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tem5\Documents\StudyWork\Kaggle\House_Pricing\DERIVED\ANALYSES\"/>
    </mc:Choice>
  </mc:AlternateContent>
  <bookViews>
    <workbookView xWindow="0" yWindow="0" windowWidth="20490" windowHeight="7755" firstSheet="1" activeTab="1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8" sheetId="9" r:id="rId8"/>
    <sheet name="train_raw" sheetId="1" r:id="rId9"/>
  </sheets>
  <definedNames>
    <definedName name="_xlnm._FilterDatabase" localSheetId="8" hidden="1">train_raw!$A$1:$CL$1461</definedName>
  </definedNames>
  <calcPr calcId="152511"/>
  <pivotCaches>
    <pivotCache cacheId="118" r:id="rId10"/>
    <pivotCache cacheId="109" r:id="rId11"/>
  </pivotCaches>
</workbook>
</file>

<file path=xl/calcChain.xml><?xml version="1.0" encoding="utf-8"?>
<calcChain xmlns="http://schemas.openxmlformats.org/spreadsheetml/2006/main">
  <c r="AW3" i="1" l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2" i="1"/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48" i="1"/>
  <c r="CJ1249" i="1"/>
  <c r="CJ1250" i="1"/>
  <c r="CJ1251" i="1"/>
  <c r="CJ1252" i="1"/>
  <c r="CJ1253" i="1"/>
  <c r="CJ1254" i="1"/>
  <c r="CJ1255" i="1"/>
  <c r="CJ1256" i="1"/>
  <c r="CJ1257" i="1"/>
  <c r="CJ1258" i="1"/>
  <c r="CJ1259" i="1"/>
  <c r="CJ1260" i="1"/>
  <c r="CJ1261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22" i="1"/>
  <c r="CJ1323" i="1"/>
  <c r="CJ1324" i="1"/>
  <c r="CJ1325" i="1"/>
  <c r="CJ1326" i="1"/>
  <c r="CJ1327" i="1"/>
  <c r="CJ1328" i="1"/>
  <c r="CJ1329" i="1"/>
  <c r="CJ1330" i="1"/>
  <c r="CJ1331" i="1"/>
  <c r="CJ1332" i="1"/>
  <c r="CJ1333" i="1"/>
  <c r="CJ1334" i="1"/>
  <c r="CJ1335" i="1"/>
  <c r="CJ1336" i="1"/>
  <c r="CJ1337" i="1"/>
  <c r="CJ1338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J1442" i="1"/>
  <c r="CJ1443" i="1"/>
  <c r="CJ1444" i="1"/>
  <c r="CJ1445" i="1"/>
  <c r="CJ1446" i="1"/>
  <c r="CJ1447" i="1"/>
  <c r="CJ1448" i="1"/>
  <c r="CJ1449" i="1"/>
  <c r="CJ1450" i="1"/>
  <c r="CJ1451" i="1"/>
  <c r="CJ1452" i="1"/>
  <c r="CJ1453" i="1"/>
  <c r="CJ1454" i="1"/>
  <c r="CJ1455" i="1"/>
  <c r="CJ1456" i="1"/>
  <c r="CJ1457" i="1"/>
  <c r="CJ1458" i="1"/>
  <c r="CJ1459" i="1"/>
  <c r="CJ1460" i="1"/>
  <c r="CJ1461" i="1"/>
  <c r="CJ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2" i="1"/>
</calcChain>
</file>

<file path=xl/sharedStrings.xml><?xml version="1.0" encoding="utf-8"?>
<sst xmlns="http://schemas.openxmlformats.org/spreadsheetml/2006/main" count="63269" uniqueCount="280">
  <si>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</si>
  <si>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</si>
  <si>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</si>
  <si>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</si>
  <si>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</si>
  <si>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</si>
  <si>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</si>
  <si>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</si>
  <si>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</si>
  <si>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</si>
  <si>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</si>
  <si>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</si>
  <si>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</si>
  <si>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</si>
  <si>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</si>
  <si>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</si>
  <si>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</si>
  <si>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</si>
  <si>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</si>
  <si>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</si>
  <si>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</si>
  <si>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</si>
  <si>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</si>
  <si>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</si>
  <si>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</si>
  <si>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</si>
  <si>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</si>
  <si>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</si>
  <si>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</si>
  <si>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</si>
  <si>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</si>
  <si>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</si>
  <si>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</si>
  <si>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</si>
  <si>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</si>
  <si>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</si>
  <si>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</si>
  <si>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</si>
  <si>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</si>
  <si>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</si>
  <si>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</si>
  <si>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</si>
  <si>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</si>
  <si>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</si>
  <si>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</si>
  <si>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</si>
  <si>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</si>
  <si>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</si>
  <si>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</si>
  <si>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</si>
  <si>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</si>
  <si>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</si>
  <si>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</si>
  <si>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</si>
  <si>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</si>
  <si>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</si>
  <si>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</si>
  <si>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</si>
  <si>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</si>
  <si>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</si>
  <si>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</si>
  <si>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</si>
  <si>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</si>
  <si>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</si>
  <si>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</si>
  <si>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</si>
  <si>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</si>
  <si>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</si>
  <si>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</si>
  <si>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</si>
  <si>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</si>
  <si>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</si>
  <si>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</si>
  <si>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</si>
  <si>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</si>
  <si>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</si>
  <si>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</si>
  <si>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</si>
  <si>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</si>
  <si>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</si>
  <si>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</si>
  <si>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</si>
  <si>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</si>
  <si>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</si>
  <si>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</si>
  <si>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</si>
  <si>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</si>
  <si>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</si>
  <si>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</si>
  <si>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</si>
  <si>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</si>
  <si>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</si>
  <si>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</si>
  <si>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</si>
  <si>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</si>
  <si>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</si>
  <si>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</si>
  <si>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</si>
  <si>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</si>
  <si>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</si>
  <si>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</si>
  <si>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</si>
  <si>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</si>
  <si>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</si>
  <si>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</si>
  <si>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</si>
  <si>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</si>
  <si>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</si>
  <si>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</si>
  <si>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</si>
  <si>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</si>
  <si>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</si>
  <si>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</si>
  <si>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</si>
  <si>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</si>
  <si>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</si>
  <si>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</si>
  <si>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</si>
  <si>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</si>
  <si>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</si>
  <si>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</si>
  <si>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</si>
  <si>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</si>
  <si>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</si>
  <si>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</si>
  <si>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</si>
  <si>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</si>
  <si>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</si>
  <si>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</si>
  <si>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</si>
  <si>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</si>
  <si>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</si>
  <si>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</si>
  <si>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</si>
  <si>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</si>
  <si>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</si>
  <si>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</si>
  <si>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</si>
  <si>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</si>
  <si>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</si>
  <si>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</si>
  <si>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</si>
  <si>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</si>
  <si>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</si>
  <si>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</si>
  <si>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</si>
  <si>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</si>
  <si>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</si>
  <si>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</si>
  <si>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</si>
  <si>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</si>
  <si>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</si>
  <si>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</si>
  <si>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</si>
  <si>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</si>
  <si>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</si>
  <si>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</si>
  <si>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</si>
  <si>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</si>
  <si>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</si>
  <si>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</si>
  <si>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</si>
  <si>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</si>
  <si>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</si>
  <si>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</si>
  <si>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</si>
  <si>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</si>
  <si>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</si>
  <si>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</si>
  <si>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</si>
  <si>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</si>
  <si>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</si>
  <si>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</si>
  <si>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</si>
  <si>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</si>
  <si>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</si>
  <si>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</si>
  <si>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</si>
  <si>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</si>
  <si>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</si>
  <si>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</si>
  <si>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</si>
  <si>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</si>
  <si>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</si>
  <si>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</si>
  <si>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</si>
  <si>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</si>
  <si>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</si>
  <si>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</si>
  <si>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</si>
  <si>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</si>
  <si>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</si>
  <si>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</si>
  <si>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</si>
  <si>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</si>
  <si>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</si>
  <si>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</si>
  <si>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</si>
  <si>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</si>
  <si>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</si>
  <si>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</si>
  <si>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</si>
  <si>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</si>
  <si>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</si>
  <si>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</si>
  <si>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</si>
  <si>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</si>
  <si>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</si>
  <si>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</si>
  <si>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</si>
  <si>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</si>
  <si>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</si>
  <si>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</si>
  <si>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</si>
  <si>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</si>
  <si>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</si>
  <si>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</si>
  <si>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</si>
  <si>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</si>
  <si>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</si>
  <si>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</si>
  <si>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</si>
  <si>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</si>
  <si>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</si>
  <si>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</si>
  <si>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</si>
  <si>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</si>
  <si>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</si>
  <si>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</si>
  <si>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</si>
  <si>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</si>
  <si>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</si>
  <si>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</si>
  <si>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</si>
  <si>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</si>
  <si>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</si>
  <si>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</si>
  <si>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</si>
  <si>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</si>
  <si>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</si>
  <si>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</si>
  <si>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</si>
  <si>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</si>
  <si>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</si>
  <si>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</si>
  <si>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</si>
  <si>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</si>
  <si>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</si>
  <si>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</si>
  <si>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</si>
  <si>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</si>
  <si>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</si>
  <si>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</si>
  <si>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</si>
  <si>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</si>
  <si>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</si>
  <si>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</si>
  <si>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</si>
  <si>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Average of SalePrice</t>
  </si>
  <si>
    <t>Age of House</t>
  </si>
  <si>
    <t>Age of House 2</t>
  </si>
  <si>
    <t>isremodelled</t>
  </si>
  <si>
    <t>resilience</t>
  </si>
  <si>
    <t>Num_ext_mat</t>
  </si>
  <si>
    <t>masonry_quality</t>
  </si>
  <si>
    <t>marginal_cost_masonry</t>
  </si>
  <si>
    <t>Column Labels</t>
  </si>
  <si>
    <t>Extra rooms</t>
  </si>
  <si>
    <t>Count of SalePrice</t>
  </si>
  <si>
    <t>ratio_1st_2nd</t>
  </si>
  <si>
    <t>(Multiple Items)</t>
  </si>
  <si>
    <t>0-99</t>
  </si>
  <si>
    <t>100-199</t>
  </si>
  <si>
    <t>200-299</t>
  </si>
  <si>
    <t>300-399</t>
  </si>
  <si>
    <t>400-499</t>
  </si>
  <si>
    <t>500-599</t>
  </si>
  <si>
    <t>600-699</t>
  </si>
  <si>
    <t>700-799</t>
  </si>
  <si>
    <t>800-899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</si>
</sst>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[ExploratoryAnalysis_Materials_V4.xlsx]Sheet1!PivotTable2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Sheet1!$A$4:$A$116</c:f>
              <c:strCach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strCache>
            </c:strRef>
          </c:cat>
          <c:val>
            <c:numRef>
              <c:f>Sheet1!$B$4:$B$116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06132144"/>
        <c:axId val="-406136496"/>
      </c:lineChart>
      <c:catAx>
        <c:axId val="-4061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6136496"/>
        <c:crosses val="autoZero"/>
        <c:auto val="1"/>
        <c:lblAlgn val="ctr"/>
        <c:lblOffset val="100"/>
        <c:noMultiLvlLbl val="0"/>
      </c:catAx>
      <c:valAx>
        <c:axId val="-4061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613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[ExploratoryAnalysis_Materials_V4.xlsx]Sheet2!PivotTable2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Sheet2!$A$4:$A$13</c:f>
              <c:strCache>
                <c:ptCount val="9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</c:strCache>
            </c:strRef>
          </c:cat>
          <c:val>
            <c:numRef>
              <c:f>Sheet2!$B$4:$B$13</c:f>
              <c:numCache>
                <c:formatCode>General</c:formatCode>
                <c:ptCount val="9"/>
                <c:pt idx="0">
                  <c:v>158260.9881376038</c:v>
                </c:pt>
                <c:pt idx="1">
                  <c:v>205467.10955056178</c:v>
                </c:pt>
                <c:pt idx="2">
                  <c:v>214702.87820512822</c:v>
                </c:pt>
                <c:pt idx="3">
                  <c:v>227042.265625</c:v>
                </c:pt>
                <c:pt idx="4">
                  <c:v>212345.83333333334</c:v>
                </c:pt>
                <c:pt idx="5">
                  <c:v>275360.90909090912</c:v>
                </c:pt>
                <c:pt idx="6">
                  <c:v>250372.66666666666</c:v>
                </c:pt>
                <c:pt idx="7">
                  <c:v>149450</c:v>
                </c:pt>
                <c:pt idx="8">
                  <c:v>385000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45929824"/>
        <c:axId val="-245928192"/>
      </c:lineChart>
      <c:catAx>
        <c:axId val="-24592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928192"/>
        <c:crosses val="autoZero"/>
        <c:auto val="1"/>
        <c:lblAlgn val="ctr"/>
        <c:lblOffset val="100"/>
        <c:noMultiLvlLbl val="0"/>
      </c:catAx>
      <c:valAx>
        <c:axId val="-2459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92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[ExploratoryAnalysis_Materials_V4.xlsx]Sheet3!PivotTable2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Sheet3!$A$4:$A$112</c:f>
              <c:strCache>
                <c:ptCount val="10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98</c:v>
                </c:pt>
                <c:pt idx="95">
                  <c:v>100</c:v>
                </c:pt>
                <c:pt idx="96">
                  <c:v>101</c:v>
                </c:pt>
                <c:pt idx="97">
                  <c:v>103</c:v>
                </c:pt>
                <c:pt idx="98">
                  <c:v>104</c:v>
                </c:pt>
                <c:pt idx="99">
                  <c:v>106</c:v>
                </c:pt>
                <c:pt idx="100">
                  <c:v>107</c:v>
                </c:pt>
                <c:pt idx="101">
                  <c:v>108</c:v>
                </c:pt>
                <c:pt idx="102">
                  <c:v>110</c:v>
                </c:pt>
                <c:pt idx="103">
                  <c:v>111</c:v>
                </c:pt>
                <c:pt idx="104">
                  <c:v>115</c:v>
                </c:pt>
                <c:pt idx="105">
                  <c:v>121</c:v>
                </c:pt>
                <c:pt idx="106">
                  <c:v>122</c:v>
                </c:pt>
                <c:pt idx="107">
                  <c:v>123</c:v>
                </c:pt>
              </c:strCache>
            </c:strRef>
          </c:cat>
          <c:val>
            <c:numRef>
              <c:f>Sheet3!$B$4:$B$112</c:f>
              <c:numCache>
                <c:formatCode>General</c:formatCode>
                <c:ptCount val="108"/>
                <c:pt idx="0">
                  <c:v>248912.79069767441</c:v>
                </c:pt>
                <c:pt idx="1">
                  <c:v>157042.85714285713</c:v>
                </c:pt>
                <c:pt idx="2">
                  <c:v>117000</c:v>
                </c:pt>
                <c:pt idx="3">
                  <c:v>124850</c:v>
                </c:pt>
                <c:pt idx="4">
                  <c:v>129375</c:v>
                </c:pt>
                <c:pt idx="5">
                  <c:v>278000</c:v>
                </c:pt>
                <c:pt idx="6">
                  <c:v>139000</c:v>
                </c:pt>
                <c:pt idx="7">
                  <c:v>245100</c:v>
                </c:pt>
                <c:pt idx="8">
                  <c:v>116278.57142857143</c:v>
                </c:pt>
                <c:pt idx="9">
                  <c:v>145640</c:v>
                </c:pt>
                <c:pt idx="10">
                  <c:v>157700</c:v>
                </c:pt>
                <c:pt idx="11">
                  <c:v>131625</c:v>
                </c:pt>
                <c:pt idx="12">
                  <c:v>145166.66666666666</c:v>
                </c:pt>
                <c:pt idx="13">
                  <c:v>133050</c:v>
                </c:pt>
                <c:pt idx="14">
                  <c:v>145500</c:v>
                </c:pt>
                <c:pt idx="15">
                  <c:v>170833.33333333334</c:v>
                </c:pt>
                <c:pt idx="16">
                  <c:v>175500</c:v>
                </c:pt>
                <c:pt idx="17">
                  <c:v>182142.4</c:v>
                </c:pt>
                <c:pt idx="18">
                  <c:v>163390</c:v>
                </c:pt>
                <c:pt idx="19">
                  <c:v>122742.85714285714</c:v>
                </c:pt>
                <c:pt idx="20">
                  <c:v>162666.66666666666</c:v>
                </c:pt>
                <c:pt idx="21">
                  <c:v>135566.66666666666</c:v>
                </c:pt>
                <c:pt idx="22">
                  <c:v>197550</c:v>
                </c:pt>
                <c:pt idx="23">
                  <c:v>131700</c:v>
                </c:pt>
                <c:pt idx="24">
                  <c:v>140276.92307692306</c:v>
                </c:pt>
                <c:pt idx="25">
                  <c:v>128444.44444444444</c:v>
                </c:pt>
                <c:pt idx="26">
                  <c:v>146037.5</c:v>
                </c:pt>
                <c:pt idx="27">
                  <c:v>110771.42857142857</c:v>
                </c:pt>
                <c:pt idx="28">
                  <c:v>155425</c:v>
                </c:pt>
                <c:pt idx="29">
                  <c:v>107538.09523809524</c:v>
                </c:pt>
                <c:pt idx="30">
                  <c:v>186980</c:v>
                </c:pt>
                <c:pt idx="31">
                  <c:v>158500</c:v>
                </c:pt>
                <c:pt idx="32">
                  <c:v>143250</c:v>
                </c:pt>
                <c:pt idx="33">
                  <c:v>147540</c:v>
                </c:pt>
                <c:pt idx="34">
                  <c:v>139521.42857142858</c:v>
                </c:pt>
                <c:pt idx="35">
                  <c:v>134820.77777777778</c:v>
                </c:pt>
                <c:pt idx="36">
                  <c:v>139950</c:v>
                </c:pt>
                <c:pt idx="37">
                  <c:v>158333.33333333334</c:v>
                </c:pt>
                <c:pt idx="38">
                  <c:v>133630</c:v>
                </c:pt>
                <c:pt idx="39">
                  <c:v>149729.16666666666</c:v>
                </c:pt>
                <c:pt idx="40">
                  <c:v>176500</c:v>
                </c:pt>
                <c:pt idx="41">
                  <c:v>140000</c:v>
                </c:pt>
                <c:pt idx="42">
                  <c:v>175821.42857142858</c:v>
                </c:pt>
                <c:pt idx="43">
                  <c:v>159100</c:v>
                </c:pt>
                <c:pt idx="44">
                  <c:v>144166.66666666666</c:v>
                </c:pt>
                <c:pt idx="45">
                  <c:v>134346.42857142858</c:v>
                </c:pt>
                <c:pt idx="46">
                  <c:v>168140</c:v>
                </c:pt>
                <c:pt idx="47">
                  <c:v>208625</c:v>
                </c:pt>
                <c:pt idx="48">
                  <c:v>139020</c:v>
                </c:pt>
                <c:pt idx="49">
                  <c:v>114681.375</c:v>
                </c:pt>
                <c:pt idx="50">
                  <c:v>221780</c:v>
                </c:pt>
                <c:pt idx="51">
                  <c:v>138000</c:v>
                </c:pt>
                <c:pt idx="52">
                  <c:v>144500</c:v>
                </c:pt>
                <c:pt idx="53">
                  <c:v>141071.42857142858</c:v>
                </c:pt>
                <c:pt idx="54">
                  <c:v>130166.66666666667</c:v>
                </c:pt>
                <c:pt idx="55">
                  <c:v>163000</c:v>
                </c:pt>
                <c:pt idx="56">
                  <c:v>151650</c:v>
                </c:pt>
                <c:pt idx="57">
                  <c:v>135400</c:v>
                </c:pt>
                <c:pt idx="58">
                  <c:v>129250</c:v>
                </c:pt>
                <c:pt idx="59">
                  <c:v>119300</c:v>
                </c:pt>
                <c:pt idx="60">
                  <c:v>161233.33333333334</c:v>
                </c:pt>
                <c:pt idx="61">
                  <c:v>240975</c:v>
                </c:pt>
                <c:pt idx="62">
                  <c:v>112185.5</c:v>
                </c:pt>
                <c:pt idx="63">
                  <c:v>359100</c:v>
                </c:pt>
                <c:pt idx="64">
                  <c:v>176112.5</c:v>
                </c:pt>
                <c:pt idx="65">
                  <c:v>167500</c:v>
                </c:pt>
                <c:pt idx="66">
                  <c:v>118144.66666666667</c:v>
                </c:pt>
                <c:pt idx="67">
                  <c:v>137000</c:v>
                </c:pt>
                <c:pt idx="68">
                  <c:v>124166.66666666667</c:v>
                </c:pt>
                <c:pt idx="69">
                  <c:v>146000</c:v>
                </c:pt>
                <c:pt idx="70">
                  <c:v>161000</c:v>
                </c:pt>
                <c:pt idx="71">
                  <c:v>136250</c:v>
                </c:pt>
                <c:pt idx="72">
                  <c:v>109900</c:v>
                </c:pt>
                <c:pt idx="73">
                  <c:v>98300</c:v>
                </c:pt>
                <c:pt idx="74">
                  <c:v>101000</c:v>
                </c:pt>
                <c:pt idx="75">
                  <c:v>164900</c:v>
                </c:pt>
                <c:pt idx="76">
                  <c:v>152400</c:v>
                </c:pt>
                <c:pt idx="77">
                  <c:v>120333.33333333333</c:v>
                </c:pt>
                <c:pt idx="78">
                  <c:v>121483.33333333333</c:v>
                </c:pt>
                <c:pt idx="79">
                  <c:v>177000</c:v>
                </c:pt>
                <c:pt idx="80">
                  <c:v>132625</c:v>
                </c:pt>
                <c:pt idx="81">
                  <c:v>127251</c:v>
                </c:pt>
                <c:pt idx="82">
                  <c:v>137500</c:v>
                </c:pt>
                <c:pt idx="83">
                  <c:v>144500</c:v>
                </c:pt>
                <c:pt idx="84">
                  <c:v>98000</c:v>
                </c:pt>
                <c:pt idx="85">
                  <c:v>116450</c:v>
                </c:pt>
                <c:pt idx="86">
                  <c:v>134093.75</c:v>
                </c:pt>
                <c:pt idx="87">
                  <c:v>144337.5</c:v>
                </c:pt>
                <c:pt idx="88">
                  <c:v>133500</c:v>
                </c:pt>
                <c:pt idx="89">
                  <c:v>129500</c:v>
                </c:pt>
                <c:pt idx="90">
                  <c:v>128000</c:v>
                </c:pt>
                <c:pt idx="91">
                  <c:v>96500</c:v>
                </c:pt>
                <c:pt idx="92">
                  <c:v>163000</c:v>
                </c:pt>
                <c:pt idx="93">
                  <c:v>112500</c:v>
                </c:pt>
                <c:pt idx="94">
                  <c:v>157500</c:v>
                </c:pt>
                <c:pt idx="95">
                  <c:v>106250</c:v>
                </c:pt>
                <c:pt idx="96">
                  <c:v>475000</c:v>
                </c:pt>
                <c:pt idx="97">
                  <c:v>145900</c:v>
                </c:pt>
                <c:pt idx="98">
                  <c:v>168000</c:v>
                </c:pt>
                <c:pt idx="99">
                  <c:v>124900</c:v>
                </c:pt>
                <c:pt idx="100">
                  <c:v>325000</c:v>
                </c:pt>
                <c:pt idx="101">
                  <c:v>159500</c:v>
                </c:pt>
                <c:pt idx="102">
                  <c:v>100000</c:v>
                </c:pt>
                <c:pt idx="103">
                  <c:v>124000</c:v>
                </c:pt>
                <c:pt idx="104">
                  <c:v>122000</c:v>
                </c:pt>
                <c:pt idx="105">
                  <c:v>94000</c:v>
                </c:pt>
                <c:pt idx="106">
                  <c:v>295000</c:v>
                </c:pt>
                <c:pt idx="107">
                  <c:v>265979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45928736"/>
        <c:axId val="-245930368"/>
      </c:lineChart>
      <c:catAx>
        <c:axId val="-2459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930368"/>
        <c:crosses val="autoZero"/>
        <c:auto val="1"/>
        <c:lblAlgn val="ctr"/>
        <c:lblOffset val="100"/>
        <c:noMultiLvlLbl val="0"/>
      </c:catAx>
      <c:valAx>
        <c:axId val="-2459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9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[ExploratoryAnalysis_Materials_V4.xlsx]Sheet4!PivotTable2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Sheet4!$A$5:$A$9</c:f>
              <c:strCache>
                <c:ptCount val="4"/>
                <c:pt idx="0">
                  <c:v>BrkCmn</c:v>
                </c:pt>
                <c:pt idx="1">
                  <c:v>BrkFace</c:v>
                </c:pt>
                <c:pt idx="2">
                  <c:v>None</c:v>
                </c:pt>
                <c:pt idx="3">
                  <c:v>Stone</c:v>
                </c:pt>
              </c:strCache>
            </c:strRef>
          </c:cat>
          <c:val>
            <c:numRef>
              <c:f>Sheet4!$B$5:$B$9</c:f>
              <c:numCache>
                <c:formatCode>General</c:formatCode>
                <c:ptCount val="4"/>
                <c:pt idx="0">
                  <c:v>146318.06666666668</c:v>
                </c:pt>
                <c:pt idx="1">
                  <c:v>204691.87191011236</c:v>
                </c:pt>
                <c:pt idx="2">
                  <c:v>156958.24311926606</c:v>
                </c:pt>
                <c:pt idx="3">
                  <c:v>265583.625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8776976"/>
        <c:axId val="-168781328"/>
      </c:lineChart>
      <c:catAx>
        <c:axId val="-16877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81328"/>
        <c:crosses val="autoZero"/>
        <c:auto val="1"/>
        <c:lblAlgn val="ctr"/>
        <c:lblOffset val="100"/>
        <c:noMultiLvlLbl val="0"/>
      </c:catAx>
      <c:valAx>
        <c:axId val="-1687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7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[ExploratoryAnalysis_Materials_V4.xlsx]Sheet6!PivotTable2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BrkCmn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Sheet6!$A$6:$A$364</c:f>
              <c:strCache>
                <c:ptCount val="358"/>
                <c:pt idx="0">
                  <c:v>0</c:v>
                </c:pt>
                <c:pt idx="1">
                  <c:v>22</c:v>
                </c:pt>
                <c:pt idx="2">
                  <c:v>28</c:v>
                </c:pt>
                <c:pt idx="3">
                  <c:v>32</c:v>
                </c:pt>
                <c:pt idx="4">
                  <c:v>36</c:v>
                </c:pt>
                <c:pt idx="5">
                  <c:v>41</c:v>
                </c:pt>
                <c:pt idx="6">
                  <c:v>44</c:v>
                </c:pt>
                <c:pt idx="7">
                  <c:v>48</c:v>
                </c:pt>
                <c:pt idx="8">
                  <c:v>54</c:v>
                </c:pt>
                <c:pt idx="9">
                  <c:v>56</c:v>
                </c:pt>
                <c:pt idx="10">
                  <c:v>60</c:v>
                </c:pt>
                <c:pt idx="11">
                  <c:v>62</c:v>
                </c:pt>
                <c:pt idx="12">
                  <c:v>64</c:v>
                </c:pt>
                <c:pt idx="13">
                  <c:v>66</c:v>
                </c:pt>
                <c:pt idx="14">
                  <c:v>67</c:v>
                </c:pt>
                <c:pt idx="15">
                  <c:v>68</c:v>
                </c:pt>
                <c:pt idx="16">
                  <c:v>70</c:v>
                </c:pt>
                <c:pt idx="17">
                  <c:v>72</c:v>
                </c:pt>
                <c:pt idx="18">
                  <c:v>76</c:v>
                </c:pt>
                <c:pt idx="19">
                  <c:v>80</c:v>
                </c:pt>
                <c:pt idx="20">
                  <c:v>84</c:v>
                </c:pt>
                <c:pt idx="21">
                  <c:v>88</c:v>
                </c:pt>
                <c:pt idx="22">
                  <c:v>90</c:v>
                </c:pt>
                <c:pt idx="23">
                  <c:v>92</c:v>
                </c:pt>
                <c:pt idx="24">
                  <c:v>96</c:v>
                </c:pt>
                <c:pt idx="25">
                  <c:v>102</c:v>
                </c:pt>
                <c:pt idx="26">
                  <c:v>106</c:v>
                </c:pt>
                <c:pt idx="27">
                  <c:v>108</c:v>
                </c:pt>
                <c:pt idx="28">
                  <c:v>112</c:v>
                </c:pt>
                <c:pt idx="29">
                  <c:v>113</c:v>
                </c:pt>
                <c:pt idx="30">
                  <c:v>114</c:v>
                </c:pt>
                <c:pt idx="31">
                  <c:v>120</c:v>
                </c:pt>
                <c:pt idx="32">
                  <c:v>126</c:v>
                </c:pt>
                <c:pt idx="33">
                  <c:v>128</c:v>
                </c:pt>
                <c:pt idx="34">
                  <c:v>130</c:v>
                </c:pt>
                <c:pt idx="35">
                  <c:v>132</c:v>
                </c:pt>
                <c:pt idx="36">
                  <c:v>136</c:v>
                </c:pt>
                <c:pt idx="37">
                  <c:v>140</c:v>
                </c:pt>
                <c:pt idx="38">
                  <c:v>144</c:v>
                </c:pt>
                <c:pt idx="39">
                  <c:v>148</c:v>
                </c:pt>
                <c:pt idx="40">
                  <c:v>150</c:v>
                </c:pt>
                <c:pt idx="41">
                  <c:v>152</c:v>
                </c:pt>
                <c:pt idx="42">
                  <c:v>160</c:v>
                </c:pt>
                <c:pt idx="43">
                  <c:v>161</c:v>
                </c:pt>
                <c:pt idx="44">
                  <c:v>162</c:v>
                </c:pt>
                <c:pt idx="45">
                  <c:v>164</c:v>
                </c:pt>
                <c:pt idx="46">
                  <c:v>168</c:v>
                </c:pt>
                <c:pt idx="47">
                  <c:v>170</c:v>
                </c:pt>
                <c:pt idx="48">
                  <c:v>172</c:v>
                </c:pt>
                <c:pt idx="49">
                  <c:v>176</c:v>
                </c:pt>
                <c:pt idx="50">
                  <c:v>178</c:v>
                </c:pt>
                <c:pt idx="51">
                  <c:v>180</c:v>
                </c:pt>
                <c:pt idx="52">
                  <c:v>183</c:v>
                </c:pt>
                <c:pt idx="53">
                  <c:v>184</c:v>
                </c:pt>
                <c:pt idx="54">
                  <c:v>190</c:v>
                </c:pt>
                <c:pt idx="55">
                  <c:v>192</c:v>
                </c:pt>
                <c:pt idx="56">
                  <c:v>194</c:v>
                </c:pt>
                <c:pt idx="57">
                  <c:v>196</c:v>
                </c:pt>
                <c:pt idx="58">
                  <c:v>198</c:v>
                </c:pt>
                <c:pt idx="59">
                  <c:v>200</c:v>
                </c:pt>
                <c:pt idx="60">
                  <c:v>202</c:v>
                </c:pt>
                <c:pt idx="61">
                  <c:v>203</c:v>
                </c:pt>
                <c:pt idx="62">
                  <c:v>204</c:v>
                </c:pt>
                <c:pt idx="63">
                  <c:v>208</c:v>
                </c:pt>
                <c:pt idx="64">
                  <c:v>210</c:v>
                </c:pt>
                <c:pt idx="65">
                  <c:v>212</c:v>
                </c:pt>
                <c:pt idx="66">
                  <c:v>216</c:v>
                </c:pt>
                <c:pt idx="67">
                  <c:v>218</c:v>
                </c:pt>
                <c:pt idx="68">
                  <c:v>220</c:v>
                </c:pt>
                <c:pt idx="69">
                  <c:v>222</c:v>
                </c:pt>
                <c:pt idx="70">
                  <c:v>224</c:v>
                </c:pt>
                <c:pt idx="71">
                  <c:v>226</c:v>
                </c:pt>
                <c:pt idx="72">
                  <c:v>228</c:v>
                </c:pt>
                <c:pt idx="73">
                  <c:v>230</c:v>
                </c:pt>
                <c:pt idx="74">
                  <c:v>232</c:v>
                </c:pt>
                <c:pt idx="75">
                  <c:v>234</c:v>
                </c:pt>
                <c:pt idx="76">
                  <c:v>240</c:v>
                </c:pt>
                <c:pt idx="77">
                  <c:v>244</c:v>
                </c:pt>
                <c:pt idx="78">
                  <c:v>246</c:v>
                </c:pt>
                <c:pt idx="79">
                  <c:v>250</c:v>
                </c:pt>
                <c:pt idx="80">
                  <c:v>252</c:v>
                </c:pt>
                <c:pt idx="81">
                  <c:v>254</c:v>
                </c:pt>
                <c:pt idx="82">
                  <c:v>256</c:v>
                </c:pt>
                <c:pt idx="83">
                  <c:v>260</c:v>
                </c:pt>
                <c:pt idx="84">
                  <c:v>264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280</c:v>
                </c:pt>
                <c:pt idx="90">
                  <c:v>282</c:v>
                </c:pt>
                <c:pt idx="91">
                  <c:v>284</c:v>
                </c:pt>
                <c:pt idx="92">
                  <c:v>286</c:v>
                </c:pt>
                <c:pt idx="93">
                  <c:v>288</c:v>
                </c:pt>
                <c:pt idx="94">
                  <c:v>290</c:v>
                </c:pt>
                <c:pt idx="95">
                  <c:v>294</c:v>
                </c:pt>
                <c:pt idx="96">
                  <c:v>296</c:v>
                </c:pt>
                <c:pt idx="97">
                  <c:v>298</c:v>
                </c:pt>
                <c:pt idx="98">
                  <c:v>300</c:v>
                </c:pt>
                <c:pt idx="99">
                  <c:v>302</c:v>
                </c:pt>
                <c:pt idx="100">
                  <c:v>306</c:v>
                </c:pt>
                <c:pt idx="101">
                  <c:v>312</c:v>
                </c:pt>
                <c:pt idx="102">
                  <c:v>314</c:v>
                </c:pt>
                <c:pt idx="103">
                  <c:v>316</c:v>
                </c:pt>
                <c:pt idx="104">
                  <c:v>318</c:v>
                </c:pt>
                <c:pt idx="105">
                  <c:v>320</c:v>
                </c:pt>
                <c:pt idx="106">
                  <c:v>324</c:v>
                </c:pt>
                <c:pt idx="107">
                  <c:v>328</c:v>
                </c:pt>
                <c:pt idx="108">
                  <c:v>330</c:v>
                </c:pt>
                <c:pt idx="109">
                  <c:v>332</c:v>
                </c:pt>
                <c:pt idx="110">
                  <c:v>334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342</c:v>
                </c:pt>
                <c:pt idx="115">
                  <c:v>344</c:v>
                </c:pt>
                <c:pt idx="116">
                  <c:v>348</c:v>
                </c:pt>
                <c:pt idx="117">
                  <c:v>350</c:v>
                </c:pt>
                <c:pt idx="118">
                  <c:v>351</c:v>
                </c:pt>
                <c:pt idx="119">
                  <c:v>352</c:v>
                </c:pt>
                <c:pt idx="120">
                  <c:v>356</c:v>
                </c:pt>
                <c:pt idx="121">
                  <c:v>357</c:v>
                </c:pt>
                <c:pt idx="122">
                  <c:v>360</c:v>
                </c:pt>
                <c:pt idx="123">
                  <c:v>364</c:v>
                </c:pt>
                <c:pt idx="124">
                  <c:v>366</c:v>
                </c:pt>
                <c:pt idx="125">
                  <c:v>368</c:v>
                </c:pt>
                <c:pt idx="126">
                  <c:v>376</c:v>
                </c:pt>
                <c:pt idx="127">
                  <c:v>378</c:v>
                </c:pt>
                <c:pt idx="128">
                  <c:v>384</c:v>
                </c:pt>
                <c:pt idx="129">
                  <c:v>392</c:v>
                </c:pt>
                <c:pt idx="130">
                  <c:v>396</c:v>
                </c:pt>
                <c:pt idx="131">
                  <c:v>400</c:v>
                </c:pt>
                <c:pt idx="132">
                  <c:v>404</c:v>
                </c:pt>
                <c:pt idx="133">
                  <c:v>405</c:v>
                </c:pt>
                <c:pt idx="134">
                  <c:v>406</c:v>
                </c:pt>
                <c:pt idx="135">
                  <c:v>408</c:v>
                </c:pt>
                <c:pt idx="136">
                  <c:v>410</c:v>
                </c:pt>
                <c:pt idx="137">
                  <c:v>412</c:v>
                </c:pt>
                <c:pt idx="138">
                  <c:v>414</c:v>
                </c:pt>
                <c:pt idx="139">
                  <c:v>416</c:v>
                </c:pt>
                <c:pt idx="140">
                  <c:v>418</c:v>
                </c:pt>
                <c:pt idx="141">
                  <c:v>420</c:v>
                </c:pt>
                <c:pt idx="142">
                  <c:v>424</c:v>
                </c:pt>
                <c:pt idx="143">
                  <c:v>429</c:v>
                </c:pt>
                <c:pt idx="144">
                  <c:v>430</c:v>
                </c:pt>
                <c:pt idx="145">
                  <c:v>432</c:v>
                </c:pt>
                <c:pt idx="146">
                  <c:v>435</c:v>
                </c:pt>
                <c:pt idx="147">
                  <c:v>436</c:v>
                </c:pt>
                <c:pt idx="148">
                  <c:v>438</c:v>
                </c:pt>
                <c:pt idx="149">
                  <c:v>440</c:v>
                </c:pt>
                <c:pt idx="150">
                  <c:v>446</c:v>
                </c:pt>
                <c:pt idx="151">
                  <c:v>447</c:v>
                </c:pt>
                <c:pt idx="152">
                  <c:v>450</c:v>
                </c:pt>
                <c:pt idx="153">
                  <c:v>452</c:v>
                </c:pt>
                <c:pt idx="154">
                  <c:v>456</c:v>
                </c:pt>
                <c:pt idx="155">
                  <c:v>462</c:v>
                </c:pt>
                <c:pt idx="156">
                  <c:v>464</c:v>
                </c:pt>
                <c:pt idx="157">
                  <c:v>466</c:v>
                </c:pt>
                <c:pt idx="158">
                  <c:v>468</c:v>
                </c:pt>
                <c:pt idx="159">
                  <c:v>472</c:v>
                </c:pt>
                <c:pt idx="160">
                  <c:v>474</c:v>
                </c:pt>
                <c:pt idx="161">
                  <c:v>476</c:v>
                </c:pt>
                <c:pt idx="162">
                  <c:v>480</c:v>
                </c:pt>
                <c:pt idx="163">
                  <c:v>486</c:v>
                </c:pt>
                <c:pt idx="164">
                  <c:v>488</c:v>
                </c:pt>
                <c:pt idx="165">
                  <c:v>489</c:v>
                </c:pt>
                <c:pt idx="166">
                  <c:v>490</c:v>
                </c:pt>
                <c:pt idx="167">
                  <c:v>491</c:v>
                </c:pt>
                <c:pt idx="168">
                  <c:v>492</c:v>
                </c:pt>
                <c:pt idx="169">
                  <c:v>494</c:v>
                </c:pt>
                <c:pt idx="170">
                  <c:v>498</c:v>
                </c:pt>
                <c:pt idx="171">
                  <c:v>500</c:v>
                </c:pt>
                <c:pt idx="172">
                  <c:v>504</c:v>
                </c:pt>
                <c:pt idx="173">
                  <c:v>508</c:v>
                </c:pt>
                <c:pt idx="174">
                  <c:v>510</c:v>
                </c:pt>
                <c:pt idx="175">
                  <c:v>512</c:v>
                </c:pt>
                <c:pt idx="176">
                  <c:v>516</c:v>
                </c:pt>
                <c:pt idx="177">
                  <c:v>518</c:v>
                </c:pt>
                <c:pt idx="178">
                  <c:v>520</c:v>
                </c:pt>
                <c:pt idx="179">
                  <c:v>522</c:v>
                </c:pt>
                <c:pt idx="180">
                  <c:v>524</c:v>
                </c:pt>
                <c:pt idx="181">
                  <c:v>526</c:v>
                </c:pt>
                <c:pt idx="182">
                  <c:v>532</c:v>
                </c:pt>
                <c:pt idx="183">
                  <c:v>534</c:v>
                </c:pt>
                <c:pt idx="184">
                  <c:v>536</c:v>
                </c:pt>
                <c:pt idx="185">
                  <c:v>540</c:v>
                </c:pt>
                <c:pt idx="186">
                  <c:v>544</c:v>
                </c:pt>
                <c:pt idx="187">
                  <c:v>546</c:v>
                </c:pt>
                <c:pt idx="188">
                  <c:v>556</c:v>
                </c:pt>
                <c:pt idx="189">
                  <c:v>558</c:v>
                </c:pt>
                <c:pt idx="190">
                  <c:v>560</c:v>
                </c:pt>
                <c:pt idx="191">
                  <c:v>562</c:v>
                </c:pt>
                <c:pt idx="192">
                  <c:v>568</c:v>
                </c:pt>
                <c:pt idx="193">
                  <c:v>570</c:v>
                </c:pt>
                <c:pt idx="194">
                  <c:v>574</c:v>
                </c:pt>
                <c:pt idx="195">
                  <c:v>576</c:v>
                </c:pt>
                <c:pt idx="196">
                  <c:v>578</c:v>
                </c:pt>
                <c:pt idx="197">
                  <c:v>580</c:v>
                </c:pt>
                <c:pt idx="198">
                  <c:v>582</c:v>
                </c:pt>
                <c:pt idx="199">
                  <c:v>584</c:v>
                </c:pt>
                <c:pt idx="200">
                  <c:v>586</c:v>
                </c:pt>
                <c:pt idx="201">
                  <c:v>592</c:v>
                </c:pt>
                <c:pt idx="202">
                  <c:v>594</c:v>
                </c:pt>
                <c:pt idx="203">
                  <c:v>596</c:v>
                </c:pt>
                <c:pt idx="204">
                  <c:v>598</c:v>
                </c:pt>
                <c:pt idx="205">
                  <c:v>600</c:v>
                </c:pt>
                <c:pt idx="206">
                  <c:v>604</c:v>
                </c:pt>
                <c:pt idx="207">
                  <c:v>608</c:v>
                </c:pt>
                <c:pt idx="208">
                  <c:v>610</c:v>
                </c:pt>
                <c:pt idx="209">
                  <c:v>612</c:v>
                </c:pt>
                <c:pt idx="210">
                  <c:v>615</c:v>
                </c:pt>
                <c:pt idx="211">
                  <c:v>618</c:v>
                </c:pt>
                <c:pt idx="212">
                  <c:v>620</c:v>
                </c:pt>
                <c:pt idx="213">
                  <c:v>621</c:v>
                </c:pt>
                <c:pt idx="214">
                  <c:v>624</c:v>
                </c:pt>
                <c:pt idx="215">
                  <c:v>630</c:v>
                </c:pt>
                <c:pt idx="216">
                  <c:v>636</c:v>
                </c:pt>
                <c:pt idx="217">
                  <c:v>640</c:v>
                </c:pt>
                <c:pt idx="218">
                  <c:v>645</c:v>
                </c:pt>
                <c:pt idx="219">
                  <c:v>648</c:v>
                </c:pt>
                <c:pt idx="220">
                  <c:v>660</c:v>
                </c:pt>
                <c:pt idx="221">
                  <c:v>666</c:v>
                </c:pt>
                <c:pt idx="222">
                  <c:v>670</c:v>
                </c:pt>
                <c:pt idx="223">
                  <c:v>672</c:v>
                </c:pt>
                <c:pt idx="224">
                  <c:v>674</c:v>
                </c:pt>
                <c:pt idx="225">
                  <c:v>676</c:v>
                </c:pt>
                <c:pt idx="226">
                  <c:v>678</c:v>
                </c:pt>
                <c:pt idx="227">
                  <c:v>680</c:v>
                </c:pt>
                <c:pt idx="228">
                  <c:v>684</c:v>
                </c:pt>
                <c:pt idx="229">
                  <c:v>688</c:v>
                </c:pt>
                <c:pt idx="230">
                  <c:v>690</c:v>
                </c:pt>
                <c:pt idx="231">
                  <c:v>696</c:v>
                </c:pt>
                <c:pt idx="232">
                  <c:v>700</c:v>
                </c:pt>
                <c:pt idx="233">
                  <c:v>702</c:v>
                </c:pt>
                <c:pt idx="234">
                  <c:v>714</c:v>
                </c:pt>
                <c:pt idx="235">
                  <c:v>718</c:v>
                </c:pt>
                <c:pt idx="236">
                  <c:v>720</c:v>
                </c:pt>
                <c:pt idx="237">
                  <c:v>722</c:v>
                </c:pt>
                <c:pt idx="238">
                  <c:v>724</c:v>
                </c:pt>
                <c:pt idx="239">
                  <c:v>729</c:v>
                </c:pt>
                <c:pt idx="240">
                  <c:v>730</c:v>
                </c:pt>
                <c:pt idx="241">
                  <c:v>736</c:v>
                </c:pt>
                <c:pt idx="242">
                  <c:v>738</c:v>
                </c:pt>
                <c:pt idx="243">
                  <c:v>744</c:v>
                </c:pt>
                <c:pt idx="244">
                  <c:v>750</c:v>
                </c:pt>
                <c:pt idx="245">
                  <c:v>752</c:v>
                </c:pt>
                <c:pt idx="246">
                  <c:v>756</c:v>
                </c:pt>
                <c:pt idx="247">
                  <c:v>760</c:v>
                </c:pt>
                <c:pt idx="248">
                  <c:v>762</c:v>
                </c:pt>
                <c:pt idx="249">
                  <c:v>768</c:v>
                </c:pt>
                <c:pt idx="250">
                  <c:v>774</c:v>
                </c:pt>
                <c:pt idx="251">
                  <c:v>776</c:v>
                </c:pt>
                <c:pt idx="252">
                  <c:v>780</c:v>
                </c:pt>
                <c:pt idx="253">
                  <c:v>782</c:v>
                </c:pt>
                <c:pt idx="254">
                  <c:v>792</c:v>
                </c:pt>
                <c:pt idx="255">
                  <c:v>798</c:v>
                </c:pt>
                <c:pt idx="256">
                  <c:v>804</c:v>
                </c:pt>
                <c:pt idx="257">
                  <c:v>810</c:v>
                </c:pt>
                <c:pt idx="258">
                  <c:v>816</c:v>
                </c:pt>
                <c:pt idx="259">
                  <c:v>822</c:v>
                </c:pt>
                <c:pt idx="260">
                  <c:v>824</c:v>
                </c:pt>
                <c:pt idx="261">
                  <c:v>825</c:v>
                </c:pt>
                <c:pt idx="262">
                  <c:v>830</c:v>
                </c:pt>
                <c:pt idx="263">
                  <c:v>840</c:v>
                </c:pt>
                <c:pt idx="264">
                  <c:v>846</c:v>
                </c:pt>
                <c:pt idx="265">
                  <c:v>848</c:v>
                </c:pt>
                <c:pt idx="266">
                  <c:v>850</c:v>
                </c:pt>
                <c:pt idx="267">
                  <c:v>852</c:v>
                </c:pt>
                <c:pt idx="268">
                  <c:v>856</c:v>
                </c:pt>
                <c:pt idx="269">
                  <c:v>858</c:v>
                </c:pt>
                <c:pt idx="270">
                  <c:v>864</c:v>
                </c:pt>
                <c:pt idx="271">
                  <c:v>876</c:v>
                </c:pt>
                <c:pt idx="272">
                  <c:v>882</c:v>
                </c:pt>
                <c:pt idx="273">
                  <c:v>884</c:v>
                </c:pt>
                <c:pt idx="274">
                  <c:v>885</c:v>
                </c:pt>
                <c:pt idx="275">
                  <c:v>886</c:v>
                </c:pt>
                <c:pt idx="276">
                  <c:v>896</c:v>
                </c:pt>
                <c:pt idx="277">
                  <c:v>900</c:v>
                </c:pt>
                <c:pt idx="278">
                  <c:v>902</c:v>
                </c:pt>
                <c:pt idx="279">
                  <c:v>904</c:v>
                </c:pt>
                <c:pt idx="280">
                  <c:v>906</c:v>
                </c:pt>
                <c:pt idx="281">
                  <c:v>912</c:v>
                </c:pt>
                <c:pt idx="282">
                  <c:v>918</c:v>
                </c:pt>
                <c:pt idx="283">
                  <c:v>932</c:v>
                </c:pt>
                <c:pt idx="284">
                  <c:v>944</c:v>
                </c:pt>
                <c:pt idx="285">
                  <c:v>946</c:v>
                </c:pt>
                <c:pt idx="286">
                  <c:v>958</c:v>
                </c:pt>
                <c:pt idx="287">
                  <c:v>960</c:v>
                </c:pt>
                <c:pt idx="288">
                  <c:v>984</c:v>
                </c:pt>
                <c:pt idx="289">
                  <c:v>1000</c:v>
                </c:pt>
                <c:pt idx="290">
                  <c:v>1008</c:v>
                </c:pt>
                <c:pt idx="291">
                  <c:v>1012</c:v>
                </c:pt>
                <c:pt idx="292">
                  <c:v>1014</c:v>
                </c:pt>
                <c:pt idx="293">
                  <c:v>1020</c:v>
                </c:pt>
                <c:pt idx="294">
                  <c:v>1026</c:v>
                </c:pt>
                <c:pt idx="295">
                  <c:v>1050</c:v>
                </c:pt>
                <c:pt idx="296">
                  <c:v>1053</c:v>
                </c:pt>
                <c:pt idx="297">
                  <c:v>1056</c:v>
                </c:pt>
                <c:pt idx="298">
                  <c:v>1060</c:v>
                </c:pt>
                <c:pt idx="299">
                  <c:v>1082</c:v>
                </c:pt>
                <c:pt idx="300">
                  <c:v>1098</c:v>
                </c:pt>
                <c:pt idx="301">
                  <c:v>1108</c:v>
                </c:pt>
                <c:pt idx="302">
                  <c:v>1110</c:v>
                </c:pt>
                <c:pt idx="303">
                  <c:v>1124</c:v>
                </c:pt>
                <c:pt idx="304">
                  <c:v>1128</c:v>
                </c:pt>
                <c:pt idx="305">
                  <c:v>1142</c:v>
                </c:pt>
                <c:pt idx="306">
                  <c:v>1146</c:v>
                </c:pt>
                <c:pt idx="307">
                  <c:v>1152</c:v>
                </c:pt>
                <c:pt idx="308">
                  <c:v>1158</c:v>
                </c:pt>
                <c:pt idx="309">
                  <c:v>1168</c:v>
                </c:pt>
                <c:pt idx="310">
                  <c:v>1188</c:v>
                </c:pt>
                <c:pt idx="311">
                  <c:v>1200</c:v>
                </c:pt>
                <c:pt idx="312">
                  <c:v>1206</c:v>
                </c:pt>
                <c:pt idx="313">
                  <c:v>1208</c:v>
                </c:pt>
                <c:pt idx="314">
                  <c:v>1230</c:v>
                </c:pt>
                <c:pt idx="315">
                  <c:v>1232</c:v>
                </c:pt>
                <c:pt idx="316">
                  <c:v>1260</c:v>
                </c:pt>
                <c:pt idx="317">
                  <c:v>1264</c:v>
                </c:pt>
                <c:pt idx="318">
                  <c:v>1272</c:v>
                </c:pt>
                <c:pt idx="319">
                  <c:v>1278</c:v>
                </c:pt>
                <c:pt idx="320">
                  <c:v>1296</c:v>
                </c:pt>
                <c:pt idx="321">
                  <c:v>1300</c:v>
                </c:pt>
                <c:pt idx="322">
                  <c:v>1302</c:v>
                </c:pt>
                <c:pt idx="323">
                  <c:v>1306</c:v>
                </c:pt>
                <c:pt idx="324">
                  <c:v>1308</c:v>
                </c:pt>
                <c:pt idx="325">
                  <c:v>1320</c:v>
                </c:pt>
                <c:pt idx="326">
                  <c:v>1328</c:v>
                </c:pt>
                <c:pt idx="327">
                  <c:v>1346</c:v>
                </c:pt>
                <c:pt idx="328">
                  <c:v>1350</c:v>
                </c:pt>
                <c:pt idx="329">
                  <c:v>1392</c:v>
                </c:pt>
                <c:pt idx="330">
                  <c:v>1404</c:v>
                </c:pt>
                <c:pt idx="331">
                  <c:v>1410</c:v>
                </c:pt>
                <c:pt idx="332">
                  <c:v>1443</c:v>
                </c:pt>
                <c:pt idx="333">
                  <c:v>1462</c:v>
                </c:pt>
                <c:pt idx="334">
                  <c:v>1532</c:v>
                </c:pt>
                <c:pt idx="335">
                  <c:v>1536</c:v>
                </c:pt>
                <c:pt idx="336">
                  <c:v>1544</c:v>
                </c:pt>
                <c:pt idx="337">
                  <c:v>1632</c:v>
                </c:pt>
                <c:pt idx="338">
                  <c:v>1701</c:v>
                </c:pt>
                <c:pt idx="339">
                  <c:v>1740</c:v>
                </c:pt>
                <c:pt idx="340">
                  <c:v>1788</c:v>
                </c:pt>
                <c:pt idx="341">
                  <c:v>1842</c:v>
                </c:pt>
                <c:pt idx="342">
                  <c:v>1844</c:v>
                </c:pt>
                <c:pt idx="343">
                  <c:v>1920</c:v>
                </c:pt>
                <c:pt idx="344">
                  <c:v>1950</c:v>
                </c:pt>
                <c:pt idx="345">
                  <c:v>2062</c:v>
                </c:pt>
                <c:pt idx="346">
                  <c:v>2094</c:v>
                </c:pt>
                <c:pt idx="347">
                  <c:v>2230</c:v>
                </c:pt>
                <c:pt idx="348">
                  <c:v>2244</c:v>
                </c:pt>
                <c:pt idx="349">
                  <c:v>2258</c:v>
                </c:pt>
                <c:pt idx="350">
                  <c:v>2280</c:v>
                </c:pt>
                <c:pt idx="351">
                  <c:v>2286</c:v>
                </c:pt>
                <c:pt idx="352">
                  <c:v>2340</c:v>
                </c:pt>
                <c:pt idx="353">
                  <c:v>2364</c:v>
                </c:pt>
                <c:pt idx="354">
                  <c:v>2388</c:v>
                </c:pt>
                <c:pt idx="355">
                  <c:v>2580</c:v>
                </c:pt>
                <c:pt idx="356">
                  <c:v>2756</c:v>
                </c:pt>
                <c:pt idx="357">
                  <c:v>3200</c:v>
                </c:pt>
              </c:strCache>
            </c:strRef>
          </c:cat>
          <c:val>
            <c:numRef>
              <c:f>Sheet6!$B$6:$B$364</c:f>
              <c:numCache>
                <c:formatCode>General</c:formatCode>
                <c:ptCount val="358"/>
                <c:pt idx="5">
                  <c:v>109900</c:v>
                </c:pt>
                <c:pt idx="13">
                  <c:v>126500</c:v>
                </c:pt>
                <c:pt idx="14">
                  <c:v>155000</c:v>
                </c:pt>
                <c:pt idx="16">
                  <c:v>164900</c:v>
                </c:pt>
                <c:pt idx="29">
                  <c:v>129000</c:v>
                </c:pt>
                <c:pt idx="43">
                  <c:v>110000</c:v>
                </c:pt>
                <c:pt idx="52">
                  <c:v>139000</c:v>
                </c:pt>
                <c:pt idx="55">
                  <c:v>118500</c:v>
                </c:pt>
                <c:pt idx="61">
                  <c:v>98600</c:v>
                </c:pt>
                <c:pt idx="86">
                  <c:v>165000</c:v>
                </c:pt>
                <c:pt idx="107">
                  <c:v>158900</c:v>
                </c:pt>
                <c:pt idx="146">
                  <c:v>89471</c:v>
                </c:pt>
                <c:pt idx="159">
                  <c:v>277000</c:v>
                </c:pt>
                <c:pt idx="167">
                  <c:v>163000</c:v>
                </c:pt>
                <c:pt idx="213">
                  <c:v>190000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BrkFace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Sheet6!$A$6:$A$364</c:f>
              <c:strCache>
                <c:ptCount val="358"/>
                <c:pt idx="0">
                  <c:v>0</c:v>
                </c:pt>
                <c:pt idx="1">
                  <c:v>22</c:v>
                </c:pt>
                <c:pt idx="2">
                  <c:v>28</c:v>
                </c:pt>
                <c:pt idx="3">
                  <c:v>32</c:v>
                </c:pt>
                <c:pt idx="4">
                  <c:v>36</c:v>
                </c:pt>
                <c:pt idx="5">
                  <c:v>41</c:v>
                </c:pt>
                <c:pt idx="6">
                  <c:v>44</c:v>
                </c:pt>
                <c:pt idx="7">
                  <c:v>48</c:v>
                </c:pt>
                <c:pt idx="8">
                  <c:v>54</c:v>
                </c:pt>
                <c:pt idx="9">
                  <c:v>56</c:v>
                </c:pt>
                <c:pt idx="10">
                  <c:v>60</c:v>
                </c:pt>
                <c:pt idx="11">
                  <c:v>62</c:v>
                </c:pt>
                <c:pt idx="12">
                  <c:v>64</c:v>
                </c:pt>
                <c:pt idx="13">
                  <c:v>66</c:v>
                </c:pt>
                <c:pt idx="14">
                  <c:v>67</c:v>
                </c:pt>
                <c:pt idx="15">
                  <c:v>68</c:v>
                </c:pt>
                <c:pt idx="16">
                  <c:v>70</c:v>
                </c:pt>
                <c:pt idx="17">
                  <c:v>72</c:v>
                </c:pt>
                <c:pt idx="18">
                  <c:v>76</c:v>
                </c:pt>
                <c:pt idx="19">
                  <c:v>80</c:v>
                </c:pt>
                <c:pt idx="20">
                  <c:v>84</c:v>
                </c:pt>
                <c:pt idx="21">
                  <c:v>88</c:v>
                </c:pt>
                <c:pt idx="22">
                  <c:v>90</c:v>
                </c:pt>
                <c:pt idx="23">
                  <c:v>92</c:v>
                </c:pt>
                <c:pt idx="24">
                  <c:v>96</c:v>
                </c:pt>
                <c:pt idx="25">
                  <c:v>102</c:v>
                </c:pt>
                <c:pt idx="26">
                  <c:v>106</c:v>
                </c:pt>
                <c:pt idx="27">
                  <c:v>108</c:v>
                </c:pt>
                <c:pt idx="28">
                  <c:v>112</c:v>
                </c:pt>
                <c:pt idx="29">
                  <c:v>113</c:v>
                </c:pt>
                <c:pt idx="30">
                  <c:v>114</c:v>
                </c:pt>
                <c:pt idx="31">
                  <c:v>120</c:v>
                </c:pt>
                <c:pt idx="32">
                  <c:v>126</c:v>
                </c:pt>
                <c:pt idx="33">
                  <c:v>128</c:v>
                </c:pt>
                <c:pt idx="34">
                  <c:v>130</c:v>
                </c:pt>
                <c:pt idx="35">
                  <c:v>132</c:v>
                </c:pt>
                <c:pt idx="36">
                  <c:v>136</c:v>
                </c:pt>
                <c:pt idx="37">
                  <c:v>140</c:v>
                </c:pt>
                <c:pt idx="38">
                  <c:v>144</c:v>
                </c:pt>
                <c:pt idx="39">
                  <c:v>148</c:v>
                </c:pt>
                <c:pt idx="40">
                  <c:v>150</c:v>
                </c:pt>
                <c:pt idx="41">
                  <c:v>152</c:v>
                </c:pt>
                <c:pt idx="42">
                  <c:v>160</c:v>
                </c:pt>
                <c:pt idx="43">
                  <c:v>161</c:v>
                </c:pt>
                <c:pt idx="44">
                  <c:v>162</c:v>
                </c:pt>
                <c:pt idx="45">
                  <c:v>164</c:v>
                </c:pt>
                <c:pt idx="46">
                  <c:v>168</c:v>
                </c:pt>
                <c:pt idx="47">
                  <c:v>170</c:v>
                </c:pt>
                <c:pt idx="48">
                  <c:v>172</c:v>
                </c:pt>
                <c:pt idx="49">
                  <c:v>176</c:v>
                </c:pt>
                <c:pt idx="50">
                  <c:v>178</c:v>
                </c:pt>
                <c:pt idx="51">
                  <c:v>180</c:v>
                </c:pt>
                <c:pt idx="52">
                  <c:v>183</c:v>
                </c:pt>
                <c:pt idx="53">
                  <c:v>184</c:v>
                </c:pt>
                <c:pt idx="54">
                  <c:v>190</c:v>
                </c:pt>
                <c:pt idx="55">
                  <c:v>192</c:v>
                </c:pt>
                <c:pt idx="56">
                  <c:v>194</c:v>
                </c:pt>
                <c:pt idx="57">
                  <c:v>196</c:v>
                </c:pt>
                <c:pt idx="58">
                  <c:v>198</c:v>
                </c:pt>
                <c:pt idx="59">
                  <c:v>200</c:v>
                </c:pt>
                <c:pt idx="60">
                  <c:v>202</c:v>
                </c:pt>
                <c:pt idx="61">
                  <c:v>203</c:v>
                </c:pt>
                <c:pt idx="62">
                  <c:v>204</c:v>
                </c:pt>
                <c:pt idx="63">
                  <c:v>208</c:v>
                </c:pt>
                <c:pt idx="64">
                  <c:v>210</c:v>
                </c:pt>
                <c:pt idx="65">
                  <c:v>212</c:v>
                </c:pt>
                <c:pt idx="66">
                  <c:v>216</c:v>
                </c:pt>
                <c:pt idx="67">
                  <c:v>218</c:v>
                </c:pt>
                <c:pt idx="68">
                  <c:v>220</c:v>
                </c:pt>
                <c:pt idx="69">
                  <c:v>222</c:v>
                </c:pt>
                <c:pt idx="70">
                  <c:v>224</c:v>
                </c:pt>
                <c:pt idx="71">
                  <c:v>226</c:v>
                </c:pt>
                <c:pt idx="72">
                  <c:v>228</c:v>
                </c:pt>
                <c:pt idx="73">
                  <c:v>230</c:v>
                </c:pt>
                <c:pt idx="74">
                  <c:v>232</c:v>
                </c:pt>
                <c:pt idx="75">
                  <c:v>234</c:v>
                </c:pt>
                <c:pt idx="76">
                  <c:v>240</c:v>
                </c:pt>
                <c:pt idx="77">
                  <c:v>244</c:v>
                </c:pt>
                <c:pt idx="78">
                  <c:v>246</c:v>
                </c:pt>
                <c:pt idx="79">
                  <c:v>250</c:v>
                </c:pt>
                <c:pt idx="80">
                  <c:v>252</c:v>
                </c:pt>
                <c:pt idx="81">
                  <c:v>254</c:v>
                </c:pt>
                <c:pt idx="82">
                  <c:v>256</c:v>
                </c:pt>
                <c:pt idx="83">
                  <c:v>260</c:v>
                </c:pt>
                <c:pt idx="84">
                  <c:v>264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280</c:v>
                </c:pt>
                <c:pt idx="90">
                  <c:v>282</c:v>
                </c:pt>
                <c:pt idx="91">
                  <c:v>284</c:v>
                </c:pt>
                <c:pt idx="92">
                  <c:v>286</c:v>
                </c:pt>
                <c:pt idx="93">
                  <c:v>288</c:v>
                </c:pt>
                <c:pt idx="94">
                  <c:v>290</c:v>
                </c:pt>
                <c:pt idx="95">
                  <c:v>294</c:v>
                </c:pt>
                <c:pt idx="96">
                  <c:v>296</c:v>
                </c:pt>
                <c:pt idx="97">
                  <c:v>298</c:v>
                </c:pt>
                <c:pt idx="98">
                  <c:v>300</c:v>
                </c:pt>
                <c:pt idx="99">
                  <c:v>302</c:v>
                </c:pt>
                <c:pt idx="100">
                  <c:v>306</c:v>
                </c:pt>
                <c:pt idx="101">
                  <c:v>312</c:v>
                </c:pt>
                <c:pt idx="102">
                  <c:v>314</c:v>
                </c:pt>
                <c:pt idx="103">
                  <c:v>316</c:v>
                </c:pt>
                <c:pt idx="104">
                  <c:v>318</c:v>
                </c:pt>
                <c:pt idx="105">
                  <c:v>320</c:v>
                </c:pt>
                <c:pt idx="106">
                  <c:v>324</c:v>
                </c:pt>
                <c:pt idx="107">
                  <c:v>328</c:v>
                </c:pt>
                <c:pt idx="108">
                  <c:v>330</c:v>
                </c:pt>
                <c:pt idx="109">
                  <c:v>332</c:v>
                </c:pt>
                <c:pt idx="110">
                  <c:v>334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342</c:v>
                </c:pt>
                <c:pt idx="115">
                  <c:v>344</c:v>
                </c:pt>
                <c:pt idx="116">
                  <c:v>348</c:v>
                </c:pt>
                <c:pt idx="117">
                  <c:v>350</c:v>
                </c:pt>
                <c:pt idx="118">
                  <c:v>351</c:v>
                </c:pt>
                <c:pt idx="119">
                  <c:v>352</c:v>
                </c:pt>
                <c:pt idx="120">
                  <c:v>356</c:v>
                </c:pt>
                <c:pt idx="121">
                  <c:v>357</c:v>
                </c:pt>
                <c:pt idx="122">
                  <c:v>360</c:v>
                </c:pt>
                <c:pt idx="123">
                  <c:v>364</c:v>
                </c:pt>
                <c:pt idx="124">
                  <c:v>366</c:v>
                </c:pt>
                <c:pt idx="125">
                  <c:v>368</c:v>
                </c:pt>
                <c:pt idx="126">
                  <c:v>376</c:v>
                </c:pt>
                <c:pt idx="127">
                  <c:v>378</c:v>
                </c:pt>
                <c:pt idx="128">
                  <c:v>384</c:v>
                </c:pt>
                <c:pt idx="129">
                  <c:v>392</c:v>
                </c:pt>
                <c:pt idx="130">
                  <c:v>396</c:v>
                </c:pt>
                <c:pt idx="131">
                  <c:v>400</c:v>
                </c:pt>
                <c:pt idx="132">
                  <c:v>404</c:v>
                </c:pt>
                <c:pt idx="133">
                  <c:v>405</c:v>
                </c:pt>
                <c:pt idx="134">
                  <c:v>406</c:v>
                </c:pt>
                <c:pt idx="135">
                  <c:v>408</c:v>
                </c:pt>
                <c:pt idx="136">
                  <c:v>410</c:v>
                </c:pt>
                <c:pt idx="137">
                  <c:v>412</c:v>
                </c:pt>
                <c:pt idx="138">
                  <c:v>414</c:v>
                </c:pt>
                <c:pt idx="139">
                  <c:v>416</c:v>
                </c:pt>
                <c:pt idx="140">
                  <c:v>418</c:v>
                </c:pt>
                <c:pt idx="141">
                  <c:v>420</c:v>
                </c:pt>
                <c:pt idx="142">
                  <c:v>424</c:v>
                </c:pt>
                <c:pt idx="143">
                  <c:v>429</c:v>
                </c:pt>
                <c:pt idx="144">
                  <c:v>430</c:v>
                </c:pt>
                <c:pt idx="145">
                  <c:v>432</c:v>
                </c:pt>
                <c:pt idx="146">
                  <c:v>435</c:v>
                </c:pt>
                <c:pt idx="147">
                  <c:v>436</c:v>
                </c:pt>
                <c:pt idx="148">
                  <c:v>438</c:v>
                </c:pt>
                <c:pt idx="149">
                  <c:v>440</c:v>
                </c:pt>
                <c:pt idx="150">
                  <c:v>446</c:v>
                </c:pt>
                <c:pt idx="151">
                  <c:v>447</c:v>
                </c:pt>
                <c:pt idx="152">
                  <c:v>450</c:v>
                </c:pt>
                <c:pt idx="153">
                  <c:v>452</c:v>
                </c:pt>
                <c:pt idx="154">
                  <c:v>456</c:v>
                </c:pt>
                <c:pt idx="155">
                  <c:v>462</c:v>
                </c:pt>
                <c:pt idx="156">
                  <c:v>464</c:v>
                </c:pt>
                <c:pt idx="157">
                  <c:v>466</c:v>
                </c:pt>
                <c:pt idx="158">
                  <c:v>468</c:v>
                </c:pt>
                <c:pt idx="159">
                  <c:v>472</c:v>
                </c:pt>
                <c:pt idx="160">
                  <c:v>474</c:v>
                </c:pt>
                <c:pt idx="161">
                  <c:v>476</c:v>
                </c:pt>
                <c:pt idx="162">
                  <c:v>480</c:v>
                </c:pt>
                <c:pt idx="163">
                  <c:v>486</c:v>
                </c:pt>
                <c:pt idx="164">
                  <c:v>488</c:v>
                </c:pt>
                <c:pt idx="165">
                  <c:v>489</c:v>
                </c:pt>
                <c:pt idx="166">
                  <c:v>490</c:v>
                </c:pt>
                <c:pt idx="167">
                  <c:v>491</c:v>
                </c:pt>
                <c:pt idx="168">
                  <c:v>492</c:v>
                </c:pt>
                <c:pt idx="169">
                  <c:v>494</c:v>
                </c:pt>
                <c:pt idx="170">
                  <c:v>498</c:v>
                </c:pt>
                <c:pt idx="171">
                  <c:v>500</c:v>
                </c:pt>
                <c:pt idx="172">
                  <c:v>504</c:v>
                </c:pt>
                <c:pt idx="173">
                  <c:v>508</c:v>
                </c:pt>
                <c:pt idx="174">
                  <c:v>510</c:v>
                </c:pt>
                <c:pt idx="175">
                  <c:v>512</c:v>
                </c:pt>
                <c:pt idx="176">
                  <c:v>516</c:v>
                </c:pt>
                <c:pt idx="177">
                  <c:v>518</c:v>
                </c:pt>
                <c:pt idx="178">
                  <c:v>520</c:v>
                </c:pt>
                <c:pt idx="179">
                  <c:v>522</c:v>
                </c:pt>
                <c:pt idx="180">
                  <c:v>524</c:v>
                </c:pt>
                <c:pt idx="181">
                  <c:v>526</c:v>
                </c:pt>
                <c:pt idx="182">
                  <c:v>532</c:v>
                </c:pt>
                <c:pt idx="183">
                  <c:v>534</c:v>
                </c:pt>
                <c:pt idx="184">
                  <c:v>536</c:v>
                </c:pt>
                <c:pt idx="185">
                  <c:v>540</c:v>
                </c:pt>
                <c:pt idx="186">
                  <c:v>544</c:v>
                </c:pt>
                <c:pt idx="187">
                  <c:v>546</c:v>
                </c:pt>
                <c:pt idx="188">
                  <c:v>556</c:v>
                </c:pt>
                <c:pt idx="189">
                  <c:v>558</c:v>
                </c:pt>
                <c:pt idx="190">
                  <c:v>560</c:v>
                </c:pt>
                <c:pt idx="191">
                  <c:v>562</c:v>
                </c:pt>
                <c:pt idx="192">
                  <c:v>568</c:v>
                </c:pt>
                <c:pt idx="193">
                  <c:v>570</c:v>
                </c:pt>
                <c:pt idx="194">
                  <c:v>574</c:v>
                </c:pt>
                <c:pt idx="195">
                  <c:v>576</c:v>
                </c:pt>
                <c:pt idx="196">
                  <c:v>578</c:v>
                </c:pt>
                <c:pt idx="197">
                  <c:v>580</c:v>
                </c:pt>
                <c:pt idx="198">
                  <c:v>582</c:v>
                </c:pt>
                <c:pt idx="199">
                  <c:v>584</c:v>
                </c:pt>
                <c:pt idx="200">
                  <c:v>586</c:v>
                </c:pt>
                <c:pt idx="201">
                  <c:v>592</c:v>
                </c:pt>
                <c:pt idx="202">
                  <c:v>594</c:v>
                </c:pt>
                <c:pt idx="203">
                  <c:v>596</c:v>
                </c:pt>
                <c:pt idx="204">
                  <c:v>598</c:v>
                </c:pt>
                <c:pt idx="205">
                  <c:v>600</c:v>
                </c:pt>
                <c:pt idx="206">
                  <c:v>604</c:v>
                </c:pt>
                <c:pt idx="207">
                  <c:v>608</c:v>
                </c:pt>
                <c:pt idx="208">
                  <c:v>610</c:v>
                </c:pt>
                <c:pt idx="209">
                  <c:v>612</c:v>
                </c:pt>
                <c:pt idx="210">
                  <c:v>615</c:v>
                </c:pt>
                <c:pt idx="211">
                  <c:v>618</c:v>
                </c:pt>
                <c:pt idx="212">
                  <c:v>620</c:v>
                </c:pt>
                <c:pt idx="213">
                  <c:v>621</c:v>
                </c:pt>
                <c:pt idx="214">
                  <c:v>624</c:v>
                </c:pt>
                <c:pt idx="215">
                  <c:v>630</c:v>
                </c:pt>
                <c:pt idx="216">
                  <c:v>636</c:v>
                </c:pt>
                <c:pt idx="217">
                  <c:v>640</c:v>
                </c:pt>
                <c:pt idx="218">
                  <c:v>645</c:v>
                </c:pt>
                <c:pt idx="219">
                  <c:v>648</c:v>
                </c:pt>
                <c:pt idx="220">
                  <c:v>660</c:v>
                </c:pt>
                <c:pt idx="221">
                  <c:v>666</c:v>
                </c:pt>
                <c:pt idx="222">
                  <c:v>670</c:v>
                </c:pt>
                <c:pt idx="223">
                  <c:v>672</c:v>
                </c:pt>
                <c:pt idx="224">
                  <c:v>674</c:v>
                </c:pt>
                <c:pt idx="225">
                  <c:v>676</c:v>
                </c:pt>
                <c:pt idx="226">
                  <c:v>678</c:v>
                </c:pt>
                <c:pt idx="227">
                  <c:v>680</c:v>
                </c:pt>
                <c:pt idx="228">
                  <c:v>684</c:v>
                </c:pt>
                <c:pt idx="229">
                  <c:v>688</c:v>
                </c:pt>
                <c:pt idx="230">
                  <c:v>690</c:v>
                </c:pt>
                <c:pt idx="231">
                  <c:v>696</c:v>
                </c:pt>
                <c:pt idx="232">
                  <c:v>700</c:v>
                </c:pt>
                <c:pt idx="233">
                  <c:v>702</c:v>
                </c:pt>
                <c:pt idx="234">
                  <c:v>714</c:v>
                </c:pt>
                <c:pt idx="235">
                  <c:v>718</c:v>
                </c:pt>
                <c:pt idx="236">
                  <c:v>720</c:v>
                </c:pt>
                <c:pt idx="237">
                  <c:v>722</c:v>
                </c:pt>
                <c:pt idx="238">
                  <c:v>724</c:v>
                </c:pt>
                <c:pt idx="239">
                  <c:v>729</c:v>
                </c:pt>
                <c:pt idx="240">
                  <c:v>730</c:v>
                </c:pt>
                <c:pt idx="241">
                  <c:v>736</c:v>
                </c:pt>
                <c:pt idx="242">
                  <c:v>738</c:v>
                </c:pt>
                <c:pt idx="243">
                  <c:v>744</c:v>
                </c:pt>
                <c:pt idx="244">
                  <c:v>750</c:v>
                </c:pt>
                <c:pt idx="245">
                  <c:v>752</c:v>
                </c:pt>
                <c:pt idx="246">
                  <c:v>756</c:v>
                </c:pt>
                <c:pt idx="247">
                  <c:v>760</c:v>
                </c:pt>
                <c:pt idx="248">
                  <c:v>762</c:v>
                </c:pt>
                <c:pt idx="249">
                  <c:v>768</c:v>
                </c:pt>
                <c:pt idx="250">
                  <c:v>774</c:v>
                </c:pt>
                <c:pt idx="251">
                  <c:v>776</c:v>
                </c:pt>
                <c:pt idx="252">
                  <c:v>780</c:v>
                </c:pt>
                <c:pt idx="253">
                  <c:v>782</c:v>
                </c:pt>
                <c:pt idx="254">
                  <c:v>792</c:v>
                </c:pt>
                <c:pt idx="255">
                  <c:v>798</c:v>
                </c:pt>
                <c:pt idx="256">
                  <c:v>804</c:v>
                </c:pt>
                <c:pt idx="257">
                  <c:v>810</c:v>
                </c:pt>
                <c:pt idx="258">
                  <c:v>816</c:v>
                </c:pt>
                <c:pt idx="259">
                  <c:v>822</c:v>
                </c:pt>
                <c:pt idx="260">
                  <c:v>824</c:v>
                </c:pt>
                <c:pt idx="261">
                  <c:v>825</c:v>
                </c:pt>
                <c:pt idx="262">
                  <c:v>830</c:v>
                </c:pt>
                <c:pt idx="263">
                  <c:v>840</c:v>
                </c:pt>
                <c:pt idx="264">
                  <c:v>846</c:v>
                </c:pt>
                <c:pt idx="265">
                  <c:v>848</c:v>
                </c:pt>
                <c:pt idx="266">
                  <c:v>850</c:v>
                </c:pt>
                <c:pt idx="267">
                  <c:v>852</c:v>
                </c:pt>
                <c:pt idx="268">
                  <c:v>856</c:v>
                </c:pt>
                <c:pt idx="269">
                  <c:v>858</c:v>
                </c:pt>
                <c:pt idx="270">
                  <c:v>864</c:v>
                </c:pt>
                <c:pt idx="271">
                  <c:v>876</c:v>
                </c:pt>
                <c:pt idx="272">
                  <c:v>882</c:v>
                </c:pt>
                <c:pt idx="273">
                  <c:v>884</c:v>
                </c:pt>
                <c:pt idx="274">
                  <c:v>885</c:v>
                </c:pt>
                <c:pt idx="275">
                  <c:v>886</c:v>
                </c:pt>
                <c:pt idx="276">
                  <c:v>896</c:v>
                </c:pt>
                <c:pt idx="277">
                  <c:v>900</c:v>
                </c:pt>
                <c:pt idx="278">
                  <c:v>902</c:v>
                </c:pt>
                <c:pt idx="279">
                  <c:v>904</c:v>
                </c:pt>
                <c:pt idx="280">
                  <c:v>906</c:v>
                </c:pt>
                <c:pt idx="281">
                  <c:v>912</c:v>
                </c:pt>
                <c:pt idx="282">
                  <c:v>918</c:v>
                </c:pt>
                <c:pt idx="283">
                  <c:v>932</c:v>
                </c:pt>
                <c:pt idx="284">
                  <c:v>944</c:v>
                </c:pt>
                <c:pt idx="285">
                  <c:v>946</c:v>
                </c:pt>
                <c:pt idx="286">
                  <c:v>958</c:v>
                </c:pt>
                <c:pt idx="287">
                  <c:v>960</c:v>
                </c:pt>
                <c:pt idx="288">
                  <c:v>984</c:v>
                </c:pt>
                <c:pt idx="289">
                  <c:v>1000</c:v>
                </c:pt>
                <c:pt idx="290">
                  <c:v>1008</c:v>
                </c:pt>
                <c:pt idx="291">
                  <c:v>1012</c:v>
                </c:pt>
                <c:pt idx="292">
                  <c:v>1014</c:v>
                </c:pt>
                <c:pt idx="293">
                  <c:v>1020</c:v>
                </c:pt>
                <c:pt idx="294">
                  <c:v>1026</c:v>
                </c:pt>
                <c:pt idx="295">
                  <c:v>1050</c:v>
                </c:pt>
                <c:pt idx="296">
                  <c:v>1053</c:v>
                </c:pt>
                <c:pt idx="297">
                  <c:v>1056</c:v>
                </c:pt>
                <c:pt idx="298">
                  <c:v>1060</c:v>
                </c:pt>
                <c:pt idx="299">
                  <c:v>1082</c:v>
                </c:pt>
                <c:pt idx="300">
                  <c:v>1098</c:v>
                </c:pt>
                <c:pt idx="301">
                  <c:v>1108</c:v>
                </c:pt>
                <c:pt idx="302">
                  <c:v>1110</c:v>
                </c:pt>
                <c:pt idx="303">
                  <c:v>1124</c:v>
                </c:pt>
                <c:pt idx="304">
                  <c:v>1128</c:v>
                </c:pt>
                <c:pt idx="305">
                  <c:v>1142</c:v>
                </c:pt>
                <c:pt idx="306">
                  <c:v>1146</c:v>
                </c:pt>
                <c:pt idx="307">
                  <c:v>1152</c:v>
                </c:pt>
                <c:pt idx="308">
                  <c:v>1158</c:v>
                </c:pt>
                <c:pt idx="309">
                  <c:v>1168</c:v>
                </c:pt>
                <c:pt idx="310">
                  <c:v>1188</c:v>
                </c:pt>
                <c:pt idx="311">
                  <c:v>1200</c:v>
                </c:pt>
                <c:pt idx="312">
                  <c:v>1206</c:v>
                </c:pt>
                <c:pt idx="313">
                  <c:v>1208</c:v>
                </c:pt>
                <c:pt idx="314">
                  <c:v>1230</c:v>
                </c:pt>
                <c:pt idx="315">
                  <c:v>1232</c:v>
                </c:pt>
                <c:pt idx="316">
                  <c:v>1260</c:v>
                </c:pt>
                <c:pt idx="317">
                  <c:v>1264</c:v>
                </c:pt>
                <c:pt idx="318">
                  <c:v>1272</c:v>
                </c:pt>
                <c:pt idx="319">
                  <c:v>1278</c:v>
                </c:pt>
                <c:pt idx="320">
                  <c:v>1296</c:v>
                </c:pt>
                <c:pt idx="321">
                  <c:v>1300</c:v>
                </c:pt>
                <c:pt idx="322">
                  <c:v>1302</c:v>
                </c:pt>
                <c:pt idx="323">
                  <c:v>1306</c:v>
                </c:pt>
                <c:pt idx="324">
                  <c:v>1308</c:v>
                </c:pt>
                <c:pt idx="325">
                  <c:v>1320</c:v>
                </c:pt>
                <c:pt idx="326">
                  <c:v>1328</c:v>
                </c:pt>
                <c:pt idx="327">
                  <c:v>1346</c:v>
                </c:pt>
                <c:pt idx="328">
                  <c:v>1350</c:v>
                </c:pt>
                <c:pt idx="329">
                  <c:v>1392</c:v>
                </c:pt>
                <c:pt idx="330">
                  <c:v>1404</c:v>
                </c:pt>
                <c:pt idx="331">
                  <c:v>1410</c:v>
                </c:pt>
                <c:pt idx="332">
                  <c:v>1443</c:v>
                </c:pt>
                <c:pt idx="333">
                  <c:v>1462</c:v>
                </c:pt>
                <c:pt idx="334">
                  <c:v>1532</c:v>
                </c:pt>
                <c:pt idx="335">
                  <c:v>1536</c:v>
                </c:pt>
                <c:pt idx="336">
                  <c:v>1544</c:v>
                </c:pt>
                <c:pt idx="337">
                  <c:v>1632</c:v>
                </c:pt>
                <c:pt idx="338">
                  <c:v>1701</c:v>
                </c:pt>
                <c:pt idx="339">
                  <c:v>1740</c:v>
                </c:pt>
                <c:pt idx="340">
                  <c:v>1788</c:v>
                </c:pt>
                <c:pt idx="341">
                  <c:v>1842</c:v>
                </c:pt>
                <c:pt idx="342">
                  <c:v>1844</c:v>
                </c:pt>
                <c:pt idx="343">
                  <c:v>1920</c:v>
                </c:pt>
                <c:pt idx="344">
                  <c:v>1950</c:v>
                </c:pt>
                <c:pt idx="345">
                  <c:v>2062</c:v>
                </c:pt>
                <c:pt idx="346">
                  <c:v>2094</c:v>
                </c:pt>
                <c:pt idx="347">
                  <c:v>2230</c:v>
                </c:pt>
                <c:pt idx="348">
                  <c:v>2244</c:v>
                </c:pt>
                <c:pt idx="349">
                  <c:v>2258</c:v>
                </c:pt>
                <c:pt idx="350">
                  <c:v>2280</c:v>
                </c:pt>
                <c:pt idx="351">
                  <c:v>2286</c:v>
                </c:pt>
                <c:pt idx="352">
                  <c:v>2340</c:v>
                </c:pt>
                <c:pt idx="353">
                  <c:v>2364</c:v>
                </c:pt>
                <c:pt idx="354">
                  <c:v>2388</c:v>
                </c:pt>
                <c:pt idx="355">
                  <c:v>2580</c:v>
                </c:pt>
                <c:pt idx="356">
                  <c:v>2756</c:v>
                </c:pt>
                <c:pt idx="357">
                  <c:v>3200</c:v>
                </c:pt>
              </c:strCache>
            </c:strRef>
          </c:cat>
          <c:val>
            <c:numRef>
              <c:f>Sheet6!$C$6:$C$364</c:f>
              <c:numCache>
                <c:formatCode>General</c:formatCode>
                <c:ptCount val="358"/>
                <c:pt idx="0">
                  <c:v>392000</c:v>
                </c:pt>
                <c:pt idx="1">
                  <c:v>160200</c:v>
                </c:pt>
                <c:pt idx="2">
                  <c:v>191000</c:v>
                </c:pt>
                <c:pt idx="3">
                  <c:v>178605.83333333334</c:v>
                </c:pt>
                <c:pt idx="4">
                  <c:v>206370</c:v>
                </c:pt>
                <c:pt idx="6">
                  <c:v>168500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5">
                  <c:v>235000</c:v>
                </c:pt>
                <c:pt idx="18">
                  <c:v>176000</c:v>
                </c:pt>
                <c:pt idx="19">
                  <c:v>218625</c:v>
                </c:pt>
                <c:pt idx="20">
                  <c:v>200250</c:v>
                </c:pt>
                <c:pt idx="21">
                  <c:v>183433.33333333334</c:v>
                </c:pt>
                <c:pt idx="22">
                  <c:v>190789</c:v>
                </c:pt>
                <c:pt idx="23">
                  <c:v>151000</c:v>
                </c:pt>
                <c:pt idx="24">
                  <c:v>94750</c:v>
                </c:pt>
                <c:pt idx="25">
                  <c:v>148000</c:v>
                </c:pt>
                <c:pt idx="26">
                  <c:v>232000</c:v>
                </c:pt>
                <c:pt idx="27">
                  <c:v>162750</c:v>
                </c:pt>
                <c:pt idx="28">
                  <c:v>157000</c:v>
                </c:pt>
                <c:pt idx="30">
                  <c:v>128500</c:v>
                </c:pt>
                <c:pt idx="31">
                  <c:v>214450</c:v>
                </c:pt>
                <c:pt idx="32">
                  <c:v>145000</c:v>
                </c:pt>
                <c:pt idx="33">
                  <c:v>134450</c:v>
                </c:pt>
                <c:pt idx="34">
                  <c:v>110000</c:v>
                </c:pt>
                <c:pt idx="35">
                  <c:v>315000</c:v>
                </c:pt>
                <c:pt idx="36">
                  <c:v>185000</c:v>
                </c:pt>
                <c:pt idx="37">
                  <c:v>171000</c:v>
                </c:pt>
                <c:pt idx="38">
                  <c:v>202940.2</c:v>
                </c:pt>
                <c:pt idx="39">
                  <c:v>158500</c:v>
                </c:pt>
                <c:pt idx="40">
                  <c:v>120250</c:v>
                </c:pt>
                <c:pt idx="41">
                  <c:v>154250</c:v>
                </c:pt>
                <c:pt idx="42">
                  <c:v>160833.33333333334</c:v>
                </c:pt>
                <c:pt idx="44">
                  <c:v>170000</c:v>
                </c:pt>
                <c:pt idx="45">
                  <c:v>139500</c:v>
                </c:pt>
                <c:pt idx="46">
                  <c:v>188500</c:v>
                </c:pt>
                <c:pt idx="47">
                  <c:v>170633.33333333334</c:v>
                </c:pt>
                <c:pt idx="48">
                  <c:v>180500</c:v>
                </c:pt>
                <c:pt idx="49">
                  <c:v>179200</c:v>
                </c:pt>
                <c:pt idx="50">
                  <c:v>130000</c:v>
                </c:pt>
                <c:pt idx="51">
                  <c:v>140333.33333333334</c:v>
                </c:pt>
                <c:pt idx="53">
                  <c:v>172500</c:v>
                </c:pt>
                <c:pt idx="54">
                  <c:v>152500</c:v>
                </c:pt>
                <c:pt idx="55">
                  <c:v>197000</c:v>
                </c:pt>
                <c:pt idx="56">
                  <c:v>164500</c:v>
                </c:pt>
                <c:pt idx="57">
                  <c:v>152750</c:v>
                </c:pt>
                <c:pt idx="58">
                  <c:v>221426.66666666666</c:v>
                </c:pt>
                <c:pt idx="59">
                  <c:v>192000</c:v>
                </c:pt>
                <c:pt idx="60">
                  <c:v>170000</c:v>
                </c:pt>
                <c:pt idx="62">
                  <c:v>241500</c:v>
                </c:pt>
                <c:pt idx="63">
                  <c:v>142966.66666666666</c:v>
                </c:pt>
                <c:pt idx="64">
                  <c:v>170500</c:v>
                </c:pt>
                <c:pt idx="65">
                  <c:v>203366.66666666666</c:v>
                </c:pt>
                <c:pt idx="66">
                  <c:v>169400</c:v>
                </c:pt>
                <c:pt idx="67">
                  <c:v>213000</c:v>
                </c:pt>
                <c:pt idx="68">
                  <c:v>227000</c:v>
                </c:pt>
                <c:pt idx="70">
                  <c:v>165600</c:v>
                </c:pt>
                <c:pt idx="71">
                  <c:v>214000</c:v>
                </c:pt>
                <c:pt idx="72">
                  <c:v>137000</c:v>
                </c:pt>
                <c:pt idx="73">
                  <c:v>158000</c:v>
                </c:pt>
                <c:pt idx="74">
                  <c:v>167833.33333333334</c:v>
                </c:pt>
                <c:pt idx="75">
                  <c:v>187500</c:v>
                </c:pt>
                <c:pt idx="76">
                  <c:v>159357.14285714287</c:v>
                </c:pt>
                <c:pt idx="77">
                  <c:v>145000</c:v>
                </c:pt>
                <c:pt idx="78">
                  <c:v>215000</c:v>
                </c:pt>
                <c:pt idx="79">
                  <c:v>203000</c:v>
                </c:pt>
                <c:pt idx="81">
                  <c:v>106000</c:v>
                </c:pt>
                <c:pt idx="82">
                  <c:v>210000</c:v>
                </c:pt>
                <c:pt idx="83">
                  <c:v>173633.33333333334</c:v>
                </c:pt>
                <c:pt idx="84">
                  <c:v>128466.66666666667</c:v>
                </c:pt>
                <c:pt idx="85">
                  <c:v>136000</c:v>
                </c:pt>
                <c:pt idx="86">
                  <c:v>161316.66666666666</c:v>
                </c:pt>
                <c:pt idx="87">
                  <c:v>213000</c:v>
                </c:pt>
                <c:pt idx="88">
                  <c:v>184000</c:v>
                </c:pt>
                <c:pt idx="89">
                  <c:v>159500</c:v>
                </c:pt>
                <c:pt idx="91">
                  <c:v>112000</c:v>
                </c:pt>
                <c:pt idx="92">
                  <c:v>170000</c:v>
                </c:pt>
                <c:pt idx="93">
                  <c:v>168750</c:v>
                </c:pt>
                <c:pt idx="94">
                  <c:v>244245</c:v>
                </c:pt>
                <c:pt idx="95">
                  <c:v>145150</c:v>
                </c:pt>
                <c:pt idx="96">
                  <c:v>189833.33333333334</c:v>
                </c:pt>
                <c:pt idx="97">
                  <c:v>228500</c:v>
                </c:pt>
                <c:pt idx="98">
                  <c:v>205000</c:v>
                </c:pt>
                <c:pt idx="99">
                  <c:v>135000</c:v>
                </c:pt>
                <c:pt idx="100">
                  <c:v>148375</c:v>
                </c:pt>
                <c:pt idx="101">
                  <c:v>137500</c:v>
                </c:pt>
                <c:pt idx="102">
                  <c:v>197500</c:v>
                </c:pt>
                <c:pt idx="103">
                  <c:v>146500</c:v>
                </c:pt>
                <c:pt idx="105">
                  <c:v>154500</c:v>
                </c:pt>
                <c:pt idx="106">
                  <c:v>223500</c:v>
                </c:pt>
                <c:pt idx="107">
                  <c:v>144952.5</c:v>
                </c:pt>
                <c:pt idx="108">
                  <c:v>333168</c:v>
                </c:pt>
                <c:pt idx="109">
                  <c:v>146000</c:v>
                </c:pt>
                <c:pt idx="110">
                  <c:v>226000</c:v>
                </c:pt>
                <c:pt idx="111">
                  <c:v>162125</c:v>
                </c:pt>
                <c:pt idx="112">
                  <c:v>147800</c:v>
                </c:pt>
                <c:pt idx="113">
                  <c:v>143180</c:v>
                </c:pt>
                <c:pt idx="114">
                  <c:v>222500</c:v>
                </c:pt>
                <c:pt idx="115">
                  <c:v>266250</c:v>
                </c:pt>
                <c:pt idx="116">
                  <c:v>156500</c:v>
                </c:pt>
                <c:pt idx="117">
                  <c:v>145250</c:v>
                </c:pt>
                <c:pt idx="119">
                  <c:v>204666.66666666666</c:v>
                </c:pt>
                <c:pt idx="120">
                  <c:v>259833.33333333334</c:v>
                </c:pt>
                <c:pt idx="122">
                  <c:v>155142.85714285713</c:v>
                </c:pt>
                <c:pt idx="123">
                  <c:v>133000</c:v>
                </c:pt>
                <c:pt idx="124">
                  <c:v>197633.33333333334</c:v>
                </c:pt>
                <c:pt idx="125">
                  <c:v>233500</c:v>
                </c:pt>
                <c:pt idx="126">
                  <c:v>158000</c:v>
                </c:pt>
                <c:pt idx="127">
                  <c:v>154950</c:v>
                </c:pt>
                <c:pt idx="128">
                  <c:v>135000</c:v>
                </c:pt>
                <c:pt idx="129">
                  <c:v>191850</c:v>
                </c:pt>
                <c:pt idx="131">
                  <c:v>164100</c:v>
                </c:pt>
                <c:pt idx="132">
                  <c:v>222500</c:v>
                </c:pt>
                <c:pt idx="134">
                  <c:v>149500</c:v>
                </c:pt>
                <c:pt idx="135">
                  <c:v>313000</c:v>
                </c:pt>
                <c:pt idx="136">
                  <c:v>149000</c:v>
                </c:pt>
                <c:pt idx="137">
                  <c:v>138100</c:v>
                </c:pt>
                <c:pt idx="138">
                  <c:v>120000</c:v>
                </c:pt>
                <c:pt idx="139">
                  <c:v>369900</c:v>
                </c:pt>
                <c:pt idx="140">
                  <c:v>82500</c:v>
                </c:pt>
                <c:pt idx="141">
                  <c:v>206833.33333333334</c:v>
                </c:pt>
                <c:pt idx="142">
                  <c:v>158500</c:v>
                </c:pt>
                <c:pt idx="144">
                  <c:v>208900</c:v>
                </c:pt>
                <c:pt idx="145">
                  <c:v>143750</c:v>
                </c:pt>
                <c:pt idx="147">
                  <c:v>183900</c:v>
                </c:pt>
                <c:pt idx="148">
                  <c:v>175000</c:v>
                </c:pt>
                <c:pt idx="149">
                  <c:v>182633.33333333334</c:v>
                </c:pt>
                <c:pt idx="150">
                  <c:v>237000</c:v>
                </c:pt>
                <c:pt idx="152">
                  <c:v>187500</c:v>
                </c:pt>
                <c:pt idx="153">
                  <c:v>203350</c:v>
                </c:pt>
                <c:pt idx="154">
                  <c:v>232000</c:v>
                </c:pt>
                <c:pt idx="156">
                  <c:v>128700</c:v>
                </c:pt>
                <c:pt idx="157">
                  <c:v>172950</c:v>
                </c:pt>
                <c:pt idx="158">
                  <c:v>271900</c:v>
                </c:pt>
                <c:pt idx="159">
                  <c:v>180750</c:v>
                </c:pt>
                <c:pt idx="160">
                  <c:v>174000</c:v>
                </c:pt>
                <c:pt idx="161">
                  <c:v>319000</c:v>
                </c:pt>
                <c:pt idx="162">
                  <c:v>221500</c:v>
                </c:pt>
                <c:pt idx="163">
                  <c:v>157900</c:v>
                </c:pt>
                <c:pt idx="164">
                  <c:v>235000</c:v>
                </c:pt>
                <c:pt idx="166">
                  <c:v>303106.5</c:v>
                </c:pt>
                <c:pt idx="168">
                  <c:v>246166.66666666666</c:v>
                </c:pt>
                <c:pt idx="169">
                  <c:v>159000</c:v>
                </c:pt>
                <c:pt idx="171">
                  <c:v>127500</c:v>
                </c:pt>
                <c:pt idx="172">
                  <c:v>190725</c:v>
                </c:pt>
                <c:pt idx="173">
                  <c:v>318000</c:v>
                </c:pt>
                <c:pt idx="174">
                  <c:v>125000</c:v>
                </c:pt>
                <c:pt idx="175">
                  <c:v>260000</c:v>
                </c:pt>
                <c:pt idx="176">
                  <c:v>193500</c:v>
                </c:pt>
                <c:pt idx="177">
                  <c:v>168500</c:v>
                </c:pt>
                <c:pt idx="178">
                  <c:v>222000</c:v>
                </c:pt>
                <c:pt idx="179">
                  <c:v>160000</c:v>
                </c:pt>
                <c:pt idx="180">
                  <c:v>274900</c:v>
                </c:pt>
                <c:pt idx="181">
                  <c:v>152000</c:v>
                </c:pt>
                <c:pt idx="182">
                  <c:v>182500</c:v>
                </c:pt>
                <c:pt idx="184">
                  <c:v>165250</c:v>
                </c:pt>
                <c:pt idx="185">
                  <c:v>151500</c:v>
                </c:pt>
                <c:pt idx="186">
                  <c:v>180500</c:v>
                </c:pt>
                <c:pt idx="188">
                  <c:v>260000</c:v>
                </c:pt>
                <c:pt idx="190">
                  <c:v>275000</c:v>
                </c:pt>
                <c:pt idx="191">
                  <c:v>174000</c:v>
                </c:pt>
                <c:pt idx="192">
                  <c:v>260000</c:v>
                </c:pt>
                <c:pt idx="193">
                  <c:v>167500</c:v>
                </c:pt>
                <c:pt idx="194">
                  <c:v>180000</c:v>
                </c:pt>
                <c:pt idx="195">
                  <c:v>171750</c:v>
                </c:pt>
                <c:pt idx="196">
                  <c:v>215150</c:v>
                </c:pt>
                <c:pt idx="197">
                  <c:v>290000</c:v>
                </c:pt>
                <c:pt idx="199">
                  <c:v>284000</c:v>
                </c:pt>
                <c:pt idx="200">
                  <c:v>335000</c:v>
                </c:pt>
                <c:pt idx="201">
                  <c:v>284000</c:v>
                </c:pt>
                <c:pt idx="202">
                  <c:v>94500</c:v>
                </c:pt>
                <c:pt idx="203">
                  <c:v>204500</c:v>
                </c:pt>
                <c:pt idx="204">
                  <c:v>192000</c:v>
                </c:pt>
                <c:pt idx="205">
                  <c:v>194500</c:v>
                </c:pt>
                <c:pt idx="206">
                  <c:v>230000</c:v>
                </c:pt>
                <c:pt idx="207">
                  <c:v>273000</c:v>
                </c:pt>
                <c:pt idx="208">
                  <c:v>283930.5</c:v>
                </c:pt>
                <c:pt idx="209">
                  <c:v>253293</c:v>
                </c:pt>
                <c:pt idx="211">
                  <c:v>226000</c:v>
                </c:pt>
                <c:pt idx="212">
                  <c:v>182900</c:v>
                </c:pt>
                <c:pt idx="214">
                  <c:v>267250</c:v>
                </c:pt>
                <c:pt idx="215">
                  <c:v>415298</c:v>
                </c:pt>
                <c:pt idx="216">
                  <c:v>178750</c:v>
                </c:pt>
                <c:pt idx="217">
                  <c:v>170900</c:v>
                </c:pt>
                <c:pt idx="219">
                  <c:v>167500</c:v>
                </c:pt>
                <c:pt idx="221">
                  <c:v>158000</c:v>
                </c:pt>
                <c:pt idx="222">
                  <c:v>150700</c:v>
                </c:pt>
                <c:pt idx="223">
                  <c:v>201666.66666666666</c:v>
                </c:pt>
                <c:pt idx="224">
                  <c:v>285000</c:v>
                </c:pt>
                <c:pt idx="225">
                  <c:v>260400</c:v>
                </c:pt>
                <c:pt idx="227">
                  <c:v>197000</c:v>
                </c:pt>
                <c:pt idx="228">
                  <c:v>176000</c:v>
                </c:pt>
                <c:pt idx="229">
                  <c:v>317000</c:v>
                </c:pt>
                <c:pt idx="231">
                  <c:v>290000</c:v>
                </c:pt>
                <c:pt idx="232">
                  <c:v>265000</c:v>
                </c:pt>
                <c:pt idx="233">
                  <c:v>155000</c:v>
                </c:pt>
                <c:pt idx="235">
                  <c:v>197900</c:v>
                </c:pt>
                <c:pt idx="236">
                  <c:v>165340</c:v>
                </c:pt>
                <c:pt idx="237">
                  <c:v>154300</c:v>
                </c:pt>
                <c:pt idx="238">
                  <c:v>321530.5</c:v>
                </c:pt>
                <c:pt idx="240">
                  <c:v>175000</c:v>
                </c:pt>
                <c:pt idx="241">
                  <c:v>200000</c:v>
                </c:pt>
                <c:pt idx="244">
                  <c:v>395000</c:v>
                </c:pt>
                <c:pt idx="245">
                  <c:v>122500</c:v>
                </c:pt>
                <c:pt idx="246">
                  <c:v>326000</c:v>
                </c:pt>
                <c:pt idx="247">
                  <c:v>325300</c:v>
                </c:pt>
                <c:pt idx="248">
                  <c:v>88000</c:v>
                </c:pt>
                <c:pt idx="250">
                  <c:v>166000</c:v>
                </c:pt>
                <c:pt idx="251">
                  <c:v>354000</c:v>
                </c:pt>
                <c:pt idx="253">
                  <c:v>290000</c:v>
                </c:pt>
                <c:pt idx="254">
                  <c:v>287000</c:v>
                </c:pt>
                <c:pt idx="255">
                  <c:v>176000</c:v>
                </c:pt>
                <c:pt idx="258">
                  <c:v>83000</c:v>
                </c:pt>
                <c:pt idx="260">
                  <c:v>319900</c:v>
                </c:pt>
                <c:pt idx="262">
                  <c:v>140000</c:v>
                </c:pt>
                <c:pt idx="263">
                  <c:v>179900</c:v>
                </c:pt>
                <c:pt idx="264">
                  <c:v>246500</c:v>
                </c:pt>
                <c:pt idx="265">
                  <c:v>272000</c:v>
                </c:pt>
                <c:pt idx="266">
                  <c:v>162500</c:v>
                </c:pt>
                <c:pt idx="268">
                  <c:v>147000</c:v>
                </c:pt>
                <c:pt idx="271">
                  <c:v>240000</c:v>
                </c:pt>
                <c:pt idx="273">
                  <c:v>206200</c:v>
                </c:pt>
                <c:pt idx="275">
                  <c:v>153500</c:v>
                </c:pt>
                <c:pt idx="276">
                  <c:v>271000</c:v>
                </c:pt>
                <c:pt idx="278">
                  <c:v>143000</c:v>
                </c:pt>
                <c:pt idx="279">
                  <c:v>314813</c:v>
                </c:pt>
                <c:pt idx="281">
                  <c:v>210875</c:v>
                </c:pt>
                <c:pt idx="282">
                  <c:v>217500</c:v>
                </c:pt>
                <c:pt idx="283">
                  <c:v>361919</c:v>
                </c:pt>
                <c:pt idx="284">
                  <c:v>274000</c:v>
                </c:pt>
                <c:pt idx="285">
                  <c:v>315000</c:v>
                </c:pt>
                <c:pt idx="286">
                  <c:v>272000</c:v>
                </c:pt>
                <c:pt idx="287">
                  <c:v>205000</c:v>
                </c:pt>
                <c:pt idx="289">
                  <c:v>198500</c:v>
                </c:pt>
                <c:pt idx="291">
                  <c:v>403000</c:v>
                </c:pt>
                <c:pt idx="293">
                  <c:v>118000</c:v>
                </c:pt>
                <c:pt idx="294">
                  <c:v>229250</c:v>
                </c:pt>
                <c:pt idx="297">
                  <c:v>402000</c:v>
                </c:pt>
                <c:pt idx="298">
                  <c:v>280000</c:v>
                </c:pt>
                <c:pt idx="299">
                  <c:v>137500</c:v>
                </c:pt>
                <c:pt idx="301">
                  <c:v>301500</c:v>
                </c:pt>
                <c:pt idx="303">
                  <c:v>374000</c:v>
                </c:pt>
                <c:pt idx="304">
                  <c:v>135000</c:v>
                </c:pt>
                <c:pt idx="305">
                  <c:v>185000</c:v>
                </c:pt>
                <c:pt idx="306">
                  <c:v>219500</c:v>
                </c:pt>
                <c:pt idx="307">
                  <c:v>193500</c:v>
                </c:pt>
                <c:pt idx="308">
                  <c:v>410000</c:v>
                </c:pt>
                <c:pt idx="309">
                  <c:v>315000</c:v>
                </c:pt>
                <c:pt idx="310">
                  <c:v>315750</c:v>
                </c:pt>
                <c:pt idx="311">
                  <c:v>169500</c:v>
                </c:pt>
                <c:pt idx="312">
                  <c:v>538000</c:v>
                </c:pt>
                <c:pt idx="313">
                  <c:v>89500</c:v>
                </c:pt>
                <c:pt idx="315">
                  <c:v>266000</c:v>
                </c:pt>
                <c:pt idx="316">
                  <c:v>312500</c:v>
                </c:pt>
                <c:pt idx="317">
                  <c:v>381000</c:v>
                </c:pt>
                <c:pt idx="321">
                  <c:v>205500</c:v>
                </c:pt>
                <c:pt idx="322">
                  <c:v>341000</c:v>
                </c:pt>
                <c:pt idx="323">
                  <c:v>228000</c:v>
                </c:pt>
                <c:pt idx="325">
                  <c:v>277500</c:v>
                </c:pt>
                <c:pt idx="326">
                  <c:v>412500</c:v>
                </c:pt>
                <c:pt idx="327">
                  <c:v>337000</c:v>
                </c:pt>
                <c:pt idx="331">
                  <c:v>466500</c:v>
                </c:pt>
                <c:pt idx="333">
                  <c:v>340000</c:v>
                </c:pt>
                <c:pt idx="334">
                  <c:v>367294</c:v>
                </c:pt>
                <c:pt idx="335">
                  <c:v>250000</c:v>
                </c:pt>
                <c:pt idx="336">
                  <c:v>380000</c:v>
                </c:pt>
                <c:pt idx="337">
                  <c:v>385000</c:v>
                </c:pt>
                <c:pt idx="339">
                  <c:v>437154</c:v>
                </c:pt>
                <c:pt idx="340">
                  <c:v>172500</c:v>
                </c:pt>
                <c:pt idx="341">
                  <c:v>265000</c:v>
                </c:pt>
                <c:pt idx="342">
                  <c:v>386250</c:v>
                </c:pt>
                <c:pt idx="344">
                  <c:v>336000</c:v>
                </c:pt>
                <c:pt idx="345">
                  <c:v>438780</c:v>
                </c:pt>
                <c:pt idx="346">
                  <c:v>159950</c:v>
                </c:pt>
                <c:pt idx="347">
                  <c:v>244000</c:v>
                </c:pt>
                <c:pt idx="349">
                  <c:v>176000</c:v>
                </c:pt>
                <c:pt idx="352">
                  <c:v>755000</c:v>
                </c:pt>
                <c:pt idx="356">
                  <c:v>625000</c:v>
                </c:pt>
                <c:pt idx="357">
                  <c:v>239000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Stone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Sheet6!$A$6:$A$364</c:f>
              <c:strCache>
                <c:ptCount val="358"/>
                <c:pt idx="0">
                  <c:v>0</c:v>
                </c:pt>
                <c:pt idx="1">
                  <c:v>22</c:v>
                </c:pt>
                <c:pt idx="2">
                  <c:v>28</c:v>
                </c:pt>
                <c:pt idx="3">
                  <c:v>32</c:v>
                </c:pt>
                <c:pt idx="4">
                  <c:v>36</c:v>
                </c:pt>
                <c:pt idx="5">
                  <c:v>41</c:v>
                </c:pt>
                <c:pt idx="6">
                  <c:v>44</c:v>
                </c:pt>
                <c:pt idx="7">
                  <c:v>48</c:v>
                </c:pt>
                <c:pt idx="8">
                  <c:v>54</c:v>
                </c:pt>
                <c:pt idx="9">
                  <c:v>56</c:v>
                </c:pt>
                <c:pt idx="10">
                  <c:v>60</c:v>
                </c:pt>
                <c:pt idx="11">
                  <c:v>62</c:v>
                </c:pt>
                <c:pt idx="12">
                  <c:v>64</c:v>
                </c:pt>
                <c:pt idx="13">
                  <c:v>66</c:v>
                </c:pt>
                <c:pt idx="14">
                  <c:v>67</c:v>
                </c:pt>
                <c:pt idx="15">
                  <c:v>68</c:v>
                </c:pt>
                <c:pt idx="16">
                  <c:v>70</c:v>
                </c:pt>
                <c:pt idx="17">
                  <c:v>72</c:v>
                </c:pt>
                <c:pt idx="18">
                  <c:v>76</c:v>
                </c:pt>
                <c:pt idx="19">
                  <c:v>80</c:v>
                </c:pt>
                <c:pt idx="20">
                  <c:v>84</c:v>
                </c:pt>
                <c:pt idx="21">
                  <c:v>88</c:v>
                </c:pt>
                <c:pt idx="22">
                  <c:v>90</c:v>
                </c:pt>
                <c:pt idx="23">
                  <c:v>92</c:v>
                </c:pt>
                <c:pt idx="24">
                  <c:v>96</c:v>
                </c:pt>
                <c:pt idx="25">
                  <c:v>102</c:v>
                </c:pt>
                <c:pt idx="26">
                  <c:v>106</c:v>
                </c:pt>
                <c:pt idx="27">
                  <c:v>108</c:v>
                </c:pt>
                <c:pt idx="28">
                  <c:v>112</c:v>
                </c:pt>
                <c:pt idx="29">
                  <c:v>113</c:v>
                </c:pt>
                <c:pt idx="30">
                  <c:v>114</c:v>
                </c:pt>
                <c:pt idx="31">
                  <c:v>120</c:v>
                </c:pt>
                <c:pt idx="32">
                  <c:v>126</c:v>
                </c:pt>
                <c:pt idx="33">
                  <c:v>128</c:v>
                </c:pt>
                <c:pt idx="34">
                  <c:v>130</c:v>
                </c:pt>
                <c:pt idx="35">
                  <c:v>132</c:v>
                </c:pt>
                <c:pt idx="36">
                  <c:v>136</c:v>
                </c:pt>
                <c:pt idx="37">
                  <c:v>140</c:v>
                </c:pt>
                <c:pt idx="38">
                  <c:v>144</c:v>
                </c:pt>
                <c:pt idx="39">
                  <c:v>148</c:v>
                </c:pt>
                <c:pt idx="40">
                  <c:v>150</c:v>
                </c:pt>
                <c:pt idx="41">
                  <c:v>152</c:v>
                </c:pt>
                <c:pt idx="42">
                  <c:v>160</c:v>
                </c:pt>
                <c:pt idx="43">
                  <c:v>161</c:v>
                </c:pt>
                <c:pt idx="44">
                  <c:v>162</c:v>
                </c:pt>
                <c:pt idx="45">
                  <c:v>164</c:v>
                </c:pt>
                <c:pt idx="46">
                  <c:v>168</c:v>
                </c:pt>
                <c:pt idx="47">
                  <c:v>170</c:v>
                </c:pt>
                <c:pt idx="48">
                  <c:v>172</c:v>
                </c:pt>
                <c:pt idx="49">
                  <c:v>176</c:v>
                </c:pt>
                <c:pt idx="50">
                  <c:v>178</c:v>
                </c:pt>
                <c:pt idx="51">
                  <c:v>180</c:v>
                </c:pt>
                <c:pt idx="52">
                  <c:v>183</c:v>
                </c:pt>
                <c:pt idx="53">
                  <c:v>184</c:v>
                </c:pt>
                <c:pt idx="54">
                  <c:v>190</c:v>
                </c:pt>
                <c:pt idx="55">
                  <c:v>192</c:v>
                </c:pt>
                <c:pt idx="56">
                  <c:v>194</c:v>
                </c:pt>
                <c:pt idx="57">
                  <c:v>196</c:v>
                </c:pt>
                <c:pt idx="58">
                  <c:v>198</c:v>
                </c:pt>
                <c:pt idx="59">
                  <c:v>200</c:v>
                </c:pt>
                <c:pt idx="60">
                  <c:v>202</c:v>
                </c:pt>
                <c:pt idx="61">
                  <c:v>203</c:v>
                </c:pt>
                <c:pt idx="62">
                  <c:v>204</c:v>
                </c:pt>
                <c:pt idx="63">
                  <c:v>208</c:v>
                </c:pt>
                <c:pt idx="64">
                  <c:v>210</c:v>
                </c:pt>
                <c:pt idx="65">
                  <c:v>212</c:v>
                </c:pt>
                <c:pt idx="66">
                  <c:v>216</c:v>
                </c:pt>
                <c:pt idx="67">
                  <c:v>218</c:v>
                </c:pt>
                <c:pt idx="68">
                  <c:v>220</c:v>
                </c:pt>
                <c:pt idx="69">
                  <c:v>222</c:v>
                </c:pt>
                <c:pt idx="70">
                  <c:v>224</c:v>
                </c:pt>
                <c:pt idx="71">
                  <c:v>226</c:v>
                </c:pt>
                <c:pt idx="72">
                  <c:v>228</c:v>
                </c:pt>
                <c:pt idx="73">
                  <c:v>230</c:v>
                </c:pt>
                <c:pt idx="74">
                  <c:v>232</c:v>
                </c:pt>
                <c:pt idx="75">
                  <c:v>234</c:v>
                </c:pt>
                <c:pt idx="76">
                  <c:v>240</c:v>
                </c:pt>
                <c:pt idx="77">
                  <c:v>244</c:v>
                </c:pt>
                <c:pt idx="78">
                  <c:v>246</c:v>
                </c:pt>
                <c:pt idx="79">
                  <c:v>250</c:v>
                </c:pt>
                <c:pt idx="80">
                  <c:v>252</c:v>
                </c:pt>
                <c:pt idx="81">
                  <c:v>254</c:v>
                </c:pt>
                <c:pt idx="82">
                  <c:v>256</c:v>
                </c:pt>
                <c:pt idx="83">
                  <c:v>260</c:v>
                </c:pt>
                <c:pt idx="84">
                  <c:v>264</c:v>
                </c:pt>
                <c:pt idx="85">
                  <c:v>270</c:v>
                </c:pt>
                <c:pt idx="86">
                  <c:v>272</c:v>
                </c:pt>
                <c:pt idx="87">
                  <c:v>274</c:v>
                </c:pt>
                <c:pt idx="88">
                  <c:v>276</c:v>
                </c:pt>
                <c:pt idx="89">
                  <c:v>280</c:v>
                </c:pt>
                <c:pt idx="90">
                  <c:v>282</c:v>
                </c:pt>
                <c:pt idx="91">
                  <c:v>284</c:v>
                </c:pt>
                <c:pt idx="92">
                  <c:v>286</c:v>
                </c:pt>
                <c:pt idx="93">
                  <c:v>288</c:v>
                </c:pt>
                <c:pt idx="94">
                  <c:v>290</c:v>
                </c:pt>
                <c:pt idx="95">
                  <c:v>294</c:v>
                </c:pt>
                <c:pt idx="96">
                  <c:v>296</c:v>
                </c:pt>
                <c:pt idx="97">
                  <c:v>298</c:v>
                </c:pt>
                <c:pt idx="98">
                  <c:v>300</c:v>
                </c:pt>
                <c:pt idx="99">
                  <c:v>302</c:v>
                </c:pt>
                <c:pt idx="100">
                  <c:v>306</c:v>
                </c:pt>
                <c:pt idx="101">
                  <c:v>312</c:v>
                </c:pt>
                <c:pt idx="102">
                  <c:v>314</c:v>
                </c:pt>
                <c:pt idx="103">
                  <c:v>316</c:v>
                </c:pt>
                <c:pt idx="104">
                  <c:v>318</c:v>
                </c:pt>
                <c:pt idx="105">
                  <c:v>320</c:v>
                </c:pt>
                <c:pt idx="106">
                  <c:v>324</c:v>
                </c:pt>
                <c:pt idx="107">
                  <c:v>328</c:v>
                </c:pt>
                <c:pt idx="108">
                  <c:v>330</c:v>
                </c:pt>
                <c:pt idx="109">
                  <c:v>332</c:v>
                </c:pt>
                <c:pt idx="110">
                  <c:v>334</c:v>
                </c:pt>
                <c:pt idx="111">
                  <c:v>336</c:v>
                </c:pt>
                <c:pt idx="112">
                  <c:v>338</c:v>
                </c:pt>
                <c:pt idx="113">
                  <c:v>340</c:v>
                </c:pt>
                <c:pt idx="114">
                  <c:v>342</c:v>
                </c:pt>
                <c:pt idx="115">
                  <c:v>344</c:v>
                </c:pt>
                <c:pt idx="116">
                  <c:v>348</c:v>
                </c:pt>
                <c:pt idx="117">
                  <c:v>350</c:v>
                </c:pt>
                <c:pt idx="118">
                  <c:v>351</c:v>
                </c:pt>
                <c:pt idx="119">
                  <c:v>352</c:v>
                </c:pt>
                <c:pt idx="120">
                  <c:v>356</c:v>
                </c:pt>
                <c:pt idx="121">
                  <c:v>357</c:v>
                </c:pt>
                <c:pt idx="122">
                  <c:v>360</c:v>
                </c:pt>
                <c:pt idx="123">
                  <c:v>364</c:v>
                </c:pt>
                <c:pt idx="124">
                  <c:v>366</c:v>
                </c:pt>
                <c:pt idx="125">
                  <c:v>368</c:v>
                </c:pt>
                <c:pt idx="126">
                  <c:v>376</c:v>
                </c:pt>
                <c:pt idx="127">
                  <c:v>378</c:v>
                </c:pt>
                <c:pt idx="128">
                  <c:v>384</c:v>
                </c:pt>
                <c:pt idx="129">
                  <c:v>392</c:v>
                </c:pt>
                <c:pt idx="130">
                  <c:v>396</c:v>
                </c:pt>
                <c:pt idx="131">
                  <c:v>400</c:v>
                </c:pt>
                <c:pt idx="132">
                  <c:v>404</c:v>
                </c:pt>
                <c:pt idx="133">
                  <c:v>405</c:v>
                </c:pt>
                <c:pt idx="134">
                  <c:v>406</c:v>
                </c:pt>
                <c:pt idx="135">
                  <c:v>408</c:v>
                </c:pt>
                <c:pt idx="136">
                  <c:v>410</c:v>
                </c:pt>
                <c:pt idx="137">
                  <c:v>412</c:v>
                </c:pt>
                <c:pt idx="138">
                  <c:v>414</c:v>
                </c:pt>
                <c:pt idx="139">
                  <c:v>416</c:v>
                </c:pt>
                <c:pt idx="140">
                  <c:v>418</c:v>
                </c:pt>
                <c:pt idx="141">
                  <c:v>420</c:v>
                </c:pt>
                <c:pt idx="142">
                  <c:v>424</c:v>
                </c:pt>
                <c:pt idx="143">
                  <c:v>429</c:v>
                </c:pt>
                <c:pt idx="144">
                  <c:v>430</c:v>
                </c:pt>
                <c:pt idx="145">
                  <c:v>432</c:v>
                </c:pt>
                <c:pt idx="146">
                  <c:v>435</c:v>
                </c:pt>
                <c:pt idx="147">
                  <c:v>436</c:v>
                </c:pt>
                <c:pt idx="148">
                  <c:v>438</c:v>
                </c:pt>
                <c:pt idx="149">
                  <c:v>440</c:v>
                </c:pt>
                <c:pt idx="150">
                  <c:v>446</c:v>
                </c:pt>
                <c:pt idx="151">
                  <c:v>447</c:v>
                </c:pt>
                <c:pt idx="152">
                  <c:v>450</c:v>
                </c:pt>
                <c:pt idx="153">
                  <c:v>452</c:v>
                </c:pt>
                <c:pt idx="154">
                  <c:v>456</c:v>
                </c:pt>
                <c:pt idx="155">
                  <c:v>462</c:v>
                </c:pt>
                <c:pt idx="156">
                  <c:v>464</c:v>
                </c:pt>
                <c:pt idx="157">
                  <c:v>466</c:v>
                </c:pt>
                <c:pt idx="158">
                  <c:v>468</c:v>
                </c:pt>
                <c:pt idx="159">
                  <c:v>472</c:v>
                </c:pt>
                <c:pt idx="160">
                  <c:v>474</c:v>
                </c:pt>
                <c:pt idx="161">
                  <c:v>476</c:v>
                </c:pt>
                <c:pt idx="162">
                  <c:v>480</c:v>
                </c:pt>
                <c:pt idx="163">
                  <c:v>486</c:v>
                </c:pt>
                <c:pt idx="164">
                  <c:v>488</c:v>
                </c:pt>
                <c:pt idx="165">
                  <c:v>489</c:v>
                </c:pt>
                <c:pt idx="166">
                  <c:v>490</c:v>
                </c:pt>
                <c:pt idx="167">
                  <c:v>491</c:v>
                </c:pt>
                <c:pt idx="168">
                  <c:v>492</c:v>
                </c:pt>
                <c:pt idx="169">
                  <c:v>494</c:v>
                </c:pt>
                <c:pt idx="170">
                  <c:v>498</c:v>
                </c:pt>
                <c:pt idx="171">
                  <c:v>500</c:v>
                </c:pt>
                <c:pt idx="172">
                  <c:v>504</c:v>
                </c:pt>
                <c:pt idx="173">
                  <c:v>508</c:v>
                </c:pt>
                <c:pt idx="174">
                  <c:v>510</c:v>
                </c:pt>
                <c:pt idx="175">
                  <c:v>512</c:v>
                </c:pt>
                <c:pt idx="176">
                  <c:v>516</c:v>
                </c:pt>
                <c:pt idx="177">
                  <c:v>518</c:v>
                </c:pt>
                <c:pt idx="178">
                  <c:v>520</c:v>
                </c:pt>
                <c:pt idx="179">
                  <c:v>522</c:v>
                </c:pt>
                <c:pt idx="180">
                  <c:v>524</c:v>
                </c:pt>
                <c:pt idx="181">
                  <c:v>526</c:v>
                </c:pt>
                <c:pt idx="182">
                  <c:v>532</c:v>
                </c:pt>
                <c:pt idx="183">
                  <c:v>534</c:v>
                </c:pt>
                <c:pt idx="184">
                  <c:v>536</c:v>
                </c:pt>
                <c:pt idx="185">
                  <c:v>540</c:v>
                </c:pt>
                <c:pt idx="186">
                  <c:v>544</c:v>
                </c:pt>
                <c:pt idx="187">
                  <c:v>546</c:v>
                </c:pt>
                <c:pt idx="188">
                  <c:v>556</c:v>
                </c:pt>
                <c:pt idx="189">
                  <c:v>558</c:v>
                </c:pt>
                <c:pt idx="190">
                  <c:v>560</c:v>
                </c:pt>
                <c:pt idx="191">
                  <c:v>562</c:v>
                </c:pt>
                <c:pt idx="192">
                  <c:v>568</c:v>
                </c:pt>
                <c:pt idx="193">
                  <c:v>570</c:v>
                </c:pt>
                <c:pt idx="194">
                  <c:v>574</c:v>
                </c:pt>
                <c:pt idx="195">
                  <c:v>576</c:v>
                </c:pt>
                <c:pt idx="196">
                  <c:v>578</c:v>
                </c:pt>
                <c:pt idx="197">
                  <c:v>580</c:v>
                </c:pt>
                <c:pt idx="198">
                  <c:v>582</c:v>
                </c:pt>
                <c:pt idx="199">
                  <c:v>584</c:v>
                </c:pt>
                <c:pt idx="200">
                  <c:v>586</c:v>
                </c:pt>
                <c:pt idx="201">
                  <c:v>592</c:v>
                </c:pt>
                <c:pt idx="202">
                  <c:v>594</c:v>
                </c:pt>
                <c:pt idx="203">
                  <c:v>596</c:v>
                </c:pt>
                <c:pt idx="204">
                  <c:v>598</c:v>
                </c:pt>
                <c:pt idx="205">
                  <c:v>600</c:v>
                </c:pt>
                <c:pt idx="206">
                  <c:v>604</c:v>
                </c:pt>
                <c:pt idx="207">
                  <c:v>608</c:v>
                </c:pt>
                <c:pt idx="208">
                  <c:v>610</c:v>
                </c:pt>
                <c:pt idx="209">
                  <c:v>612</c:v>
                </c:pt>
                <c:pt idx="210">
                  <c:v>615</c:v>
                </c:pt>
                <c:pt idx="211">
                  <c:v>618</c:v>
                </c:pt>
                <c:pt idx="212">
                  <c:v>620</c:v>
                </c:pt>
                <c:pt idx="213">
                  <c:v>621</c:v>
                </c:pt>
                <c:pt idx="214">
                  <c:v>624</c:v>
                </c:pt>
                <c:pt idx="215">
                  <c:v>630</c:v>
                </c:pt>
                <c:pt idx="216">
                  <c:v>636</c:v>
                </c:pt>
                <c:pt idx="217">
                  <c:v>640</c:v>
                </c:pt>
                <c:pt idx="218">
                  <c:v>645</c:v>
                </c:pt>
                <c:pt idx="219">
                  <c:v>648</c:v>
                </c:pt>
                <c:pt idx="220">
                  <c:v>660</c:v>
                </c:pt>
                <c:pt idx="221">
                  <c:v>666</c:v>
                </c:pt>
                <c:pt idx="222">
                  <c:v>670</c:v>
                </c:pt>
                <c:pt idx="223">
                  <c:v>672</c:v>
                </c:pt>
                <c:pt idx="224">
                  <c:v>674</c:v>
                </c:pt>
                <c:pt idx="225">
                  <c:v>676</c:v>
                </c:pt>
                <c:pt idx="226">
                  <c:v>678</c:v>
                </c:pt>
                <c:pt idx="227">
                  <c:v>680</c:v>
                </c:pt>
                <c:pt idx="228">
                  <c:v>684</c:v>
                </c:pt>
                <c:pt idx="229">
                  <c:v>688</c:v>
                </c:pt>
                <c:pt idx="230">
                  <c:v>690</c:v>
                </c:pt>
                <c:pt idx="231">
                  <c:v>696</c:v>
                </c:pt>
                <c:pt idx="232">
                  <c:v>700</c:v>
                </c:pt>
                <c:pt idx="233">
                  <c:v>702</c:v>
                </c:pt>
                <c:pt idx="234">
                  <c:v>714</c:v>
                </c:pt>
                <c:pt idx="235">
                  <c:v>718</c:v>
                </c:pt>
                <c:pt idx="236">
                  <c:v>720</c:v>
                </c:pt>
                <c:pt idx="237">
                  <c:v>722</c:v>
                </c:pt>
                <c:pt idx="238">
                  <c:v>724</c:v>
                </c:pt>
                <c:pt idx="239">
                  <c:v>729</c:v>
                </c:pt>
                <c:pt idx="240">
                  <c:v>730</c:v>
                </c:pt>
                <c:pt idx="241">
                  <c:v>736</c:v>
                </c:pt>
                <c:pt idx="242">
                  <c:v>738</c:v>
                </c:pt>
                <c:pt idx="243">
                  <c:v>744</c:v>
                </c:pt>
                <c:pt idx="244">
                  <c:v>750</c:v>
                </c:pt>
                <c:pt idx="245">
                  <c:v>752</c:v>
                </c:pt>
                <c:pt idx="246">
                  <c:v>756</c:v>
                </c:pt>
                <c:pt idx="247">
                  <c:v>760</c:v>
                </c:pt>
                <c:pt idx="248">
                  <c:v>762</c:v>
                </c:pt>
                <c:pt idx="249">
                  <c:v>768</c:v>
                </c:pt>
                <c:pt idx="250">
                  <c:v>774</c:v>
                </c:pt>
                <c:pt idx="251">
                  <c:v>776</c:v>
                </c:pt>
                <c:pt idx="252">
                  <c:v>780</c:v>
                </c:pt>
                <c:pt idx="253">
                  <c:v>782</c:v>
                </c:pt>
                <c:pt idx="254">
                  <c:v>792</c:v>
                </c:pt>
                <c:pt idx="255">
                  <c:v>798</c:v>
                </c:pt>
                <c:pt idx="256">
                  <c:v>804</c:v>
                </c:pt>
                <c:pt idx="257">
                  <c:v>810</c:v>
                </c:pt>
                <c:pt idx="258">
                  <c:v>816</c:v>
                </c:pt>
                <c:pt idx="259">
                  <c:v>822</c:v>
                </c:pt>
                <c:pt idx="260">
                  <c:v>824</c:v>
                </c:pt>
                <c:pt idx="261">
                  <c:v>825</c:v>
                </c:pt>
                <c:pt idx="262">
                  <c:v>830</c:v>
                </c:pt>
                <c:pt idx="263">
                  <c:v>840</c:v>
                </c:pt>
                <c:pt idx="264">
                  <c:v>846</c:v>
                </c:pt>
                <c:pt idx="265">
                  <c:v>848</c:v>
                </c:pt>
                <c:pt idx="266">
                  <c:v>850</c:v>
                </c:pt>
                <c:pt idx="267">
                  <c:v>852</c:v>
                </c:pt>
                <c:pt idx="268">
                  <c:v>856</c:v>
                </c:pt>
                <c:pt idx="269">
                  <c:v>858</c:v>
                </c:pt>
                <c:pt idx="270">
                  <c:v>864</c:v>
                </c:pt>
                <c:pt idx="271">
                  <c:v>876</c:v>
                </c:pt>
                <c:pt idx="272">
                  <c:v>882</c:v>
                </c:pt>
                <c:pt idx="273">
                  <c:v>884</c:v>
                </c:pt>
                <c:pt idx="274">
                  <c:v>885</c:v>
                </c:pt>
                <c:pt idx="275">
                  <c:v>886</c:v>
                </c:pt>
                <c:pt idx="276">
                  <c:v>896</c:v>
                </c:pt>
                <c:pt idx="277">
                  <c:v>900</c:v>
                </c:pt>
                <c:pt idx="278">
                  <c:v>902</c:v>
                </c:pt>
                <c:pt idx="279">
                  <c:v>904</c:v>
                </c:pt>
                <c:pt idx="280">
                  <c:v>906</c:v>
                </c:pt>
                <c:pt idx="281">
                  <c:v>912</c:v>
                </c:pt>
                <c:pt idx="282">
                  <c:v>918</c:v>
                </c:pt>
                <c:pt idx="283">
                  <c:v>932</c:v>
                </c:pt>
                <c:pt idx="284">
                  <c:v>944</c:v>
                </c:pt>
                <c:pt idx="285">
                  <c:v>946</c:v>
                </c:pt>
                <c:pt idx="286">
                  <c:v>958</c:v>
                </c:pt>
                <c:pt idx="287">
                  <c:v>960</c:v>
                </c:pt>
                <c:pt idx="288">
                  <c:v>984</c:v>
                </c:pt>
                <c:pt idx="289">
                  <c:v>1000</c:v>
                </c:pt>
                <c:pt idx="290">
                  <c:v>1008</c:v>
                </c:pt>
                <c:pt idx="291">
                  <c:v>1012</c:v>
                </c:pt>
                <c:pt idx="292">
                  <c:v>1014</c:v>
                </c:pt>
                <c:pt idx="293">
                  <c:v>1020</c:v>
                </c:pt>
                <c:pt idx="294">
                  <c:v>1026</c:v>
                </c:pt>
                <c:pt idx="295">
                  <c:v>1050</c:v>
                </c:pt>
                <c:pt idx="296">
                  <c:v>1053</c:v>
                </c:pt>
                <c:pt idx="297">
                  <c:v>1056</c:v>
                </c:pt>
                <c:pt idx="298">
                  <c:v>1060</c:v>
                </c:pt>
                <c:pt idx="299">
                  <c:v>1082</c:v>
                </c:pt>
                <c:pt idx="300">
                  <c:v>1098</c:v>
                </c:pt>
                <c:pt idx="301">
                  <c:v>1108</c:v>
                </c:pt>
                <c:pt idx="302">
                  <c:v>1110</c:v>
                </c:pt>
                <c:pt idx="303">
                  <c:v>1124</c:v>
                </c:pt>
                <c:pt idx="304">
                  <c:v>1128</c:v>
                </c:pt>
                <c:pt idx="305">
                  <c:v>1142</c:v>
                </c:pt>
                <c:pt idx="306">
                  <c:v>1146</c:v>
                </c:pt>
                <c:pt idx="307">
                  <c:v>1152</c:v>
                </c:pt>
                <c:pt idx="308">
                  <c:v>1158</c:v>
                </c:pt>
                <c:pt idx="309">
                  <c:v>1168</c:v>
                </c:pt>
                <c:pt idx="310">
                  <c:v>1188</c:v>
                </c:pt>
                <c:pt idx="311">
                  <c:v>1200</c:v>
                </c:pt>
                <c:pt idx="312">
                  <c:v>1206</c:v>
                </c:pt>
                <c:pt idx="313">
                  <c:v>1208</c:v>
                </c:pt>
                <c:pt idx="314">
                  <c:v>1230</c:v>
                </c:pt>
                <c:pt idx="315">
                  <c:v>1232</c:v>
                </c:pt>
                <c:pt idx="316">
                  <c:v>1260</c:v>
                </c:pt>
                <c:pt idx="317">
                  <c:v>1264</c:v>
                </c:pt>
                <c:pt idx="318">
                  <c:v>1272</c:v>
                </c:pt>
                <c:pt idx="319">
                  <c:v>1278</c:v>
                </c:pt>
                <c:pt idx="320">
                  <c:v>1296</c:v>
                </c:pt>
                <c:pt idx="321">
                  <c:v>1300</c:v>
                </c:pt>
                <c:pt idx="322">
                  <c:v>1302</c:v>
                </c:pt>
                <c:pt idx="323">
                  <c:v>1306</c:v>
                </c:pt>
                <c:pt idx="324">
                  <c:v>1308</c:v>
                </c:pt>
                <c:pt idx="325">
                  <c:v>1320</c:v>
                </c:pt>
                <c:pt idx="326">
                  <c:v>1328</c:v>
                </c:pt>
                <c:pt idx="327">
                  <c:v>1346</c:v>
                </c:pt>
                <c:pt idx="328">
                  <c:v>1350</c:v>
                </c:pt>
                <c:pt idx="329">
                  <c:v>1392</c:v>
                </c:pt>
                <c:pt idx="330">
                  <c:v>1404</c:v>
                </c:pt>
                <c:pt idx="331">
                  <c:v>1410</c:v>
                </c:pt>
                <c:pt idx="332">
                  <c:v>1443</c:v>
                </c:pt>
                <c:pt idx="333">
                  <c:v>1462</c:v>
                </c:pt>
                <c:pt idx="334">
                  <c:v>1532</c:v>
                </c:pt>
                <c:pt idx="335">
                  <c:v>1536</c:v>
                </c:pt>
                <c:pt idx="336">
                  <c:v>1544</c:v>
                </c:pt>
                <c:pt idx="337">
                  <c:v>1632</c:v>
                </c:pt>
                <c:pt idx="338">
                  <c:v>1701</c:v>
                </c:pt>
                <c:pt idx="339">
                  <c:v>1740</c:v>
                </c:pt>
                <c:pt idx="340">
                  <c:v>1788</c:v>
                </c:pt>
                <c:pt idx="341">
                  <c:v>1842</c:v>
                </c:pt>
                <c:pt idx="342">
                  <c:v>1844</c:v>
                </c:pt>
                <c:pt idx="343">
                  <c:v>1920</c:v>
                </c:pt>
                <c:pt idx="344">
                  <c:v>1950</c:v>
                </c:pt>
                <c:pt idx="345">
                  <c:v>2062</c:v>
                </c:pt>
                <c:pt idx="346">
                  <c:v>2094</c:v>
                </c:pt>
                <c:pt idx="347">
                  <c:v>2230</c:v>
                </c:pt>
                <c:pt idx="348">
                  <c:v>2244</c:v>
                </c:pt>
                <c:pt idx="349">
                  <c:v>2258</c:v>
                </c:pt>
                <c:pt idx="350">
                  <c:v>2280</c:v>
                </c:pt>
                <c:pt idx="351">
                  <c:v>2286</c:v>
                </c:pt>
                <c:pt idx="352">
                  <c:v>2340</c:v>
                </c:pt>
                <c:pt idx="353">
                  <c:v>2364</c:v>
                </c:pt>
                <c:pt idx="354">
                  <c:v>2388</c:v>
                </c:pt>
                <c:pt idx="355">
                  <c:v>2580</c:v>
                </c:pt>
                <c:pt idx="356">
                  <c:v>2756</c:v>
                </c:pt>
                <c:pt idx="357">
                  <c:v>3200</c:v>
                </c:pt>
              </c:strCache>
            </c:strRef>
          </c:cat>
          <c:val>
            <c:numRef>
              <c:f>Sheet6!$D$6:$D$364</c:f>
              <c:numCache>
                <c:formatCode>General</c:formatCode>
                <c:ptCount val="358"/>
                <c:pt idx="0">
                  <c:v>248328</c:v>
                </c:pt>
                <c:pt idx="7">
                  <c:v>260000</c:v>
                </c:pt>
                <c:pt idx="17">
                  <c:v>206000</c:v>
                </c:pt>
                <c:pt idx="27">
                  <c:v>262500</c:v>
                </c:pt>
                <c:pt idx="32">
                  <c:v>280000</c:v>
                </c:pt>
                <c:pt idx="40">
                  <c:v>132500</c:v>
                </c:pt>
                <c:pt idx="62">
                  <c:v>185000</c:v>
                </c:pt>
                <c:pt idx="64">
                  <c:v>315500</c:v>
                </c:pt>
                <c:pt idx="66">
                  <c:v>239802</c:v>
                </c:pt>
                <c:pt idx="69">
                  <c:v>214000</c:v>
                </c:pt>
                <c:pt idx="72">
                  <c:v>169116.5</c:v>
                </c:pt>
                <c:pt idx="78">
                  <c:v>194500</c:v>
                </c:pt>
                <c:pt idx="80">
                  <c:v>238461</c:v>
                </c:pt>
                <c:pt idx="88">
                  <c:v>165400</c:v>
                </c:pt>
                <c:pt idx="90">
                  <c:v>202582.5</c:v>
                </c:pt>
                <c:pt idx="98">
                  <c:v>288071</c:v>
                </c:pt>
                <c:pt idx="104">
                  <c:v>167500</c:v>
                </c:pt>
                <c:pt idx="106">
                  <c:v>224750</c:v>
                </c:pt>
                <c:pt idx="108">
                  <c:v>195717.5</c:v>
                </c:pt>
                <c:pt idx="111">
                  <c:v>215000</c:v>
                </c:pt>
                <c:pt idx="118">
                  <c:v>130000</c:v>
                </c:pt>
                <c:pt idx="121">
                  <c:v>210000</c:v>
                </c:pt>
                <c:pt idx="127">
                  <c:v>215000</c:v>
                </c:pt>
                <c:pt idx="128">
                  <c:v>224000</c:v>
                </c:pt>
                <c:pt idx="130">
                  <c:v>246500</c:v>
                </c:pt>
                <c:pt idx="133">
                  <c:v>196000</c:v>
                </c:pt>
                <c:pt idx="141">
                  <c:v>225000</c:v>
                </c:pt>
                <c:pt idx="143">
                  <c:v>158000</c:v>
                </c:pt>
                <c:pt idx="146">
                  <c:v>144500</c:v>
                </c:pt>
                <c:pt idx="148">
                  <c:v>207000</c:v>
                </c:pt>
                <c:pt idx="151">
                  <c:v>168000</c:v>
                </c:pt>
                <c:pt idx="155">
                  <c:v>335000</c:v>
                </c:pt>
                <c:pt idx="162">
                  <c:v>343750</c:v>
                </c:pt>
                <c:pt idx="163">
                  <c:v>370878</c:v>
                </c:pt>
                <c:pt idx="165">
                  <c:v>171750</c:v>
                </c:pt>
                <c:pt idx="170">
                  <c:v>218750</c:v>
                </c:pt>
                <c:pt idx="179">
                  <c:v>275000</c:v>
                </c:pt>
                <c:pt idx="183">
                  <c:v>202500</c:v>
                </c:pt>
                <c:pt idx="185">
                  <c:v>220000</c:v>
                </c:pt>
                <c:pt idx="187">
                  <c:v>190000</c:v>
                </c:pt>
                <c:pt idx="189">
                  <c:v>311542.66666666669</c:v>
                </c:pt>
                <c:pt idx="198">
                  <c:v>287090</c:v>
                </c:pt>
                <c:pt idx="205">
                  <c:v>412808.66666666669</c:v>
                </c:pt>
                <c:pt idx="210">
                  <c:v>311872</c:v>
                </c:pt>
                <c:pt idx="214">
                  <c:v>405790.5</c:v>
                </c:pt>
                <c:pt idx="215">
                  <c:v>178400</c:v>
                </c:pt>
                <c:pt idx="218">
                  <c:v>285000</c:v>
                </c:pt>
                <c:pt idx="219">
                  <c:v>252500</c:v>
                </c:pt>
                <c:pt idx="220">
                  <c:v>383970</c:v>
                </c:pt>
                <c:pt idx="223">
                  <c:v>146500</c:v>
                </c:pt>
                <c:pt idx="226">
                  <c:v>305000</c:v>
                </c:pt>
                <c:pt idx="230">
                  <c:v>337500</c:v>
                </c:pt>
                <c:pt idx="234">
                  <c:v>167000</c:v>
                </c:pt>
                <c:pt idx="236">
                  <c:v>192925</c:v>
                </c:pt>
                <c:pt idx="239">
                  <c:v>142000</c:v>
                </c:pt>
                <c:pt idx="242">
                  <c:v>305900</c:v>
                </c:pt>
                <c:pt idx="243">
                  <c:v>250000</c:v>
                </c:pt>
                <c:pt idx="244">
                  <c:v>255500</c:v>
                </c:pt>
                <c:pt idx="249">
                  <c:v>211190</c:v>
                </c:pt>
                <c:pt idx="252">
                  <c:v>145000</c:v>
                </c:pt>
                <c:pt idx="256">
                  <c:v>339715.5</c:v>
                </c:pt>
                <c:pt idx="257">
                  <c:v>285746.5</c:v>
                </c:pt>
                <c:pt idx="258">
                  <c:v>426000</c:v>
                </c:pt>
                <c:pt idx="259">
                  <c:v>248900</c:v>
                </c:pt>
                <c:pt idx="261">
                  <c:v>153337</c:v>
                </c:pt>
                <c:pt idx="267">
                  <c:v>264132</c:v>
                </c:pt>
                <c:pt idx="269">
                  <c:v>345000</c:v>
                </c:pt>
                <c:pt idx="270">
                  <c:v>201800</c:v>
                </c:pt>
                <c:pt idx="272">
                  <c:v>119000</c:v>
                </c:pt>
                <c:pt idx="274">
                  <c:v>230000</c:v>
                </c:pt>
                <c:pt idx="277">
                  <c:v>325312</c:v>
                </c:pt>
                <c:pt idx="280">
                  <c:v>320000</c:v>
                </c:pt>
                <c:pt idx="282">
                  <c:v>279500</c:v>
                </c:pt>
                <c:pt idx="288">
                  <c:v>318000</c:v>
                </c:pt>
                <c:pt idx="290">
                  <c:v>297000</c:v>
                </c:pt>
                <c:pt idx="292">
                  <c:v>293077</c:v>
                </c:pt>
                <c:pt idx="293">
                  <c:v>372435</c:v>
                </c:pt>
                <c:pt idx="295">
                  <c:v>394432</c:v>
                </c:pt>
                <c:pt idx="296">
                  <c:v>302000</c:v>
                </c:pt>
                <c:pt idx="300">
                  <c:v>257000</c:v>
                </c:pt>
                <c:pt idx="302">
                  <c:v>342643</c:v>
                </c:pt>
                <c:pt idx="314">
                  <c:v>227000</c:v>
                </c:pt>
                <c:pt idx="316">
                  <c:v>370975</c:v>
                </c:pt>
                <c:pt idx="318">
                  <c:v>582933</c:v>
                </c:pt>
                <c:pt idx="319">
                  <c:v>394617</c:v>
                </c:pt>
                <c:pt idx="320">
                  <c:v>222000</c:v>
                </c:pt>
                <c:pt idx="324">
                  <c:v>372402</c:v>
                </c:pt>
                <c:pt idx="328">
                  <c:v>395192</c:v>
                </c:pt>
                <c:pt idx="329">
                  <c:v>372500</c:v>
                </c:pt>
                <c:pt idx="330">
                  <c:v>245000</c:v>
                </c:pt>
                <c:pt idx="332">
                  <c:v>235000</c:v>
                </c:pt>
                <c:pt idx="338">
                  <c:v>137000</c:v>
                </c:pt>
                <c:pt idx="343">
                  <c:v>256300</c:v>
                </c:pt>
                <c:pt idx="348">
                  <c:v>501837</c:v>
                </c:pt>
                <c:pt idx="350">
                  <c:v>611657</c:v>
                </c:pt>
                <c:pt idx="351">
                  <c:v>184750</c:v>
                </c:pt>
                <c:pt idx="353">
                  <c:v>281000</c:v>
                </c:pt>
                <c:pt idx="354">
                  <c:v>160000</c:v>
                </c:pt>
                <c:pt idx="355">
                  <c:v>485000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8781872"/>
        <c:axId val="-168780784"/>
      </c:lineChart>
      <c:catAx>
        <c:axId val="-16878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80784"/>
        <c:crosses val="autoZero"/>
        <c:auto val="1"/>
        <c:lblAlgn val="ctr"/>
        <c:lblOffset val="100"/>
        <c:noMultiLvlLbl val="0"/>
      </c:catAx>
      <c:valAx>
        <c:axId val="-1687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8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[ExploratoryAnalysis_Materials_V4.xlsx]Sheet7!PivotTable2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BrkCmn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Sheet7!$A$6:$A$252</c:f>
              <c:strCache>
                <c:ptCount val="246"/>
                <c:pt idx="0">
                  <c:v>0</c:v>
                </c:pt>
                <c:pt idx="1">
                  <c:v>22</c:v>
                </c:pt>
                <c:pt idx="2">
                  <c:v>28</c:v>
                </c:pt>
                <c:pt idx="3">
                  <c:v>32</c:v>
                </c:pt>
                <c:pt idx="4">
                  <c:v>36</c:v>
                </c:pt>
                <c:pt idx="5">
                  <c:v>41</c:v>
                </c:pt>
                <c:pt idx="6">
                  <c:v>44</c:v>
                </c:pt>
                <c:pt idx="7">
                  <c:v>48</c:v>
                </c:pt>
                <c:pt idx="8">
                  <c:v>54</c:v>
                </c:pt>
                <c:pt idx="9">
                  <c:v>56</c:v>
                </c:pt>
                <c:pt idx="10">
                  <c:v>60</c:v>
                </c:pt>
                <c:pt idx="11">
                  <c:v>64</c:v>
                </c:pt>
                <c:pt idx="12">
                  <c:v>72</c:v>
                </c:pt>
                <c:pt idx="13">
                  <c:v>76</c:v>
                </c:pt>
                <c:pt idx="14">
                  <c:v>80</c:v>
                </c:pt>
                <c:pt idx="15">
                  <c:v>84</c:v>
                </c:pt>
                <c:pt idx="16">
                  <c:v>88</c:v>
                </c:pt>
                <c:pt idx="17">
                  <c:v>90</c:v>
                </c:pt>
                <c:pt idx="18">
                  <c:v>106</c:v>
                </c:pt>
                <c:pt idx="19">
                  <c:v>108</c:v>
                </c:pt>
                <c:pt idx="20">
                  <c:v>120</c:v>
                </c:pt>
                <c:pt idx="21">
                  <c:v>126</c:v>
                </c:pt>
                <c:pt idx="22">
                  <c:v>132</c:v>
                </c:pt>
                <c:pt idx="23">
                  <c:v>136</c:v>
                </c:pt>
                <c:pt idx="24">
                  <c:v>144</c:v>
                </c:pt>
                <c:pt idx="25">
                  <c:v>150</c:v>
                </c:pt>
                <c:pt idx="26">
                  <c:v>152</c:v>
                </c:pt>
                <c:pt idx="27">
                  <c:v>160</c:v>
                </c:pt>
                <c:pt idx="28">
                  <c:v>164</c:v>
                </c:pt>
                <c:pt idx="29">
                  <c:v>168</c:v>
                </c:pt>
                <c:pt idx="30">
                  <c:v>172</c:v>
                </c:pt>
                <c:pt idx="31">
                  <c:v>178</c:v>
                </c:pt>
                <c:pt idx="32">
                  <c:v>190</c:v>
                </c:pt>
                <c:pt idx="33">
                  <c:v>196</c:v>
                </c:pt>
                <c:pt idx="34">
                  <c:v>198</c:v>
                </c:pt>
                <c:pt idx="35">
                  <c:v>200</c:v>
                </c:pt>
                <c:pt idx="36">
                  <c:v>202</c:v>
                </c:pt>
                <c:pt idx="37">
                  <c:v>204</c:v>
                </c:pt>
                <c:pt idx="38">
                  <c:v>208</c:v>
                </c:pt>
                <c:pt idx="39">
                  <c:v>210</c:v>
                </c:pt>
                <c:pt idx="40">
                  <c:v>212</c:v>
                </c:pt>
                <c:pt idx="41">
                  <c:v>216</c:v>
                </c:pt>
                <c:pt idx="42">
                  <c:v>218</c:v>
                </c:pt>
                <c:pt idx="43">
                  <c:v>220</c:v>
                </c:pt>
                <c:pt idx="44">
                  <c:v>222</c:v>
                </c:pt>
                <c:pt idx="45">
                  <c:v>224</c:v>
                </c:pt>
                <c:pt idx="46">
                  <c:v>226</c:v>
                </c:pt>
                <c:pt idx="47">
                  <c:v>228</c:v>
                </c:pt>
                <c:pt idx="48">
                  <c:v>232</c:v>
                </c:pt>
                <c:pt idx="49">
                  <c:v>240</c:v>
                </c:pt>
                <c:pt idx="50">
                  <c:v>246</c:v>
                </c:pt>
                <c:pt idx="51">
                  <c:v>250</c:v>
                </c:pt>
                <c:pt idx="52">
                  <c:v>252</c:v>
                </c:pt>
                <c:pt idx="53">
                  <c:v>260</c:v>
                </c:pt>
                <c:pt idx="54">
                  <c:v>264</c:v>
                </c:pt>
                <c:pt idx="55">
                  <c:v>272</c:v>
                </c:pt>
                <c:pt idx="56">
                  <c:v>274</c:v>
                </c:pt>
                <c:pt idx="57">
                  <c:v>276</c:v>
                </c:pt>
                <c:pt idx="58">
                  <c:v>282</c:v>
                </c:pt>
                <c:pt idx="59">
                  <c:v>288</c:v>
                </c:pt>
                <c:pt idx="60">
                  <c:v>290</c:v>
                </c:pt>
                <c:pt idx="61">
                  <c:v>294</c:v>
                </c:pt>
                <c:pt idx="62">
                  <c:v>296</c:v>
                </c:pt>
                <c:pt idx="63">
                  <c:v>298</c:v>
                </c:pt>
                <c:pt idx="64">
                  <c:v>300</c:v>
                </c:pt>
                <c:pt idx="65">
                  <c:v>312</c:v>
                </c:pt>
                <c:pt idx="66">
                  <c:v>316</c:v>
                </c:pt>
                <c:pt idx="67">
                  <c:v>318</c:v>
                </c:pt>
                <c:pt idx="68">
                  <c:v>324</c:v>
                </c:pt>
                <c:pt idx="69">
                  <c:v>330</c:v>
                </c:pt>
                <c:pt idx="70">
                  <c:v>334</c:v>
                </c:pt>
                <c:pt idx="71">
                  <c:v>336</c:v>
                </c:pt>
                <c:pt idx="72">
                  <c:v>338</c:v>
                </c:pt>
                <c:pt idx="73">
                  <c:v>340</c:v>
                </c:pt>
                <c:pt idx="74">
                  <c:v>342</c:v>
                </c:pt>
                <c:pt idx="75">
                  <c:v>344</c:v>
                </c:pt>
                <c:pt idx="76">
                  <c:v>351</c:v>
                </c:pt>
                <c:pt idx="77">
                  <c:v>352</c:v>
                </c:pt>
                <c:pt idx="78">
                  <c:v>356</c:v>
                </c:pt>
                <c:pt idx="79">
                  <c:v>360</c:v>
                </c:pt>
                <c:pt idx="80">
                  <c:v>364</c:v>
                </c:pt>
                <c:pt idx="81">
                  <c:v>366</c:v>
                </c:pt>
                <c:pt idx="82">
                  <c:v>384</c:v>
                </c:pt>
                <c:pt idx="83">
                  <c:v>392</c:v>
                </c:pt>
                <c:pt idx="84">
                  <c:v>396</c:v>
                </c:pt>
                <c:pt idx="85">
                  <c:v>400</c:v>
                </c:pt>
                <c:pt idx="86">
                  <c:v>404</c:v>
                </c:pt>
                <c:pt idx="87">
                  <c:v>405</c:v>
                </c:pt>
                <c:pt idx="88">
                  <c:v>408</c:v>
                </c:pt>
                <c:pt idx="89">
                  <c:v>410</c:v>
                </c:pt>
                <c:pt idx="90">
                  <c:v>416</c:v>
                </c:pt>
                <c:pt idx="91">
                  <c:v>420</c:v>
                </c:pt>
                <c:pt idx="92">
                  <c:v>424</c:v>
                </c:pt>
                <c:pt idx="93">
                  <c:v>430</c:v>
                </c:pt>
                <c:pt idx="94">
                  <c:v>432</c:v>
                </c:pt>
                <c:pt idx="95">
                  <c:v>436</c:v>
                </c:pt>
                <c:pt idx="96">
                  <c:v>438</c:v>
                </c:pt>
                <c:pt idx="97">
                  <c:v>446</c:v>
                </c:pt>
                <c:pt idx="98">
                  <c:v>452</c:v>
                </c:pt>
                <c:pt idx="99">
                  <c:v>456</c:v>
                </c:pt>
                <c:pt idx="100">
                  <c:v>462</c:v>
                </c:pt>
                <c:pt idx="101">
                  <c:v>472</c:v>
                </c:pt>
                <c:pt idx="102">
                  <c:v>476</c:v>
                </c:pt>
                <c:pt idx="103">
                  <c:v>480</c:v>
                </c:pt>
                <c:pt idx="104">
                  <c:v>486</c:v>
                </c:pt>
                <c:pt idx="105">
                  <c:v>488</c:v>
                </c:pt>
                <c:pt idx="106">
                  <c:v>489</c:v>
                </c:pt>
                <c:pt idx="107">
                  <c:v>490</c:v>
                </c:pt>
                <c:pt idx="108">
                  <c:v>492</c:v>
                </c:pt>
                <c:pt idx="109">
                  <c:v>498</c:v>
                </c:pt>
                <c:pt idx="110">
                  <c:v>504</c:v>
                </c:pt>
                <c:pt idx="111">
                  <c:v>508</c:v>
                </c:pt>
                <c:pt idx="112">
                  <c:v>512</c:v>
                </c:pt>
                <c:pt idx="113">
                  <c:v>516</c:v>
                </c:pt>
                <c:pt idx="114">
                  <c:v>522</c:v>
                </c:pt>
                <c:pt idx="115">
                  <c:v>524</c:v>
                </c:pt>
                <c:pt idx="116">
                  <c:v>532</c:v>
                </c:pt>
                <c:pt idx="117">
                  <c:v>534</c:v>
                </c:pt>
                <c:pt idx="118">
                  <c:v>536</c:v>
                </c:pt>
                <c:pt idx="119">
                  <c:v>540</c:v>
                </c:pt>
                <c:pt idx="120">
                  <c:v>546</c:v>
                </c:pt>
                <c:pt idx="121">
                  <c:v>558</c:v>
                </c:pt>
                <c:pt idx="122">
                  <c:v>560</c:v>
                </c:pt>
                <c:pt idx="123">
                  <c:v>562</c:v>
                </c:pt>
                <c:pt idx="124">
                  <c:v>570</c:v>
                </c:pt>
                <c:pt idx="125">
                  <c:v>576</c:v>
                </c:pt>
                <c:pt idx="126">
                  <c:v>580</c:v>
                </c:pt>
                <c:pt idx="127">
                  <c:v>582</c:v>
                </c:pt>
                <c:pt idx="128">
                  <c:v>584</c:v>
                </c:pt>
                <c:pt idx="129">
                  <c:v>586</c:v>
                </c:pt>
                <c:pt idx="130">
                  <c:v>592</c:v>
                </c:pt>
                <c:pt idx="131">
                  <c:v>596</c:v>
                </c:pt>
                <c:pt idx="132">
                  <c:v>600</c:v>
                </c:pt>
                <c:pt idx="133">
                  <c:v>604</c:v>
                </c:pt>
                <c:pt idx="134">
                  <c:v>608</c:v>
                </c:pt>
                <c:pt idx="135">
                  <c:v>612</c:v>
                </c:pt>
                <c:pt idx="136">
                  <c:v>615</c:v>
                </c:pt>
                <c:pt idx="137">
                  <c:v>624</c:v>
                </c:pt>
                <c:pt idx="138">
                  <c:v>630</c:v>
                </c:pt>
                <c:pt idx="139">
                  <c:v>636</c:v>
                </c:pt>
                <c:pt idx="140">
                  <c:v>640</c:v>
                </c:pt>
                <c:pt idx="141">
                  <c:v>645</c:v>
                </c:pt>
                <c:pt idx="142">
                  <c:v>648</c:v>
                </c:pt>
                <c:pt idx="143">
                  <c:v>660</c:v>
                </c:pt>
                <c:pt idx="144">
                  <c:v>672</c:v>
                </c:pt>
                <c:pt idx="145">
                  <c:v>674</c:v>
                </c:pt>
                <c:pt idx="146">
                  <c:v>676</c:v>
                </c:pt>
                <c:pt idx="147">
                  <c:v>678</c:v>
                </c:pt>
                <c:pt idx="148">
                  <c:v>680</c:v>
                </c:pt>
                <c:pt idx="149">
                  <c:v>688</c:v>
                </c:pt>
                <c:pt idx="150">
                  <c:v>690</c:v>
                </c:pt>
                <c:pt idx="151">
                  <c:v>696</c:v>
                </c:pt>
                <c:pt idx="152">
                  <c:v>700</c:v>
                </c:pt>
                <c:pt idx="153">
                  <c:v>720</c:v>
                </c:pt>
                <c:pt idx="154">
                  <c:v>724</c:v>
                </c:pt>
                <c:pt idx="155">
                  <c:v>738</c:v>
                </c:pt>
                <c:pt idx="156">
                  <c:v>744</c:v>
                </c:pt>
                <c:pt idx="157">
                  <c:v>750</c:v>
                </c:pt>
                <c:pt idx="158">
                  <c:v>756</c:v>
                </c:pt>
                <c:pt idx="159">
                  <c:v>760</c:v>
                </c:pt>
                <c:pt idx="160">
                  <c:v>768</c:v>
                </c:pt>
                <c:pt idx="161">
                  <c:v>776</c:v>
                </c:pt>
                <c:pt idx="162">
                  <c:v>782</c:v>
                </c:pt>
                <c:pt idx="163">
                  <c:v>792</c:v>
                </c:pt>
                <c:pt idx="164">
                  <c:v>804</c:v>
                </c:pt>
                <c:pt idx="165">
                  <c:v>810</c:v>
                </c:pt>
                <c:pt idx="166">
                  <c:v>816</c:v>
                </c:pt>
                <c:pt idx="167">
                  <c:v>822</c:v>
                </c:pt>
                <c:pt idx="168">
                  <c:v>824</c:v>
                </c:pt>
                <c:pt idx="169">
                  <c:v>846</c:v>
                </c:pt>
                <c:pt idx="170">
                  <c:v>850</c:v>
                </c:pt>
                <c:pt idx="171">
                  <c:v>852</c:v>
                </c:pt>
                <c:pt idx="172">
                  <c:v>856</c:v>
                </c:pt>
                <c:pt idx="173">
                  <c:v>858</c:v>
                </c:pt>
                <c:pt idx="174">
                  <c:v>876</c:v>
                </c:pt>
                <c:pt idx="175">
                  <c:v>884</c:v>
                </c:pt>
                <c:pt idx="176">
                  <c:v>885</c:v>
                </c:pt>
                <c:pt idx="177">
                  <c:v>886</c:v>
                </c:pt>
                <c:pt idx="178">
                  <c:v>896</c:v>
                </c:pt>
                <c:pt idx="179">
                  <c:v>900</c:v>
                </c:pt>
                <c:pt idx="180">
                  <c:v>904</c:v>
                </c:pt>
                <c:pt idx="181">
                  <c:v>906</c:v>
                </c:pt>
                <c:pt idx="182">
                  <c:v>912</c:v>
                </c:pt>
                <c:pt idx="183">
                  <c:v>918</c:v>
                </c:pt>
                <c:pt idx="184">
                  <c:v>932</c:v>
                </c:pt>
                <c:pt idx="185">
                  <c:v>944</c:v>
                </c:pt>
                <c:pt idx="186">
                  <c:v>946</c:v>
                </c:pt>
                <c:pt idx="187">
                  <c:v>958</c:v>
                </c:pt>
                <c:pt idx="188">
                  <c:v>984</c:v>
                </c:pt>
                <c:pt idx="189">
                  <c:v>1008</c:v>
                </c:pt>
                <c:pt idx="190">
                  <c:v>1012</c:v>
                </c:pt>
                <c:pt idx="191">
                  <c:v>1014</c:v>
                </c:pt>
                <c:pt idx="192">
                  <c:v>1020</c:v>
                </c:pt>
                <c:pt idx="193">
                  <c:v>1026</c:v>
                </c:pt>
                <c:pt idx="194">
                  <c:v>1050</c:v>
                </c:pt>
                <c:pt idx="195">
                  <c:v>1056</c:v>
                </c:pt>
                <c:pt idx="196">
                  <c:v>1060</c:v>
                </c:pt>
                <c:pt idx="197">
                  <c:v>1098</c:v>
                </c:pt>
                <c:pt idx="198">
                  <c:v>1108</c:v>
                </c:pt>
                <c:pt idx="199">
                  <c:v>1110</c:v>
                </c:pt>
                <c:pt idx="200">
                  <c:v>1124</c:v>
                </c:pt>
                <c:pt idx="201">
                  <c:v>1146</c:v>
                </c:pt>
                <c:pt idx="202">
                  <c:v>1158</c:v>
                </c:pt>
                <c:pt idx="203">
                  <c:v>1168</c:v>
                </c:pt>
                <c:pt idx="204">
                  <c:v>1188</c:v>
                </c:pt>
                <c:pt idx="205">
                  <c:v>1200</c:v>
                </c:pt>
                <c:pt idx="206">
                  <c:v>1206</c:v>
                </c:pt>
                <c:pt idx="207">
                  <c:v>1230</c:v>
                </c:pt>
                <c:pt idx="208">
                  <c:v>1232</c:v>
                </c:pt>
                <c:pt idx="209">
                  <c:v>1260</c:v>
                </c:pt>
                <c:pt idx="210">
                  <c:v>1272</c:v>
                </c:pt>
                <c:pt idx="211">
                  <c:v>1278</c:v>
                </c:pt>
                <c:pt idx="212">
                  <c:v>1296</c:v>
                </c:pt>
                <c:pt idx="213">
                  <c:v>1300</c:v>
                </c:pt>
                <c:pt idx="214">
                  <c:v>1302</c:v>
                </c:pt>
                <c:pt idx="215">
                  <c:v>1308</c:v>
                </c:pt>
                <c:pt idx="216">
                  <c:v>1320</c:v>
                </c:pt>
                <c:pt idx="217">
                  <c:v>1328</c:v>
                </c:pt>
                <c:pt idx="218">
                  <c:v>1346</c:v>
                </c:pt>
                <c:pt idx="219">
                  <c:v>1350</c:v>
                </c:pt>
                <c:pt idx="220">
                  <c:v>1392</c:v>
                </c:pt>
                <c:pt idx="221">
                  <c:v>1404</c:v>
                </c:pt>
                <c:pt idx="222">
                  <c:v>1410</c:v>
                </c:pt>
                <c:pt idx="223">
                  <c:v>1443</c:v>
                </c:pt>
                <c:pt idx="224">
                  <c:v>1462</c:v>
                </c:pt>
                <c:pt idx="225">
                  <c:v>1532</c:v>
                </c:pt>
                <c:pt idx="226">
                  <c:v>1536</c:v>
                </c:pt>
                <c:pt idx="227">
                  <c:v>1544</c:v>
                </c:pt>
                <c:pt idx="228">
                  <c:v>1632</c:v>
                </c:pt>
                <c:pt idx="229">
                  <c:v>1740</c:v>
                </c:pt>
                <c:pt idx="230">
                  <c:v>1788</c:v>
                </c:pt>
                <c:pt idx="231">
                  <c:v>1842</c:v>
                </c:pt>
                <c:pt idx="232">
                  <c:v>1844</c:v>
                </c:pt>
                <c:pt idx="233">
                  <c:v>1920</c:v>
                </c:pt>
                <c:pt idx="234">
                  <c:v>1950</c:v>
                </c:pt>
                <c:pt idx="235">
                  <c:v>2062</c:v>
                </c:pt>
                <c:pt idx="236">
                  <c:v>2244</c:v>
                </c:pt>
                <c:pt idx="237">
                  <c:v>2258</c:v>
                </c:pt>
                <c:pt idx="238">
                  <c:v>2280</c:v>
                </c:pt>
                <c:pt idx="239">
                  <c:v>2286</c:v>
                </c:pt>
                <c:pt idx="240">
                  <c:v>2340</c:v>
                </c:pt>
                <c:pt idx="241">
                  <c:v>2364</c:v>
                </c:pt>
                <c:pt idx="242">
                  <c:v>2388</c:v>
                </c:pt>
                <c:pt idx="243">
                  <c:v>2580</c:v>
                </c:pt>
                <c:pt idx="244">
                  <c:v>2756</c:v>
                </c:pt>
                <c:pt idx="245">
                  <c:v>3200</c:v>
                </c:pt>
              </c:strCache>
            </c:strRef>
          </c:cat>
          <c:val>
            <c:numRef>
              <c:f>Sheet7!$B$6:$B$252</c:f>
              <c:numCache>
                <c:formatCode>General</c:formatCode>
                <c:ptCount val="246"/>
                <c:pt idx="5">
                  <c:v>109900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BrkFace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Sheet7!$A$6:$A$252</c:f>
              <c:strCache>
                <c:ptCount val="246"/>
                <c:pt idx="0">
                  <c:v>0</c:v>
                </c:pt>
                <c:pt idx="1">
                  <c:v>22</c:v>
                </c:pt>
                <c:pt idx="2">
                  <c:v>28</c:v>
                </c:pt>
                <c:pt idx="3">
                  <c:v>32</c:v>
                </c:pt>
                <c:pt idx="4">
                  <c:v>36</c:v>
                </c:pt>
                <c:pt idx="5">
                  <c:v>41</c:v>
                </c:pt>
                <c:pt idx="6">
                  <c:v>44</c:v>
                </c:pt>
                <c:pt idx="7">
                  <c:v>48</c:v>
                </c:pt>
                <c:pt idx="8">
                  <c:v>54</c:v>
                </c:pt>
                <c:pt idx="9">
                  <c:v>56</c:v>
                </c:pt>
                <c:pt idx="10">
                  <c:v>60</c:v>
                </c:pt>
                <c:pt idx="11">
                  <c:v>64</c:v>
                </c:pt>
                <c:pt idx="12">
                  <c:v>72</c:v>
                </c:pt>
                <c:pt idx="13">
                  <c:v>76</c:v>
                </c:pt>
                <c:pt idx="14">
                  <c:v>80</c:v>
                </c:pt>
                <c:pt idx="15">
                  <c:v>84</c:v>
                </c:pt>
                <c:pt idx="16">
                  <c:v>88</c:v>
                </c:pt>
                <c:pt idx="17">
                  <c:v>90</c:v>
                </c:pt>
                <c:pt idx="18">
                  <c:v>106</c:v>
                </c:pt>
                <c:pt idx="19">
                  <c:v>108</c:v>
                </c:pt>
                <c:pt idx="20">
                  <c:v>120</c:v>
                </c:pt>
                <c:pt idx="21">
                  <c:v>126</c:v>
                </c:pt>
                <c:pt idx="22">
                  <c:v>132</c:v>
                </c:pt>
                <c:pt idx="23">
                  <c:v>136</c:v>
                </c:pt>
                <c:pt idx="24">
                  <c:v>144</c:v>
                </c:pt>
                <c:pt idx="25">
                  <c:v>150</c:v>
                </c:pt>
                <c:pt idx="26">
                  <c:v>152</c:v>
                </c:pt>
                <c:pt idx="27">
                  <c:v>160</c:v>
                </c:pt>
                <c:pt idx="28">
                  <c:v>164</c:v>
                </c:pt>
                <c:pt idx="29">
                  <c:v>168</c:v>
                </c:pt>
                <c:pt idx="30">
                  <c:v>172</c:v>
                </c:pt>
                <c:pt idx="31">
                  <c:v>178</c:v>
                </c:pt>
                <c:pt idx="32">
                  <c:v>190</c:v>
                </c:pt>
                <c:pt idx="33">
                  <c:v>196</c:v>
                </c:pt>
                <c:pt idx="34">
                  <c:v>198</c:v>
                </c:pt>
                <c:pt idx="35">
                  <c:v>200</c:v>
                </c:pt>
                <c:pt idx="36">
                  <c:v>202</c:v>
                </c:pt>
                <c:pt idx="37">
                  <c:v>204</c:v>
                </c:pt>
                <c:pt idx="38">
                  <c:v>208</c:v>
                </c:pt>
                <c:pt idx="39">
                  <c:v>210</c:v>
                </c:pt>
                <c:pt idx="40">
                  <c:v>212</c:v>
                </c:pt>
                <c:pt idx="41">
                  <c:v>216</c:v>
                </c:pt>
                <c:pt idx="42">
                  <c:v>218</c:v>
                </c:pt>
                <c:pt idx="43">
                  <c:v>220</c:v>
                </c:pt>
                <c:pt idx="44">
                  <c:v>222</c:v>
                </c:pt>
                <c:pt idx="45">
                  <c:v>224</c:v>
                </c:pt>
                <c:pt idx="46">
                  <c:v>226</c:v>
                </c:pt>
                <c:pt idx="47">
                  <c:v>228</c:v>
                </c:pt>
                <c:pt idx="48">
                  <c:v>232</c:v>
                </c:pt>
                <c:pt idx="49">
                  <c:v>240</c:v>
                </c:pt>
                <c:pt idx="50">
                  <c:v>246</c:v>
                </c:pt>
                <c:pt idx="51">
                  <c:v>250</c:v>
                </c:pt>
                <c:pt idx="52">
                  <c:v>252</c:v>
                </c:pt>
                <c:pt idx="53">
                  <c:v>260</c:v>
                </c:pt>
                <c:pt idx="54">
                  <c:v>264</c:v>
                </c:pt>
                <c:pt idx="55">
                  <c:v>272</c:v>
                </c:pt>
                <c:pt idx="56">
                  <c:v>274</c:v>
                </c:pt>
                <c:pt idx="57">
                  <c:v>276</c:v>
                </c:pt>
                <c:pt idx="58">
                  <c:v>282</c:v>
                </c:pt>
                <c:pt idx="59">
                  <c:v>288</c:v>
                </c:pt>
                <c:pt idx="60">
                  <c:v>290</c:v>
                </c:pt>
                <c:pt idx="61">
                  <c:v>294</c:v>
                </c:pt>
                <c:pt idx="62">
                  <c:v>296</c:v>
                </c:pt>
                <c:pt idx="63">
                  <c:v>298</c:v>
                </c:pt>
                <c:pt idx="64">
                  <c:v>300</c:v>
                </c:pt>
                <c:pt idx="65">
                  <c:v>312</c:v>
                </c:pt>
                <c:pt idx="66">
                  <c:v>316</c:v>
                </c:pt>
                <c:pt idx="67">
                  <c:v>318</c:v>
                </c:pt>
                <c:pt idx="68">
                  <c:v>324</c:v>
                </c:pt>
                <c:pt idx="69">
                  <c:v>330</c:v>
                </c:pt>
                <c:pt idx="70">
                  <c:v>334</c:v>
                </c:pt>
                <c:pt idx="71">
                  <c:v>336</c:v>
                </c:pt>
                <c:pt idx="72">
                  <c:v>338</c:v>
                </c:pt>
                <c:pt idx="73">
                  <c:v>340</c:v>
                </c:pt>
                <c:pt idx="74">
                  <c:v>342</c:v>
                </c:pt>
                <c:pt idx="75">
                  <c:v>344</c:v>
                </c:pt>
                <c:pt idx="76">
                  <c:v>351</c:v>
                </c:pt>
                <c:pt idx="77">
                  <c:v>352</c:v>
                </c:pt>
                <c:pt idx="78">
                  <c:v>356</c:v>
                </c:pt>
                <c:pt idx="79">
                  <c:v>360</c:v>
                </c:pt>
                <c:pt idx="80">
                  <c:v>364</c:v>
                </c:pt>
                <c:pt idx="81">
                  <c:v>366</c:v>
                </c:pt>
                <c:pt idx="82">
                  <c:v>384</c:v>
                </c:pt>
                <c:pt idx="83">
                  <c:v>392</c:v>
                </c:pt>
                <c:pt idx="84">
                  <c:v>396</c:v>
                </c:pt>
                <c:pt idx="85">
                  <c:v>400</c:v>
                </c:pt>
                <c:pt idx="86">
                  <c:v>404</c:v>
                </c:pt>
                <c:pt idx="87">
                  <c:v>405</c:v>
                </c:pt>
                <c:pt idx="88">
                  <c:v>408</c:v>
                </c:pt>
                <c:pt idx="89">
                  <c:v>410</c:v>
                </c:pt>
                <c:pt idx="90">
                  <c:v>416</c:v>
                </c:pt>
                <c:pt idx="91">
                  <c:v>420</c:v>
                </c:pt>
                <c:pt idx="92">
                  <c:v>424</c:v>
                </c:pt>
                <c:pt idx="93">
                  <c:v>430</c:v>
                </c:pt>
                <c:pt idx="94">
                  <c:v>432</c:v>
                </c:pt>
                <c:pt idx="95">
                  <c:v>436</c:v>
                </c:pt>
                <c:pt idx="96">
                  <c:v>438</c:v>
                </c:pt>
                <c:pt idx="97">
                  <c:v>446</c:v>
                </c:pt>
                <c:pt idx="98">
                  <c:v>452</c:v>
                </c:pt>
                <c:pt idx="99">
                  <c:v>456</c:v>
                </c:pt>
                <c:pt idx="100">
                  <c:v>462</c:v>
                </c:pt>
                <c:pt idx="101">
                  <c:v>472</c:v>
                </c:pt>
                <c:pt idx="102">
                  <c:v>476</c:v>
                </c:pt>
                <c:pt idx="103">
                  <c:v>480</c:v>
                </c:pt>
                <c:pt idx="104">
                  <c:v>486</c:v>
                </c:pt>
                <c:pt idx="105">
                  <c:v>488</c:v>
                </c:pt>
                <c:pt idx="106">
                  <c:v>489</c:v>
                </c:pt>
                <c:pt idx="107">
                  <c:v>490</c:v>
                </c:pt>
                <c:pt idx="108">
                  <c:v>492</c:v>
                </c:pt>
                <c:pt idx="109">
                  <c:v>498</c:v>
                </c:pt>
                <c:pt idx="110">
                  <c:v>504</c:v>
                </c:pt>
                <c:pt idx="111">
                  <c:v>508</c:v>
                </c:pt>
                <c:pt idx="112">
                  <c:v>512</c:v>
                </c:pt>
                <c:pt idx="113">
                  <c:v>516</c:v>
                </c:pt>
                <c:pt idx="114">
                  <c:v>522</c:v>
                </c:pt>
                <c:pt idx="115">
                  <c:v>524</c:v>
                </c:pt>
                <c:pt idx="116">
                  <c:v>532</c:v>
                </c:pt>
                <c:pt idx="117">
                  <c:v>534</c:v>
                </c:pt>
                <c:pt idx="118">
                  <c:v>536</c:v>
                </c:pt>
                <c:pt idx="119">
                  <c:v>540</c:v>
                </c:pt>
                <c:pt idx="120">
                  <c:v>546</c:v>
                </c:pt>
                <c:pt idx="121">
                  <c:v>558</c:v>
                </c:pt>
                <c:pt idx="122">
                  <c:v>560</c:v>
                </c:pt>
                <c:pt idx="123">
                  <c:v>562</c:v>
                </c:pt>
                <c:pt idx="124">
                  <c:v>570</c:v>
                </c:pt>
                <c:pt idx="125">
                  <c:v>576</c:v>
                </c:pt>
                <c:pt idx="126">
                  <c:v>580</c:v>
                </c:pt>
                <c:pt idx="127">
                  <c:v>582</c:v>
                </c:pt>
                <c:pt idx="128">
                  <c:v>584</c:v>
                </c:pt>
                <c:pt idx="129">
                  <c:v>586</c:v>
                </c:pt>
                <c:pt idx="130">
                  <c:v>592</c:v>
                </c:pt>
                <c:pt idx="131">
                  <c:v>596</c:v>
                </c:pt>
                <c:pt idx="132">
                  <c:v>600</c:v>
                </c:pt>
                <c:pt idx="133">
                  <c:v>604</c:v>
                </c:pt>
                <c:pt idx="134">
                  <c:v>608</c:v>
                </c:pt>
                <c:pt idx="135">
                  <c:v>612</c:v>
                </c:pt>
                <c:pt idx="136">
                  <c:v>615</c:v>
                </c:pt>
                <c:pt idx="137">
                  <c:v>624</c:v>
                </c:pt>
                <c:pt idx="138">
                  <c:v>630</c:v>
                </c:pt>
                <c:pt idx="139">
                  <c:v>636</c:v>
                </c:pt>
                <c:pt idx="140">
                  <c:v>640</c:v>
                </c:pt>
                <c:pt idx="141">
                  <c:v>645</c:v>
                </c:pt>
                <c:pt idx="142">
                  <c:v>648</c:v>
                </c:pt>
                <c:pt idx="143">
                  <c:v>660</c:v>
                </c:pt>
                <c:pt idx="144">
                  <c:v>672</c:v>
                </c:pt>
                <c:pt idx="145">
                  <c:v>674</c:v>
                </c:pt>
                <c:pt idx="146">
                  <c:v>676</c:v>
                </c:pt>
                <c:pt idx="147">
                  <c:v>678</c:v>
                </c:pt>
                <c:pt idx="148">
                  <c:v>680</c:v>
                </c:pt>
                <c:pt idx="149">
                  <c:v>688</c:v>
                </c:pt>
                <c:pt idx="150">
                  <c:v>690</c:v>
                </c:pt>
                <c:pt idx="151">
                  <c:v>696</c:v>
                </c:pt>
                <c:pt idx="152">
                  <c:v>700</c:v>
                </c:pt>
                <c:pt idx="153">
                  <c:v>720</c:v>
                </c:pt>
                <c:pt idx="154">
                  <c:v>724</c:v>
                </c:pt>
                <c:pt idx="155">
                  <c:v>738</c:v>
                </c:pt>
                <c:pt idx="156">
                  <c:v>744</c:v>
                </c:pt>
                <c:pt idx="157">
                  <c:v>750</c:v>
                </c:pt>
                <c:pt idx="158">
                  <c:v>756</c:v>
                </c:pt>
                <c:pt idx="159">
                  <c:v>760</c:v>
                </c:pt>
                <c:pt idx="160">
                  <c:v>768</c:v>
                </c:pt>
                <c:pt idx="161">
                  <c:v>776</c:v>
                </c:pt>
                <c:pt idx="162">
                  <c:v>782</c:v>
                </c:pt>
                <c:pt idx="163">
                  <c:v>792</c:v>
                </c:pt>
                <c:pt idx="164">
                  <c:v>804</c:v>
                </c:pt>
                <c:pt idx="165">
                  <c:v>810</c:v>
                </c:pt>
                <c:pt idx="166">
                  <c:v>816</c:v>
                </c:pt>
                <c:pt idx="167">
                  <c:v>822</c:v>
                </c:pt>
                <c:pt idx="168">
                  <c:v>824</c:v>
                </c:pt>
                <c:pt idx="169">
                  <c:v>846</c:v>
                </c:pt>
                <c:pt idx="170">
                  <c:v>850</c:v>
                </c:pt>
                <c:pt idx="171">
                  <c:v>852</c:v>
                </c:pt>
                <c:pt idx="172">
                  <c:v>856</c:v>
                </c:pt>
                <c:pt idx="173">
                  <c:v>858</c:v>
                </c:pt>
                <c:pt idx="174">
                  <c:v>876</c:v>
                </c:pt>
                <c:pt idx="175">
                  <c:v>884</c:v>
                </c:pt>
                <c:pt idx="176">
                  <c:v>885</c:v>
                </c:pt>
                <c:pt idx="177">
                  <c:v>886</c:v>
                </c:pt>
                <c:pt idx="178">
                  <c:v>896</c:v>
                </c:pt>
                <c:pt idx="179">
                  <c:v>900</c:v>
                </c:pt>
                <c:pt idx="180">
                  <c:v>904</c:v>
                </c:pt>
                <c:pt idx="181">
                  <c:v>906</c:v>
                </c:pt>
                <c:pt idx="182">
                  <c:v>912</c:v>
                </c:pt>
                <c:pt idx="183">
                  <c:v>918</c:v>
                </c:pt>
                <c:pt idx="184">
                  <c:v>932</c:v>
                </c:pt>
                <c:pt idx="185">
                  <c:v>944</c:v>
                </c:pt>
                <c:pt idx="186">
                  <c:v>946</c:v>
                </c:pt>
                <c:pt idx="187">
                  <c:v>958</c:v>
                </c:pt>
                <c:pt idx="188">
                  <c:v>984</c:v>
                </c:pt>
                <c:pt idx="189">
                  <c:v>1008</c:v>
                </c:pt>
                <c:pt idx="190">
                  <c:v>1012</c:v>
                </c:pt>
                <c:pt idx="191">
                  <c:v>1014</c:v>
                </c:pt>
                <c:pt idx="192">
                  <c:v>1020</c:v>
                </c:pt>
                <c:pt idx="193">
                  <c:v>1026</c:v>
                </c:pt>
                <c:pt idx="194">
                  <c:v>1050</c:v>
                </c:pt>
                <c:pt idx="195">
                  <c:v>1056</c:v>
                </c:pt>
                <c:pt idx="196">
                  <c:v>1060</c:v>
                </c:pt>
                <c:pt idx="197">
                  <c:v>1098</c:v>
                </c:pt>
                <c:pt idx="198">
                  <c:v>1108</c:v>
                </c:pt>
                <c:pt idx="199">
                  <c:v>1110</c:v>
                </c:pt>
                <c:pt idx="200">
                  <c:v>1124</c:v>
                </c:pt>
                <c:pt idx="201">
                  <c:v>1146</c:v>
                </c:pt>
                <c:pt idx="202">
                  <c:v>1158</c:v>
                </c:pt>
                <c:pt idx="203">
                  <c:v>1168</c:v>
                </c:pt>
                <c:pt idx="204">
                  <c:v>1188</c:v>
                </c:pt>
                <c:pt idx="205">
                  <c:v>1200</c:v>
                </c:pt>
                <c:pt idx="206">
                  <c:v>1206</c:v>
                </c:pt>
                <c:pt idx="207">
                  <c:v>1230</c:v>
                </c:pt>
                <c:pt idx="208">
                  <c:v>1232</c:v>
                </c:pt>
                <c:pt idx="209">
                  <c:v>1260</c:v>
                </c:pt>
                <c:pt idx="210">
                  <c:v>1272</c:v>
                </c:pt>
                <c:pt idx="211">
                  <c:v>1278</c:v>
                </c:pt>
                <c:pt idx="212">
                  <c:v>1296</c:v>
                </c:pt>
                <c:pt idx="213">
                  <c:v>1300</c:v>
                </c:pt>
                <c:pt idx="214">
                  <c:v>1302</c:v>
                </c:pt>
                <c:pt idx="215">
                  <c:v>1308</c:v>
                </c:pt>
                <c:pt idx="216">
                  <c:v>1320</c:v>
                </c:pt>
                <c:pt idx="217">
                  <c:v>1328</c:v>
                </c:pt>
                <c:pt idx="218">
                  <c:v>1346</c:v>
                </c:pt>
                <c:pt idx="219">
                  <c:v>1350</c:v>
                </c:pt>
                <c:pt idx="220">
                  <c:v>1392</c:v>
                </c:pt>
                <c:pt idx="221">
                  <c:v>1404</c:v>
                </c:pt>
                <c:pt idx="222">
                  <c:v>1410</c:v>
                </c:pt>
                <c:pt idx="223">
                  <c:v>1443</c:v>
                </c:pt>
                <c:pt idx="224">
                  <c:v>1462</c:v>
                </c:pt>
                <c:pt idx="225">
                  <c:v>1532</c:v>
                </c:pt>
                <c:pt idx="226">
                  <c:v>1536</c:v>
                </c:pt>
                <c:pt idx="227">
                  <c:v>1544</c:v>
                </c:pt>
                <c:pt idx="228">
                  <c:v>1632</c:v>
                </c:pt>
                <c:pt idx="229">
                  <c:v>1740</c:v>
                </c:pt>
                <c:pt idx="230">
                  <c:v>1788</c:v>
                </c:pt>
                <c:pt idx="231">
                  <c:v>1842</c:v>
                </c:pt>
                <c:pt idx="232">
                  <c:v>1844</c:v>
                </c:pt>
                <c:pt idx="233">
                  <c:v>1920</c:v>
                </c:pt>
                <c:pt idx="234">
                  <c:v>1950</c:v>
                </c:pt>
                <c:pt idx="235">
                  <c:v>2062</c:v>
                </c:pt>
                <c:pt idx="236">
                  <c:v>2244</c:v>
                </c:pt>
                <c:pt idx="237">
                  <c:v>2258</c:v>
                </c:pt>
                <c:pt idx="238">
                  <c:v>2280</c:v>
                </c:pt>
                <c:pt idx="239">
                  <c:v>2286</c:v>
                </c:pt>
                <c:pt idx="240">
                  <c:v>2340</c:v>
                </c:pt>
                <c:pt idx="241">
                  <c:v>2364</c:v>
                </c:pt>
                <c:pt idx="242">
                  <c:v>2388</c:v>
                </c:pt>
                <c:pt idx="243">
                  <c:v>2580</c:v>
                </c:pt>
                <c:pt idx="244">
                  <c:v>2756</c:v>
                </c:pt>
                <c:pt idx="245">
                  <c:v>3200</c:v>
                </c:pt>
              </c:strCache>
            </c:strRef>
          </c:cat>
          <c:val>
            <c:numRef>
              <c:f>Sheet7!$C$6:$C$252</c:f>
              <c:numCache>
                <c:formatCode>General</c:formatCode>
                <c:ptCount val="246"/>
                <c:pt idx="0">
                  <c:v>392000</c:v>
                </c:pt>
                <c:pt idx="1">
                  <c:v>160200</c:v>
                </c:pt>
                <c:pt idx="2">
                  <c:v>191000</c:v>
                </c:pt>
                <c:pt idx="3">
                  <c:v>178605.83333333334</c:v>
                </c:pt>
                <c:pt idx="4">
                  <c:v>206370</c:v>
                </c:pt>
                <c:pt idx="6">
                  <c:v>168500</c:v>
                </c:pt>
                <c:pt idx="8">
                  <c:v>240000</c:v>
                </c:pt>
                <c:pt idx="9">
                  <c:v>205000</c:v>
                </c:pt>
                <c:pt idx="10">
                  <c:v>221000</c:v>
                </c:pt>
                <c:pt idx="11">
                  <c:v>265900</c:v>
                </c:pt>
                <c:pt idx="13">
                  <c:v>176000</c:v>
                </c:pt>
                <c:pt idx="14">
                  <c:v>218625</c:v>
                </c:pt>
                <c:pt idx="15">
                  <c:v>204000</c:v>
                </c:pt>
                <c:pt idx="16">
                  <c:v>214900</c:v>
                </c:pt>
                <c:pt idx="17">
                  <c:v>246578</c:v>
                </c:pt>
                <c:pt idx="18">
                  <c:v>232000</c:v>
                </c:pt>
                <c:pt idx="20">
                  <c:v>328900</c:v>
                </c:pt>
                <c:pt idx="22">
                  <c:v>315000</c:v>
                </c:pt>
                <c:pt idx="23">
                  <c:v>185000</c:v>
                </c:pt>
                <c:pt idx="24">
                  <c:v>204900.33333333334</c:v>
                </c:pt>
                <c:pt idx="26">
                  <c:v>160000</c:v>
                </c:pt>
                <c:pt idx="27">
                  <c:v>183750</c:v>
                </c:pt>
                <c:pt idx="28">
                  <c:v>140000</c:v>
                </c:pt>
                <c:pt idx="29">
                  <c:v>269500</c:v>
                </c:pt>
                <c:pt idx="30">
                  <c:v>180500</c:v>
                </c:pt>
                <c:pt idx="31">
                  <c:v>130000</c:v>
                </c:pt>
                <c:pt idx="32">
                  <c:v>195000</c:v>
                </c:pt>
                <c:pt idx="33">
                  <c:v>152750</c:v>
                </c:pt>
                <c:pt idx="34">
                  <c:v>241640</c:v>
                </c:pt>
                <c:pt idx="35">
                  <c:v>192000</c:v>
                </c:pt>
                <c:pt idx="36">
                  <c:v>180000</c:v>
                </c:pt>
                <c:pt idx="38">
                  <c:v>165500</c:v>
                </c:pt>
                <c:pt idx="39">
                  <c:v>201000</c:v>
                </c:pt>
                <c:pt idx="40">
                  <c:v>203366.66666666666</c:v>
                </c:pt>
                <c:pt idx="41">
                  <c:v>178950</c:v>
                </c:pt>
                <c:pt idx="42">
                  <c:v>213000</c:v>
                </c:pt>
                <c:pt idx="43">
                  <c:v>227000</c:v>
                </c:pt>
                <c:pt idx="45">
                  <c:v>165600</c:v>
                </c:pt>
                <c:pt idx="46">
                  <c:v>214000</c:v>
                </c:pt>
                <c:pt idx="48">
                  <c:v>182250</c:v>
                </c:pt>
                <c:pt idx="49">
                  <c:v>179500</c:v>
                </c:pt>
                <c:pt idx="51">
                  <c:v>203000</c:v>
                </c:pt>
                <c:pt idx="53">
                  <c:v>174950</c:v>
                </c:pt>
                <c:pt idx="54">
                  <c:v>111000</c:v>
                </c:pt>
                <c:pt idx="55">
                  <c:v>220000</c:v>
                </c:pt>
                <c:pt idx="56">
                  <c:v>213000</c:v>
                </c:pt>
                <c:pt idx="59">
                  <c:v>192500</c:v>
                </c:pt>
                <c:pt idx="60">
                  <c:v>244245</c:v>
                </c:pt>
                <c:pt idx="61">
                  <c:v>145150</c:v>
                </c:pt>
                <c:pt idx="62">
                  <c:v>271000</c:v>
                </c:pt>
                <c:pt idx="63">
                  <c:v>228500</c:v>
                </c:pt>
                <c:pt idx="64">
                  <c:v>205000</c:v>
                </c:pt>
                <c:pt idx="65">
                  <c:v>137500</c:v>
                </c:pt>
                <c:pt idx="66">
                  <c:v>193000</c:v>
                </c:pt>
                <c:pt idx="68">
                  <c:v>223500</c:v>
                </c:pt>
                <c:pt idx="69">
                  <c:v>333168</c:v>
                </c:pt>
                <c:pt idx="70">
                  <c:v>226000</c:v>
                </c:pt>
                <c:pt idx="71">
                  <c:v>214000</c:v>
                </c:pt>
                <c:pt idx="72">
                  <c:v>147800</c:v>
                </c:pt>
                <c:pt idx="73">
                  <c:v>143180</c:v>
                </c:pt>
                <c:pt idx="74">
                  <c:v>222500</c:v>
                </c:pt>
                <c:pt idx="75">
                  <c:v>231500</c:v>
                </c:pt>
                <c:pt idx="77">
                  <c:v>254000</c:v>
                </c:pt>
                <c:pt idx="78">
                  <c:v>259833.33333333334</c:v>
                </c:pt>
                <c:pt idx="79">
                  <c:v>222500</c:v>
                </c:pt>
                <c:pt idx="80">
                  <c:v>133000</c:v>
                </c:pt>
                <c:pt idx="81">
                  <c:v>209000</c:v>
                </c:pt>
                <c:pt idx="82">
                  <c:v>135000</c:v>
                </c:pt>
                <c:pt idx="83">
                  <c:v>208133.33333333334</c:v>
                </c:pt>
                <c:pt idx="85">
                  <c:v>169150</c:v>
                </c:pt>
                <c:pt idx="86">
                  <c:v>222500</c:v>
                </c:pt>
                <c:pt idx="88">
                  <c:v>313000</c:v>
                </c:pt>
                <c:pt idx="89">
                  <c:v>149000</c:v>
                </c:pt>
                <c:pt idx="90">
                  <c:v>369900</c:v>
                </c:pt>
                <c:pt idx="91">
                  <c:v>222500</c:v>
                </c:pt>
                <c:pt idx="92">
                  <c:v>160000</c:v>
                </c:pt>
                <c:pt idx="93">
                  <c:v>208900</c:v>
                </c:pt>
                <c:pt idx="94">
                  <c:v>177500</c:v>
                </c:pt>
                <c:pt idx="95">
                  <c:v>183900</c:v>
                </c:pt>
                <c:pt idx="97">
                  <c:v>237000</c:v>
                </c:pt>
                <c:pt idx="98">
                  <c:v>220000</c:v>
                </c:pt>
                <c:pt idx="99">
                  <c:v>232000</c:v>
                </c:pt>
                <c:pt idx="101">
                  <c:v>270000</c:v>
                </c:pt>
                <c:pt idx="102">
                  <c:v>319000</c:v>
                </c:pt>
                <c:pt idx="103">
                  <c:v>221500</c:v>
                </c:pt>
                <c:pt idx="105">
                  <c:v>235000</c:v>
                </c:pt>
                <c:pt idx="107">
                  <c:v>303106.5</c:v>
                </c:pt>
                <c:pt idx="108">
                  <c:v>256750</c:v>
                </c:pt>
                <c:pt idx="110">
                  <c:v>224900</c:v>
                </c:pt>
                <c:pt idx="111">
                  <c:v>318000</c:v>
                </c:pt>
                <c:pt idx="112">
                  <c:v>260000</c:v>
                </c:pt>
                <c:pt idx="113">
                  <c:v>193500</c:v>
                </c:pt>
                <c:pt idx="115">
                  <c:v>274900</c:v>
                </c:pt>
                <c:pt idx="116">
                  <c:v>210000</c:v>
                </c:pt>
                <c:pt idx="118">
                  <c:v>211000</c:v>
                </c:pt>
                <c:pt idx="122">
                  <c:v>275000</c:v>
                </c:pt>
                <c:pt idx="123">
                  <c:v>230000</c:v>
                </c:pt>
                <c:pt idx="124">
                  <c:v>222000</c:v>
                </c:pt>
                <c:pt idx="125">
                  <c:v>174000</c:v>
                </c:pt>
                <c:pt idx="126">
                  <c:v>290000</c:v>
                </c:pt>
                <c:pt idx="128">
                  <c:v>284000</c:v>
                </c:pt>
                <c:pt idx="129">
                  <c:v>335000</c:v>
                </c:pt>
                <c:pt idx="130">
                  <c:v>284000</c:v>
                </c:pt>
                <c:pt idx="131">
                  <c:v>214000</c:v>
                </c:pt>
                <c:pt idx="133">
                  <c:v>230000</c:v>
                </c:pt>
                <c:pt idx="134">
                  <c:v>440000</c:v>
                </c:pt>
                <c:pt idx="135">
                  <c:v>253293</c:v>
                </c:pt>
                <c:pt idx="138">
                  <c:v>415298</c:v>
                </c:pt>
                <c:pt idx="139">
                  <c:v>186500</c:v>
                </c:pt>
                <c:pt idx="140">
                  <c:v>196000</c:v>
                </c:pt>
                <c:pt idx="144">
                  <c:v>302000</c:v>
                </c:pt>
                <c:pt idx="145">
                  <c:v>285000</c:v>
                </c:pt>
                <c:pt idx="146">
                  <c:v>260400</c:v>
                </c:pt>
                <c:pt idx="148">
                  <c:v>285000</c:v>
                </c:pt>
                <c:pt idx="149">
                  <c:v>317000</c:v>
                </c:pt>
                <c:pt idx="151">
                  <c:v>290000</c:v>
                </c:pt>
                <c:pt idx="152">
                  <c:v>265000</c:v>
                </c:pt>
                <c:pt idx="153">
                  <c:v>179400</c:v>
                </c:pt>
                <c:pt idx="154">
                  <c:v>321530.5</c:v>
                </c:pt>
                <c:pt idx="157">
                  <c:v>395000</c:v>
                </c:pt>
                <c:pt idx="158">
                  <c:v>326000</c:v>
                </c:pt>
                <c:pt idx="159">
                  <c:v>325300</c:v>
                </c:pt>
                <c:pt idx="161">
                  <c:v>354000</c:v>
                </c:pt>
                <c:pt idx="162">
                  <c:v>290000</c:v>
                </c:pt>
                <c:pt idx="163">
                  <c:v>287000</c:v>
                </c:pt>
                <c:pt idx="168">
                  <c:v>319900</c:v>
                </c:pt>
                <c:pt idx="169">
                  <c:v>348000</c:v>
                </c:pt>
                <c:pt idx="170">
                  <c:v>165000</c:v>
                </c:pt>
                <c:pt idx="172">
                  <c:v>147000</c:v>
                </c:pt>
                <c:pt idx="174">
                  <c:v>240000</c:v>
                </c:pt>
                <c:pt idx="175">
                  <c:v>206200</c:v>
                </c:pt>
                <c:pt idx="177">
                  <c:v>153500</c:v>
                </c:pt>
                <c:pt idx="178">
                  <c:v>271000</c:v>
                </c:pt>
                <c:pt idx="180">
                  <c:v>314813</c:v>
                </c:pt>
                <c:pt idx="182">
                  <c:v>210875</c:v>
                </c:pt>
                <c:pt idx="184">
                  <c:v>361919</c:v>
                </c:pt>
                <c:pt idx="185">
                  <c:v>274000</c:v>
                </c:pt>
                <c:pt idx="186">
                  <c:v>315000</c:v>
                </c:pt>
                <c:pt idx="187">
                  <c:v>272000</c:v>
                </c:pt>
                <c:pt idx="190">
                  <c:v>403000</c:v>
                </c:pt>
                <c:pt idx="193">
                  <c:v>229250</c:v>
                </c:pt>
                <c:pt idx="195">
                  <c:v>402000</c:v>
                </c:pt>
                <c:pt idx="196">
                  <c:v>280000</c:v>
                </c:pt>
                <c:pt idx="198">
                  <c:v>301500</c:v>
                </c:pt>
                <c:pt idx="200">
                  <c:v>374000</c:v>
                </c:pt>
                <c:pt idx="201">
                  <c:v>219500</c:v>
                </c:pt>
                <c:pt idx="202">
                  <c:v>410000</c:v>
                </c:pt>
                <c:pt idx="203">
                  <c:v>315000</c:v>
                </c:pt>
                <c:pt idx="204">
                  <c:v>315750</c:v>
                </c:pt>
                <c:pt idx="205">
                  <c:v>169500</c:v>
                </c:pt>
                <c:pt idx="206">
                  <c:v>538000</c:v>
                </c:pt>
                <c:pt idx="208">
                  <c:v>266000</c:v>
                </c:pt>
                <c:pt idx="209">
                  <c:v>312500</c:v>
                </c:pt>
                <c:pt idx="213">
                  <c:v>258000</c:v>
                </c:pt>
                <c:pt idx="214">
                  <c:v>341000</c:v>
                </c:pt>
                <c:pt idx="216">
                  <c:v>350000</c:v>
                </c:pt>
                <c:pt idx="217">
                  <c:v>412500</c:v>
                </c:pt>
                <c:pt idx="218">
                  <c:v>337000</c:v>
                </c:pt>
                <c:pt idx="222">
                  <c:v>466500</c:v>
                </c:pt>
                <c:pt idx="224">
                  <c:v>340000</c:v>
                </c:pt>
                <c:pt idx="225">
                  <c:v>367294</c:v>
                </c:pt>
                <c:pt idx="226">
                  <c:v>250000</c:v>
                </c:pt>
                <c:pt idx="227">
                  <c:v>380000</c:v>
                </c:pt>
                <c:pt idx="228">
                  <c:v>385000</c:v>
                </c:pt>
                <c:pt idx="229">
                  <c:v>437154</c:v>
                </c:pt>
                <c:pt idx="230">
                  <c:v>172500</c:v>
                </c:pt>
                <c:pt idx="231">
                  <c:v>265000</c:v>
                </c:pt>
                <c:pt idx="232">
                  <c:v>386250</c:v>
                </c:pt>
                <c:pt idx="234">
                  <c:v>336000</c:v>
                </c:pt>
                <c:pt idx="235">
                  <c:v>438780</c:v>
                </c:pt>
                <c:pt idx="237">
                  <c:v>176000</c:v>
                </c:pt>
                <c:pt idx="240">
                  <c:v>755000</c:v>
                </c:pt>
                <c:pt idx="244">
                  <c:v>625000</c:v>
                </c:pt>
                <c:pt idx="245">
                  <c:v>239000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Stone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Sheet7!$A$6:$A$252</c:f>
              <c:strCache>
                <c:ptCount val="246"/>
                <c:pt idx="0">
                  <c:v>0</c:v>
                </c:pt>
                <c:pt idx="1">
                  <c:v>22</c:v>
                </c:pt>
                <c:pt idx="2">
                  <c:v>28</c:v>
                </c:pt>
                <c:pt idx="3">
                  <c:v>32</c:v>
                </c:pt>
                <c:pt idx="4">
                  <c:v>36</c:v>
                </c:pt>
                <c:pt idx="5">
                  <c:v>41</c:v>
                </c:pt>
                <c:pt idx="6">
                  <c:v>44</c:v>
                </c:pt>
                <c:pt idx="7">
                  <c:v>48</c:v>
                </c:pt>
                <c:pt idx="8">
                  <c:v>54</c:v>
                </c:pt>
                <c:pt idx="9">
                  <c:v>56</c:v>
                </c:pt>
                <c:pt idx="10">
                  <c:v>60</c:v>
                </c:pt>
                <c:pt idx="11">
                  <c:v>64</c:v>
                </c:pt>
                <c:pt idx="12">
                  <c:v>72</c:v>
                </c:pt>
                <c:pt idx="13">
                  <c:v>76</c:v>
                </c:pt>
                <c:pt idx="14">
                  <c:v>80</c:v>
                </c:pt>
                <c:pt idx="15">
                  <c:v>84</c:v>
                </c:pt>
                <c:pt idx="16">
                  <c:v>88</c:v>
                </c:pt>
                <c:pt idx="17">
                  <c:v>90</c:v>
                </c:pt>
                <c:pt idx="18">
                  <c:v>106</c:v>
                </c:pt>
                <c:pt idx="19">
                  <c:v>108</c:v>
                </c:pt>
                <c:pt idx="20">
                  <c:v>120</c:v>
                </c:pt>
                <c:pt idx="21">
                  <c:v>126</c:v>
                </c:pt>
                <c:pt idx="22">
                  <c:v>132</c:v>
                </c:pt>
                <c:pt idx="23">
                  <c:v>136</c:v>
                </c:pt>
                <c:pt idx="24">
                  <c:v>144</c:v>
                </c:pt>
                <c:pt idx="25">
                  <c:v>150</c:v>
                </c:pt>
                <c:pt idx="26">
                  <c:v>152</c:v>
                </c:pt>
                <c:pt idx="27">
                  <c:v>160</c:v>
                </c:pt>
                <c:pt idx="28">
                  <c:v>164</c:v>
                </c:pt>
                <c:pt idx="29">
                  <c:v>168</c:v>
                </c:pt>
                <c:pt idx="30">
                  <c:v>172</c:v>
                </c:pt>
                <c:pt idx="31">
                  <c:v>178</c:v>
                </c:pt>
                <c:pt idx="32">
                  <c:v>190</c:v>
                </c:pt>
                <c:pt idx="33">
                  <c:v>196</c:v>
                </c:pt>
                <c:pt idx="34">
                  <c:v>198</c:v>
                </c:pt>
                <c:pt idx="35">
                  <c:v>200</c:v>
                </c:pt>
                <c:pt idx="36">
                  <c:v>202</c:v>
                </c:pt>
                <c:pt idx="37">
                  <c:v>204</c:v>
                </c:pt>
                <c:pt idx="38">
                  <c:v>208</c:v>
                </c:pt>
                <c:pt idx="39">
                  <c:v>210</c:v>
                </c:pt>
                <c:pt idx="40">
                  <c:v>212</c:v>
                </c:pt>
                <c:pt idx="41">
                  <c:v>216</c:v>
                </c:pt>
                <c:pt idx="42">
                  <c:v>218</c:v>
                </c:pt>
                <c:pt idx="43">
                  <c:v>220</c:v>
                </c:pt>
                <c:pt idx="44">
                  <c:v>222</c:v>
                </c:pt>
                <c:pt idx="45">
                  <c:v>224</c:v>
                </c:pt>
                <c:pt idx="46">
                  <c:v>226</c:v>
                </c:pt>
                <c:pt idx="47">
                  <c:v>228</c:v>
                </c:pt>
                <c:pt idx="48">
                  <c:v>232</c:v>
                </c:pt>
                <c:pt idx="49">
                  <c:v>240</c:v>
                </c:pt>
                <c:pt idx="50">
                  <c:v>246</c:v>
                </c:pt>
                <c:pt idx="51">
                  <c:v>250</c:v>
                </c:pt>
                <c:pt idx="52">
                  <c:v>252</c:v>
                </c:pt>
                <c:pt idx="53">
                  <c:v>260</c:v>
                </c:pt>
                <c:pt idx="54">
                  <c:v>264</c:v>
                </c:pt>
                <c:pt idx="55">
                  <c:v>272</c:v>
                </c:pt>
                <c:pt idx="56">
                  <c:v>274</c:v>
                </c:pt>
                <c:pt idx="57">
                  <c:v>276</c:v>
                </c:pt>
                <c:pt idx="58">
                  <c:v>282</c:v>
                </c:pt>
                <c:pt idx="59">
                  <c:v>288</c:v>
                </c:pt>
                <c:pt idx="60">
                  <c:v>290</c:v>
                </c:pt>
                <c:pt idx="61">
                  <c:v>294</c:v>
                </c:pt>
                <c:pt idx="62">
                  <c:v>296</c:v>
                </c:pt>
                <c:pt idx="63">
                  <c:v>298</c:v>
                </c:pt>
                <c:pt idx="64">
                  <c:v>300</c:v>
                </c:pt>
                <c:pt idx="65">
                  <c:v>312</c:v>
                </c:pt>
                <c:pt idx="66">
                  <c:v>316</c:v>
                </c:pt>
                <c:pt idx="67">
                  <c:v>318</c:v>
                </c:pt>
                <c:pt idx="68">
                  <c:v>324</c:v>
                </c:pt>
                <c:pt idx="69">
                  <c:v>330</c:v>
                </c:pt>
                <c:pt idx="70">
                  <c:v>334</c:v>
                </c:pt>
                <c:pt idx="71">
                  <c:v>336</c:v>
                </c:pt>
                <c:pt idx="72">
                  <c:v>338</c:v>
                </c:pt>
                <c:pt idx="73">
                  <c:v>340</c:v>
                </c:pt>
                <c:pt idx="74">
                  <c:v>342</c:v>
                </c:pt>
                <c:pt idx="75">
                  <c:v>344</c:v>
                </c:pt>
                <c:pt idx="76">
                  <c:v>351</c:v>
                </c:pt>
                <c:pt idx="77">
                  <c:v>352</c:v>
                </c:pt>
                <c:pt idx="78">
                  <c:v>356</c:v>
                </c:pt>
                <c:pt idx="79">
                  <c:v>360</c:v>
                </c:pt>
                <c:pt idx="80">
                  <c:v>364</c:v>
                </c:pt>
                <c:pt idx="81">
                  <c:v>366</c:v>
                </c:pt>
                <c:pt idx="82">
                  <c:v>384</c:v>
                </c:pt>
                <c:pt idx="83">
                  <c:v>392</c:v>
                </c:pt>
                <c:pt idx="84">
                  <c:v>396</c:v>
                </c:pt>
                <c:pt idx="85">
                  <c:v>400</c:v>
                </c:pt>
                <c:pt idx="86">
                  <c:v>404</c:v>
                </c:pt>
                <c:pt idx="87">
                  <c:v>405</c:v>
                </c:pt>
                <c:pt idx="88">
                  <c:v>408</c:v>
                </c:pt>
                <c:pt idx="89">
                  <c:v>410</c:v>
                </c:pt>
                <c:pt idx="90">
                  <c:v>416</c:v>
                </c:pt>
                <c:pt idx="91">
                  <c:v>420</c:v>
                </c:pt>
                <c:pt idx="92">
                  <c:v>424</c:v>
                </c:pt>
                <c:pt idx="93">
                  <c:v>430</c:v>
                </c:pt>
                <c:pt idx="94">
                  <c:v>432</c:v>
                </c:pt>
                <c:pt idx="95">
                  <c:v>436</c:v>
                </c:pt>
                <c:pt idx="96">
                  <c:v>438</c:v>
                </c:pt>
                <c:pt idx="97">
                  <c:v>446</c:v>
                </c:pt>
                <c:pt idx="98">
                  <c:v>452</c:v>
                </c:pt>
                <c:pt idx="99">
                  <c:v>456</c:v>
                </c:pt>
                <c:pt idx="100">
                  <c:v>462</c:v>
                </c:pt>
                <c:pt idx="101">
                  <c:v>472</c:v>
                </c:pt>
                <c:pt idx="102">
                  <c:v>476</c:v>
                </c:pt>
                <c:pt idx="103">
                  <c:v>480</c:v>
                </c:pt>
                <c:pt idx="104">
                  <c:v>486</c:v>
                </c:pt>
                <c:pt idx="105">
                  <c:v>488</c:v>
                </c:pt>
                <c:pt idx="106">
                  <c:v>489</c:v>
                </c:pt>
                <c:pt idx="107">
                  <c:v>490</c:v>
                </c:pt>
                <c:pt idx="108">
                  <c:v>492</c:v>
                </c:pt>
                <c:pt idx="109">
                  <c:v>498</c:v>
                </c:pt>
                <c:pt idx="110">
                  <c:v>504</c:v>
                </c:pt>
                <c:pt idx="111">
                  <c:v>508</c:v>
                </c:pt>
                <c:pt idx="112">
                  <c:v>512</c:v>
                </c:pt>
                <c:pt idx="113">
                  <c:v>516</c:v>
                </c:pt>
                <c:pt idx="114">
                  <c:v>522</c:v>
                </c:pt>
                <c:pt idx="115">
                  <c:v>524</c:v>
                </c:pt>
                <c:pt idx="116">
                  <c:v>532</c:v>
                </c:pt>
                <c:pt idx="117">
                  <c:v>534</c:v>
                </c:pt>
                <c:pt idx="118">
                  <c:v>536</c:v>
                </c:pt>
                <c:pt idx="119">
                  <c:v>540</c:v>
                </c:pt>
                <c:pt idx="120">
                  <c:v>546</c:v>
                </c:pt>
                <c:pt idx="121">
                  <c:v>558</c:v>
                </c:pt>
                <c:pt idx="122">
                  <c:v>560</c:v>
                </c:pt>
                <c:pt idx="123">
                  <c:v>562</c:v>
                </c:pt>
                <c:pt idx="124">
                  <c:v>570</c:v>
                </c:pt>
                <c:pt idx="125">
                  <c:v>576</c:v>
                </c:pt>
                <c:pt idx="126">
                  <c:v>580</c:v>
                </c:pt>
                <c:pt idx="127">
                  <c:v>582</c:v>
                </c:pt>
                <c:pt idx="128">
                  <c:v>584</c:v>
                </c:pt>
                <c:pt idx="129">
                  <c:v>586</c:v>
                </c:pt>
                <c:pt idx="130">
                  <c:v>592</c:v>
                </c:pt>
                <c:pt idx="131">
                  <c:v>596</c:v>
                </c:pt>
                <c:pt idx="132">
                  <c:v>600</c:v>
                </c:pt>
                <c:pt idx="133">
                  <c:v>604</c:v>
                </c:pt>
                <c:pt idx="134">
                  <c:v>608</c:v>
                </c:pt>
                <c:pt idx="135">
                  <c:v>612</c:v>
                </c:pt>
                <c:pt idx="136">
                  <c:v>615</c:v>
                </c:pt>
                <c:pt idx="137">
                  <c:v>624</c:v>
                </c:pt>
                <c:pt idx="138">
                  <c:v>630</c:v>
                </c:pt>
                <c:pt idx="139">
                  <c:v>636</c:v>
                </c:pt>
                <c:pt idx="140">
                  <c:v>640</c:v>
                </c:pt>
                <c:pt idx="141">
                  <c:v>645</c:v>
                </c:pt>
                <c:pt idx="142">
                  <c:v>648</c:v>
                </c:pt>
                <c:pt idx="143">
                  <c:v>660</c:v>
                </c:pt>
                <c:pt idx="144">
                  <c:v>672</c:v>
                </c:pt>
                <c:pt idx="145">
                  <c:v>674</c:v>
                </c:pt>
                <c:pt idx="146">
                  <c:v>676</c:v>
                </c:pt>
                <c:pt idx="147">
                  <c:v>678</c:v>
                </c:pt>
                <c:pt idx="148">
                  <c:v>680</c:v>
                </c:pt>
                <c:pt idx="149">
                  <c:v>688</c:v>
                </c:pt>
                <c:pt idx="150">
                  <c:v>690</c:v>
                </c:pt>
                <c:pt idx="151">
                  <c:v>696</c:v>
                </c:pt>
                <c:pt idx="152">
                  <c:v>700</c:v>
                </c:pt>
                <c:pt idx="153">
                  <c:v>720</c:v>
                </c:pt>
                <c:pt idx="154">
                  <c:v>724</c:v>
                </c:pt>
                <c:pt idx="155">
                  <c:v>738</c:v>
                </c:pt>
                <c:pt idx="156">
                  <c:v>744</c:v>
                </c:pt>
                <c:pt idx="157">
                  <c:v>750</c:v>
                </c:pt>
                <c:pt idx="158">
                  <c:v>756</c:v>
                </c:pt>
                <c:pt idx="159">
                  <c:v>760</c:v>
                </c:pt>
                <c:pt idx="160">
                  <c:v>768</c:v>
                </c:pt>
                <c:pt idx="161">
                  <c:v>776</c:v>
                </c:pt>
                <c:pt idx="162">
                  <c:v>782</c:v>
                </c:pt>
                <c:pt idx="163">
                  <c:v>792</c:v>
                </c:pt>
                <c:pt idx="164">
                  <c:v>804</c:v>
                </c:pt>
                <c:pt idx="165">
                  <c:v>810</c:v>
                </c:pt>
                <c:pt idx="166">
                  <c:v>816</c:v>
                </c:pt>
                <c:pt idx="167">
                  <c:v>822</c:v>
                </c:pt>
                <c:pt idx="168">
                  <c:v>824</c:v>
                </c:pt>
                <c:pt idx="169">
                  <c:v>846</c:v>
                </c:pt>
                <c:pt idx="170">
                  <c:v>850</c:v>
                </c:pt>
                <c:pt idx="171">
                  <c:v>852</c:v>
                </c:pt>
                <c:pt idx="172">
                  <c:v>856</c:v>
                </c:pt>
                <c:pt idx="173">
                  <c:v>858</c:v>
                </c:pt>
                <c:pt idx="174">
                  <c:v>876</c:v>
                </c:pt>
                <c:pt idx="175">
                  <c:v>884</c:v>
                </c:pt>
                <c:pt idx="176">
                  <c:v>885</c:v>
                </c:pt>
                <c:pt idx="177">
                  <c:v>886</c:v>
                </c:pt>
                <c:pt idx="178">
                  <c:v>896</c:v>
                </c:pt>
                <c:pt idx="179">
                  <c:v>900</c:v>
                </c:pt>
                <c:pt idx="180">
                  <c:v>904</c:v>
                </c:pt>
                <c:pt idx="181">
                  <c:v>906</c:v>
                </c:pt>
                <c:pt idx="182">
                  <c:v>912</c:v>
                </c:pt>
                <c:pt idx="183">
                  <c:v>918</c:v>
                </c:pt>
                <c:pt idx="184">
                  <c:v>932</c:v>
                </c:pt>
                <c:pt idx="185">
                  <c:v>944</c:v>
                </c:pt>
                <c:pt idx="186">
                  <c:v>946</c:v>
                </c:pt>
                <c:pt idx="187">
                  <c:v>958</c:v>
                </c:pt>
                <c:pt idx="188">
                  <c:v>984</c:v>
                </c:pt>
                <c:pt idx="189">
                  <c:v>1008</c:v>
                </c:pt>
                <c:pt idx="190">
                  <c:v>1012</c:v>
                </c:pt>
                <c:pt idx="191">
                  <c:v>1014</c:v>
                </c:pt>
                <c:pt idx="192">
                  <c:v>1020</c:v>
                </c:pt>
                <c:pt idx="193">
                  <c:v>1026</c:v>
                </c:pt>
                <c:pt idx="194">
                  <c:v>1050</c:v>
                </c:pt>
                <c:pt idx="195">
                  <c:v>1056</c:v>
                </c:pt>
                <c:pt idx="196">
                  <c:v>1060</c:v>
                </c:pt>
                <c:pt idx="197">
                  <c:v>1098</c:v>
                </c:pt>
                <c:pt idx="198">
                  <c:v>1108</c:v>
                </c:pt>
                <c:pt idx="199">
                  <c:v>1110</c:v>
                </c:pt>
                <c:pt idx="200">
                  <c:v>1124</c:v>
                </c:pt>
                <c:pt idx="201">
                  <c:v>1146</c:v>
                </c:pt>
                <c:pt idx="202">
                  <c:v>1158</c:v>
                </c:pt>
                <c:pt idx="203">
                  <c:v>1168</c:v>
                </c:pt>
                <c:pt idx="204">
                  <c:v>1188</c:v>
                </c:pt>
                <c:pt idx="205">
                  <c:v>1200</c:v>
                </c:pt>
                <c:pt idx="206">
                  <c:v>1206</c:v>
                </c:pt>
                <c:pt idx="207">
                  <c:v>1230</c:v>
                </c:pt>
                <c:pt idx="208">
                  <c:v>1232</c:v>
                </c:pt>
                <c:pt idx="209">
                  <c:v>1260</c:v>
                </c:pt>
                <c:pt idx="210">
                  <c:v>1272</c:v>
                </c:pt>
                <c:pt idx="211">
                  <c:v>1278</c:v>
                </c:pt>
                <c:pt idx="212">
                  <c:v>1296</c:v>
                </c:pt>
                <c:pt idx="213">
                  <c:v>1300</c:v>
                </c:pt>
                <c:pt idx="214">
                  <c:v>1302</c:v>
                </c:pt>
                <c:pt idx="215">
                  <c:v>1308</c:v>
                </c:pt>
                <c:pt idx="216">
                  <c:v>1320</c:v>
                </c:pt>
                <c:pt idx="217">
                  <c:v>1328</c:v>
                </c:pt>
                <c:pt idx="218">
                  <c:v>1346</c:v>
                </c:pt>
                <c:pt idx="219">
                  <c:v>1350</c:v>
                </c:pt>
                <c:pt idx="220">
                  <c:v>1392</c:v>
                </c:pt>
                <c:pt idx="221">
                  <c:v>1404</c:v>
                </c:pt>
                <c:pt idx="222">
                  <c:v>1410</c:v>
                </c:pt>
                <c:pt idx="223">
                  <c:v>1443</c:v>
                </c:pt>
                <c:pt idx="224">
                  <c:v>1462</c:v>
                </c:pt>
                <c:pt idx="225">
                  <c:v>1532</c:v>
                </c:pt>
                <c:pt idx="226">
                  <c:v>1536</c:v>
                </c:pt>
                <c:pt idx="227">
                  <c:v>1544</c:v>
                </c:pt>
                <c:pt idx="228">
                  <c:v>1632</c:v>
                </c:pt>
                <c:pt idx="229">
                  <c:v>1740</c:v>
                </c:pt>
                <c:pt idx="230">
                  <c:v>1788</c:v>
                </c:pt>
                <c:pt idx="231">
                  <c:v>1842</c:v>
                </c:pt>
                <c:pt idx="232">
                  <c:v>1844</c:v>
                </c:pt>
                <c:pt idx="233">
                  <c:v>1920</c:v>
                </c:pt>
                <c:pt idx="234">
                  <c:v>1950</c:v>
                </c:pt>
                <c:pt idx="235">
                  <c:v>2062</c:v>
                </c:pt>
                <c:pt idx="236">
                  <c:v>2244</c:v>
                </c:pt>
                <c:pt idx="237">
                  <c:v>2258</c:v>
                </c:pt>
                <c:pt idx="238">
                  <c:v>2280</c:v>
                </c:pt>
                <c:pt idx="239">
                  <c:v>2286</c:v>
                </c:pt>
                <c:pt idx="240">
                  <c:v>2340</c:v>
                </c:pt>
                <c:pt idx="241">
                  <c:v>2364</c:v>
                </c:pt>
                <c:pt idx="242">
                  <c:v>2388</c:v>
                </c:pt>
                <c:pt idx="243">
                  <c:v>2580</c:v>
                </c:pt>
                <c:pt idx="244">
                  <c:v>2756</c:v>
                </c:pt>
                <c:pt idx="245">
                  <c:v>3200</c:v>
                </c:pt>
              </c:strCache>
            </c:strRef>
          </c:cat>
          <c:val>
            <c:numRef>
              <c:f>Sheet7!$D$6:$D$252</c:f>
              <c:numCache>
                <c:formatCode>General</c:formatCode>
                <c:ptCount val="246"/>
                <c:pt idx="0">
                  <c:v>248328</c:v>
                </c:pt>
                <c:pt idx="7">
                  <c:v>260000</c:v>
                </c:pt>
                <c:pt idx="12">
                  <c:v>206000</c:v>
                </c:pt>
                <c:pt idx="19">
                  <c:v>262500</c:v>
                </c:pt>
                <c:pt idx="21">
                  <c:v>280000</c:v>
                </c:pt>
                <c:pt idx="25">
                  <c:v>132500</c:v>
                </c:pt>
                <c:pt idx="37">
                  <c:v>185000</c:v>
                </c:pt>
                <c:pt idx="39">
                  <c:v>315500</c:v>
                </c:pt>
                <c:pt idx="41">
                  <c:v>239802</c:v>
                </c:pt>
                <c:pt idx="44">
                  <c:v>214000</c:v>
                </c:pt>
                <c:pt idx="47">
                  <c:v>169116.5</c:v>
                </c:pt>
                <c:pt idx="50">
                  <c:v>194500</c:v>
                </c:pt>
                <c:pt idx="52">
                  <c:v>238461</c:v>
                </c:pt>
                <c:pt idx="57">
                  <c:v>165400</c:v>
                </c:pt>
                <c:pt idx="58">
                  <c:v>202582.5</c:v>
                </c:pt>
                <c:pt idx="64">
                  <c:v>288071</c:v>
                </c:pt>
                <c:pt idx="67">
                  <c:v>167500</c:v>
                </c:pt>
                <c:pt idx="68">
                  <c:v>224750</c:v>
                </c:pt>
                <c:pt idx="69">
                  <c:v>263435</c:v>
                </c:pt>
                <c:pt idx="76">
                  <c:v>130000</c:v>
                </c:pt>
                <c:pt idx="82">
                  <c:v>224000</c:v>
                </c:pt>
                <c:pt idx="84">
                  <c:v>309000</c:v>
                </c:pt>
                <c:pt idx="87">
                  <c:v>196000</c:v>
                </c:pt>
                <c:pt idx="91">
                  <c:v>225000</c:v>
                </c:pt>
                <c:pt idx="96">
                  <c:v>207000</c:v>
                </c:pt>
                <c:pt idx="100">
                  <c:v>335000</c:v>
                </c:pt>
                <c:pt idx="103">
                  <c:v>343750</c:v>
                </c:pt>
                <c:pt idx="104">
                  <c:v>370878</c:v>
                </c:pt>
                <c:pt idx="106">
                  <c:v>171750</c:v>
                </c:pt>
                <c:pt idx="109">
                  <c:v>218750</c:v>
                </c:pt>
                <c:pt idx="114">
                  <c:v>275000</c:v>
                </c:pt>
                <c:pt idx="117">
                  <c:v>202500</c:v>
                </c:pt>
                <c:pt idx="119">
                  <c:v>220000</c:v>
                </c:pt>
                <c:pt idx="120">
                  <c:v>190000</c:v>
                </c:pt>
                <c:pt idx="121">
                  <c:v>311542.66666666669</c:v>
                </c:pt>
                <c:pt idx="127">
                  <c:v>287090</c:v>
                </c:pt>
                <c:pt idx="132">
                  <c:v>412808.66666666669</c:v>
                </c:pt>
                <c:pt idx="136">
                  <c:v>311872</c:v>
                </c:pt>
                <c:pt idx="137">
                  <c:v>405790.5</c:v>
                </c:pt>
                <c:pt idx="141">
                  <c:v>285000</c:v>
                </c:pt>
                <c:pt idx="142">
                  <c:v>350000</c:v>
                </c:pt>
                <c:pt idx="143">
                  <c:v>383970</c:v>
                </c:pt>
                <c:pt idx="147">
                  <c:v>305000</c:v>
                </c:pt>
                <c:pt idx="150">
                  <c:v>337500</c:v>
                </c:pt>
                <c:pt idx="153">
                  <c:v>185850</c:v>
                </c:pt>
                <c:pt idx="155">
                  <c:v>305900</c:v>
                </c:pt>
                <c:pt idx="156">
                  <c:v>250000</c:v>
                </c:pt>
                <c:pt idx="157">
                  <c:v>255500</c:v>
                </c:pt>
                <c:pt idx="160">
                  <c:v>211190</c:v>
                </c:pt>
                <c:pt idx="164">
                  <c:v>339715.5</c:v>
                </c:pt>
                <c:pt idx="165">
                  <c:v>285746.5</c:v>
                </c:pt>
                <c:pt idx="166">
                  <c:v>426000</c:v>
                </c:pt>
                <c:pt idx="167">
                  <c:v>248900</c:v>
                </c:pt>
                <c:pt idx="171">
                  <c:v>264132</c:v>
                </c:pt>
                <c:pt idx="173">
                  <c:v>345000</c:v>
                </c:pt>
                <c:pt idx="176">
                  <c:v>230000</c:v>
                </c:pt>
                <c:pt idx="179">
                  <c:v>325312</c:v>
                </c:pt>
                <c:pt idx="181">
                  <c:v>320000</c:v>
                </c:pt>
                <c:pt idx="183">
                  <c:v>279500</c:v>
                </c:pt>
                <c:pt idx="188">
                  <c:v>318000</c:v>
                </c:pt>
                <c:pt idx="189">
                  <c:v>297000</c:v>
                </c:pt>
                <c:pt idx="191">
                  <c:v>293077</c:v>
                </c:pt>
                <c:pt idx="192">
                  <c:v>372435</c:v>
                </c:pt>
                <c:pt idx="194">
                  <c:v>394432</c:v>
                </c:pt>
                <c:pt idx="197">
                  <c:v>257000</c:v>
                </c:pt>
                <c:pt idx="199">
                  <c:v>342643</c:v>
                </c:pt>
                <c:pt idx="207">
                  <c:v>227000</c:v>
                </c:pt>
                <c:pt idx="209">
                  <c:v>370975</c:v>
                </c:pt>
                <c:pt idx="210">
                  <c:v>582933</c:v>
                </c:pt>
                <c:pt idx="211">
                  <c:v>394617</c:v>
                </c:pt>
                <c:pt idx="212">
                  <c:v>222000</c:v>
                </c:pt>
                <c:pt idx="215">
                  <c:v>372402</c:v>
                </c:pt>
                <c:pt idx="219">
                  <c:v>395192</c:v>
                </c:pt>
                <c:pt idx="220">
                  <c:v>372500</c:v>
                </c:pt>
                <c:pt idx="221">
                  <c:v>245000</c:v>
                </c:pt>
                <c:pt idx="223">
                  <c:v>235000</c:v>
                </c:pt>
                <c:pt idx="233">
                  <c:v>256300</c:v>
                </c:pt>
                <c:pt idx="236">
                  <c:v>501837</c:v>
                </c:pt>
                <c:pt idx="238">
                  <c:v>611657</c:v>
                </c:pt>
                <c:pt idx="239">
                  <c:v>184750</c:v>
                </c:pt>
                <c:pt idx="241">
                  <c:v>281000</c:v>
                </c:pt>
                <c:pt idx="242">
                  <c:v>160000</c:v>
                </c:pt>
                <c:pt idx="243">
                  <c:v>485000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8779696"/>
        <c:axId val="-168784048"/>
      </c:lineChart>
      <c:catAx>
        <c:axId val="-16877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84048"/>
        <c:crosses val="autoZero"/>
        <c:auto val="1"/>
        <c:lblAlgn val="ctr"/>
        <c:lblOffset val="100"/>
        <c:noMultiLvlLbl val="0"/>
      </c:catAx>
      <c:valAx>
        <c:axId val="-1687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877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[ExploratoryAnalysis_Materials_V4.xlsx]Sheet8!PivotTable1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Sheet8!$A$5:$A$116</c:f>
              <c:strCache>
                <c:ptCount val="111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1.04</c:v>
                </c:pt>
                <c:pt idx="5">
                  <c:v>1.08</c:v>
                </c:pt>
                <c:pt idx="6">
                  <c:v>0.9</c:v>
                </c:pt>
                <c:pt idx="7">
                  <c:v>0.8</c:v>
                </c:pt>
                <c:pt idx="8">
                  <c:v>0.7</c:v>
                </c:pt>
                <c:pt idx="9">
                  <c:v>1.1</c:v>
                </c:pt>
                <c:pt idx="10">
                  <c:v>1.2</c:v>
                </c:pt>
                <c:pt idx="11">
                  <c:v>0.4</c:v>
                </c:pt>
                <c:pt idx="12">
                  <c:v>0.2</c:v>
                </c:pt>
                <c:pt idx="13">
                  <c:v>1.3</c:v>
                </c:pt>
                <c:pt idx="14">
                  <c:v>0.6</c:v>
                </c:pt>
                <c:pt idx="15">
                  <c:v>1.5</c:v>
                </c:pt>
                <c:pt idx="16">
                  <c:v>0.1</c:v>
                </c:pt>
                <c:pt idx="17">
                  <c:v>0.94</c:v>
                </c:pt>
                <c:pt idx="18">
                  <c:v>0.79</c:v>
                </c:pt>
                <c:pt idx="19">
                  <c:v>0.92</c:v>
                </c:pt>
                <c:pt idx="20">
                  <c:v>0.71</c:v>
                </c:pt>
                <c:pt idx="21">
                  <c:v>0.89</c:v>
                </c:pt>
                <c:pt idx="22">
                  <c:v>0.74</c:v>
                </c:pt>
                <c:pt idx="23">
                  <c:v>0.97</c:v>
                </c:pt>
                <c:pt idx="24">
                  <c:v>1.05</c:v>
                </c:pt>
                <c:pt idx="25">
                  <c:v>1.03</c:v>
                </c:pt>
                <c:pt idx="26">
                  <c:v>1.17</c:v>
                </c:pt>
                <c:pt idx="27">
                  <c:v>0.42</c:v>
                </c:pt>
                <c:pt idx="28">
                  <c:v>0.85</c:v>
                </c:pt>
                <c:pt idx="29">
                  <c:v>0.77</c:v>
                </c:pt>
                <c:pt idx="30">
                  <c:v>1.07</c:v>
                </c:pt>
                <c:pt idx="31">
                  <c:v>0.91</c:v>
                </c:pt>
                <c:pt idx="32">
                  <c:v>1.16</c:v>
                </c:pt>
                <c:pt idx="33">
                  <c:v>0.88</c:v>
                </c:pt>
                <c:pt idx="34">
                  <c:v>0.81</c:v>
                </c:pt>
                <c:pt idx="35">
                  <c:v>0.83</c:v>
                </c:pt>
                <c:pt idx="36">
                  <c:v>0.86</c:v>
                </c:pt>
                <c:pt idx="37">
                  <c:v>1.28</c:v>
                </c:pt>
                <c:pt idx="38">
                  <c:v>0.82</c:v>
                </c:pt>
                <c:pt idx="39">
                  <c:v>0.48</c:v>
                </c:pt>
                <c:pt idx="40">
                  <c:v>0.52</c:v>
                </c:pt>
                <c:pt idx="41">
                  <c:v>0.53</c:v>
                </c:pt>
                <c:pt idx="42">
                  <c:v>0.62</c:v>
                </c:pt>
                <c:pt idx="43">
                  <c:v>0.45</c:v>
                </c:pt>
                <c:pt idx="44">
                  <c:v>1.01</c:v>
                </c:pt>
                <c:pt idx="45">
                  <c:v>0.84</c:v>
                </c:pt>
                <c:pt idx="46">
                  <c:v>0.76</c:v>
                </c:pt>
                <c:pt idx="47">
                  <c:v>1.54</c:v>
                </c:pt>
                <c:pt idx="48">
                  <c:v>0.96</c:v>
                </c:pt>
                <c:pt idx="49">
                  <c:v>0.41</c:v>
                </c:pt>
                <c:pt idx="50">
                  <c:v>0.68</c:v>
                </c:pt>
                <c:pt idx="51">
                  <c:v>0.34</c:v>
                </c:pt>
                <c:pt idx="52">
                  <c:v>0.66</c:v>
                </c:pt>
                <c:pt idx="53">
                  <c:v>0.98</c:v>
                </c:pt>
                <c:pt idx="54">
                  <c:v>0.87</c:v>
                </c:pt>
                <c:pt idx="55">
                  <c:v>0.51</c:v>
                </c:pt>
                <c:pt idx="56">
                  <c:v>0.78</c:v>
                </c:pt>
                <c:pt idx="57">
                  <c:v>0.99</c:v>
                </c:pt>
                <c:pt idx="58">
                  <c:v>1.02</c:v>
                </c:pt>
                <c:pt idx="59">
                  <c:v>0.64</c:v>
                </c:pt>
                <c:pt idx="60">
                  <c:v>0.72</c:v>
                </c:pt>
                <c:pt idx="61">
                  <c:v>1.24</c:v>
                </c:pt>
                <c:pt idx="62">
                  <c:v>0.73</c:v>
                </c:pt>
                <c:pt idx="63">
                  <c:v>1.12</c:v>
                </c:pt>
                <c:pt idx="64">
                  <c:v>1.06</c:v>
                </c:pt>
                <c:pt idx="65">
                  <c:v>0.95</c:v>
                </c:pt>
                <c:pt idx="66">
                  <c:v>0.63</c:v>
                </c:pt>
                <c:pt idx="67">
                  <c:v>0.69</c:v>
                </c:pt>
                <c:pt idx="68">
                  <c:v>0.49</c:v>
                </c:pt>
                <c:pt idx="69">
                  <c:v>0.54</c:v>
                </c:pt>
                <c:pt idx="70">
                  <c:v>0.67</c:v>
                </c:pt>
                <c:pt idx="71">
                  <c:v>1.09</c:v>
                </c:pt>
                <c:pt idx="72">
                  <c:v>0.36</c:v>
                </c:pt>
                <c:pt idx="73">
                  <c:v>1.15</c:v>
                </c:pt>
                <c:pt idx="74">
                  <c:v>0.93</c:v>
                </c:pt>
                <c:pt idx="75">
                  <c:v>0.57</c:v>
                </c:pt>
                <c:pt idx="76">
                  <c:v>1.13</c:v>
                </c:pt>
                <c:pt idx="77">
                  <c:v>0.56</c:v>
                </c:pt>
                <c:pt idx="78">
                  <c:v>0.65</c:v>
                </c:pt>
                <c:pt idx="79">
                  <c:v>1.44</c:v>
                </c:pt>
                <c:pt idx="80">
                  <c:v>0.39</c:v>
                </c:pt>
                <c:pt idx="81">
                  <c:v>0.23</c:v>
                </c:pt>
                <c:pt idx="82">
                  <c:v>1.33</c:v>
                </c:pt>
                <c:pt idx="83">
                  <c:v>0.28</c:v>
                </c:pt>
                <c:pt idx="84">
                  <c:v>0.37</c:v>
                </c:pt>
                <c:pt idx="85">
                  <c:v>0.61</c:v>
                </c:pt>
                <c:pt idx="86">
                  <c:v>0.55</c:v>
                </c:pt>
                <c:pt idx="87">
                  <c:v>1.29</c:v>
                </c:pt>
                <c:pt idx="88">
                  <c:v>1.25</c:v>
                </c:pt>
                <c:pt idx="89">
                  <c:v>0.59</c:v>
                </c:pt>
                <c:pt idx="90">
                  <c:v>0.44</c:v>
                </c:pt>
                <c:pt idx="91">
                  <c:v>1.21</c:v>
                </c:pt>
                <c:pt idx="92">
                  <c:v>0.43</c:v>
                </c:pt>
                <c:pt idx="93">
                  <c:v>0.46</c:v>
                </c:pt>
                <c:pt idx="94">
                  <c:v>0.33</c:v>
                </c:pt>
                <c:pt idx="95">
                  <c:v>0.35</c:v>
                </c:pt>
                <c:pt idx="96">
                  <c:v>1.94</c:v>
                </c:pt>
                <c:pt idx="97">
                  <c:v>0.47</c:v>
                </c:pt>
                <c:pt idx="98">
                  <c:v>1.31</c:v>
                </c:pt>
                <c:pt idx="99">
                  <c:v>1.18</c:v>
                </c:pt>
                <c:pt idx="100">
                  <c:v>1.14</c:v>
                </c:pt>
                <c:pt idx="101">
                  <c:v>1.74</c:v>
                </c:pt>
                <c:pt idx="102">
                  <c:v>0.58</c:v>
                </c:pt>
                <c:pt idx="103">
                  <c:v>1.11</c:v>
                </c:pt>
                <c:pt idx="104">
                  <c:v>0.38</c:v>
                </c:pt>
                <c:pt idx="105">
                  <c:v>1.19</c:v>
                </c:pt>
                <c:pt idx="106">
                  <c:v>0.22</c:v>
                </c:pt>
                <c:pt idx="107">
                  <c:v>0.21</c:v>
                </c:pt>
                <c:pt idx="108">
                  <c:v>0.31</c:v>
                </c:pt>
                <c:pt idx="109">
                  <c:v>0.29</c:v>
                </c:pt>
                <c:pt idx="110">
                  <c:v>1.63</c:v>
                </c:pt>
              </c:strCache>
            </c:strRef>
          </c:cat>
          <c:val>
            <c:numRef>
              <c:f>Sheet8!$B$5:$B$116</c:f>
              <c:numCache>
                <c:formatCode>General</c:formatCode>
                <c:ptCount val="111"/>
                <c:pt idx="0">
                  <c:v>109300</c:v>
                </c:pt>
                <c:pt idx="1">
                  <c:v>126180</c:v>
                </c:pt>
                <c:pt idx="2">
                  <c:v>187784.21052631579</c:v>
                </c:pt>
                <c:pt idx="3">
                  <c:v>174938.01666666666</c:v>
                </c:pt>
                <c:pt idx="4">
                  <c:v>160820.95000000001</c:v>
                </c:pt>
                <c:pt idx="5">
                  <c:v>204428.6</c:v>
                </c:pt>
                <c:pt idx="6">
                  <c:v>198985.71428571429</c:v>
                </c:pt>
                <c:pt idx="7">
                  <c:v>183272.72727272726</c:v>
                </c:pt>
                <c:pt idx="8">
                  <c:v>249000</c:v>
                </c:pt>
                <c:pt idx="9">
                  <c:v>336985</c:v>
                </c:pt>
                <c:pt idx="10">
                  <c:v>225438.5</c:v>
                </c:pt>
                <c:pt idx="11">
                  <c:v>131000</c:v>
                </c:pt>
                <c:pt idx="12">
                  <c:v>143500</c:v>
                </c:pt>
                <c:pt idx="13">
                  <c:v>208900</c:v>
                </c:pt>
                <c:pt idx="14">
                  <c:v>219250</c:v>
                </c:pt>
                <c:pt idx="15">
                  <c:v>192140</c:v>
                </c:pt>
                <c:pt idx="16">
                  <c:v>154425</c:v>
                </c:pt>
                <c:pt idx="17">
                  <c:v>229140</c:v>
                </c:pt>
                <c:pt idx="18">
                  <c:v>206358.22222222222</c:v>
                </c:pt>
                <c:pt idx="19">
                  <c:v>204425</c:v>
                </c:pt>
                <c:pt idx="20">
                  <c:v>160277.77777777778</c:v>
                </c:pt>
                <c:pt idx="21">
                  <c:v>207537.5</c:v>
                </c:pt>
                <c:pt idx="22">
                  <c:v>187550</c:v>
                </c:pt>
                <c:pt idx="23">
                  <c:v>209262.5</c:v>
                </c:pt>
                <c:pt idx="24">
                  <c:v>219260</c:v>
                </c:pt>
                <c:pt idx="25">
                  <c:v>211695</c:v>
                </c:pt>
                <c:pt idx="26">
                  <c:v>250375</c:v>
                </c:pt>
                <c:pt idx="27">
                  <c:v>149529.5</c:v>
                </c:pt>
                <c:pt idx="28">
                  <c:v>161750</c:v>
                </c:pt>
                <c:pt idx="29">
                  <c:v>258319.23076923078</c:v>
                </c:pt>
                <c:pt idx="30">
                  <c:v>170197.77777777778</c:v>
                </c:pt>
                <c:pt idx="31">
                  <c:v>190300</c:v>
                </c:pt>
                <c:pt idx="32">
                  <c:v>238666.66666666666</c:v>
                </c:pt>
                <c:pt idx="33">
                  <c:v>212583.33333333334</c:v>
                </c:pt>
                <c:pt idx="34">
                  <c:v>166818.18181818182</c:v>
                </c:pt>
                <c:pt idx="35">
                  <c:v>175009.71428571429</c:v>
                </c:pt>
                <c:pt idx="36">
                  <c:v>261805.55555555556</c:v>
                </c:pt>
                <c:pt idx="37">
                  <c:v>222945</c:v>
                </c:pt>
                <c:pt idx="38">
                  <c:v>217640</c:v>
                </c:pt>
                <c:pt idx="39">
                  <c:v>274538.5</c:v>
                </c:pt>
                <c:pt idx="40">
                  <c:v>175910</c:v>
                </c:pt>
                <c:pt idx="41">
                  <c:v>201080</c:v>
                </c:pt>
                <c:pt idx="42">
                  <c:v>140200</c:v>
                </c:pt>
                <c:pt idx="43">
                  <c:v>181300</c:v>
                </c:pt>
                <c:pt idx="44">
                  <c:v>201375</c:v>
                </c:pt>
                <c:pt idx="45">
                  <c:v>227407.625</c:v>
                </c:pt>
                <c:pt idx="46">
                  <c:v>197750</c:v>
                </c:pt>
                <c:pt idx="47">
                  <c:v>269500</c:v>
                </c:pt>
                <c:pt idx="48">
                  <c:v>178775</c:v>
                </c:pt>
                <c:pt idx="49">
                  <c:v>141674.75</c:v>
                </c:pt>
                <c:pt idx="50">
                  <c:v>136285.71428571429</c:v>
                </c:pt>
                <c:pt idx="51">
                  <c:v>224770.66666666666</c:v>
                </c:pt>
                <c:pt idx="52">
                  <c:v>177666.66666666666</c:v>
                </c:pt>
                <c:pt idx="53">
                  <c:v>237205</c:v>
                </c:pt>
                <c:pt idx="54">
                  <c:v>235040</c:v>
                </c:pt>
                <c:pt idx="55">
                  <c:v>130500</c:v>
                </c:pt>
                <c:pt idx="56">
                  <c:v>155278.75</c:v>
                </c:pt>
                <c:pt idx="57">
                  <c:v>196122.25</c:v>
                </c:pt>
                <c:pt idx="58">
                  <c:v>210683.33333333334</c:v>
                </c:pt>
                <c:pt idx="59">
                  <c:v>112880</c:v>
                </c:pt>
                <c:pt idx="60">
                  <c:v>198300</c:v>
                </c:pt>
                <c:pt idx="61">
                  <c:v>200000</c:v>
                </c:pt>
                <c:pt idx="62">
                  <c:v>225108.33333333334</c:v>
                </c:pt>
                <c:pt idx="63">
                  <c:v>157070</c:v>
                </c:pt>
                <c:pt idx="64">
                  <c:v>185600</c:v>
                </c:pt>
                <c:pt idx="65">
                  <c:v>209850</c:v>
                </c:pt>
                <c:pt idx="66">
                  <c:v>238822.16666666666</c:v>
                </c:pt>
                <c:pt idx="67">
                  <c:v>186987.5</c:v>
                </c:pt>
                <c:pt idx="68">
                  <c:v>139750</c:v>
                </c:pt>
                <c:pt idx="69">
                  <c:v>228000</c:v>
                </c:pt>
                <c:pt idx="70">
                  <c:v>152875</c:v>
                </c:pt>
                <c:pt idx="71">
                  <c:v>247750</c:v>
                </c:pt>
                <c:pt idx="72">
                  <c:v>91633.333333333328</c:v>
                </c:pt>
                <c:pt idx="73">
                  <c:v>169150.4</c:v>
                </c:pt>
                <c:pt idx="74">
                  <c:v>267681.42857142858</c:v>
                </c:pt>
                <c:pt idx="75">
                  <c:v>163000</c:v>
                </c:pt>
                <c:pt idx="76">
                  <c:v>167500</c:v>
                </c:pt>
                <c:pt idx="77">
                  <c:v>220150</c:v>
                </c:pt>
                <c:pt idx="78">
                  <c:v>206366.66666666666</c:v>
                </c:pt>
                <c:pt idx="79">
                  <c:v>215000</c:v>
                </c:pt>
                <c:pt idx="80">
                  <c:v>180450</c:v>
                </c:pt>
                <c:pt idx="81">
                  <c:v>110000</c:v>
                </c:pt>
                <c:pt idx="82">
                  <c:v>250717.5</c:v>
                </c:pt>
                <c:pt idx="83">
                  <c:v>380000</c:v>
                </c:pt>
                <c:pt idx="84">
                  <c:v>116592</c:v>
                </c:pt>
                <c:pt idx="85">
                  <c:v>128180</c:v>
                </c:pt>
                <c:pt idx="86">
                  <c:v>147000</c:v>
                </c:pt>
                <c:pt idx="87">
                  <c:v>202466</c:v>
                </c:pt>
                <c:pt idx="88">
                  <c:v>200832.5</c:v>
                </c:pt>
                <c:pt idx="89">
                  <c:v>168016.66666666666</c:v>
                </c:pt>
                <c:pt idx="90">
                  <c:v>217440.14285714287</c:v>
                </c:pt>
                <c:pt idx="91">
                  <c:v>325000</c:v>
                </c:pt>
                <c:pt idx="92">
                  <c:v>246033.33333333334</c:v>
                </c:pt>
                <c:pt idx="93">
                  <c:v>215750</c:v>
                </c:pt>
                <c:pt idx="94">
                  <c:v>269483.33333333331</c:v>
                </c:pt>
                <c:pt idx="95">
                  <c:v>285000</c:v>
                </c:pt>
                <c:pt idx="96">
                  <c:v>55000</c:v>
                </c:pt>
                <c:pt idx="97">
                  <c:v>163100</c:v>
                </c:pt>
                <c:pt idx="98">
                  <c:v>257400</c:v>
                </c:pt>
                <c:pt idx="99">
                  <c:v>199200</c:v>
                </c:pt>
                <c:pt idx="100">
                  <c:v>187750</c:v>
                </c:pt>
                <c:pt idx="101">
                  <c:v>200000</c:v>
                </c:pt>
                <c:pt idx="102">
                  <c:v>230833.33333333334</c:v>
                </c:pt>
                <c:pt idx="103">
                  <c:v>174000</c:v>
                </c:pt>
                <c:pt idx="104">
                  <c:v>101450</c:v>
                </c:pt>
                <c:pt idx="105">
                  <c:v>202606.5</c:v>
                </c:pt>
                <c:pt idx="106">
                  <c:v>128250</c:v>
                </c:pt>
                <c:pt idx="107">
                  <c:v>119000</c:v>
                </c:pt>
                <c:pt idx="108">
                  <c:v>94000</c:v>
                </c:pt>
                <c:pt idx="109">
                  <c:v>104900</c:v>
                </c:pt>
                <c:pt idx="110">
                  <c:v>189000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Sheet8!$C$4</c:f>
              <c:strCache>
                <c:ptCount val="1"/>
                <c:pt idx="0">
                  <c:v>Count of SalePrice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Sheet8!$A$5:$A$116</c:f>
              <c:strCache>
                <c:ptCount val="111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1.04</c:v>
                </c:pt>
                <c:pt idx="5">
                  <c:v>1.08</c:v>
                </c:pt>
                <c:pt idx="6">
                  <c:v>0.9</c:v>
                </c:pt>
                <c:pt idx="7">
                  <c:v>0.8</c:v>
                </c:pt>
                <c:pt idx="8">
                  <c:v>0.7</c:v>
                </c:pt>
                <c:pt idx="9">
                  <c:v>1.1</c:v>
                </c:pt>
                <c:pt idx="10">
                  <c:v>1.2</c:v>
                </c:pt>
                <c:pt idx="11">
                  <c:v>0.4</c:v>
                </c:pt>
                <c:pt idx="12">
                  <c:v>0.2</c:v>
                </c:pt>
                <c:pt idx="13">
                  <c:v>1.3</c:v>
                </c:pt>
                <c:pt idx="14">
                  <c:v>0.6</c:v>
                </c:pt>
                <c:pt idx="15">
                  <c:v>1.5</c:v>
                </c:pt>
                <c:pt idx="16">
                  <c:v>0.1</c:v>
                </c:pt>
                <c:pt idx="17">
                  <c:v>0.94</c:v>
                </c:pt>
                <c:pt idx="18">
                  <c:v>0.79</c:v>
                </c:pt>
                <c:pt idx="19">
                  <c:v>0.92</c:v>
                </c:pt>
                <c:pt idx="20">
                  <c:v>0.71</c:v>
                </c:pt>
                <c:pt idx="21">
                  <c:v>0.89</c:v>
                </c:pt>
                <c:pt idx="22">
                  <c:v>0.74</c:v>
                </c:pt>
                <c:pt idx="23">
                  <c:v>0.97</c:v>
                </c:pt>
                <c:pt idx="24">
                  <c:v>1.05</c:v>
                </c:pt>
                <c:pt idx="25">
                  <c:v>1.03</c:v>
                </c:pt>
                <c:pt idx="26">
                  <c:v>1.17</c:v>
                </c:pt>
                <c:pt idx="27">
                  <c:v>0.42</c:v>
                </c:pt>
                <c:pt idx="28">
                  <c:v>0.85</c:v>
                </c:pt>
                <c:pt idx="29">
                  <c:v>0.77</c:v>
                </c:pt>
                <c:pt idx="30">
                  <c:v>1.07</c:v>
                </c:pt>
                <c:pt idx="31">
                  <c:v>0.91</c:v>
                </c:pt>
                <c:pt idx="32">
                  <c:v>1.16</c:v>
                </c:pt>
                <c:pt idx="33">
                  <c:v>0.88</c:v>
                </c:pt>
                <c:pt idx="34">
                  <c:v>0.81</c:v>
                </c:pt>
                <c:pt idx="35">
                  <c:v>0.83</c:v>
                </c:pt>
                <c:pt idx="36">
                  <c:v>0.86</c:v>
                </c:pt>
                <c:pt idx="37">
                  <c:v>1.28</c:v>
                </c:pt>
                <c:pt idx="38">
                  <c:v>0.82</c:v>
                </c:pt>
                <c:pt idx="39">
                  <c:v>0.48</c:v>
                </c:pt>
                <c:pt idx="40">
                  <c:v>0.52</c:v>
                </c:pt>
                <c:pt idx="41">
                  <c:v>0.53</c:v>
                </c:pt>
                <c:pt idx="42">
                  <c:v>0.62</c:v>
                </c:pt>
                <c:pt idx="43">
                  <c:v>0.45</c:v>
                </c:pt>
                <c:pt idx="44">
                  <c:v>1.01</c:v>
                </c:pt>
                <c:pt idx="45">
                  <c:v>0.84</c:v>
                </c:pt>
                <c:pt idx="46">
                  <c:v>0.76</c:v>
                </c:pt>
                <c:pt idx="47">
                  <c:v>1.54</c:v>
                </c:pt>
                <c:pt idx="48">
                  <c:v>0.96</c:v>
                </c:pt>
                <c:pt idx="49">
                  <c:v>0.41</c:v>
                </c:pt>
                <c:pt idx="50">
                  <c:v>0.68</c:v>
                </c:pt>
                <c:pt idx="51">
                  <c:v>0.34</c:v>
                </c:pt>
                <c:pt idx="52">
                  <c:v>0.66</c:v>
                </c:pt>
                <c:pt idx="53">
                  <c:v>0.98</c:v>
                </c:pt>
                <c:pt idx="54">
                  <c:v>0.87</c:v>
                </c:pt>
                <c:pt idx="55">
                  <c:v>0.51</c:v>
                </c:pt>
                <c:pt idx="56">
                  <c:v>0.78</c:v>
                </c:pt>
                <c:pt idx="57">
                  <c:v>0.99</c:v>
                </c:pt>
                <c:pt idx="58">
                  <c:v>1.02</c:v>
                </c:pt>
                <c:pt idx="59">
                  <c:v>0.64</c:v>
                </c:pt>
                <c:pt idx="60">
                  <c:v>0.72</c:v>
                </c:pt>
                <c:pt idx="61">
                  <c:v>1.24</c:v>
                </c:pt>
                <c:pt idx="62">
                  <c:v>0.73</c:v>
                </c:pt>
                <c:pt idx="63">
                  <c:v>1.12</c:v>
                </c:pt>
                <c:pt idx="64">
                  <c:v>1.06</c:v>
                </c:pt>
                <c:pt idx="65">
                  <c:v>0.95</c:v>
                </c:pt>
                <c:pt idx="66">
                  <c:v>0.63</c:v>
                </c:pt>
                <c:pt idx="67">
                  <c:v>0.69</c:v>
                </c:pt>
                <c:pt idx="68">
                  <c:v>0.49</c:v>
                </c:pt>
                <c:pt idx="69">
                  <c:v>0.54</c:v>
                </c:pt>
                <c:pt idx="70">
                  <c:v>0.67</c:v>
                </c:pt>
                <c:pt idx="71">
                  <c:v>1.09</c:v>
                </c:pt>
                <c:pt idx="72">
                  <c:v>0.36</c:v>
                </c:pt>
                <c:pt idx="73">
                  <c:v>1.15</c:v>
                </c:pt>
                <c:pt idx="74">
                  <c:v>0.93</c:v>
                </c:pt>
                <c:pt idx="75">
                  <c:v>0.57</c:v>
                </c:pt>
                <c:pt idx="76">
                  <c:v>1.13</c:v>
                </c:pt>
                <c:pt idx="77">
                  <c:v>0.56</c:v>
                </c:pt>
                <c:pt idx="78">
                  <c:v>0.65</c:v>
                </c:pt>
                <c:pt idx="79">
                  <c:v>1.44</c:v>
                </c:pt>
                <c:pt idx="80">
                  <c:v>0.39</c:v>
                </c:pt>
                <c:pt idx="81">
                  <c:v>0.23</c:v>
                </c:pt>
                <c:pt idx="82">
                  <c:v>1.33</c:v>
                </c:pt>
                <c:pt idx="83">
                  <c:v>0.28</c:v>
                </c:pt>
                <c:pt idx="84">
                  <c:v>0.37</c:v>
                </c:pt>
                <c:pt idx="85">
                  <c:v>0.61</c:v>
                </c:pt>
                <c:pt idx="86">
                  <c:v>0.55</c:v>
                </c:pt>
                <c:pt idx="87">
                  <c:v>1.29</c:v>
                </c:pt>
                <c:pt idx="88">
                  <c:v>1.25</c:v>
                </c:pt>
                <c:pt idx="89">
                  <c:v>0.59</c:v>
                </c:pt>
                <c:pt idx="90">
                  <c:v>0.44</c:v>
                </c:pt>
                <c:pt idx="91">
                  <c:v>1.21</c:v>
                </c:pt>
                <c:pt idx="92">
                  <c:v>0.43</c:v>
                </c:pt>
                <c:pt idx="93">
                  <c:v>0.46</c:v>
                </c:pt>
                <c:pt idx="94">
                  <c:v>0.33</c:v>
                </c:pt>
                <c:pt idx="95">
                  <c:v>0.35</c:v>
                </c:pt>
                <c:pt idx="96">
                  <c:v>1.94</c:v>
                </c:pt>
                <c:pt idx="97">
                  <c:v>0.47</c:v>
                </c:pt>
                <c:pt idx="98">
                  <c:v>1.31</c:v>
                </c:pt>
                <c:pt idx="99">
                  <c:v>1.18</c:v>
                </c:pt>
                <c:pt idx="100">
                  <c:v>1.14</c:v>
                </c:pt>
                <c:pt idx="101">
                  <c:v>1.74</c:v>
                </c:pt>
                <c:pt idx="102">
                  <c:v>0.58</c:v>
                </c:pt>
                <c:pt idx="103">
                  <c:v>1.11</c:v>
                </c:pt>
                <c:pt idx="104">
                  <c:v>0.38</c:v>
                </c:pt>
                <c:pt idx="105">
                  <c:v>1.19</c:v>
                </c:pt>
                <c:pt idx="106">
                  <c:v>0.22</c:v>
                </c:pt>
                <c:pt idx="107">
                  <c:v>0.21</c:v>
                </c:pt>
                <c:pt idx="108">
                  <c:v>0.31</c:v>
                </c:pt>
                <c:pt idx="109">
                  <c:v>0.29</c:v>
                </c:pt>
                <c:pt idx="110">
                  <c:v>1.63</c:v>
                </c:pt>
              </c:strCache>
            </c:strRef>
          </c:cat>
          <c:val>
            <c:numRef>
              <c:f>Sheet8!$C$5:$C$116</c:f>
              <c:numCache>
                <c:formatCode>General</c:formatCode>
                <c:ptCount val="111"/>
                <c:pt idx="0">
                  <c:v>22</c:v>
                </c:pt>
                <c:pt idx="1">
                  <c:v>5</c:v>
                </c:pt>
                <c:pt idx="2">
                  <c:v>19</c:v>
                </c:pt>
                <c:pt idx="3">
                  <c:v>60</c:v>
                </c:pt>
                <c:pt idx="4">
                  <c:v>20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6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  <c:pt idx="17">
                  <c:v>10</c:v>
                </c:pt>
                <c:pt idx="18">
                  <c:v>9</c:v>
                </c:pt>
                <c:pt idx="19">
                  <c:v>8</c:v>
                </c:pt>
                <c:pt idx="20">
                  <c:v>9</c:v>
                </c:pt>
                <c:pt idx="21">
                  <c:v>8</c:v>
                </c:pt>
                <c:pt idx="22">
                  <c:v>8</c:v>
                </c:pt>
                <c:pt idx="23">
                  <c:v>12</c:v>
                </c:pt>
                <c:pt idx="24">
                  <c:v>10</c:v>
                </c:pt>
                <c:pt idx="25">
                  <c:v>10</c:v>
                </c:pt>
                <c:pt idx="26">
                  <c:v>4</c:v>
                </c:pt>
                <c:pt idx="27">
                  <c:v>4</c:v>
                </c:pt>
                <c:pt idx="28">
                  <c:v>2</c:v>
                </c:pt>
                <c:pt idx="29">
                  <c:v>13</c:v>
                </c:pt>
                <c:pt idx="30">
                  <c:v>9</c:v>
                </c:pt>
                <c:pt idx="31">
                  <c:v>6</c:v>
                </c:pt>
                <c:pt idx="32">
                  <c:v>3</c:v>
                </c:pt>
                <c:pt idx="33">
                  <c:v>6</c:v>
                </c:pt>
                <c:pt idx="34">
                  <c:v>11</c:v>
                </c:pt>
                <c:pt idx="35">
                  <c:v>7</c:v>
                </c:pt>
                <c:pt idx="36">
                  <c:v>9</c:v>
                </c:pt>
                <c:pt idx="37">
                  <c:v>5</c:v>
                </c:pt>
                <c:pt idx="38">
                  <c:v>10</c:v>
                </c:pt>
                <c:pt idx="39">
                  <c:v>4</c:v>
                </c:pt>
                <c:pt idx="40">
                  <c:v>8</c:v>
                </c:pt>
                <c:pt idx="41">
                  <c:v>5</c:v>
                </c:pt>
                <c:pt idx="42">
                  <c:v>10</c:v>
                </c:pt>
                <c:pt idx="43">
                  <c:v>5</c:v>
                </c:pt>
                <c:pt idx="44">
                  <c:v>5</c:v>
                </c:pt>
                <c:pt idx="45">
                  <c:v>8</c:v>
                </c:pt>
                <c:pt idx="46">
                  <c:v>16</c:v>
                </c:pt>
                <c:pt idx="47">
                  <c:v>1</c:v>
                </c:pt>
                <c:pt idx="48">
                  <c:v>8</c:v>
                </c:pt>
                <c:pt idx="49">
                  <c:v>4</c:v>
                </c:pt>
                <c:pt idx="50">
                  <c:v>7</c:v>
                </c:pt>
                <c:pt idx="51">
                  <c:v>6</c:v>
                </c:pt>
                <c:pt idx="52">
                  <c:v>3</c:v>
                </c:pt>
                <c:pt idx="53">
                  <c:v>10</c:v>
                </c:pt>
                <c:pt idx="54">
                  <c:v>5</c:v>
                </c:pt>
                <c:pt idx="55">
                  <c:v>2</c:v>
                </c:pt>
                <c:pt idx="56">
                  <c:v>8</c:v>
                </c:pt>
                <c:pt idx="57">
                  <c:v>8</c:v>
                </c:pt>
                <c:pt idx="58">
                  <c:v>9</c:v>
                </c:pt>
                <c:pt idx="59">
                  <c:v>5</c:v>
                </c:pt>
                <c:pt idx="60">
                  <c:v>5</c:v>
                </c:pt>
                <c:pt idx="61">
                  <c:v>1</c:v>
                </c:pt>
                <c:pt idx="62">
                  <c:v>6</c:v>
                </c:pt>
                <c:pt idx="63">
                  <c:v>3</c:v>
                </c:pt>
                <c:pt idx="64">
                  <c:v>7</c:v>
                </c:pt>
                <c:pt idx="65">
                  <c:v>4</c:v>
                </c:pt>
                <c:pt idx="66">
                  <c:v>6</c:v>
                </c:pt>
                <c:pt idx="67">
                  <c:v>8</c:v>
                </c:pt>
                <c:pt idx="68">
                  <c:v>5</c:v>
                </c:pt>
                <c:pt idx="69">
                  <c:v>2</c:v>
                </c:pt>
                <c:pt idx="70">
                  <c:v>4</c:v>
                </c:pt>
                <c:pt idx="71">
                  <c:v>2</c:v>
                </c:pt>
                <c:pt idx="72">
                  <c:v>3</c:v>
                </c:pt>
                <c:pt idx="73">
                  <c:v>5</c:v>
                </c:pt>
                <c:pt idx="74">
                  <c:v>7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1</c:v>
                </c:pt>
                <c:pt idx="80">
                  <c:v>3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5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6</c:v>
                </c:pt>
                <c:pt idx="90">
                  <c:v>7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4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3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4047568"/>
        <c:axId val="-74048112"/>
      </c:lineChart>
      <c:catAx>
        <c:axId val="-740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048112"/>
        <c:crosses val="autoZero"/>
        <c:auto val="1"/>
        <c:lblAlgn val="ctr"/>
        <c:lblOffset val="100"/>
        <c:noMultiLvlLbl val="0"/>
      </c:catAx>
      <c:valAx>
        <c:axId val="-740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0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185737</xdr:rowOff>
    </xdr:from>
    <xdr:to>
      <xdr:col>14</xdr:col>
      <xdr:colOff>0</xdr:colOff>
      <xdr:row>17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3</xdr:row>
      <xdr:rowOff>23812</xdr:rowOff>
    </xdr:from>
    <xdr:to>
      <xdr:col>9</xdr:col>
      <xdr:colOff>600075</xdr:colOff>
      <xdr:row>17</xdr:row>
      <xdr:rowOff>100012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185737</xdr:rowOff>
    </xdr:from>
    <xdr:to>
      <xdr:col>14</xdr:col>
      <xdr:colOff>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185737</xdr:rowOff>
    </xdr:from>
    <xdr:to>
      <xdr:col>14</xdr:col>
      <xdr:colOff>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389405</xdr:colOff>
      <xdr:row>3</xdr:row>
      <xdr:rowOff>112059</xdr:rowOff>
    </xdr:from>
    <xdr:to>
      <xdr:col>14</xdr:col>
      <xdr:colOff>582706</xdr:colOff>
      <xdr:row>24</xdr:row>
      <xdr:rowOff>22412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389405</xdr:colOff>
      <xdr:row>3</xdr:row>
      <xdr:rowOff>112059</xdr:rowOff>
    </xdr:from>
    <xdr:to>
      <xdr:col>14</xdr:col>
      <xdr:colOff>582706</xdr:colOff>
      <xdr:row>24</xdr:row>
      <xdr:rowOff>22412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10</xdr:row>
      <xdr:rowOff>4762</xdr:rowOff>
    </xdr:from>
    <xdr:to>
      <xdr:col>8</xdr:col>
      <xdr:colOff>361950</xdr:colOff>
      <xdr:row>24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ystem5" refreshedDate="42668.572447800929" createdVersion="5" refreshedVersion="5" minRefreshableVersion="3" recordCount="1460">
  <cacheSource type="worksheet">
    <worksheetSource ref="A1:CL1461" sheet="train_raw"/>
  </cacheSource>
  <cacheFields count="90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Num_ext_mat" numFmtId="0">
      <sharedItems containsSemiMixedTypes="0" containsString="0" containsNumber="1" containsInteger="1" minValue="0" maxValue="1"/>
    </cacheField>
    <cacheField name="MasVnrType" numFmtId="0">
      <sharedItems count="5">
        <s v="BrkFace"/>
        <s v="None"/>
        <s v="Stone"/>
        <s v="BrkCmn"/>
        <s v="NA" u="1"/>
      </sharedItems>
    </cacheField>
    <cacheField name="MasVnrArea" numFmtId="0">
      <sharedItems containsSemiMixedTypes="0" containsString="0" containsNumber="1" containsInteger="1" minValue="0" maxValue="1600"/>
    </cacheField>
    <cacheField name="masonry_quality" numFmtId="0">
      <sharedItems containsSemiMixedTypes="0" containsString="0" containsNumber="1" containsInteger="1" minValue="1" maxValue="5"/>
    </cacheField>
    <cacheField name="marginal_cost_masonry" numFmtId="0">
      <sharedItems containsSemiMixedTypes="0" containsString="0" containsNumber="1" containsInteger="1" minValue="0" maxValue="3200" count="362">
        <n v="392"/>
        <n v="0"/>
        <n v="324"/>
        <n v="700"/>
        <n v="558"/>
        <n v="720"/>
        <n v="858"/>
        <n v="918"/>
        <n v="424"/>
        <n v="360"/>
        <n v="760"/>
        <n v="562"/>
        <n v="1920"/>
        <n v="600"/>
        <n v="492"/>
        <n v="396"/>
        <n v="1300"/>
        <n v="202"/>
        <n v="824"/>
        <n v="544"/>
        <n v="912"/>
        <n v="2062"/>
        <n v="534"/>
        <n v="1146"/>
        <n v="688"/>
        <n v="574"/>
        <n v="334"/>
        <n v="2230"/>
        <n v="80"/>
        <n v="208"/>
        <n v="1152"/>
        <n v="886"/>
        <n v="1404"/>
        <n v="66"/>
        <n v="44"/>
        <n v="568"/>
        <n v="228"/>
        <n v="203"/>
        <n v="136"/>
        <n v="366"/>
        <n v="96"/>
        <n v="56"/>
        <n v="672"/>
        <n v="1200"/>
        <n v="1536"/>
        <n v="960"/>
        <n v="660"/>
        <n v="368"/>
        <n v="2258"/>
        <n v="232"/>
        <n v="270"/>
        <n v="532"/>
        <n v="170"/>
        <n v="618"/>
        <n v="272"/>
        <n v="576"/>
        <n v="140"/>
        <n v="640"/>
        <n v="150"/>
        <n v="240"/>
        <n v="1308"/>
        <n v="504"/>
        <n v="168"/>
        <n v="1328"/>
        <n v="452"/>
        <n v="900"/>
        <n v="1306"/>
        <n v="336"/>
        <n v="491"/>
        <n v="536"/>
        <n v="2244"/>
        <n v="196"/>
        <n v="825"/>
        <n v="276"/>
        <n v="615"/>
        <n v="524"/>
        <n v="410"/>
        <n v="256"/>
        <n v="780"/>
        <n v="306"/>
        <n v="128"/>
        <n v="624"/>
        <n v="32"/>
        <n v="1844"/>
        <n v="284"/>
        <n v="580"/>
        <n v="254"/>
        <n v="440"/>
        <n v="1012"/>
        <n v="594"/>
        <n v="1208"/>
        <n v="508"/>
        <n v="108"/>
        <n v="204"/>
        <n v="472"/>
        <n v="1443"/>
        <n v="216"/>
        <n v="604"/>
        <n v="540"/>
        <n v="344"/>
        <n v="798"/>
        <n v="810"/>
        <n v="92"/>
        <n v="420"/>
        <n v="348"/>
        <n v="696"/>
        <n v="183"/>
        <n v="630"/>
        <n v="598"/>
        <n v="680"/>
        <n v="498"/>
        <n v="62"/>
        <n v="68"/>
        <n v="714"/>
        <n v="3200"/>
        <n v="730"/>
        <n v="112"/>
        <n v="300"/>
        <n v="738"/>
        <n v="224"/>
        <n v="556"/>
        <n v="512"/>
        <n v="450"/>
        <n v="1110"/>
        <n v="776"/>
        <n v="350"/>
        <n v="592"/>
        <n v="438"/>
        <n v="226"/>
        <n v="352"/>
        <n v="1232"/>
        <n v="60"/>
        <n v="318"/>
        <n v="1740"/>
        <n v="724"/>
        <n v="212"/>
        <n v="1060"/>
        <n v="1000"/>
        <n v="1020"/>
        <n v="494"/>
        <n v="610"/>
        <n v="400"/>
        <n v="1050"/>
        <n v="510"/>
        <n v="250"/>
        <n v="816"/>
        <n v="1296"/>
        <n v="406"/>
        <n v="378"/>
        <n v="946"/>
        <n v="148"/>
        <n v="290"/>
        <n v="464"/>
        <n v="752"/>
        <n v="144"/>
        <n v="84"/>
        <n v="161"/>
        <n v="330"/>
        <n v="36"/>
        <n v="744"/>
        <n v="160"/>
        <n v="608"/>
        <n v="430"/>
        <n v="1544"/>
        <n v="1008"/>
        <n v="435"/>
        <n v="756"/>
        <n v="1124"/>
        <n v="178"/>
        <n v="570"/>
        <n v="264"/>
        <n v="70"/>
        <n v="282"/>
        <n v="666"/>
        <n v="1842"/>
        <n v="2286"/>
        <n v="1188"/>
        <n v="804"/>
        <n v="376"/>
        <n v="958"/>
        <n v="1168"/>
        <n v="364"/>
        <n v="356"/>
        <n v="750"/>
        <n v="584"/>
        <n v="490"/>
        <n v="414"/>
        <n v="164"/>
        <n v="194"/>
        <n v="670"/>
        <n v="612"/>
        <n v="416"/>
        <n v="1260"/>
        <n v="340"/>
        <n v="476"/>
        <n v="560"/>
        <n v="198"/>
        <n v="192"/>
        <n v="408"/>
        <n v="466"/>
        <n v="312"/>
        <n v="904"/>
        <n v="678"/>
        <n v="1026"/>
        <n v="1440"/>
        <n v="522"/>
        <n v="328"/>
        <n v="384"/>
        <n v="518"/>
        <n v="418"/>
        <n v="944"/>
        <n v="526"/>
        <n v="486"/>
        <n v="648"/>
        <n v="702"/>
        <n v="1320"/>
        <n v="762"/>
        <n v="1056"/>
        <n v="432"/>
        <n v="113"/>
        <n v="516"/>
        <n v="1392"/>
        <n v="114"/>
        <n v="645"/>
        <n v="768"/>
        <n v="294"/>
        <n v="2340"/>
        <n v="586"/>
        <n v="932"/>
        <n v="218"/>
        <n v="1053"/>
        <n v="41"/>
        <n v="320"/>
        <n v="578"/>
        <n v="1302"/>
        <n v="338"/>
        <n v="520"/>
        <n v="246"/>
        <n v="190"/>
        <n v="884"/>
        <n v="404"/>
        <n v="676"/>
        <n v="1788"/>
        <n v="1346"/>
        <n v="852"/>
        <n v="1206"/>
        <n v="5"/>
        <n v="480"/>
        <n v="180"/>
        <n v="76"/>
        <n v="314"/>
        <n v="22"/>
        <n v="260"/>
        <n v="296"/>
        <n v="2580"/>
        <n v="1272"/>
        <n v="2094"/>
        <n v="1632"/>
        <n v="774"/>
        <n v="446"/>
        <n v="316"/>
        <n v="274"/>
        <n v="230"/>
        <n v="152"/>
        <n v="822"/>
        <n v="234"/>
        <n v="120"/>
        <n v="244"/>
        <n v="184"/>
        <n v="830"/>
        <n v="2280"/>
        <n v="54"/>
        <n v="722"/>
        <n v="210"/>
        <n v="684"/>
        <n v="906"/>
        <n v="596"/>
        <n v="1082"/>
        <n v="288"/>
        <n v="500"/>
        <n v="846"/>
        <n v="848"/>
        <n v="88"/>
        <n v="302"/>
        <n v="1950"/>
        <n v="1350"/>
        <n v="690"/>
        <n v="1142"/>
        <n v="72"/>
        <n v="106"/>
        <n v="412"/>
        <n v="252"/>
        <n v="28"/>
        <n v="1014"/>
        <n v="885"/>
        <n v="792"/>
        <n v="67"/>
        <n v="405"/>
        <n v="462"/>
        <n v="280"/>
        <n v="200"/>
        <n v="850"/>
        <n v="332"/>
        <n v="90"/>
        <n v="126"/>
        <n v="984"/>
        <n v="864"/>
        <n v="2756"/>
        <n v="674"/>
        <n v="447"/>
        <n v="429"/>
        <n v="102"/>
        <n v="342"/>
        <n v="468"/>
        <n v="222"/>
        <n v="1532"/>
        <n v="64"/>
        <n v="162"/>
        <n v="489"/>
        <n v="1108"/>
        <n v="546"/>
        <n v="436"/>
        <n v="1264"/>
        <n v="1701"/>
        <n v="718"/>
        <n v="220"/>
        <n v="902"/>
        <n v="621"/>
        <n v="2364"/>
        <n v="172"/>
        <n v="2388"/>
        <n v="1720"/>
        <n v="782"/>
        <n v="456"/>
        <n v="351"/>
        <n v="176"/>
        <n v="856"/>
        <n v="1230"/>
        <n v="1560"/>
        <n v="1128"/>
        <n v="298"/>
        <n v="736"/>
        <n v="636"/>
        <n v="1158"/>
        <n v="286"/>
        <n v="130"/>
        <n v="132"/>
        <n v="48"/>
        <n v="1410"/>
        <n v="488"/>
        <n v="1098"/>
        <n v="1462"/>
        <n v="840"/>
        <n v="729"/>
        <n v="896"/>
        <n v="882"/>
        <n v="620"/>
        <n v="474"/>
        <n v="1278"/>
        <n v="876"/>
        <n v="582"/>
        <n v="357"/>
      </sharedItems>
    </cacheField>
    <cacheField name="ExterQual" numFmtId="0">
      <sharedItems/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ratio_1st_2nd" numFmtId="0">
      <sharedItems containsSemiMixedTypes="0" containsString="0" containsNumber="1" minValue="0" maxValue="2.9" count="660">
        <n v="1"/>
        <n v="0"/>
        <n v="0.94"/>
        <n v="0.79"/>
        <n v="0.92"/>
        <n v="0.71"/>
        <n v="0.89"/>
        <n v="0.74"/>
        <n v="0.97"/>
        <n v="1.05"/>
        <n v="1.03"/>
        <n v="1.17"/>
        <n v="0.42"/>
        <n v="0.85"/>
        <n v="0.77"/>
        <n v="1.07"/>
        <n v="0.91"/>
        <n v="0.9"/>
        <n v="1.1599999999999999"/>
        <n v="0.75"/>
        <n v="0.88"/>
        <n v="0.2"/>
        <n v="0.8"/>
        <n v="0.81"/>
        <n v="0.83"/>
        <n v="0.86"/>
        <n v="1.28"/>
        <n v="0.82"/>
        <n v="0.48"/>
        <n v="0.52"/>
        <n v="0.53"/>
        <n v="1.1000000000000001"/>
        <n v="0.62"/>
        <n v="0.45"/>
        <n v="1.04"/>
        <n v="1.01"/>
        <n v="0.84"/>
        <n v="0.76"/>
        <n v="1.3"/>
        <n v="0.5"/>
        <n v="1.54"/>
        <n v="0.96"/>
        <n v="0.7"/>
        <n v="0.41"/>
        <n v="0.68"/>
        <n v="0.34"/>
        <n v="0.66"/>
        <n v="0.98"/>
        <n v="0.87"/>
        <n v="0.51"/>
        <n v="0.78"/>
        <n v="0.99"/>
        <n v="1.02"/>
        <n v="0.64"/>
        <n v="0.72"/>
        <n v="1.24"/>
        <n v="1.08"/>
        <n v="0.73"/>
        <n v="1.1200000000000001"/>
        <n v="1.06"/>
        <n v="0.95"/>
        <n v="0.63"/>
        <n v="0.69"/>
        <n v="0.6"/>
        <n v="0.49"/>
        <n v="0.54"/>
        <n v="0.67"/>
        <n v="1.0900000000000001"/>
        <n v="0.36"/>
        <n v="1.1499999999999999"/>
        <n v="0.93"/>
        <n v="0.56999999999999995"/>
        <n v="0.1"/>
        <n v="1.1299999999999999"/>
        <n v="2.88"/>
        <n v="0.56000000000000005"/>
        <n v="0.65"/>
        <n v="1.44"/>
        <n v="0.39"/>
        <n v="0.23"/>
        <n v="1.33"/>
        <n v="0.28000000000000003"/>
        <n v="0.37"/>
        <n v="0.61"/>
        <n v="0.55000000000000004"/>
        <n v="1.29"/>
        <n v="1.25"/>
        <n v="0.59"/>
        <n v="0.44"/>
        <n v="1.21"/>
        <n v="0.43"/>
        <n v="0.46"/>
        <n v="0.33"/>
        <n v="0.35"/>
        <n v="1.94"/>
        <n v="0.47"/>
        <n v="1.31"/>
        <n v="1.18"/>
        <n v="1.1399999999999999"/>
        <n v="1.74"/>
        <n v="0.57999999999999996"/>
        <n v="1.2"/>
        <n v="1.1100000000000001"/>
        <n v="0.38"/>
        <n v="1.19"/>
        <n v="0.22"/>
        <n v="0.21"/>
        <n v="0.31"/>
        <n v="0.28999999999999998"/>
        <n v="0.14000000000000001"/>
        <n v="1.63"/>
        <n v="0.4"/>
        <n v="1.5"/>
        <n v="0.62222222222222223" u="1"/>
        <n v="1.0736196319018405" u="1"/>
        <n v="0.47442326980942828" u="1"/>
        <n v="0.67554240631163709" u="1"/>
        <n v="0.81825396825396823" u="1"/>
        <n v="0.81218274111675126" u="1"/>
        <n v="0.9646821392532795" u="1"/>
        <n v="1.0460448642266824" u="1"/>
        <n v="0.74493554327808476" u="1"/>
        <n v="0.76441351888667997" u="1"/>
        <n v="1.0228260869565218" u="1"/>
        <n v="0.5124760076775432" u="1"/>
        <n v="0.76877470355731226" u="1"/>
        <n v="0.69595176571920758" u="1"/>
        <n v="0.80351906158357767" u="1"/>
        <n v="0.52197802197802201" u="1"/>
        <n v="1.2043918918918919" u="1"/>
        <n v="0.76553106212424848" u="1"/>
        <n v="0.80224260958205917" u="1"/>
        <n v="0.83555207517619423" u="1"/>
        <n v="0.33179723502304148" u="1"/>
        <n v="0.66888888888888887" u="1"/>
        <n v="1.3322368421052631" u="1"/>
        <n v="1.0416666666666667" u="1"/>
        <n v="0.95037220843672454" u="1"/>
        <n v="0.91965065502183407" u="1"/>
        <n v="1.009784735812133" u="1"/>
        <n v="0.76498237367802591" u="1"/>
        <n v="1.025706940874036" u="1"/>
        <n v="0.96969696969696972" u="1"/>
        <n v="0.676056338028169" u="1"/>
        <n v="1.2922077922077921" u="1"/>
        <n v="1.2998819362455727" u="1"/>
        <n v="0.48476454293628807" u="1"/>
        <n v="0.80145719489981782" u="1"/>
        <n v="1.1621923937360179" u="1"/>
        <n v="0.67453625632377745" u="1"/>
        <n v="0.87832699619771859" u="1"/>
        <n v="0.44650379106992416" u="1"/>
        <n v="0.94130434782608696" u="1"/>
        <n v="0.21870503597122301" u="1"/>
        <n v="0.74244004171011468" u="1"/>
        <n v="0.79939209726443772" u="1"/>
        <n v="0.44236176194939081" u="1"/>
        <n v="1.0833333333333333" u="1"/>
        <n v="0.77163904235727443" u="1"/>
        <n v="1.0084643288996373" u="1"/>
        <n v="0.35675253708040594" u="1"/>
        <n v="0.91222030981067126" u="1"/>
        <n v="0.82497634815515608" u="1"/>
        <n v="0.3401639344262295" u="1"/>
        <n v="0.36693091732729333" u="1"/>
        <n v="0.69439579684763575" u="1"/>
        <n v="0.71151515151515154" u="1"/>
        <n v="0.92534722222222221" u="1"/>
        <n v="1.0997506234413965" u="1"/>
        <n v="0.83333333333333337" u="1"/>
        <n v="0.58914728682170547" u="1"/>
        <n v="0.59049544994944392" u="1"/>
        <n v="0.97348066298342539" u="1"/>
        <n v="0.54619883040935668" u="1"/>
        <n v="0.63336663336663335" u="1"/>
        <n v="1.1636045494313212" u="1"/>
        <n v="0.89259927797833938" u="1"/>
        <n v="0.45309381237524948" u="1"/>
        <n v="0.99766355140186913" u="1"/>
        <n v="0.40161104718066742" u="1"/>
        <n v="0.9214501510574018" u="1"/>
        <n v="0.61643835616438358" u="1"/>
        <n v="0.91368680641183719" u="1"/>
        <n v="0.73047473200612556" u="1"/>
        <n v="0.78870673952641168" u="1"/>
        <n v="0.338691159586682" u="1"/>
        <n v="0.64268292682926831" u="1"/>
        <n v="0.735812133072407" u="1"/>
        <n v="0.83807588075880757" u="1"/>
        <n v="0.30769230769230771" u="1"/>
        <n v="0.79962192816635158" u="1"/>
        <n v="0.58047945205479456" u="1"/>
        <n v="0.8124410933081998" u="1"/>
        <n v="1.0177383592017739" u="1"/>
        <n v="0.8488063660477454" u="1"/>
        <n v="1.0064102564102564" u="1"/>
        <n v="0.56359649122807021" u="1"/>
        <n v="0.33760683760683763" u="1"/>
        <n v="0.88778877887788776" u="1"/>
        <n v="0.57733050847457623" u="1"/>
        <n v="0.9924050632911392" u="1"/>
        <n v="0.3" u="1"/>
        <n v="0.82309807516040334" u="1"/>
        <n v="0.76595744680851063" u="1"/>
        <n v="0.78270042194092826" u="1"/>
        <n v="0.97391304347826091" u="1"/>
        <n v="0.72075471698113203" u="1"/>
        <n v="0.86390532544378695" u="1"/>
        <n v="0.94408945686900958" u="1"/>
        <n v="0.9790123456790123" u="1"/>
        <n v="0.86278586278586278" u="1"/>
        <n v="0.95524146054181391" u="1"/>
        <n v="1.0542328042328042" u="1"/>
        <n v="1.1731843575418994" u="1"/>
        <n v="0.35845410628019325" u="1"/>
        <n v="0.99088649544324769" u="1"/>
        <n v="0.96826758147512859" u="1"/>
        <n v="0.95614035087719296" u="1"/>
        <n v="0.92382495948136145" u="1"/>
        <n v="0.71992110453648916" u="1"/>
        <n v="0.46541693600517131" u="1"/>
        <n v="0.8125" u="1"/>
        <n v="0.96615905245346867" u="1"/>
        <n v="0.96620775969962458" u="1"/>
        <n v="1.0434782608695652" u="1"/>
        <n v="0.44025897586815776" u="1"/>
        <n v="0.68441064638783267" u="1"/>
        <n v="0.96463932107496464" u="1"/>
        <n v="0.80499075785582253" u="1"/>
        <n v="0.99344978165938869" u="1"/>
        <n v="0.7688266199649737" u="1"/>
        <n v="0.83275862068965523" u="1"/>
        <n v="1.1383196721311475" u="1"/>
        <n v="0.80413159908186682" u="1"/>
        <n v="1.0156555772994129" u="1"/>
        <n v="0.62055837563451777" u="1"/>
        <n v="1.0652173913043479" u="1"/>
        <n v="0.64345991561181437" u="1"/>
        <n v="1.2918756268806419" u="1"/>
        <n v="0.79436619718309864" u="1"/>
        <n v="0.73700954400848351" u="1"/>
        <n v="0.49012109623964306" u="1"/>
        <n v="0.8394062078272605" u="1"/>
        <n v="0.69720101781170485" u="1"/>
        <n v="0.95909090909090911" u="1"/>
        <n v="1.1448900388098318" u="1"/>
        <n v="0.91540404040404044" u="1"/>
        <n v="0.98571428571428577" u="1"/>
        <n v="0.59815668202764982" u="1"/>
        <n v="0.56902002107481564" u="1"/>
        <n v="0.14414414414414414" u="1"/>
        <n v="0.76867816091954022" u="1"/>
        <n v="0.99303742384682336" u="1"/>
        <n v="0.88968335035750767" u="1"/>
        <n v="0.47014925373134331" u="1"/>
        <n v="0.5625" u="1"/>
        <n v="0.86251621271076528" u="1"/>
        <n v="0.72955974842767291" u="1"/>
        <n v="0.8378812199036918" u="1"/>
        <n v="0.65737051792828682" u="1"/>
        <n v="0.76907426246185151" u="1"/>
        <n v="0.75383435582822089" u="1"/>
        <n v="0.58533042846768335" u="1"/>
        <n v="1.3257211538461537" u="1"/>
        <n v="0.62457337883959041" u="1"/>
        <n v="0.87780269058295968" u="1"/>
        <n v="0.7589285714285714" u="1"/>
        <n v="0.10315009264978382" u="1"/>
        <n v="0.8135818908122503" u="1"/>
        <n v="1.1725352112676057" u="1"/>
        <n v="0.42247658688865763" u="1"/>
        <n v="0.8651419558359621" u="1"/>
        <n v="0.62745098039215685" u="1"/>
        <n v="0.62242798353909468" u="1"/>
        <n v="0.34899013621418506" u="1"/>
        <n v="0.60647181628392488" u="1"/>
        <n v="0.71105527638190957" u="1"/>
        <n v="0.92505510653930934" u="1"/>
        <n v="1.0784627702161729" u="1"/>
        <n v="0.52316076294277924" u="1"/>
        <n v="0.71208791208791211" u="1"/>
        <n v="0.51802884615384615" u="1"/>
        <n v="0.41785714285714287" u="1"/>
        <n v="0.49633251833740832" u="1"/>
        <n v="0.54155313351498635" u="1"/>
        <n v="0.77277379733879226" u="1"/>
        <n v="1.0255474452554745" u="1"/>
        <n v="0.75788795878943982" u="1"/>
        <n v="0.67307692307692313" u="1"/>
        <n v="0.748" u="1"/>
        <n v="1.5426356589147288" u="1"/>
        <n v="0.43938091143594155" u="1"/>
        <n v="0.76410256410256405" u="1"/>
        <n v="0.80575539568345322" u="1"/>
        <n v="0.68421052631578949" u="1"/>
        <n v="1.036281179138322" u="1"/>
        <n v="1.1535150645624104" u="1"/>
        <n v="2.882828282828283" u="1"/>
        <n v="0.95954356846473032" u="1"/>
        <n v="0.375" u="1"/>
        <n v="0.70550161812297729" u="1"/>
        <n v="1.1907308377896613" u="1"/>
        <n v="0.94248927038626606" u="1"/>
        <n v="0.8513853904282116" u="1"/>
        <n v="0.92537313432835822" u="1"/>
        <n v="0.94166666666666665" u="1"/>
        <n v="1.0853731343283581" u="1"/>
        <n v="0.79302832244008714" u="1"/>
        <n v="0.70890052356020938" u="1"/>
        <n v="0.4828711256117455" u="1"/>
        <n v="1.2807017543859649" u="1"/>
        <n v="0.72822665267576081" u="1"/>
        <n v="1.0551378446115289" u="1"/>
        <n v="0.52863436123348018" u="1"/>
        <n v="0.38620689655172413" u="1"/>
        <n v="0.72667757774140751" u="1"/>
        <n v="0.75529100529100535" u="1"/>
        <n v="0.97280334728033468" u="1"/>
        <n v="0.52023498694516968" u="1"/>
        <n v="0.82445759368836291" u="1"/>
        <n v="0.46153846153846156" u="1"/>
        <n v="0.84754521963824292" u="1"/>
        <n v="0.40680272108843535" u="1"/>
        <n v="0.89640965273690409" u="1"/>
        <n v="1.0470219435736676" u="1"/>
        <n v="0.78911564625850339" u="1"/>
        <n v="1.6" u="1"/>
        <n v="1.1450236966824645" u="1"/>
        <n v="0.74606505771248688" u="1"/>
        <n v="0.97153465346534651" u="1"/>
        <n v="1.0552884615384615" u="1"/>
        <n v="0.71014492753623193" u="1"/>
        <n v="0.81660583941605835" u="1"/>
        <n v="0.69095477386934678" u="1"/>
        <n v="0.63950617283950617" u="1"/>
        <n v="0.45195729537366547" u="1"/>
        <n v="0.7321814254859611" u="1"/>
        <n v="0.89578713968957868" u="1"/>
        <n v="0.52327935222672062" u="1"/>
        <n v="1.1678726483357453" u="1"/>
        <n v="0.67435158501440917" u="1"/>
        <n v="1.0579185520361991" u="1"/>
        <n v="0.60697887970615239" u="1"/>
        <n v="0.7529107373868047" u="1"/>
        <n v="1.0757825370675453" u="1"/>
        <n v="0.88004032258064513" u="1"/>
        <n v="1.0555555555555556" u="1"/>
        <n v="1.7402597402597402" u="1"/>
        <n v="0.87696019300361883" u="1"/>
        <n v="0.98406374501992033" u="1"/>
        <n v="0.74900924702774108" u="1"/>
        <n v="0.76282051282051277" u="1"/>
        <n v="0.2131782945736434" u="1"/>
        <n v="0.79245283018867929" u="1"/>
        <n v="0.61333333333333329" u="1"/>
        <n v="0.86340852130325818" u="1"/>
        <n v="0.49477351916376305" u="1"/>
        <n v="1.3128689492325856" u="1"/>
        <n v="0.81677301731996355" u="1"/>
        <n v="0.74226804123711343" u="1"/>
        <n v="0.48940914158305465" u="1"/>
        <n v="0.33759124087591241" u="1"/>
        <n v="0.96413199426111906" u="1"/>
        <n v="0.85780169100691772" u="1"/>
        <n v="0.89173789173789175" u="1"/>
        <n v="0.94367693942614239" u="1"/>
        <n v="1.0518134715025906" u="1"/>
        <n v="0.96860986547085204" u="1"/>
        <n v="0.9893955461293743" u="1"/>
        <n v="1.1282722513089005" u="1"/>
        <n v="0.98247978436657679" u="1"/>
        <n v="1.1660777385159011" u="1"/>
        <n v="0.74927953890489918" u="1"/>
        <n v="1.0337552742616034" u="1"/>
        <n v="0.69561243144424134" u="1"/>
        <n v="0.74897959183673468" u="1"/>
        <n v="1.2530120481927711" u="1"/>
        <n v="0.72133526850507979" u="1"/>
        <n v="0.49171686746987953" u="1"/>
        <n v="1.0166666666666666" u="1"/>
        <n v="0.78748758689175768" u="1"/>
        <n v="0.65865384615384615" u="1"/>
        <n v="1.0689655172413792" u="1"/>
        <n v="1.0203193033381712" u="1"/>
        <n v="0.80055147058823528" u="1"/>
        <n v="0.97282608695652173" u="1"/>
        <n v="0.39450354609929078" u="1"/>
        <n v="0.97904761904761906" u="1"/>
        <n v="1.0337972166998013" u="1"/>
        <n v="1.0364656381486677" u="1"/>
        <n v="0.59868421052631582" u="1"/>
        <n v="0.40533088235294118" u="1"/>
        <n v="0.82215743440233235" u="1"/>
        <n v="1.0392156862745099" u="1"/>
        <n v="1.1168831168831168" u="1"/>
        <n v="1.2784667418263811" u="1"/>
        <n v="0.91373801916932906" u="1"/>
        <n v="1.0746268656716418" u="1"/>
        <n v="0.98353909465020573" u="1"/>
        <n v="0.94915254237288138" u="1"/>
        <n v="0.37136204889406288" u="1"/>
        <n v="0.90174672489082974" u="1"/>
        <n v="0.63571428571428568" u="1"/>
        <n v="1.1194539249146758" u="1"/>
        <n v="0.32870370370370372" u="1"/>
        <n v="0.47222222222222221" u="1"/>
        <n v="0.75498575498575493" u="1"/>
        <n v="0.62605042016806722" u="1"/>
        <n v="0.5335463258785943" u="1"/>
        <n v="0.68680851063829784" u="1"/>
        <n v="0.87606112054329377" u="1"/>
        <n v="0.82490566037735846" u="1"/>
        <n v="0.63008130081300817" u="1"/>
        <n v="0.81481481481481477" u="1"/>
        <n v="0.87022900763358779" u="1"/>
        <n v="0.4098360655737705" u="1"/>
        <n v="0.64639175257731962" u="1"/>
        <n v="1.9" u="1"/>
        <n v="0.91608391608391604" u="1"/>
        <n v="0.35199999999999998" u="1"/>
        <n v="0.6378048780487805" u="1"/>
        <n v="0.88612565445026181" u="1"/>
        <n v="0.20247229326513214" u="1"/>
        <n v="1.0684931506849316" u="1"/>
        <n v="0.98008534850640117" u="1"/>
        <n v="0.43975903614457829" u="1"/>
        <n v="0.74745762711864405" u="1"/>
        <n v="0.77088948787061995" u="1"/>
        <n v="0.86458333333333337" u="1"/>
        <n v="0.78668054110301766" u="1"/>
        <n v="0.83521657250470804" u="1"/>
        <n v="0.39746031746031746" u="1"/>
        <n v="0.74853801169590639" u="1"/>
        <n v="0.63009404388714729" u="1"/>
        <n v="0.47681660899653977" u="1"/>
        <n v="0.67698019801980203" u="1"/>
        <n v="1.0148741418764302" u="1"/>
        <n v="0.98712446351931327" u="1"/>
        <n v="0.76149176062445789" u="1"/>
        <n v="0.82512315270935965" u="1"/>
        <n v="0.65555555555555556" u="1"/>
        <n v="0.82962962962962961" u="1"/>
        <n v="0.42941952506596304" u="1"/>
        <n v="1.0280112044817926" u="1"/>
        <n v="0.93682588597842831" u="1"/>
        <n v="1.1789473684210525" u="1"/>
        <n v="1.0625" u="1"/>
        <n v="0.42513368983957217" u="1"/>
        <n v="1.092039800995025" u="1"/>
        <n v="1.4" u="1"/>
        <n v="0.42148760330578511" u="1"/>
        <n v="0.81860465116279069" u="1"/>
        <n v="0.93274336283185844" u="1"/>
        <n v="0.89743589743589747" u="1"/>
        <n v="0.64814814814814814" u="1"/>
        <n v="0.6063548102383054" u="1"/>
        <n v="1.0248691099476439" u="1"/>
        <n v="0.61956521739130432" u="1"/>
        <n v="0.68863049095607232" u="1"/>
        <n v="0.70952380952380956" u="1"/>
        <n v="0.74913494809688586" u="1"/>
        <n v="0.90086206896551724" u="1"/>
        <n v="0.59715157680569686" u="1"/>
        <n v="1.0294784580498866" u="1"/>
        <n v="0.85649108253836581" u="1"/>
        <n v="0.86085150571131874" u="1"/>
        <n v="0.86988847583643125" u="1"/>
        <n v="0.39388489208633093" u="1"/>
        <n v="0.84375" u="1"/>
        <n v="0.21894736842105264" u="1"/>
        <n v="0.74672489082969429" u="1"/>
        <n v="0.64718162839248439" u="1"/>
        <n v="0.9828269484808454" u="1"/>
        <n v="0.98883720930232555" u="1"/>
        <n v="0.93406593406593408" u="1"/>
        <n v="1.0415704387990763" u="1"/>
        <n v="0.61979752530933629" u="1"/>
        <n v="0.78688524590163933" u="1"/>
        <n v="0.35714285714285715" u="1"/>
        <n v="0.51445086705202314" u="1"/>
        <n v="1.0424242424242425" u="1"/>
        <n v="0.78125" u="1"/>
        <n v="0.94124293785310731" u="1"/>
        <n v="0.19869402985074627" u="1"/>
        <n v="0.9107142857142857" u="1"/>
        <n v="0.71855760773966582" u="1"/>
        <n v="1.0545454545454545" u="1"/>
        <n v="1.198076923076923" u="1"/>
        <n v="0.74881516587677721" u="1"/>
        <n v="0.62009132420091329" u="1"/>
        <n v="1.1906443071491615" u="1"/>
        <n v="0.61128860489882852" u="1"/>
        <n v="0.94230769230769229" u="1"/>
        <n v="0.93392980041293872" u="1"/>
        <n v="0.71311475409836067" u="1"/>
        <n v="0.8908629441624365" u="1"/>
        <n v="0.77849860982391106" u="1"/>
        <n v="1.0666666666666667" u="1"/>
        <n v="2.9" u="1"/>
        <n v="0.73916598528209321" u="1"/>
        <n v="1.6272727272727272" u="1"/>
        <n v="1.3020361990950227" u="1"/>
        <n v="1.0407632263660018" u="1"/>
        <n v="0.90838206627680307" u="1"/>
        <n v="0.5389121338912134" u="1"/>
        <n v="0.34223602484472049" u="1"/>
        <n v="0.77728873239436624" u="1"/>
        <n v="1.5040871934604905" u="1"/>
        <n v="0.98088476242490441" u="1"/>
        <n v="0.6155988857938719" u="1"/>
        <n v="0.6607142857142857" u="1"/>
        <n v="0.99910873440285208" u="1"/>
        <n v="1.1799163179916319" u="1"/>
        <n v="0.33149931224209078" u="1"/>
        <n v="0.61604584527220629" u="1"/>
        <n v="0.47619047619047616" u="1"/>
        <n v="0.76126126126126126" u="1"/>
        <n v="0.92905866302864937" u="1"/>
        <n v="0.84462151394422313" u="1"/>
        <n v="1.0347334410339257" u="1"/>
        <n v="0.59747706422018354" u="1"/>
        <n v="0.78333333333333333" u="1"/>
        <n v="0.52120383036935702" u="1"/>
        <n v="0.63859649122807016" u="1"/>
        <n v="0.87128712871287128" u="1"/>
        <n v="0.52488687782805432" u="1"/>
        <n v="1.1096866096866096" u="1"/>
        <n v="0.88798554652213191" u="1"/>
        <n v="0.76185567010309274" u="1"/>
        <n v="0.8910741301059002" u="1"/>
        <n v="1.0429799426934097" u="1"/>
        <n v="1.2445544554455445" u="1"/>
        <n v="0.48664122137404581" u="1"/>
        <n v="1.0264462809917356" u="1"/>
        <n v="1.0455136540962289" u="1"/>
        <n v="0.68538011695906431" u="1"/>
        <n v="0.74976213130352043" u="1"/>
        <n v="1.7" u="1"/>
        <n v="1.0476190476190477" u="1"/>
        <n v="0.44309559939301973" u="1"/>
        <n v="0.75152439024390238" u="1"/>
        <n v="0.74370709382151035" u="1"/>
        <n v="0.7604906391220142" u="1"/>
        <n v="0.76975945017182135" u="1"/>
        <n v="0.41567852437417657" u="1"/>
        <n v="1.009090909090909" u="1"/>
        <n v="0.5215646940822467" u="1"/>
        <n v="1.0042735042735043" u="1"/>
        <n v="0.91796875" u="1"/>
        <n v="1.2985436893203883" u="1"/>
        <n v="0.73684210526315785" u="1"/>
        <n v="0.59158269116775342" u="1"/>
        <n v="1.935483870967742" u="1"/>
        <n v="0.28661749209694415" u="1"/>
        <n v="0.97747747747747749" u="1"/>
        <n v="0.59459459459459463" u="1"/>
        <n v="1.0542725173210161" u="1"/>
        <n v="0.45466321243523317" u="1"/>
        <n v="1.0658036677454152" u="1"/>
        <n v="1.2953091684434968" u="1"/>
        <n v="0.70007107320540152" u="1"/>
        <n v="0.82706002034588" u="1"/>
        <n v="1.4390547263681592" u="1"/>
        <n v="0.97235576923076927" u="1"/>
        <n v="0.63225255972696248" u="1"/>
        <n v="0.75486381322957197" u="1"/>
        <n v="1.0534918276374443" u="1"/>
        <n v="1.2081128747795415" u="1"/>
        <n v="1.0344827586206897" u="1"/>
        <n v="0.41049604601006467" u="1"/>
        <n v="0.94312169312169314" u="1"/>
        <n v="1.1233480176211454" u="1"/>
        <n v="1.2790697674418605" u="1"/>
        <n v="0.88403990024937651" u="1"/>
        <n v="1.0211946050096339" u="1"/>
        <n v="0.95838287752675388" u="1"/>
        <n v="1.045016077170418" u="1"/>
        <n v="0.52565003513703445" u="1"/>
        <n v="0.99889012208657046" u="1"/>
        <n v="0.86455331412103742" u="1"/>
        <n v="0.98309492847854352" u="1"/>
        <n v="0.924314096499527" u="1"/>
        <n v="0.22880490296220635" u="1"/>
        <n v="1.2762691853600945" u="1"/>
        <n v="0.9731343283582089" u="1"/>
        <n v="0.69336569579288021" u="1"/>
        <n v="1.2960526315789473" u="1"/>
        <n v="1.1538461538461537" u="1"/>
        <n v="1.1029641185647425" u="1"/>
        <n v="1.2517623363544814" u="1"/>
        <n v="0.71691176470588236" u="1"/>
        <n v="0.57720409157330732" u="1"/>
        <n v="0.81574239713774599" u="1"/>
        <n v="0.83867521367521369" u="1"/>
        <n v="0.44110854503464203" u="1"/>
        <n v="0.59352078239608796" u="1"/>
        <n v="0.81470588235294117" u="1"/>
        <n v="0.87516778523489935" u="1"/>
        <n v="1.2796019900497513" u="1"/>
        <n v="0.277428709521508" u="1"/>
        <n v="0.68415051311288488" u="1"/>
        <n v="0.56592956592956589" u="1"/>
        <n v="0.56075949367088607" u="1"/>
        <n v="0.80053191489361697" u="1"/>
        <n v="0.33808724832214765" u="1"/>
        <n v="0.76527777777777772" u="1"/>
        <n v="0.56807051909892259" u="1"/>
        <n v="0.99759326113116731" u="1"/>
        <n v="0.53773584905660377" u="1"/>
        <n v="0.70292397660818717" u="1"/>
        <n v="0.71023427866831068" u="1"/>
        <n v="1.018796992481203" u="1"/>
        <n v="0.43939393939393939" u="1"/>
        <n v="0.9285714285714286" u="1"/>
        <n v="0.76262626262626265" u="1"/>
        <n v="0.82156611039794614" u="1"/>
        <n v="0.69364881693648817" u="1"/>
        <n v="1.0769230769230769" u="1"/>
        <n v="0.52549342105263153" u="1"/>
        <n v="0.89795918367346939" u="1"/>
        <n v="1.3106382978723403" u="1"/>
        <n v="0.57119476268412439" u="1"/>
        <n v="0.52631578947368418" u="1"/>
        <n v="0.44974874371859297" u="1"/>
        <n v="0.49618320610687022" u="1"/>
        <n v="0.36842105263157893" u="1"/>
        <n v="0.9527498063516654" u="1"/>
        <n v="0.78026449643947104" u="1"/>
        <n v="0.68925233644859818" u="1"/>
        <n v="0.45867208672086723" u="1"/>
        <n v="0.73391178597252349" u="1"/>
        <n v="1.161764705882353" u="1"/>
        <n v="1.0379746835443038" u="1"/>
        <n v="0.85135135135135132" u="1"/>
        <n v="0.95017182130584188" u="1"/>
        <n v="1.0565110565110565" u="1"/>
        <n v="0.80229226361031514" u="1"/>
        <n v="0.8035714285714286" u="1"/>
        <n v="0.74821852731591454" u="1"/>
        <n v="0.89527458492975731" u="1"/>
        <n v="0.10110294117647059" u="1"/>
        <n v="0.78431372549019607" u="1"/>
        <n v="0.90587349397590367" u="1"/>
        <n v="1.0229007633587786" u="1"/>
        <n v="0.94023668639053259" u="1"/>
        <n v="0.77384868421052633" u="1"/>
        <n v="0.42544316996871739" u="1"/>
        <n v="0.77077625570776254" u="1"/>
        <n v="0.81000926784059313" u="1"/>
        <n v="0.40644038294168844" u="1"/>
        <n v="0.75421472937000889" u="1"/>
        <n v="0.7558139534883721" u="1"/>
        <n v="0.8277074542897328" u="1"/>
        <n v="1.0292758089368259" u="1"/>
        <n v="0.75630252100840334" u="1"/>
        <n v="0.68493150684931503" u="1"/>
        <n v="1.3020408163265307" u="1"/>
        <n v="0.91532846715328464" u="1"/>
        <n v="0.8354114713216958" u="1"/>
        <n v="0.78615794143744455" u="1"/>
      </sharedItems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 count="12">
        <n v="8"/>
        <n v="6"/>
        <n v="7"/>
        <n v="9"/>
        <n v="5"/>
        <n v="11"/>
        <n v="4"/>
        <n v="10"/>
        <n v="12"/>
        <n v="3"/>
        <n v="2"/>
        <n v="14"/>
      </sharedItems>
    </cacheField>
    <cacheField name="Extra rooms" numFmtId="0">
      <sharedItems containsSemiMixedTypes="0" containsString="0" containsNumber="1" containsInteger="1" minValue="0" maxValue="8" count="9">
        <n v="4"/>
        <n v="2"/>
        <n v="3"/>
        <n v="1"/>
        <n v="6"/>
        <n v="5"/>
        <n v="0"/>
        <n v="7"/>
        <n v="8"/>
      </sharedItems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 count="98">
        <n v="2003"/>
        <n v="1976"/>
        <n v="2001"/>
        <n v="1998"/>
        <n v="2000"/>
        <n v="1993"/>
        <n v="2004"/>
        <n v="1973"/>
        <n v="1931"/>
        <n v="1939"/>
        <n v="1965"/>
        <n v="2005"/>
        <n v="1962"/>
        <n v="2006"/>
        <n v="1960"/>
        <n v="1991"/>
        <n v="1970"/>
        <n v="1967"/>
        <n v="1958"/>
        <n v="1930"/>
        <n v="2002"/>
        <n v="1968"/>
        <n v="2007"/>
        <n v="2008"/>
        <n v="1957"/>
        <n v="1920"/>
        <n v="1966"/>
        <n v="1959"/>
        <n v="1995"/>
        <n v="1954"/>
        <n v="1953"/>
        <s v="NA"/>
        <n v="1983"/>
        <n v="1977"/>
        <n v="1997"/>
        <n v="1985"/>
        <n v="1963"/>
        <n v="1981"/>
        <n v="1964"/>
        <n v="1999"/>
        <n v="1935"/>
        <n v="1990"/>
        <n v="1945"/>
        <n v="1987"/>
        <n v="1989"/>
        <n v="1915"/>
        <n v="1956"/>
        <n v="1948"/>
        <n v="1974"/>
        <n v="2009"/>
        <n v="1950"/>
        <n v="1961"/>
        <n v="1921"/>
        <n v="1900"/>
        <n v="1979"/>
        <n v="1951"/>
        <n v="1969"/>
        <n v="1936"/>
        <n v="1975"/>
        <n v="1971"/>
        <n v="1923"/>
        <n v="1984"/>
        <n v="1926"/>
        <n v="1955"/>
        <n v="1986"/>
        <n v="1988"/>
        <n v="1916"/>
        <n v="1932"/>
        <n v="1972"/>
        <n v="1918"/>
        <n v="1980"/>
        <n v="1924"/>
        <n v="1996"/>
        <n v="1940"/>
        <n v="1949"/>
        <n v="1994"/>
        <n v="1910"/>
        <n v="1978"/>
        <n v="1982"/>
        <n v="1992"/>
        <n v="1925"/>
        <n v="1941"/>
        <n v="2010"/>
        <n v="1927"/>
        <n v="1947"/>
        <n v="1937"/>
        <n v="1942"/>
        <n v="1938"/>
        <n v="1952"/>
        <n v="1928"/>
        <n v="1922"/>
        <n v="1934"/>
        <n v="1906"/>
        <n v="1914"/>
        <n v="1946"/>
        <n v="1908"/>
        <n v="1929"/>
        <n v="1933"/>
      </sharedItems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 count="441">
        <n v="548"/>
        <n v="460"/>
        <n v="608"/>
        <n v="642"/>
        <n v="836"/>
        <n v="480"/>
        <n v="636"/>
        <n v="484"/>
        <n v="468"/>
        <n v="205"/>
        <n v="384"/>
        <n v="736"/>
        <n v="352"/>
        <n v="840"/>
        <n v="576"/>
        <n v="516"/>
        <n v="294"/>
        <n v="853"/>
        <n v="280"/>
        <n v="534"/>
        <n v="572"/>
        <n v="270"/>
        <n v="890"/>
        <n v="772"/>
        <n v="319"/>
        <n v="240"/>
        <n v="250"/>
        <n v="271"/>
        <n v="447"/>
        <n v="556"/>
        <n v="691"/>
        <n v="672"/>
        <n v="498"/>
        <n v="246"/>
        <n v="0"/>
        <n v="440"/>
        <n v="308"/>
        <n v="504"/>
        <n v="300"/>
        <n v="670"/>
        <n v="826"/>
        <n v="386"/>
        <n v="388"/>
        <n v="528"/>
        <n v="894"/>
        <n v="565"/>
        <n v="641"/>
        <n v="288"/>
        <n v="645"/>
        <n v="852"/>
        <n v="558"/>
        <n v="220"/>
        <n v="667"/>
        <n v="360"/>
        <n v="427"/>
        <n v="490"/>
        <n v="379"/>
        <n v="297"/>
        <n v="283"/>
        <n v="509"/>
        <n v="405"/>
        <n v="758"/>
        <n v="461"/>
        <n v="400"/>
        <n v="462"/>
        <n v="420"/>
        <n v="432"/>
        <n v="506"/>
        <n v="684"/>
        <n v="472"/>
        <n v="366"/>
        <n v="476"/>
        <n v="410"/>
        <n v="740"/>
        <n v="648"/>
        <n v="273"/>
        <n v="546"/>
        <n v="325"/>
        <n v="792"/>
        <n v="450"/>
        <n v="180"/>
        <n v="430"/>
        <n v="594"/>
        <n v="390"/>
        <n v="540"/>
        <n v="264"/>
        <n v="530"/>
        <n v="435"/>
        <n v="453"/>
        <n v="750"/>
        <n v="487"/>
        <n v="624"/>
        <n v="471"/>
        <n v="318"/>
        <n v="766"/>
        <n v="660"/>
        <n v="470"/>
        <n v="720"/>
        <n v="577"/>
        <n v="380"/>
        <n v="434"/>
        <n v="866"/>
        <n v="495"/>
        <n v="564"/>
        <n v="312"/>
        <n v="625"/>
        <n v="680"/>
        <n v="678"/>
        <n v="726"/>
        <n v="532"/>
        <n v="216"/>
        <n v="303"/>
        <n v="789"/>
        <n v="511"/>
        <n v="616"/>
        <n v="521"/>
        <n v="451"/>
        <n v="1166"/>
        <n v="252"/>
        <n v="497"/>
        <n v="682"/>
        <n v="666"/>
        <n v="786"/>
        <n v="795"/>
        <n v="856"/>
        <n v="473"/>
        <n v="398"/>
        <n v="500"/>
        <n v="349"/>
        <n v="454"/>
        <n v="644"/>
        <n v="299"/>
        <n v="210"/>
        <n v="431"/>
        <n v="438"/>
        <n v="675"/>
        <n v="968"/>
        <n v="721"/>
        <n v="336"/>
        <n v="810"/>
        <n v="494"/>
        <n v="457"/>
        <n v="818"/>
        <n v="463"/>
        <n v="604"/>
        <n v="389"/>
        <n v="538"/>
        <n v="520"/>
        <n v="309"/>
        <n v="429"/>
        <n v="673"/>
        <n v="884"/>
        <n v="868"/>
        <n v="492"/>
        <n v="413"/>
        <n v="924"/>
        <n v="1053"/>
        <n v="439"/>
        <n v="671"/>
        <n v="338"/>
        <n v="573"/>
        <n v="732"/>
        <n v="505"/>
        <n v="575"/>
        <n v="626"/>
        <n v="898"/>
        <n v="529"/>
        <n v="685"/>
        <n v="281"/>
        <n v="539"/>
        <n v="418"/>
        <n v="588"/>
        <n v="282"/>
        <n v="375"/>
        <n v="683"/>
        <n v="843"/>
        <n v="552"/>
        <n v="870"/>
        <n v="888"/>
        <n v="746"/>
        <n v="708"/>
        <n v="513"/>
        <n v="1025"/>
        <n v="656"/>
        <n v="872"/>
        <n v="292"/>
        <n v="441"/>
        <n v="189"/>
        <n v="880"/>
        <n v="676"/>
        <n v="301"/>
        <n v="474"/>
        <n v="706"/>
        <n v="617"/>
        <n v="445"/>
        <n v="200"/>
        <n v="592"/>
        <n v="566"/>
        <n v="514"/>
        <n v="296"/>
        <n v="244"/>
        <n v="610"/>
        <n v="834"/>
        <n v="639"/>
        <n v="501"/>
        <n v="846"/>
        <n v="560"/>
        <n v="596"/>
        <n v="600"/>
        <n v="373"/>
        <n v="947"/>
        <n v="350"/>
        <n v="396"/>
        <n v="864"/>
        <n v="304"/>
        <n v="784"/>
        <n v="696"/>
        <n v="569"/>
        <n v="628"/>
        <n v="550"/>
        <n v="493"/>
        <n v="578"/>
        <n v="198"/>
        <n v="422"/>
        <n v="228"/>
        <n v="526"/>
        <n v="525"/>
        <n v="908"/>
        <n v="499"/>
        <n v="508"/>
        <n v="694"/>
        <n v="874"/>
        <n v="164"/>
        <n v="402"/>
        <n v="515"/>
        <n v="286"/>
        <n v="603"/>
        <n v="900"/>
        <n v="583"/>
        <n v="889"/>
        <n v="858"/>
        <n v="502"/>
        <n v="392"/>
        <n v="403"/>
        <n v="527"/>
        <n v="765"/>
        <n v="367"/>
        <n v="426"/>
        <n v="615"/>
        <n v="871"/>
        <n v="570"/>
        <n v="406"/>
        <n v="590"/>
        <n v="612"/>
        <n v="650"/>
        <n v="1390"/>
        <n v="275"/>
        <n v="452"/>
        <n v="842"/>
        <n v="816"/>
        <n v="621"/>
        <n v="544"/>
        <n v="486"/>
        <n v="230"/>
        <n v="261"/>
        <n v="531"/>
        <n v="393"/>
        <n v="774"/>
        <n v="749"/>
        <n v="364"/>
        <n v="627"/>
        <n v="260"/>
        <n v="256"/>
        <n v="478"/>
        <n v="442"/>
        <n v="562"/>
        <n v="512"/>
        <n v="839"/>
        <n v="330"/>
        <n v="711"/>
        <n v="1134"/>
        <n v="416"/>
        <n v="779"/>
        <n v="702"/>
        <n v="567"/>
        <n v="832"/>
        <n v="326"/>
        <n v="551"/>
        <n v="606"/>
        <n v="739"/>
        <n v="408"/>
        <n v="475"/>
        <n v="704"/>
        <n v="983"/>
        <n v="768"/>
        <n v="632"/>
        <n v="541"/>
        <n v="320"/>
        <n v="800"/>
        <n v="831"/>
        <n v="554"/>
        <n v="878"/>
        <n v="752"/>
        <n v="614"/>
        <n v="481"/>
        <n v="496"/>
        <n v="423"/>
        <n v="841"/>
        <n v="895"/>
        <n v="412"/>
        <n v="865"/>
        <n v="630"/>
        <n v="605"/>
        <n v="602"/>
        <n v="618"/>
        <n v="444"/>
        <n v="397"/>
        <n v="455"/>
        <n v="409"/>
        <n v="820"/>
        <n v="1020"/>
        <n v="598"/>
        <n v="857"/>
        <n v="595"/>
        <n v="433"/>
        <n v="776"/>
        <n v="1220"/>
        <n v="458"/>
        <n v="613"/>
        <n v="456"/>
        <n v="436"/>
        <n v="812"/>
        <n v="686"/>
        <n v="611"/>
        <n v="425"/>
        <n v="343"/>
        <n v="479"/>
        <n v="619"/>
        <n v="902"/>
        <n v="574"/>
        <n v="523"/>
        <n v="414"/>
        <n v="738"/>
        <n v="354"/>
        <n v="483"/>
        <n v="327"/>
        <n v="756"/>
        <n v="690"/>
        <n v="284"/>
        <n v="833"/>
        <n v="601"/>
        <n v="533"/>
        <n v="522"/>
        <n v="788"/>
        <n v="555"/>
        <n v="689"/>
        <n v="796"/>
        <n v="808"/>
        <n v="510"/>
        <n v="255"/>
        <n v="424"/>
        <n v="305"/>
        <n v="368"/>
        <n v="824"/>
        <n v="328"/>
        <n v="160"/>
        <n v="437"/>
        <n v="665"/>
        <n v="290"/>
        <n v="912"/>
        <n v="905"/>
        <n v="542"/>
        <n v="716"/>
        <n v="586"/>
        <n v="467"/>
        <n v="582"/>
        <n v="1248"/>
        <n v="1043"/>
        <n v="254"/>
        <n v="712"/>
        <n v="719"/>
        <n v="862"/>
        <n v="928"/>
        <n v="782"/>
        <n v="466"/>
        <n v="714"/>
        <n v="1052"/>
        <n v="225"/>
        <n v="234"/>
        <n v="324"/>
        <n v="306"/>
        <n v="830"/>
        <n v="807"/>
        <n v="358"/>
        <n v="186"/>
        <n v="693"/>
        <n v="482"/>
        <n v="813"/>
        <n v="995"/>
        <n v="757"/>
        <n v="1356"/>
        <n v="459"/>
        <n v="701"/>
        <n v="322"/>
        <n v="315"/>
        <n v="668"/>
        <n v="404"/>
        <n v="543"/>
        <n v="954"/>
        <n v="850"/>
        <n v="477"/>
        <n v="276"/>
        <n v="518"/>
        <n v="1014"/>
        <n v="753"/>
        <n v="1418"/>
        <n v="213"/>
        <n v="844"/>
        <n v="860"/>
        <n v="748"/>
        <n v="248"/>
        <n v="287"/>
        <n v="825"/>
        <n v="647"/>
        <n v="342"/>
        <n v="770"/>
        <n v="663"/>
        <n v="377"/>
        <n v="804"/>
        <n v="936"/>
        <n v="722"/>
        <n v="208"/>
        <n v="662"/>
        <n v="754"/>
        <n v="622"/>
        <n v="620"/>
        <n v="370"/>
        <n v="1069"/>
        <n v="372"/>
        <n v="923"/>
        <n v="192"/>
      </sharedItems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 count="274">
        <n v="0"/>
        <n v="298"/>
        <n v="192"/>
        <n v="40"/>
        <n v="255"/>
        <n v="235"/>
        <n v="90"/>
        <n v="147"/>
        <n v="140"/>
        <n v="160"/>
        <n v="48"/>
        <n v="240"/>
        <n v="171"/>
        <n v="100"/>
        <n v="406"/>
        <n v="222"/>
        <n v="288"/>
        <n v="49"/>
        <n v="203"/>
        <n v="113"/>
        <n v="392"/>
        <n v="145"/>
        <n v="196"/>
        <n v="168"/>
        <n v="112"/>
        <n v="106"/>
        <n v="857"/>
        <n v="115"/>
        <n v="120"/>
        <n v="12"/>
        <n v="576"/>
        <n v="301"/>
        <n v="144"/>
        <n v="300"/>
        <n v="74"/>
        <n v="127"/>
        <n v="232"/>
        <n v="158"/>
        <n v="352"/>
        <n v="182"/>
        <n v="180"/>
        <n v="166"/>
        <n v="224"/>
        <n v="80"/>
        <n v="367"/>
        <n v="53"/>
        <n v="188"/>
        <n v="105"/>
        <n v="24"/>
        <n v="98"/>
        <n v="276"/>
        <n v="200"/>
        <n v="409"/>
        <n v="239"/>
        <n v="400"/>
        <n v="476"/>
        <n v="178"/>
        <n v="574"/>
        <n v="237"/>
        <n v="210"/>
        <n v="441"/>
        <n v="116"/>
        <n v="280"/>
        <n v="104"/>
        <n v="87"/>
        <n v="132"/>
        <n v="238"/>
        <n v="149"/>
        <n v="355"/>
        <n v="60"/>
        <n v="139"/>
        <n v="108"/>
        <n v="351"/>
        <n v="209"/>
        <n v="216"/>
        <n v="248"/>
        <n v="143"/>
        <n v="365"/>
        <n v="370"/>
        <n v="58"/>
        <n v="197"/>
        <n v="263"/>
        <n v="123"/>
        <n v="138"/>
        <n v="333"/>
        <n v="250"/>
        <n v="292"/>
        <n v="95"/>
        <n v="262"/>
        <n v="81"/>
        <n v="289"/>
        <n v="124"/>
        <n v="172"/>
        <n v="110"/>
        <n v="208"/>
        <n v="468"/>
        <n v="256"/>
        <n v="302"/>
        <n v="190"/>
        <n v="340"/>
        <n v="233"/>
        <n v="184"/>
        <n v="201"/>
        <n v="142"/>
        <n v="122"/>
        <n v="155"/>
        <n v="670"/>
        <n v="135"/>
        <n v="495"/>
        <n v="536"/>
        <n v="306"/>
        <n v="64"/>
        <n v="364"/>
        <n v="353"/>
        <n v="66"/>
        <n v="159"/>
        <n v="146"/>
        <n v="296"/>
        <n v="125"/>
        <n v="44"/>
        <n v="215"/>
        <n v="264"/>
        <n v="88"/>
        <n v="89"/>
        <n v="96"/>
        <n v="414"/>
        <n v="519"/>
        <n v="206"/>
        <n v="141"/>
        <n v="260"/>
        <n v="324"/>
        <n v="156"/>
        <n v="220"/>
        <n v="38"/>
        <n v="261"/>
        <n v="126"/>
        <n v="85"/>
        <n v="466"/>
        <n v="270"/>
        <n v="78"/>
        <n v="169"/>
        <n v="320"/>
        <n v="268"/>
        <n v="72"/>
        <n v="349"/>
        <n v="42"/>
        <n v="35"/>
        <n v="326"/>
        <n v="382"/>
        <n v="161"/>
        <n v="179"/>
        <n v="103"/>
        <n v="253"/>
        <n v="148"/>
        <n v="335"/>
        <n v="176"/>
        <n v="390"/>
        <n v="328"/>
        <n v="312"/>
        <n v="185"/>
        <n v="269"/>
        <n v="195"/>
        <n v="57"/>
        <n v="236"/>
        <n v="517"/>
        <n v="304"/>
        <n v="198"/>
        <n v="426"/>
        <n v="28"/>
        <n v="316"/>
        <n v="322"/>
        <n v="307"/>
        <n v="257"/>
        <n v="219"/>
        <n v="416"/>
        <n v="344"/>
        <n v="380"/>
        <n v="68"/>
        <n v="114"/>
        <n v="327"/>
        <n v="165"/>
        <n v="187"/>
        <n v="181"/>
        <n v="92"/>
        <n v="228"/>
        <n v="245"/>
        <n v="503"/>
        <n v="315"/>
        <n v="241"/>
        <n v="303"/>
        <n v="133"/>
        <n v="403"/>
        <n v="36"/>
        <n v="52"/>
        <n v="265"/>
        <n v="207"/>
        <n v="150"/>
        <n v="290"/>
        <n v="486"/>
        <n v="278"/>
        <n v="70"/>
        <n v="418"/>
        <n v="234"/>
        <n v="26"/>
        <n v="342"/>
        <n v="97"/>
        <n v="272"/>
        <n v="121"/>
        <n v="243"/>
        <n v="511"/>
        <n v="154"/>
        <n v="164"/>
        <n v="173"/>
        <n v="384"/>
        <n v="202"/>
        <n v="56"/>
        <n v="321"/>
        <n v="86"/>
        <n v="194"/>
        <n v="421"/>
        <n v="305"/>
        <n v="117"/>
        <n v="550"/>
        <n v="509"/>
        <n v="153"/>
        <n v="394"/>
        <n v="371"/>
        <n v="63"/>
        <n v="252"/>
        <n v="136"/>
        <n v="186"/>
        <n v="170"/>
        <n v="474"/>
        <n v="214"/>
        <n v="199"/>
        <n v="728"/>
        <n v="436"/>
        <n v="55"/>
        <n v="431"/>
        <n v="448"/>
        <n v="361"/>
        <n v="362"/>
        <n v="162"/>
        <n v="229"/>
        <n v="439"/>
        <n v="379"/>
        <n v="356"/>
        <n v="84"/>
        <n v="635"/>
        <n v="325"/>
        <n v="33"/>
        <n v="212"/>
        <n v="314"/>
        <n v="242"/>
        <n v="294"/>
        <n v="30"/>
        <n v="128"/>
        <n v="45"/>
        <n v="177"/>
        <n v="227"/>
        <n v="218"/>
        <n v="309"/>
        <n v="404"/>
        <n v="500"/>
        <n v="668"/>
        <n v="402"/>
        <n v="283"/>
        <n v="183"/>
        <n v="175"/>
        <n v="586"/>
        <n v="295"/>
        <n v="32"/>
        <n v="366"/>
        <n v="736"/>
      </sharedItems>
      <fieldGroup base="71">
        <rangePr startNum="0" endNum="857" groupInterval="100"/>
        <groupItems count="11">
          <s v="&lt;0"/>
          <s v="0-99"/>
          <s v="100-199"/>
          <s v="200-299"/>
          <s v="300-399"/>
          <s v="400-499"/>
          <s v="500-599"/>
          <s v="600-699"/>
          <s v="700-799"/>
          <s v="800-899"/>
          <s v="&gt;900"/>
        </groupItems>
      </fieldGroup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Age of House" numFmtId="0">
      <sharedItems containsSemiMixedTypes="0" containsString="0" containsNumber="1" containsInteger="1" minValue="0" maxValue="136" count="122">
        <n v="5"/>
        <n v="31"/>
        <n v="7"/>
        <n v="91"/>
        <n v="8"/>
        <n v="16"/>
        <n v="3"/>
        <n v="36"/>
        <n v="77"/>
        <n v="69"/>
        <n v="43"/>
        <n v="1"/>
        <n v="46"/>
        <n v="48"/>
        <n v="78"/>
        <n v="40"/>
        <n v="39"/>
        <n v="4"/>
        <n v="51"/>
        <n v="6"/>
        <n v="42"/>
        <n v="2"/>
        <n v="59"/>
        <n v="49"/>
        <n v="81"/>
        <n v="88"/>
        <n v="15"/>
        <n v="55"/>
        <n v="57"/>
        <n v="53"/>
        <n v="41"/>
        <n v="24"/>
        <n v="33"/>
        <n v="47"/>
        <n v="89"/>
        <n v="10"/>
        <n v="72"/>
        <n v="25"/>
        <n v="52"/>
        <n v="44"/>
        <n v="0"/>
        <n v="87"/>
        <n v="12"/>
        <n v="65"/>
        <n v="34"/>
        <n v="11"/>
        <n v="56"/>
        <n v="95"/>
        <n v="60"/>
        <n v="99"/>
        <n v="14"/>
        <n v="94"/>
        <n v="13"/>
        <n v="45"/>
        <n v="97"/>
        <n v="90"/>
        <n v="30"/>
        <n v="76"/>
        <n v="122"/>
        <n v="54"/>
        <n v="62"/>
        <n v="20"/>
        <n v="37"/>
        <n v="68"/>
        <n v="50"/>
        <n v="71"/>
        <n v="9"/>
        <n v="38"/>
        <n v="18"/>
        <n v="58"/>
        <n v="70"/>
        <n v="32"/>
        <n v="35"/>
        <n v="83"/>
        <n v="84"/>
        <n v="66"/>
        <n v="19"/>
        <n v="22"/>
        <n v="86"/>
        <n v="98"/>
        <n v="114"/>
        <n v="93"/>
        <n v="75"/>
        <n v="82"/>
        <n v="17"/>
        <n v="106"/>
        <n v="29"/>
        <n v="96"/>
        <n v="27"/>
        <n v="92"/>
        <n v="128"/>
        <n v="61"/>
        <n v="67"/>
        <n v="21"/>
        <n v="26"/>
        <n v="108"/>
        <n v="28"/>
        <n v="63"/>
        <n v="73"/>
        <n v="74"/>
        <n v="80"/>
        <n v="115"/>
        <n v="126"/>
        <n v="102"/>
        <n v="85"/>
        <n v="23"/>
        <n v="110"/>
        <n v="117"/>
        <n v="129"/>
        <n v="64"/>
        <n v="100"/>
        <n v="111"/>
        <n v="104"/>
        <n v="119"/>
        <n v="127"/>
        <n v="107"/>
        <n v="135"/>
        <n v="109"/>
        <n v="136"/>
        <n v="103"/>
        <n v="79"/>
        <n v="125"/>
      </sharedItems>
    </cacheField>
    <cacheField name="Age of House 2" numFmtId="0">
      <sharedItems containsSemiMixedTypes="0" containsString="0" containsNumber="1" containsInteger="1" minValue="-1" maxValue="60" count="62">
        <n v="5"/>
        <n v="31"/>
        <n v="6"/>
        <n v="36"/>
        <n v="8"/>
        <n v="14"/>
        <n v="2"/>
        <n v="58"/>
        <n v="43"/>
        <n v="0"/>
        <n v="46"/>
        <n v="48"/>
        <n v="40"/>
        <n v="39"/>
        <n v="4"/>
        <n v="44"/>
        <n v="57"/>
        <n v="9"/>
        <n v="10"/>
        <n v="1"/>
        <n v="51"/>
        <n v="19"/>
        <n v="3"/>
        <n v="53"/>
        <n v="41"/>
        <n v="24"/>
        <n v="28"/>
        <n v="47"/>
        <n v="56"/>
        <n v="52"/>
        <n v="11"/>
        <n v="60"/>
        <n v="21"/>
        <n v="34"/>
        <n v="7"/>
        <n v="42"/>
        <n v="13"/>
        <n v="27"/>
        <n v="12"/>
        <n v="45"/>
        <n v="16"/>
        <n v="25"/>
        <n v="30"/>
        <n v="33"/>
        <n v="54"/>
        <n v="20"/>
        <n v="37"/>
        <n v="50"/>
        <n v="15"/>
        <n v="38"/>
        <n v="17"/>
        <n v="32"/>
        <n v="35"/>
        <n v="22"/>
        <n v="18"/>
        <n v="59"/>
        <n v="29"/>
        <n v="49"/>
        <n v="26"/>
        <n v="-1"/>
        <n v="55"/>
        <n v="23"/>
      </sharedItems>
    </cacheField>
    <cacheField name="isremodelled" numFmtId="0">
      <sharedItems containsSemiMixedTypes="0" containsString="0" containsNumber="1" containsInteger="1" minValue="0" maxValue="1" count="2">
        <n v="0"/>
        <n v="1"/>
      </sharedItems>
    </cacheField>
    <cacheField name="resilience" numFmtId="0">
      <sharedItems containsSemiMixedTypes="0" containsString="0" containsNumber="1" containsInteger="1" minValue="0" maxValue="123" count="109">
        <n v="0"/>
        <n v="1"/>
        <n v="55"/>
        <n v="2"/>
        <n v="19"/>
        <n v="11"/>
        <n v="72"/>
        <n v="7"/>
        <n v="20"/>
        <n v="33"/>
        <n v="49"/>
        <n v="40"/>
        <n v="23"/>
        <n v="30"/>
        <n v="36"/>
        <n v="54"/>
        <n v="5"/>
        <n v="88"/>
        <n v="16"/>
        <n v="6"/>
        <n v="76"/>
        <n v="29"/>
        <n v="24"/>
        <n v="35"/>
        <n v="53"/>
        <n v="71"/>
        <n v="67"/>
        <n v="85"/>
        <n v="110"/>
        <n v="86"/>
        <n v="18"/>
        <n v="57"/>
        <n v="47"/>
        <n v="43"/>
        <n v="25"/>
        <n v="62"/>
        <n v="14"/>
        <n v="15"/>
        <n v="27"/>
        <n v="26"/>
        <n v="78"/>
        <n v="59"/>
        <n v="38"/>
        <n v="9"/>
        <n v="51"/>
        <n v="83"/>
        <n v="101"/>
        <n v="32"/>
        <n v="3"/>
        <n v="39"/>
        <n v="10"/>
        <n v="52"/>
        <n v="50"/>
        <n v="8"/>
        <n v="48"/>
        <n v="79"/>
        <n v="58"/>
        <n v="82"/>
        <n v="17"/>
        <n v="122"/>
        <n v="65"/>
        <n v="34"/>
        <n v="75"/>
        <n v="60"/>
        <n v="42"/>
        <n v="77"/>
        <n v="28"/>
        <n v="22"/>
        <n v="61"/>
        <n v="46"/>
        <n v="89"/>
        <n v="80"/>
        <n v="13"/>
        <n v="63"/>
        <n v="90"/>
        <n v="70"/>
        <n v="37"/>
        <n v="100"/>
        <n v="44"/>
        <n v="4"/>
        <n v="81"/>
        <n v="107"/>
        <n v="21"/>
        <n v="64"/>
        <n v="111"/>
        <n v="69"/>
        <n v="31"/>
        <n v="68"/>
        <n v="96"/>
        <n v="108"/>
        <n v="56"/>
        <n v="92"/>
        <n v="123"/>
        <n v="94"/>
        <n v="45"/>
        <n v="87"/>
        <n v="41"/>
        <n v="74"/>
        <n v="98"/>
        <n v="12"/>
        <n v="103"/>
        <n v="106"/>
        <n v="93"/>
        <n v="104"/>
        <n v="73"/>
        <n v="121"/>
        <n v="115"/>
        <n v="95"/>
        <n v="8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ystem5" refreshedDate="42668.572449074076" createdVersion="5" refreshedVersion="5" minRefreshableVersion="3" recordCount="1460">
  <cacheSource type="worksheet">
    <worksheetSource ref="A1:CH1461" sheet="train_raw"/>
  </cacheSource>
  <cacheFields count="86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Num_ext_mat" numFmtId="0">
      <sharedItems containsSemiMixedTypes="0" containsString="0" containsNumber="1" containsInteger="1" minValue="0" maxValue="1"/>
    </cacheField>
    <cacheField name="MasVnrType" numFmtId="0">
      <sharedItems/>
    </cacheField>
    <cacheField name="MasVnrArea" numFmtId="0">
      <sharedItems containsSemiMixedTypes="0" containsString="0" containsNumber="1" containsInteger="1" minValue="0" maxValue="1600"/>
    </cacheField>
    <cacheField name="masonry_quality" numFmtId="0">
      <sharedItems containsSemiMixedTypes="0" containsString="0" containsNumber="1" containsInteger="1" minValue="1" maxValue="5"/>
    </cacheField>
    <cacheField name="marginal_cost_masonry" numFmtId="0">
      <sharedItems containsSemiMixedTypes="0" containsString="0" containsNumber="1" containsInteger="1" minValue="0" maxValue="32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ratio_1st_2nd" numFmtId="0">
      <sharedItems containsSemiMixedTypes="0" containsString="0" containsNumber="1" minValue="0" maxValue="2.88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Extra rooms" numFmtId="0">
      <sharedItems containsSemiMixedTypes="0" containsString="0" containsNumber="1" containsInteger="1" minValue="0" maxValue="8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n v="1"/>
    <n v="60"/>
    <s v="RL"/>
    <n v="65"/>
    <n v="8450"/>
    <s v="Pave"/>
    <s v="NA"/>
    <s v="Reg"/>
    <s v="Lvl"/>
    <s v="AllPub"/>
    <s v="Inside"/>
    <s v="Gtl"/>
    <s v="CollgCr"/>
    <s v="Norm"/>
    <s v="Norm"/>
    <s v="1Fam"/>
    <x v="0"/>
    <n v="7"/>
    <n v="5"/>
    <n v="2003"/>
    <n v="2003"/>
    <s v="Gable"/>
    <s v="CompShg"/>
    <s v="VinylSd"/>
    <s v="VinylSd"/>
    <n v="0"/>
    <x v="0"/>
    <n v="196"/>
    <n v="2"/>
    <x v="0"/>
    <s v="Gd"/>
    <s v="TA"/>
    <x v="0"/>
    <s v="Gd"/>
    <s v="TA"/>
    <s v="No"/>
    <s v="GLQ"/>
    <n v="706"/>
    <s v="Unf"/>
    <n v="0"/>
    <n v="150"/>
    <n v="856"/>
    <s v="GasA"/>
    <s v="Ex"/>
    <s v="Y"/>
    <s v="SBrkr"/>
    <n v="856"/>
    <n v="854"/>
    <x v="0"/>
    <n v="0"/>
    <x v="0"/>
    <n v="1"/>
    <n v="0"/>
    <n v="2"/>
    <n v="1"/>
    <n v="3"/>
    <n v="1"/>
    <s v="Gd"/>
    <x v="0"/>
    <x v="0"/>
    <s v="Typ"/>
    <x v="0"/>
    <s v="NA"/>
    <s v="Attchd"/>
    <x v="0"/>
    <s v="RFn"/>
    <n v="2"/>
    <x v="0"/>
    <s v="TA"/>
    <s v="TA"/>
    <s v="Y"/>
    <x v="0"/>
    <n v="61"/>
    <n v="0"/>
    <n v="0"/>
    <n v="0"/>
    <n v="0"/>
    <s v="NA"/>
    <s v="NA"/>
    <s v="NA"/>
    <n v="0"/>
    <n v="2"/>
    <n v="2008"/>
    <s v="WD"/>
    <s v="Normal"/>
    <n v="208500"/>
    <x v="0"/>
    <x v="0"/>
    <x v="0"/>
    <x v="0"/>
  </r>
  <r>
    <n v="2"/>
    <n v="20"/>
    <s v="RL"/>
    <n v="80"/>
    <n v="9600"/>
    <s v="Pave"/>
    <s v="NA"/>
    <s v="Reg"/>
    <s v="Lvl"/>
    <s v="AllPub"/>
    <s v="FR2"/>
    <s v="Gtl"/>
    <s v="Veenker"/>
    <s v="Feedr"/>
    <s v="Norm"/>
    <s v="1Fam"/>
    <x v="1"/>
    <n v="6"/>
    <n v="8"/>
    <n v="1976"/>
    <n v="1976"/>
    <s v="Gable"/>
    <s v="CompShg"/>
    <s v="MetalSd"/>
    <s v="MetalSd"/>
    <n v="0"/>
    <x v="1"/>
    <n v="0"/>
    <n v="5"/>
    <x v="1"/>
    <s v="TA"/>
    <s v="TA"/>
    <x v="1"/>
    <s v="Gd"/>
    <s v="TA"/>
    <s v="Gd"/>
    <s v="ALQ"/>
    <n v="978"/>
    <s v="Unf"/>
    <n v="0"/>
    <n v="284"/>
    <n v="1262"/>
    <s v="GasA"/>
    <s v="Ex"/>
    <s v="Y"/>
    <s v="SBrkr"/>
    <n v="1262"/>
    <n v="0"/>
    <x v="1"/>
    <n v="0"/>
    <x v="1"/>
    <n v="0"/>
    <n v="1"/>
    <n v="2"/>
    <n v="0"/>
    <n v="3"/>
    <n v="1"/>
    <s v="TA"/>
    <x v="1"/>
    <x v="1"/>
    <s v="Typ"/>
    <x v="1"/>
    <s v="TA"/>
    <s v="Attchd"/>
    <x v="1"/>
    <s v="RFn"/>
    <n v="2"/>
    <x v="1"/>
    <s v="TA"/>
    <s v="TA"/>
    <s v="Y"/>
    <x v="1"/>
    <n v="0"/>
    <n v="0"/>
    <n v="0"/>
    <n v="0"/>
    <n v="0"/>
    <s v="NA"/>
    <s v="NA"/>
    <s v="NA"/>
    <n v="0"/>
    <n v="5"/>
    <n v="2007"/>
    <s v="WD"/>
    <s v="Normal"/>
    <n v="181500"/>
    <x v="1"/>
    <x v="1"/>
    <x v="0"/>
    <x v="0"/>
  </r>
  <r>
    <n v="3"/>
    <n v="60"/>
    <s v="RL"/>
    <n v="68"/>
    <n v="11250"/>
    <s v="Pave"/>
    <s v="NA"/>
    <s v="IR1"/>
    <s v="Lvl"/>
    <s v="AllPub"/>
    <s v="Inside"/>
    <s v="Gtl"/>
    <s v="CollgCr"/>
    <s v="Norm"/>
    <s v="Norm"/>
    <s v="1Fam"/>
    <x v="0"/>
    <n v="7"/>
    <n v="5"/>
    <n v="2001"/>
    <n v="2002"/>
    <s v="Gable"/>
    <s v="CompShg"/>
    <s v="VinylSd"/>
    <s v="VinylSd"/>
    <n v="0"/>
    <x v="0"/>
    <n v="162"/>
    <n v="2"/>
    <x v="2"/>
    <s v="Gd"/>
    <s v="TA"/>
    <x v="0"/>
    <s v="Gd"/>
    <s v="TA"/>
    <s v="Mn"/>
    <s v="GLQ"/>
    <n v="486"/>
    <s v="Unf"/>
    <n v="0"/>
    <n v="434"/>
    <n v="920"/>
    <s v="GasA"/>
    <s v="Ex"/>
    <s v="Y"/>
    <s v="SBrkr"/>
    <n v="920"/>
    <n v="866"/>
    <x v="2"/>
    <n v="0"/>
    <x v="2"/>
    <n v="1"/>
    <n v="0"/>
    <n v="2"/>
    <n v="1"/>
    <n v="3"/>
    <n v="1"/>
    <s v="Gd"/>
    <x v="1"/>
    <x v="1"/>
    <s v="Typ"/>
    <x v="1"/>
    <s v="TA"/>
    <s v="Attchd"/>
    <x v="2"/>
    <s v="RFn"/>
    <n v="2"/>
    <x v="2"/>
    <s v="TA"/>
    <s v="TA"/>
    <s v="Y"/>
    <x v="0"/>
    <n v="42"/>
    <n v="0"/>
    <n v="0"/>
    <n v="0"/>
    <n v="0"/>
    <s v="NA"/>
    <s v="NA"/>
    <s v="NA"/>
    <n v="0"/>
    <n v="9"/>
    <n v="2008"/>
    <s v="WD"/>
    <s v="Normal"/>
    <n v="223500"/>
    <x v="2"/>
    <x v="2"/>
    <x v="1"/>
    <x v="1"/>
  </r>
  <r>
    <n v="4"/>
    <n v="70"/>
    <s v="RL"/>
    <n v="60"/>
    <n v="9550"/>
    <s v="Pave"/>
    <s v="NA"/>
    <s v="IR1"/>
    <s v="Lvl"/>
    <s v="AllPub"/>
    <s v="Corner"/>
    <s v="Gtl"/>
    <s v="Crawfor"/>
    <s v="Norm"/>
    <s v="Norm"/>
    <s v="1Fam"/>
    <x v="0"/>
    <n v="7"/>
    <n v="5"/>
    <n v="1915"/>
    <n v="1970"/>
    <s v="Gable"/>
    <s v="CompShg"/>
    <s v="Wd Sdng"/>
    <s v="Wd Shng"/>
    <n v="1"/>
    <x v="1"/>
    <n v="0"/>
    <n v="5"/>
    <x v="1"/>
    <s v="TA"/>
    <s v="TA"/>
    <x v="2"/>
    <s v="TA"/>
    <s v="Gd"/>
    <s v="No"/>
    <s v="ALQ"/>
    <n v="216"/>
    <s v="Unf"/>
    <n v="0"/>
    <n v="540"/>
    <n v="756"/>
    <s v="GasA"/>
    <s v="Gd"/>
    <s v="Y"/>
    <s v="SBrkr"/>
    <n v="961"/>
    <n v="756"/>
    <x v="3"/>
    <n v="0"/>
    <x v="3"/>
    <n v="1"/>
    <n v="0"/>
    <n v="1"/>
    <n v="0"/>
    <n v="3"/>
    <n v="1"/>
    <s v="Gd"/>
    <x v="2"/>
    <x v="2"/>
    <s v="Typ"/>
    <x v="1"/>
    <s v="Gd"/>
    <s v="Detchd"/>
    <x v="3"/>
    <s v="Unf"/>
    <n v="3"/>
    <x v="3"/>
    <s v="TA"/>
    <s v="TA"/>
    <s v="Y"/>
    <x v="0"/>
    <n v="35"/>
    <n v="272"/>
    <n v="0"/>
    <n v="0"/>
    <n v="0"/>
    <s v="NA"/>
    <s v="NA"/>
    <s v="NA"/>
    <n v="0"/>
    <n v="2"/>
    <n v="2006"/>
    <s v="WD"/>
    <s v="Abnorml"/>
    <n v="140000"/>
    <x v="3"/>
    <x v="3"/>
    <x v="1"/>
    <x v="2"/>
  </r>
  <r>
    <n v="5"/>
    <n v="60"/>
    <s v="RL"/>
    <n v="84"/>
    <n v="14260"/>
    <s v="Pave"/>
    <s v="NA"/>
    <s v="IR1"/>
    <s v="Lvl"/>
    <s v="AllPub"/>
    <s v="FR2"/>
    <s v="Gtl"/>
    <s v="NoRidge"/>
    <s v="Norm"/>
    <s v="Norm"/>
    <s v="1Fam"/>
    <x v="0"/>
    <n v="8"/>
    <n v="5"/>
    <n v="2000"/>
    <n v="2000"/>
    <s v="Gable"/>
    <s v="CompShg"/>
    <s v="VinylSd"/>
    <s v="VinylSd"/>
    <n v="0"/>
    <x v="0"/>
    <n v="350"/>
    <n v="2"/>
    <x v="3"/>
    <s v="Gd"/>
    <s v="TA"/>
    <x v="0"/>
    <s v="Gd"/>
    <s v="TA"/>
    <s v="Av"/>
    <s v="GLQ"/>
    <n v="655"/>
    <s v="Unf"/>
    <n v="0"/>
    <n v="490"/>
    <n v="1145"/>
    <s v="GasA"/>
    <s v="Ex"/>
    <s v="Y"/>
    <s v="SBrkr"/>
    <n v="1145"/>
    <n v="1053"/>
    <x v="4"/>
    <n v="0"/>
    <x v="4"/>
    <n v="1"/>
    <n v="0"/>
    <n v="2"/>
    <n v="1"/>
    <n v="4"/>
    <n v="1"/>
    <s v="Gd"/>
    <x v="3"/>
    <x v="0"/>
    <s v="Typ"/>
    <x v="1"/>
    <s v="TA"/>
    <s v="Attchd"/>
    <x v="4"/>
    <s v="RFn"/>
    <n v="3"/>
    <x v="4"/>
    <s v="TA"/>
    <s v="TA"/>
    <s v="Y"/>
    <x v="2"/>
    <n v="84"/>
    <n v="0"/>
    <n v="0"/>
    <n v="0"/>
    <n v="0"/>
    <s v="NA"/>
    <s v="NA"/>
    <s v="NA"/>
    <n v="0"/>
    <n v="12"/>
    <n v="2008"/>
    <s v="WD"/>
    <s v="Normal"/>
    <n v="250000"/>
    <x v="4"/>
    <x v="4"/>
    <x v="0"/>
    <x v="0"/>
  </r>
  <r>
    <n v="6"/>
    <n v="50"/>
    <s v="RL"/>
    <n v="85"/>
    <n v="14115"/>
    <s v="Pave"/>
    <s v="NA"/>
    <s v="IR1"/>
    <s v="Lvl"/>
    <s v="AllPub"/>
    <s v="Inside"/>
    <s v="Gtl"/>
    <s v="Mitchel"/>
    <s v="Norm"/>
    <s v="Norm"/>
    <s v="1Fam"/>
    <x v="2"/>
    <n v="5"/>
    <n v="5"/>
    <n v="1993"/>
    <n v="1995"/>
    <s v="Gable"/>
    <s v="CompShg"/>
    <s v="VinylSd"/>
    <s v="VinylSd"/>
    <n v="0"/>
    <x v="1"/>
    <n v="0"/>
    <n v="5"/>
    <x v="1"/>
    <s v="TA"/>
    <s v="TA"/>
    <x v="3"/>
    <s v="Gd"/>
    <s v="TA"/>
    <s v="No"/>
    <s v="GLQ"/>
    <n v="732"/>
    <s v="Unf"/>
    <n v="0"/>
    <n v="64"/>
    <n v="796"/>
    <s v="GasA"/>
    <s v="Ex"/>
    <s v="Y"/>
    <s v="SBrkr"/>
    <n v="796"/>
    <n v="566"/>
    <x v="5"/>
    <n v="0"/>
    <x v="5"/>
    <n v="1"/>
    <n v="0"/>
    <n v="1"/>
    <n v="1"/>
    <n v="1"/>
    <n v="1"/>
    <s v="TA"/>
    <x v="4"/>
    <x v="2"/>
    <s v="Typ"/>
    <x v="0"/>
    <s v="NA"/>
    <s v="Attchd"/>
    <x v="5"/>
    <s v="Unf"/>
    <n v="2"/>
    <x v="5"/>
    <s v="TA"/>
    <s v="TA"/>
    <s v="Y"/>
    <x v="3"/>
    <n v="30"/>
    <n v="0"/>
    <n v="320"/>
    <n v="0"/>
    <n v="0"/>
    <s v="NA"/>
    <s v="MnPrv"/>
    <s v="Shed"/>
    <n v="700"/>
    <n v="10"/>
    <n v="2009"/>
    <s v="WD"/>
    <s v="Normal"/>
    <n v="143000"/>
    <x v="5"/>
    <x v="5"/>
    <x v="1"/>
    <x v="3"/>
  </r>
  <r>
    <n v="7"/>
    <n v="20"/>
    <s v="RL"/>
    <n v="75"/>
    <n v="10084"/>
    <s v="Pave"/>
    <s v="NA"/>
    <s v="Reg"/>
    <s v="Lvl"/>
    <s v="AllPub"/>
    <s v="Inside"/>
    <s v="Gtl"/>
    <s v="Somerst"/>
    <s v="Norm"/>
    <s v="Norm"/>
    <s v="1Fam"/>
    <x v="1"/>
    <n v="8"/>
    <n v="5"/>
    <n v="2004"/>
    <n v="2005"/>
    <s v="Gable"/>
    <s v="CompShg"/>
    <s v="VinylSd"/>
    <s v="VinylSd"/>
    <n v="0"/>
    <x v="2"/>
    <n v="186"/>
    <n v="3"/>
    <x v="4"/>
    <s v="Gd"/>
    <s v="TA"/>
    <x v="0"/>
    <s v="Ex"/>
    <s v="TA"/>
    <s v="Av"/>
    <s v="GLQ"/>
    <n v="1369"/>
    <s v="Unf"/>
    <n v="0"/>
    <n v="317"/>
    <n v="1686"/>
    <s v="GasA"/>
    <s v="Ex"/>
    <s v="Y"/>
    <s v="SBrkr"/>
    <n v="1694"/>
    <n v="0"/>
    <x v="1"/>
    <n v="0"/>
    <x v="6"/>
    <n v="1"/>
    <n v="0"/>
    <n v="2"/>
    <n v="0"/>
    <n v="3"/>
    <n v="1"/>
    <s v="Gd"/>
    <x v="2"/>
    <x v="2"/>
    <s v="Typ"/>
    <x v="1"/>
    <s v="Gd"/>
    <s v="Attchd"/>
    <x v="6"/>
    <s v="RFn"/>
    <n v="2"/>
    <x v="6"/>
    <s v="TA"/>
    <s v="TA"/>
    <s v="Y"/>
    <x v="4"/>
    <n v="57"/>
    <n v="0"/>
    <n v="0"/>
    <n v="0"/>
    <n v="0"/>
    <s v="NA"/>
    <s v="NA"/>
    <s v="NA"/>
    <n v="0"/>
    <n v="8"/>
    <n v="2007"/>
    <s v="WD"/>
    <s v="Normal"/>
    <n v="307000"/>
    <x v="6"/>
    <x v="6"/>
    <x v="1"/>
    <x v="1"/>
  </r>
  <r>
    <n v="8"/>
    <n v="60"/>
    <s v="RL"/>
    <s v="NA"/>
    <n v="10382"/>
    <s v="Pave"/>
    <s v="NA"/>
    <s v="IR1"/>
    <s v="Lvl"/>
    <s v="AllPub"/>
    <s v="Corner"/>
    <s v="Gtl"/>
    <s v="NWAmes"/>
    <s v="PosN"/>
    <s v="Norm"/>
    <s v="1Fam"/>
    <x v="0"/>
    <n v="7"/>
    <n v="6"/>
    <n v="1973"/>
    <n v="1973"/>
    <s v="Gable"/>
    <s v="CompShg"/>
    <s v="HdBoard"/>
    <s v="HdBoard"/>
    <n v="0"/>
    <x v="2"/>
    <n v="240"/>
    <n v="3"/>
    <x v="5"/>
    <s v="TA"/>
    <s v="TA"/>
    <x v="1"/>
    <s v="Gd"/>
    <s v="TA"/>
    <s v="Mn"/>
    <s v="ALQ"/>
    <n v="859"/>
    <s v="BLQ"/>
    <n v="32"/>
    <n v="216"/>
    <n v="1107"/>
    <s v="GasA"/>
    <s v="Ex"/>
    <s v="Y"/>
    <s v="SBrkr"/>
    <n v="1107"/>
    <n v="983"/>
    <x v="6"/>
    <n v="0"/>
    <x v="7"/>
    <n v="1"/>
    <n v="0"/>
    <n v="2"/>
    <n v="1"/>
    <n v="3"/>
    <n v="1"/>
    <s v="TA"/>
    <x v="2"/>
    <x v="2"/>
    <s v="Typ"/>
    <x v="2"/>
    <s v="TA"/>
    <s v="Attchd"/>
    <x v="7"/>
    <s v="RFn"/>
    <n v="2"/>
    <x v="7"/>
    <s v="TA"/>
    <s v="TA"/>
    <s v="Y"/>
    <x v="5"/>
    <n v="204"/>
    <n v="228"/>
    <n v="0"/>
    <n v="0"/>
    <n v="0"/>
    <s v="NA"/>
    <s v="NA"/>
    <s v="Shed"/>
    <n v="350"/>
    <n v="11"/>
    <n v="2009"/>
    <s v="WD"/>
    <s v="Normal"/>
    <n v="200000"/>
    <x v="7"/>
    <x v="3"/>
    <x v="0"/>
    <x v="0"/>
  </r>
  <r>
    <n v="9"/>
    <n v="50"/>
    <s v="RM"/>
    <n v="51"/>
    <n v="6120"/>
    <s v="Pave"/>
    <s v="NA"/>
    <s v="Reg"/>
    <s v="Lvl"/>
    <s v="AllPub"/>
    <s v="Inside"/>
    <s v="Gtl"/>
    <s v="OldTown"/>
    <s v="Artery"/>
    <s v="Norm"/>
    <s v="1Fam"/>
    <x v="2"/>
    <n v="7"/>
    <n v="5"/>
    <n v="1931"/>
    <n v="1950"/>
    <s v="Gable"/>
    <s v="CompShg"/>
    <s v="BrkFace"/>
    <s v="Wd Shng"/>
    <n v="1"/>
    <x v="1"/>
    <n v="0"/>
    <n v="5"/>
    <x v="1"/>
    <s v="TA"/>
    <s v="TA"/>
    <x v="2"/>
    <s v="TA"/>
    <s v="TA"/>
    <s v="No"/>
    <s v="Unf"/>
    <n v="0"/>
    <s v="Unf"/>
    <n v="0"/>
    <n v="952"/>
    <n v="952"/>
    <s v="GasA"/>
    <s v="Gd"/>
    <s v="Y"/>
    <s v="FuseF"/>
    <n v="1022"/>
    <n v="752"/>
    <x v="7"/>
    <n v="0"/>
    <x v="8"/>
    <n v="0"/>
    <n v="0"/>
    <n v="2"/>
    <n v="0"/>
    <n v="2"/>
    <n v="2"/>
    <s v="TA"/>
    <x v="0"/>
    <x v="0"/>
    <s v="Min1"/>
    <x v="2"/>
    <s v="TA"/>
    <s v="Detchd"/>
    <x v="8"/>
    <s v="Unf"/>
    <n v="2"/>
    <x v="8"/>
    <s v="Fa"/>
    <s v="TA"/>
    <s v="Y"/>
    <x v="6"/>
    <n v="0"/>
    <n v="205"/>
    <n v="0"/>
    <n v="0"/>
    <n v="0"/>
    <s v="NA"/>
    <s v="NA"/>
    <s v="NA"/>
    <n v="0"/>
    <n v="4"/>
    <n v="2008"/>
    <s v="WD"/>
    <s v="Abnorml"/>
    <n v="129900"/>
    <x v="8"/>
    <x v="7"/>
    <x v="1"/>
    <x v="4"/>
  </r>
  <r>
    <n v="10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x v="3"/>
    <n v="5"/>
    <n v="6"/>
    <n v="1939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GLQ"/>
    <n v="851"/>
    <s v="Unf"/>
    <n v="0"/>
    <n v="140"/>
    <n v="991"/>
    <s v="GasA"/>
    <s v="Ex"/>
    <s v="Y"/>
    <s v="SBrkr"/>
    <n v="1077"/>
    <n v="0"/>
    <x v="1"/>
    <n v="0"/>
    <x v="9"/>
    <n v="1"/>
    <n v="0"/>
    <n v="1"/>
    <n v="0"/>
    <n v="2"/>
    <n v="2"/>
    <s v="TA"/>
    <x v="4"/>
    <x v="3"/>
    <s v="Typ"/>
    <x v="2"/>
    <s v="TA"/>
    <s v="Attchd"/>
    <x v="9"/>
    <s v="RFn"/>
    <n v="1"/>
    <x v="9"/>
    <s v="Gd"/>
    <s v="TA"/>
    <s v="Y"/>
    <x v="0"/>
    <n v="4"/>
    <n v="0"/>
    <n v="0"/>
    <n v="0"/>
    <n v="0"/>
    <s v="NA"/>
    <s v="NA"/>
    <s v="NA"/>
    <n v="0"/>
    <n v="1"/>
    <n v="2008"/>
    <s v="WD"/>
    <s v="Normal"/>
    <n v="118000"/>
    <x v="9"/>
    <x v="7"/>
    <x v="1"/>
    <x v="5"/>
  </r>
  <r>
    <n v="11"/>
    <n v="20"/>
    <s v="RL"/>
    <n v="70"/>
    <n v="11200"/>
    <s v="Pave"/>
    <s v="NA"/>
    <s v="Reg"/>
    <s v="Lvl"/>
    <s v="AllPub"/>
    <s v="Inside"/>
    <s v="Gtl"/>
    <s v="Sawyer"/>
    <s v="Norm"/>
    <s v="Norm"/>
    <s v="1Fam"/>
    <x v="1"/>
    <n v="5"/>
    <n v="5"/>
    <n v="1965"/>
    <n v="1965"/>
    <s v="Hip"/>
    <s v="CompShg"/>
    <s v="HdBoard"/>
    <s v="HdBoard"/>
    <n v="0"/>
    <x v="1"/>
    <n v="0"/>
    <n v="5"/>
    <x v="1"/>
    <s v="TA"/>
    <s v="TA"/>
    <x v="1"/>
    <s v="TA"/>
    <s v="TA"/>
    <s v="No"/>
    <s v="Rec"/>
    <n v="906"/>
    <s v="Unf"/>
    <n v="0"/>
    <n v="134"/>
    <n v="1040"/>
    <s v="GasA"/>
    <s v="Ex"/>
    <s v="Y"/>
    <s v="SBrkr"/>
    <n v="1040"/>
    <n v="0"/>
    <x v="1"/>
    <n v="0"/>
    <x v="10"/>
    <n v="1"/>
    <n v="0"/>
    <n v="1"/>
    <n v="0"/>
    <n v="3"/>
    <n v="1"/>
    <s v="TA"/>
    <x v="4"/>
    <x v="3"/>
    <s v="Typ"/>
    <x v="0"/>
    <s v="NA"/>
    <s v="Detchd"/>
    <x v="10"/>
    <s v="Unf"/>
    <n v="1"/>
    <x v="10"/>
    <s v="TA"/>
    <s v="TA"/>
    <s v="Y"/>
    <x v="0"/>
    <n v="0"/>
    <n v="0"/>
    <n v="0"/>
    <n v="0"/>
    <n v="0"/>
    <s v="NA"/>
    <s v="NA"/>
    <s v="NA"/>
    <n v="0"/>
    <n v="2"/>
    <n v="2008"/>
    <s v="WD"/>
    <s v="Normal"/>
    <n v="129500"/>
    <x v="10"/>
    <x v="8"/>
    <x v="0"/>
    <x v="0"/>
  </r>
  <r>
    <n v="12"/>
    <n v="60"/>
    <s v="RL"/>
    <n v="85"/>
    <n v="11924"/>
    <s v="Pave"/>
    <s v="NA"/>
    <s v="IR1"/>
    <s v="Lvl"/>
    <s v="AllPub"/>
    <s v="Inside"/>
    <s v="Gtl"/>
    <s v="NridgHt"/>
    <s v="Norm"/>
    <s v="Norm"/>
    <s v="1Fam"/>
    <x v="0"/>
    <n v="9"/>
    <n v="5"/>
    <n v="2005"/>
    <n v="2006"/>
    <s v="Hip"/>
    <s v="CompShg"/>
    <s v="WdShing"/>
    <s v="Wd Shng"/>
    <n v="1"/>
    <x v="2"/>
    <n v="286"/>
    <n v="3"/>
    <x v="6"/>
    <s v="Ex"/>
    <s v="TA"/>
    <x v="0"/>
    <s v="Ex"/>
    <s v="TA"/>
    <s v="No"/>
    <s v="GLQ"/>
    <n v="998"/>
    <s v="Unf"/>
    <n v="0"/>
    <n v="177"/>
    <n v="1175"/>
    <s v="GasA"/>
    <s v="Ex"/>
    <s v="Y"/>
    <s v="SBrkr"/>
    <n v="1182"/>
    <n v="1142"/>
    <x v="8"/>
    <n v="0"/>
    <x v="11"/>
    <n v="1"/>
    <n v="0"/>
    <n v="3"/>
    <n v="0"/>
    <n v="4"/>
    <n v="1"/>
    <s v="Ex"/>
    <x v="5"/>
    <x v="4"/>
    <s v="Typ"/>
    <x v="2"/>
    <s v="Gd"/>
    <s v="BuiltIn"/>
    <x v="11"/>
    <s v="Fin"/>
    <n v="3"/>
    <x v="11"/>
    <s v="TA"/>
    <s v="TA"/>
    <s v="Y"/>
    <x v="7"/>
    <n v="21"/>
    <n v="0"/>
    <n v="0"/>
    <n v="0"/>
    <n v="0"/>
    <s v="NA"/>
    <s v="NA"/>
    <s v="NA"/>
    <n v="0"/>
    <n v="7"/>
    <n v="2006"/>
    <s v="New"/>
    <s v="Partial"/>
    <n v="345000"/>
    <x v="11"/>
    <x v="9"/>
    <x v="1"/>
    <x v="1"/>
  </r>
  <r>
    <n v="13"/>
    <n v="20"/>
    <s v="RL"/>
    <s v="NA"/>
    <n v="12968"/>
    <s v="Pave"/>
    <s v="NA"/>
    <s v="IR2"/>
    <s v="Lvl"/>
    <s v="AllPub"/>
    <s v="Inside"/>
    <s v="Gtl"/>
    <s v="Sawyer"/>
    <s v="Norm"/>
    <s v="Norm"/>
    <s v="1Fam"/>
    <x v="1"/>
    <n v="5"/>
    <n v="6"/>
    <n v="1962"/>
    <n v="1962"/>
    <s v="Hip"/>
    <s v="CompShg"/>
    <s v="HdBoard"/>
    <s v="Plywood"/>
    <n v="1"/>
    <x v="1"/>
    <n v="0"/>
    <n v="5"/>
    <x v="1"/>
    <s v="TA"/>
    <s v="TA"/>
    <x v="1"/>
    <s v="TA"/>
    <s v="TA"/>
    <s v="No"/>
    <s v="ALQ"/>
    <n v="737"/>
    <s v="Unf"/>
    <n v="0"/>
    <n v="175"/>
    <n v="912"/>
    <s v="GasA"/>
    <s v="TA"/>
    <s v="Y"/>
    <s v="SBrkr"/>
    <n v="912"/>
    <n v="0"/>
    <x v="1"/>
    <n v="0"/>
    <x v="12"/>
    <n v="1"/>
    <n v="0"/>
    <n v="1"/>
    <n v="0"/>
    <n v="2"/>
    <n v="1"/>
    <s v="TA"/>
    <x v="6"/>
    <x v="3"/>
    <s v="Typ"/>
    <x v="0"/>
    <s v="NA"/>
    <s v="Detchd"/>
    <x v="12"/>
    <s v="Unf"/>
    <n v="1"/>
    <x v="12"/>
    <s v="TA"/>
    <s v="TA"/>
    <s v="Y"/>
    <x v="8"/>
    <n v="0"/>
    <n v="0"/>
    <n v="0"/>
    <n v="176"/>
    <n v="0"/>
    <s v="NA"/>
    <s v="NA"/>
    <s v="NA"/>
    <n v="0"/>
    <n v="9"/>
    <n v="2008"/>
    <s v="WD"/>
    <s v="Normal"/>
    <n v="144000"/>
    <x v="12"/>
    <x v="10"/>
    <x v="0"/>
    <x v="0"/>
  </r>
  <r>
    <n v="14"/>
    <n v="20"/>
    <s v="RL"/>
    <n v="91"/>
    <n v="10652"/>
    <s v="Pave"/>
    <s v="NA"/>
    <s v="IR1"/>
    <s v="Lvl"/>
    <s v="AllPub"/>
    <s v="Inside"/>
    <s v="Gtl"/>
    <s v="CollgCr"/>
    <s v="Norm"/>
    <s v="Norm"/>
    <s v="1Fam"/>
    <x v="1"/>
    <n v="7"/>
    <n v="5"/>
    <n v="2006"/>
    <n v="2007"/>
    <s v="Gable"/>
    <s v="CompShg"/>
    <s v="VinylSd"/>
    <s v="VinylSd"/>
    <n v="0"/>
    <x v="2"/>
    <n v="306"/>
    <n v="3"/>
    <x v="7"/>
    <s v="Gd"/>
    <s v="TA"/>
    <x v="0"/>
    <s v="Gd"/>
    <s v="TA"/>
    <s v="Av"/>
    <s v="Unf"/>
    <n v="0"/>
    <s v="Unf"/>
    <n v="0"/>
    <n v="1494"/>
    <n v="1494"/>
    <s v="GasA"/>
    <s v="Ex"/>
    <s v="Y"/>
    <s v="SBrkr"/>
    <n v="1494"/>
    <n v="0"/>
    <x v="1"/>
    <n v="0"/>
    <x v="13"/>
    <n v="0"/>
    <n v="0"/>
    <n v="2"/>
    <n v="0"/>
    <n v="3"/>
    <n v="1"/>
    <s v="Gd"/>
    <x v="2"/>
    <x v="2"/>
    <s v="Typ"/>
    <x v="1"/>
    <s v="Gd"/>
    <s v="Attchd"/>
    <x v="13"/>
    <s v="RFn"/>
    <n v="3"/>
    <x v="13"/>
    <s v="TA"/>
    <s v="TA"/>
    <s v="Y"/>
    <x v="9"/>
    <n v="33"/>
    <n v="0"/>
    <n v="0"/>
    <n v="0"/>
    <n v="0"/>
    <s v="NA"/>
    <s v="NA"/>
    <s v="NA"/>
    <n v="0"/>
    <n v="8"/>
    <n v="2007"/>
    <s v="New"/>
    <s v="Partial"/>
    <n v="279500"/>
    <x v="11"/>
    <x v="9"/>
    <x v="1"/>
    <x v="1"/>
  </r>
  <r>
    <n v="15"/>
    <n v="20"/>
    <s v="RL"/>
    <s v="NA"/>
    <n v="10920"/>
    <s v="Pave"/>
    <s v="NA"/>
    <s v="IR1"/>
    <s v="Lvl"/>
    <s v="AllPub"/>
    <s v="Corner"/>
    <s v="Gtl"/>
    <s v="NAmes"/>
    <s v="Norm"/>
    <s v="Norm"/>
    <s v="1Fam"/>
    <x v="1"/>
    <n v="6"/>
    <n v="5"/>
    <n v="1960"/>
    <n v="1960"/>
    <s v="Hip"/>
    <s v="CompShg"/>
    <s v="MetalSd"/>
    <s v="MetalSd"/>
    <n v="0"/>
    <x v="0"/>
    <n v="212"/>
    <n v="2"/>
    <x v="8"/>
    <s v="TA"/>
    <s v="TA"/>
    <x v="1"/>
    <s v="TA"/>
    <s v="TA"/>
    <s v="No"/>
    <s v="BLQ"/>
    <n v="733"/>
    <s v="Unf"/>
    <n v="0"/>
    <n v="520"/>
    <n v="1253"/>
    <s v="GasA"/>
    <s v="TA"/>
    <s v="Y"/>
    <s v="SBrkr"/>
    <n v="1253"/>
    <n v="0"/>
    <x v="1"/>
    <n v="0"/>
    <x v="14"/>
    <n v="1"/>
    <n v="0"/>
    <n v="1"/>
    <n v="1"/>
    <n v="2"/>
    <n v="1"/>
    <s v="TA"/>
    <x v="4"/>
    <x v="1"/>
    <s v="Typ"/>
    <x v="1"/>
    <s v="Fa"/>
    <s v="Attchd"/>
    <x v="14"/>
    <s v="RFn"/>
    <n v="1"/>
    <x v="12"/>
    <s v="TA"/>
    <s v="TA"/>
    <s v="Y"/>
    <x v="0"/>
    <n v="213"/>
    <n v="176"/>
    <n v="0"/>
    <n v="0"/>
    <n v="0"/>
    <s v="NA"/>
    <s v="GdWo"/>
    <s v="NA"/>
    <n v="0"/>
    <n v="5"/>
    <n v="2008"/>
    <s v="WD"/>
    <s v="Normal"/>
    <n v="157000"/>
    <x v="13"/>
    <x v="11"/>
    <x v="0"/>
    <x v="0"/>
  </r>
  <r>
    <n v="16"/>
    <n v="45"/>
    <s v="RM"/>
    <n v="51"/>
    <n v="6120"/>
    <s v="Pave"/>
    <s v="NA"/>
    <s v="Reg"/>
    <s v="Lvl"/>
    <s v="AllPub"/>
    <s v="Corner"/>
    <s v="Gtl"/>
    <s v="BrkSide"/>
    <s v="Norm"/>
    <s v="Norm"/>
    <s v="1Fam"/>
    <x v="3"/>
    <n v="7"/>
    <n v="8"/>
    <n v="1929"/>
    <n v="2001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832"/>
    <n v="832"/>
    <s v="GasA"/>
    <s v="Ex"/>
    <s v="Y"/>
    <s v="FuseA"/>
    <n v="854"/>
    <n v="0"/>
    <x v="1"/>
    <n v="0"/>
    <x v="15"/>
    <n v="0"/>
    <n v="0"/>
    <n v="1"/>
    <n v="0"/>
    <n v="2"/>
    <n v="1"/>
    <s v="TA"/>
    <x v="4"/>
    <x v="1"/>
    <s v="Typ"/>
    <x v="0"/>
    <s v="NA"/>
    <s v="Detchd"/>
    <x v="15"/>
    <s v="Unf"/>
    <n v="2"/>
    <x v="14"/>
    <s v="TA"/>
    <s v="TA"/>
    <s v="Y"/>
    <x v="10"/>
    <n v="112"/>
    <n v="0"/>
    <n v="0"/>
    <n v="0"/>
    <n v="0"/>
    <s v="NA"/>
    <s v="GdPrv"/>
    <s v="NA"/>
    <n v="0"/>
    <n v="7"/>
    <n v="2007"/>
    <s v="WD"/>
    <s v="Normal"/>
    <n v="132000"/>
    <x v="14"/>
    <x v="2"/>
    <x v="1"/>
    <x v="6"/>
  </r>
  <r>
    <n v="17"/>
    <n v="20"/>
    <s v="RL"/>
    <s v="NA"/>
    <n v="11241"/>
    <s v="Pave"/>
    <s v="NA"/>
    <s v="IR1"/>
    <s v="Lvl"/>
    <s v="AllPub"/>
    <s v="CulDSac"/>
    <s v="Gtl"/>
    <s v="NAmes"/>
    <s v="Norm"/>
    <s v="Norm"/>
    <s v="1Fam"/>
    <x v="1"/>
    <n v="6"/>
    <n v="7"/>
    <n v="1970"/>
    <n v="1970"/>
    <s v="Gable"/>
    <s v="CompShg"/>
    <s v="Wd Sdng"/>
    <s v="Wd Sdng"/>
    <n v="0"/>
    <x v="0"/>
    <n v="180"/>
    <n v="2"/>
    <x v="9"/>
    <s v="TA"/>
    <s v="TA"/>
    <x v="1"/>
    <s v="TA"/>
    <s v="TA"/>
    <s v="No"/>
    <s v="ALQ"/>
    <n v="578"/>
    <s v="Unf"/>
    <n v="0"/>
    <n v="426"/>
    <n v="1004"/>
    <s v="GasA"/>
    <s v="Ex"/>
    <s v="Y"/>
    <s v="SBrkr"/>
    <n v="1004"/>
    <n v="0"/>
    <x v="1"/>
    <n v="0"/>
    <x v="16"/>
    <n v="1"/>
    <n v="0"/>
    <n v="1"/>
    <n v="0"/>
    <n v="2"/>
    <n v="1"/>
    <s v="TA"/>
    <x v="4"/>
    <x v="1"/>
    <s v="Typ"/>
    <x v="1"/>
    <s v="TA"/>
    <s v="Attchd"/>
    <x v="16"/>
    <s v="Fin"/>
    <n v="2"/>
    <x v="5"/>
    <s v="TA"/>
    <s v="TA"/>
    <s v="Y"/>
    <x v="0"/>
    <n v="0"/>
    <n v="0"/>
    <n v="0"/>
    <n v="0"/>
    <n v="0"/>
    <s v="NA"/>
    <s v="NA"/>
    <s v="Shed"/>
    <n v="700"/>
    <n v="3"/>
    <n v="2010"/>
    <s v="WD"/>
    <s v="Normal"/>
    <n v="149000"/>
    <x v="15"/>
    <x v="12"/>
    <x v="0"/>
    <x v="0"/>
  </r>
  <r>
    <n v="18"/>
    <n v="90"/>
    <s v="RL"/>
    <n v="72"/>
    <n v="10791"/>
    <s v="Pave"/>
    <s v="NA"/>
    <s v="Reg"/>
    <s v="Lvl"/>
    <s v="AllPub"/>
    <s v="Inside"/>
    <s v="Gtl"/>
    <s v="Sawyer"/>
    <s v="Norm"/>
    <s v="Norm"/>
    <s v="Duplex"/>
    <x v="1"/>
    <n v="4"/>
    <n v="5"/>
    <n v="1967"/>
    <n v="1967"/>
    <s v="Gable"/>
    <s v="CompShg"/>
    <s v="MetalSd"/>
    <s v="MetalSd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TA"/>
    <s v="Y"/>
    <s v="SBrkr"/>
    <n v="1296"/>
    <n v="0"/>
    <x v="1"/>
    <n v="0"/>
    <x v="17"/>
    <n v="0"/>
    <n v="0"/>
    <n v="2"/>
    <n v="0"/>
    <n v="2"/>
    <n v="2"/>
    <s v="TA"/>
    <x v="1"/>
    <x v="1"/>
    <s v="Typ"/>
    <x v="0"/>
    <s v="NA"/>
    <s v="CarPort"/>
    <x v="17"/>
    <s v="Unf"/>
    <n v="2"/>
    <x v="15"/>
    <s v="TA"/>
    <s v="TA"/>
    <s v="Y"/>
    <x v="0"/>
    <n v="0"/>
    <n v="0"/>
    <n v="0"/>
    <n v="0"/>
    <n v="0"/>
    <s v="NA"/>
    <s v="NA"/>
    <s v="Shed"/>
    <n v="500"/>
    <n v="10"/>
    <n v="2006"/>
    <s v="WD"/>
    <s v="Normal"/>
    <n v="90000"/>
    <x v="16"/>
    <x v="13"/>
    <x v="0"/>
    <x v="0"/>
  </r>
  <r>
    <n v="19"/>
    <n v="20"/>
    <s v="RL"/>
    <n v="66"/>
    <n v="13695"/>
    <s v="Pave"/>
    <s v="NA"/>
    <s v="Reg"/>
    <s v="Lvl"/>
    <s v="AllPub"/>
    <s v="Inside"/>
    <s v="Gtl"/>
    <s v="SawyerW"/>
    <s v="RRAe"/>
    <s v="Norm"/>
    <s v="1Fam"/>
    <x v="1"/>
    <n v="5"/>
    <n v="5"/>
    <n v="2004"/>
    <n v="2004"/>
    <s v="Gable"/>
    <s v="CompShg"/>
    <s v="VinylSd"/>
    <s v="VinylSd"/>
    <n v="0"/>
    <x v="1"/>
    <n v="0"/>
    <n v="5"/>
    <x v="1"/>
    <s v="TA"/>
    <s v="TA"/>
    <x v="0"/>
    <s v="TA"/>
    <s v="TA"/>
    <s v="No"/>
    <s v="GLQ"/>
    <n v="646"/>
    <s v="Unf"/>
    <n v="0"/>
    <n v="468"/>
    <n v="1114"/>
    <s v="GasA"/>
    <s v="Ex"/>
    <s v="Y"/>
    <s v="SBrkr"/>
    <n v="1114"/>
    <n v="0"/>
    <x v="1"/>
    <n v="0"/>
    <x v="18"/>
    <n v="1"/>
    <n v="0"/>
    <n v="1"/>
    <n v="1"/>
    <n v="3"/>
    <n v="1"/>
    <s v="Gd"/>
    <x v="1"/>
    <x v="1"/>
    <s v="Typ"/>
    <x v="0"/>
    <s v="NA"/>
    <s v="Detchd"/>
    <x v="6"/>
    <s v="Unf"/>
    <n v="2"/>
    <x v="14"/>
    <s v="TA"/>
    <s v="TA"/>
    <s v="Y"/>
    <x v="0"/>
    <n v="102"/>
    <n v="0"/>
    <n v="0"/>
    <n v="0"/>
    <n v="0"/>
    <s v="NA"/>
    <s v="NA"/>
    <s v="NA"/>
    <n v="0"/>
    <n v="6"/>
    <n v="2008"/>
    <s v="WD"/>
    <s v="Normal"/>
    <n v="159000"/>
    <x v="17"/>
    <x v="14"/>
    <x v="0"/>
    <x v="0"/>
  </r>
  <r>
    <n v="20"/>
    <n v="20"/>
    <s v="RL"/>
    <n v="70"/>
    <n v="7560"/>
    <s v="Pave"/>
    <s v="NA"/>
    <s v="Reg"/>
    <s v="Lvl"/>
    <s v="AllPub"/>
    <s v="Inside"/>
    <s v="Gtl"/>
    <s v="NAmes"/>
    <s v="Norm"/>
    <s v="Norm"/>
    <s v="1Fam"/>
    <x v="1"/>
    <n v="5"/>
    <n v="6"/>
    <n v="1958"/>
    <n v="1965"/>
    <s v="Hip"/>
    <s v="CompShg"/>
    <s v="BrkFace"/>
    <s v="Plywood"/>
    <n v="1"/>
    <x v="1"/>
    <n v="0"/>
    <n v="5"/>
    <x v="1"/>
    <s v="TA"/>
    <s v="TA"/>
    <x v="1"/>
    <s v="TA"/>
    <s v="TA"/>
    <s v="No"/>
    <s v="LwQ"/>
    <n v="504"/>
    <s v="Unf"/>
    <n v="0"/>
    <n v="525"/>
    <n v="1029"/>
    <s v="GasA"/>
    <s v="TA"/>
    <s v="Y"/>
    <s v="SBrkr"/>
    <n v="1339"/>
    <n v="0"/>
    <x v="1"/>
    <n v="0"/>
    <x v="19"/>
    <n v="0"/>
    <n v="0"/>
    <n v="1"/>
    <n v="0"/>
    <n v="3"/>
    <n v="1"/>
    <s v="TA"/>
    <x v="1"/>
    <x v="1"/>
    <s v="Min1"/>
    <x v="0"/>
    <s v="NA"/>
    <s v="Attchd"/>
    <x v="18"/>
    <s v="Unf"/>
    <n v="1"/>
    <x v="16"/>
    <s v="TA"/>
    <s v="TA"/>
    <s v="Y"/>
    <x v="0"/>
    <n v="0"/>
    <n v="0"/>
    <n v="0"/>
    <n v="0"/>
    <n v="0"/>
    <s v="NA"/>
    <s v="MnPrv"/>
    <s v="NA"/>
    <n v="0"/>
    <n v="5"/>
    <n v="2009"/>
    <s v="COD"/>
    <s v="Abnorml"/>
    <n v="139000"/>
    <x v="18"/>
    <x v="15"/>
    <x v="1"/>
    <x v="7"/>
  </r>
  <r>
    <n v="21"/>
    <n v="60"/>
    <s v="RL"/>
    <n v="101"/>
    <n v="14215"/>
    <s v="Pave"/>
    <s v="NA"/>
    <s v="IR1"/>
    <s v="Lvl"/>
    <s v="AllPub"/>
    <s v="Corner"/>
    <s v="Gtl"/>
    <s v="NridgHt"/>
    <s v="Norm"/>
    <s v="Norm"/>
    <s v="1Fam"/>
    <x v="0"/>
    <n v="8"/>
    <n v="5"/>
    <n v="2005"/>
    <n v="2006"/>
    <s v="Gable"/>
    <s v="CompShg"/>
    <s v="VinylSd"/>
    <s v="VinylSd"/>
    <n v="0"/>
    <x v="0"/>
    <n v="380"/>
    <n v="2"/>
    <x v="10"/>
    <s v="Gd"/>
    <s v="TA"/>
    <x v="0"/>
    <s v="Ex"/>
    <s v="TA"/>
    <s v="Av"/>
    <s v="Unf"/>
    <n v="0"/>
    <s v="Unf"/>
    <n v="0"/>
    <n v="1158"/>
    <n v="1158"/>
    <s v="GasA"/>
    <s v="Ex"/>
    <s v="Y"/>
    <s v="SBrkr"/>
    <n v="1158"/>
    <n v="1218"/>
    <x v="9"/>
    <n v="0"/>
    <x v="20"/>
    <n v="0"/>
    <n v="0"/>
    <n v="3"/>
    <n v="1"/>
    <n v="4"/>
    <n v="1"/>
    <s v="Gd"/>
    <x v="3"/>
    <x v="0"/>
    <s v="Typ"/>
    <x v="1"/>
    <s v="Gd"/>
    <s v="BuiltIn"/>
    <x v="11"/>
    <s v="RFn"/>
    <n v="3"/>
    <x v="17"/>
    <s v="TA"/>
    <s v="TA"/>
    <s v="Y"/>
    <x v="11"/>
    <n v="154"/>
    <n v="0"/>
    <n v="0"/>
    <n v="0"/>
    <n v="0"/>
    <s v="NA"/>
    <s v="NA"/>
    <s v="NA"/>
    <n v="0"/>
    <n v="11"/>
    <n v="2006"/>
    <s v="New"/>
    <s v="Partial"/>
    <n v="325300"/>
    <x v="11"/>
    <x v="9"/>
    <x v="1"/>
    <x v="1"/>
  </r>
  <r>
    <n v="22"/>
    <n v="45"/>
    <s v="RM"/>
    <n v="57"/>
    <n v="7449"/>
    <s v="Pave"/>
    <s v="Grvl"/>
    <s v="Reg"/>
    <s v="Bnk"/>
    <s v="AllPub"/>
    <s v="Inside"/>
    <s v="Gtl"/>
    <s v="IDOTRR"/>
    <s v="Norm"/>
    <s v="Norm"/>
    <s v="1Fam"/>
    <x v="3"/>
    <n v="7"/>
    <n v="7"/>
    <n v="1930"/>
    <n v="1950"/>
    <s v="Gable"/>
    <s v="CompShg"/>
    <s v="Wd Sdng"/>
    <s v="Wd Sdng"/>
    <n v="0"/>
    <x v="1"/>
    <n v="0"/>
    <n v="5"/>
    <x v="1"/>
    <s v="TA"/>
    <s v="TA"/>
    <x v="0"/>
    <s v="TA"/>
    <s v="TA"/>
    <s v="No"/>
    <s v="Unf"/>
    <n v="0"/>
    <s v="Unf"/>
    <n v="0"/>
    <n v="637"/>
    <n v="637"/>
    <s v="GasA"/>
    <s v="Ex"/>
    <s v="Y"/>
    <s v="FuseF"/>
    <n v="1108"/>
    <n v="0"/>
    <x v="1"/>
    <n v="0"/>
    <x v="21"/>
    <n v="0"/>
    <n v="0"/>
    <n v="1"/>
    <n v="0"/>
    <n v="3"/>
    <n v="1"/>
    <s v="Gd"/>
    <x v="1"/>
    <x v="1"/>
    <s v="Typ"/>
    <x v="1"/>
    <s v="Gd"/>
    <s v="Attchd"/>
    <x v="19"/>
    <s v="Unf"/>
    <n v="1"/>
    <x v="18"/>
    <s v="TA"/>
    <s v="TA"/>
    <s v="N"/>
    <x v="0"/>
    <n v="0"/>
    <n v="205"/>
    <n v="0"/>
    <n v="0"/>
    <n v="0"/>
    <s v="NA"/>
    <s v="GdPrv"/>
    <s v="NA"/>
    <n v="0"/>
    <n v="6"/>
    <n v="2007"/>
    <s v="WD"/>
    <s v="Normal"/>
    <n v="139400"/>
    <x v="8"/>
    <x v="16"/>
    <x v="1"/>
    <x v="8"/>
  </r>
  <r>
    <n v="23"/>
    <n v="20"/>
    <s v="RL"/>
    <n v="75"/>
    <n v="9742"/>
    <s v="Pave"/>
    <s v="NA"/>
    <s v="Reg"/>
    <s v="Lvl"/>
    <s v="AllPub"/>
    <s v="Inside"/>
    <s v="Gtl"/>
    <s v="CollgCr"/>
    <s v="Norm"/>
    <s v="Norm"/>
    <s v="1Fam"/>
    <x v="1"/>
    <n v="8"/>
    <n v="5"/>
    <n v="2002"/>
    <n v="2002"/>
    <s v="Hip"/>
    <s v="CompShg"/>
    <s v="VinylSd"/>
    <s v="VinylSd"/>
    <n v="0"/>
    <x v="0"/>
    <n v="281"/>
    <n v="2"/>
    <x v="11"/>
    <s v="Gd"/>
    <s v="TA"/>
    <x v="0"/>
    <s v="Gd"/>
    <s v="TA"/>
    <s v="No"/>
    <s v="Unf"/>
    <n v="0"/>
    <s v="Unf"/>
    <n v="0"/>
    <n v="1777"/>
    <n v="1777"/>
    <s v="GasA"/>
    <s v="Ex"/>
    <s v="Y"/>
    <s v="SBrkr"/>
    <n v="1795"/>
    <n v="0"/>
    <x v="1"/>
    <n v="0"/>
    <x v="22"/>
    <n v="0"/>
    <n v="0"/>
    <n v="2"/>
    <n v="0"/>
    <n v="3"/>
    <n v="1"/>
    <s v="Gd"/>
    <x v="2"/>
    <x v="2"/>
    <s v="Typ"/>
    <x v="1"/>
    <s v="Gd"/>
    <s v="Attchd"/>
    <x v="20"/>
    <s v="RFn"/>
    <n v="2"/>
    <x v="19"/>
    <s v="TA"/>
    <s v="TA"/>
    <s v="Y"/>
    <x v="12"/>
    <n v="159"/>
    <n v="0"/>
    <n v="0"/>
    <n v="0"/>
    <n v="0"/>
    <s v="NA"/>
    <s v="NA"/>
    <s v="NA"/>
    <n v="0"/>
    <n v="9"/>
    <n v="2008"/>
    <s v="WD"/>
    <s v="Normal"/>
    <n v="230000"/>
    <x v="19"/>
    <x v="2"/>
    <x v="0"/>
    <x v="0"/>
  </r>
  <r>
    <n v="24"/>
    <n v="120"/>
    <s v="RM"/>
    <n v="44"/>
    <n v="4224"/>
    <s v="Pave"/>
    <s v="NA"/>
    <s v="Reg"/>
    <s v="Lvl"/>
    <s v="AllPub"/>
    <s v="Inside"/>
    <s v="Gtl"/>
    <s v="MeadowV"/>
    <s v="Norm"/>
    <s v="Norm"/>
    <s v="TwnhsE"/>
    <x v="1"/>
    <n v="5"/>
    <n v="7"/>
    <n v="1976"/>
    <n v="1976"/>
    <s v="Gable"/>
    <s v="CompShg"/>
    <s v="CemntBd"/>
    <s v="CmentBd"/>
    <n v="1"/>
    <x v="1"/>
    <n v="0"/>
    <n v="5"/>
    <x v="1"/>
    <s v="TA"/>
    <s v="TA"/>
    <x v="0"/>
    <s v="Gd"/>
    <s v="TA"/>
    <s v="No"/>
    <s v="GLQ"/>
    <n v="840"/>
    <s v="Unf"/>
    <n v="0"/>
    <n v="200"/>
    <n v="1040"/>
    <s v="GasA"/>
    <s v="TA"/>
    <s v="Y"/>
    <s v="SBrkr"/>
    <n v="1060"/>
    <n v="0"/>
    <x v="1"/>
    <n v="0"/>
    <x v="23"/>
    <n v="1"/>
    <n v="0"/>
    <n v="1"/>
    <n v="0"/>
    <n v="3"/>
    <n v="1"/>
    <s v="TA"/>
    <x v="1"/>
    <x v="1"/>
    <s v="Typ"/>
    <x v="1"/>
    <s v="TA"/>
    <s v="Attchd"/>
    <x v="1"/>
    <s v="Unf"/>
    <n v="2"/>
    <x v="20"/>
    <s v="TA"/>
    <s v="TA"/>
    <s v="Y"/>
    <x v="13"/>
    <n v="110"/>
    <n v="0"/>
    <n v="0"/>
    <n v="0"/>
    <n v="0"/>
    <s v="NA"/>
    <s v="NA"/>
    <s v="NA"/>
    <n v="0"/>
    <n v="6"/>
    <n v="2007"/>
    <s v="WD"/>
    <s v="Normal"/>
    <n v="129900"/>
    <x v="1"/>
    <x v="1"/>
    <x v="0"/>
    <x v="0"/>
  </r>
  <r>
    <n v="25"/>
    <n v="20"/>
    <s v="RL"/>
    <s v="NA"/>
    <n v="8246"/>
    <s v="Pave"/>
    <s v="NA"/>
    <s v="IR1"/>
    <s v="Lvl"/>
    <s v="AllPub"/>
    <s v="Inside"/>
    <s v="Gtl"/>
    <s v="Sawyer"/>
    <s v="Norm"/>
    <s v="Norm"/>
    <s v="1Fam"/>
    <x v="1"/>
    <n v="5"/>
    <n v="8"/>
    <n v="1968"/>
    <n v="2001"/>
    <s v="Gable"/>
    <s v="CompShg"/>
    <s v="Plywood"/>
    <s v="Plywood"/>
    <n v="0"/>
    <x v="1"/>
    <n v="0"/>
    <n v="5"/>
    <x v="1"/>
    <s v="TA"/>
    <s v="Gd"/>
    <x v="1"/>
    <s v="TA"/>
    <s v="TA"/>
    <s v="Mn"/>
    <s v="Rec"/>
    <n v="188"/>
    <s v="ALQ"/>
    <n v="668"/>
    <n v="204"/>
    <n v="1060"/>
    <s v="GasA"/>
    <s v="Ex"/>
    <s v="Y"/>
    <s v="SBrkr"/>
    <n v="1060"/>
    <n v="0"/>
    <x v="1"/>
    <n v="0"/>
    <x v="23"/>
    <n v="1"/>
    <n v="0"/>
    <n v="1"/>
    <n v="0"/>
    <n v="3"/>
    <n v="1"/>
    <s v="Gd"/>
    <x v="1"/>
    <x v="1"/>
    <s v="Typ"/>
    <x v="1"/>
    <s v="TA"/>
    <s v="Attchd"/>
    <x v="21"/>
    <s v="Unf"/>
    <n v="1"/>
    <x v="21"/>
    <s v="TA"/>
    <s v="TA"/>
    <s v="Y"/>
    <x v="14"/>
    <n v="90"/>
    <n v="0"/>
    <n v="0"/>
    <n v="0"/>
    <n v="0"/>
    <s v="NA"/>
    <s v="MnPrv"/>
    <s v="NA"/>
    <n v="0"/>
    <n v="5"/>
    <n v="2010"/>
    <s v="WD"/>
    <s v="Normal"/>
    <n v="154000"/>
    <x v="20"/>
    <x v="17"/>
    <x v="1"/>
    <x v="9"/>
  </r>
  <r>
    <n v="26"/>
    <n v="20"/>
    <s v="RL"/>
    <n v="110"/>
    <n v="14230"/>
    <s v="Pave"/>
    <s v="NA"/>
    <s v="Reg"/>
    <s v="Lvl"/>
    <s v="AllPub"/>
    <s v="Corner"/>
    <s v="Gtl"/>
    <s v="NridgHt"/>
    <s v="Norm"/>
    <s v="Norm"/>
    <s v="1Fam"/>
    <x v="1"/>
    <n v="8"/>
    <n v="5"/>
    <n v="2007"/>
    <n v="2007"/>
    <s v="Gable"/>
    <s v="CompShg"/>
    <s v="VinylSd"/>
    <s v="VinylSd"/>
    <n v="0"/>
    <x v="2"/>
    <n v="640"/>
    <n v="3"/>
    <x v="12"/>
    <s v="Gd"/>
    <s v="TA"/>
    <x v="0"/>
    <s v="Gd"/>
    <s v="TA"/>
    <s v="No"/>
    <s v="Unf"/>
    <n v="0"/>
    <s v="Unf"/>
    <n v="0"/>
    <n v="1566"/>
    <n v="1566"/>
    <s v="GasA"/>
    <s v="Ex"/>
    <s v="Y"/>
    <s v="SBrkr"/>
    <n v="1600"/>
    <n v="0"/>
    <x v="1"/>
    <n v="0"/>
    <x v="24"/>
    <n v="0"/>
    <n v="0"/>
    <n v="2"/>
    <n v="0"/>
    <n v="3"/>
    <n v="1"/>
    <s v="Gd"/>
    <x v="2"/>
    <x v="2"/>
    <s v="Typ"/>
    <x v="1"/>
    <s v="Gd"/>
    <s v="Attchd"/>
    <x v="22"/>
    <s v="RFn"/>
    <n v="3"/>
    <x v="22"/>
    <s v="TA"/>
    <s v="TA"/>
    <s v="Y"/>
    <x v="0"/>
    <n v="56"/>
    <n v="0"/>
    <n v="0"/>
    <n v="0"/>
    <n v="0"/>
    <s v="NA"/>
    <s v="NA"/>
    <s v="NA"/>
    <n v="0"/>
    <n v="7"/>
    <n v="2009"/>
    <s v="WD"/>
    <s v="Normal"/>
    <n v="256300"/>
    <x v="21"/>
    <x v="6"/>
    <x v="0"/>
    <x v="0"/>
  </r>
  <r>
    <n v="27"/>
    <n v="20"/>
    <s v="RL"/>
    <n v="60"/>
    <n v="7200"/>
    <s v="Pave"/>
    <s v="NA"/>
    <s v="Reg"/>
    <s v="Lvl"/>
    <s v="AllPub"/>
    <s v="Corner"/>
    <s v="Gtl"/>
    <s v="NAmes"/>
    <s v="Norm"/>
    <s v="Norm"/>
    <s v="1Fam"/>
    <x v="1"/>
    <n v="5"/>
    <n v="7"/>
    <n v="1951"/>
    <n v="2000"/>
    <s v="Gable"/>
    <s v="CompShg"/>
    <s v="Wd Sdng"/>
    <s v="Wd Sdng"/>
    <n v="0"/>
    <x v="1"/>
    <n v="0"/>
    <n v="5"/>
    <x v="1"/>
    <s v="TA"/>
    <s v="TA"/>
    <x v="1"/>
    <s v="TA"/>
    <s v="TA"/>
    <s v="Mn"/>
    <s v="BLQ"/>
    <n v="234"/>
    <s v="Rec"/>
    <n v="486"/>
    <n v="180"/>
    <n v="900"/>
    <s v="GasA"/>
    <s v="TA"/>
    <s v="Y"/>
    <s v="SBrkr"/>
    <n v="900"/>
    <n v="0"/>
    <x v="1"/>
    <n v="0"/>
    <x v="25"/>
    <n v="0"/>
    <n v="1"/>
    <n v="1"/>
    <n v="0"/>
    <n v="3"/>
    <n v="1"/>
    <s v="Gd"/>
    <x v="4"/>
    <x v="3"/>
    <s v="Typ"/>
    <x v="0"/>
    <s v="NA"/>
    <s v="Detchd"/>
    <x v="11"/>
    <s v="Unf"/>
    <n v="2"/>
    <x v="14"/>
    <s v="TA"/>
    <s v="TA"/>
    <s v="Y"/>
    <x v="15"/>
    <n v="32"/>
    <n v="0"/>
    <n v="0"/>
    <n v="0"/>
    <n v="0"/>
    <s v="NA"/>
    <s v="NA"/>
    <s v="NA"/>
    <n v="0"/>
    <n v="5"/>
    <n v="2010"/>
    <s v="WD"/>
    <s v="Normal"/>
    <n v="134800"/>
    <x v="22"/>
    <x v="18"/>
    <x v="1"/>
    <x v="10"/>
  </r>
  <r>
    <n v="28"/>
    <n v="20"/>
    <s v="RL"/>
    <n v="98"/>
    <n v="11478"/>
    <s v="Pave"/>
    <s v="NA"/>
    <s v="Reg"/>
    <s v="Lvl"/>
    <s v="AllPub"/>
    <s v="Inside"/>
    <s v="Gtl"/>
    <s v="NridgHt"/>
    <s v="Norm"/>
    <s v="Norm"/>
    <s v="1Fam"/>
    <x v="1"/>
    <n v="8"/>
    <n v="5"/>
    <n v="2007"/>
    <n v="2008"/>
    <s v="Gable"/>
    <s v="CompShg"/>
    <s v="VinylSd"/>
    <s v="VinylSd"/>
    <n v="0"/>
    <x v="2"/>
    <n v="200"/>
    <n v="3"/>
    <x v="13"/>
    <s v="Gd"/>
    <s v="TA"/>
    <x v="0"/>
    <s v="Ex"/>
    <s v="TA"/>
    <s v="No"/>
    <s v="GLQ"/>
    <n v="1218"/>
    <s v="Unf"/>
    <n v="0"/>
    <n v="486"/>
    <n v="1704"/>
    <s v="GasA"/>
    <s v="Ex"/>
    <s v="Y"/>
    <s v="SBrkr"/>
    <n v="1704"/>
    <n v="0"/>
    <x v="1"/>
    <n v="0"/>
    <x v="26"/>
    <n v="1"/>
    <n v="0"/>
    <n v="2"/>
    <n v="0"/>
    <n v="3"/>
    <n v="1"/>
    <s v="Gd"/>
    <x v="2"/>
    <x v="2"/>
    <s v="Typ"/>
    <x v="1"/>
    <s v="Gd"/>
    <s v="Attchd"/>
    <x v="23"/>
    <s v="RFn"/>
    <n v="3"/>
    <x v="23"/>
    <s v="TA"/>
    <s v="TA"/>
    <s v="Y"/>
    <x v="0"/>
    <n v="50"/>
    <n v="0"/>
    <n v="0"/>
    <n v="0"/>
    <n v="0"/>
    <s v="NA"/>
    <s v="NA"/>
    <s v="NA"/>
    <n v="0"/>
    <n v="5"/>
    <n v="2010"/>
    <s v="WD"/>
    <s v="Normal"/>
    <n v="306000"/>
    <x v="6"/>
    <x v="6"/>
    <x v="1"/>
    <x v="1"/>
  </r>
  <r>
    <n v="29"/>
    <n v="20"/>
    <s v="RL"/>
    <n v="47"/>
    <n v="16321"/>
    <s v="Pave"/>
    <s v="NA"/>
    <s v="IR1"/>
    <s v="Lvl"/>
    <s v="AllPub"/>
    <s v="CulDSac"/>
    <s v="Gtl"/>
    <s v="NAmes"/>
    <s v="Norm"/>
    <s v="Norm"/>
    <s v="1Fam"/>
    <x v="1"/>
    <n v="5"/>
    <n v="6"/>
    <n v="1957"/>
    <n v="1997"/>
    <s v="Gable"/>
    <s v="CompShg"/>
    <s v="MetalSd"/>
    <s v="MetalSd"/>
    <n v="0"/>
    <x v="1"/>
    <n v="0"/>
    <n v="5"/>
    <x v="1"/>
    <s v="TA"/>
    <s v="TA"/>
    <x v="1"/>
    <s v="TA"/>
    <s v="TA"/>
    <s v="Gd"/>
    <s v="BLQ"/>
    <n v="1277"/>
    <s v="Unf"/>
    <n v="0"/>
    <n v="207"/>
    <n v="1484"/>
    <s v="GasA"/>
    <s v="TA"/>
    <s v="Y"/>
    <s v="SBrkr"/>
    <n v="1600"/>
    <n v="0"/>
    <x v="1"/>
    <n v="0"/>
    <x v="24"/>
    <n v="1"/>
    <n v="0"/>
    <n v="1"/>
    <n v="0"/>
    <n v="2"/>
    <n v="1"/>
    <s v="TA"/>
    <x v="1"/>
    <x v="2"/>
    <s v="Typ"/>
    <x v="2"/>
    <s v="Gd"/>
    <s v="Attchd"/>
    <x v="24"/>
    <s v="RFn"/>
    <n v="1"/>
    <x v="24"/>
    <s v="TA"/>
    <s v="TA"/>
    <s v="Y"/>
    <x v="16"/>
    <n v="258"/>
    <n v="0"/>
    <n v="0"/>
    <n v="0"/>
    <n v="0"/>
    <s v="NA"/>
    <s v="NA"/>
    <s v="NA"/>
    <n v="0"/>
    <n v="12"/>
    <n v="2006"/>
    <s v="WD"/>
    <s v="Normal"/>
    <n v="207500"/>
    <x v="23"/>
    <x v="17"/>
    <x v="1"/>
    <x v="11"/>
  </r>
  <r>
    <n v="30"/>
    <n v="30"/>
    <s v="RM"/>
    <n v="60"/>
    <n v="6324"/>
    <s v="Pave"/>
    <s v="NA"/>
    <s v="IR1"/>
    <s v="Lvl"/>
    <s v="AllPub"/>
    <s v="Inside"/>
    <s v="Gtl"/>
    <s v="BrkSide"/>
    <s v="Feedr"/>
    <s v="RRNn"/>
    <s v="1Fam"/>
    <x v="1"/>
    <n v="4"/>
    <n v="6"/>
    <n v="1927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520"/>
    <n v="520"/>
    <s v="GasA"/>
    <s v="Fa"/>
    <s v="N"/>
    <s v="SBrkr"/>
    <n v="520"/>
    <n v="0"/>
    <x v="1"/>
    <n v="0"/>
    <x v="27"/>
    <n v="0"/>
    <n v="0"/>
    <n v="1"/>
    <n v="0"/>
    <n v="1"/>
    <n v="1"/>
    <s v="Fa"/>
    <x v="6"/>
    <x v="1"/>
    <s v="Typ"/>
    <x v="0"/>
    <s v="NA"/>
    <s v="Detchd"/>
    <x v="25"/>
    <s v="Unf"/>
    <n v="1"/>
    <x v="25"/>
    <s v="Fa"/>
    <s v="TA"/>
    <s v="Y"/>
    <x v="17"/>
    <n v="0"/>
    <n v="87"/>
    <n v="0"/>
    <n v="0"/>
    <n v="0"/>
    <s v="NA"/>
    <s v="NA"/>
    <s v="NA"/>
    <n v="0"/>
    <n v="5"/>
    <n v="2008"/>
    <s v="WD"/>
    <s v="Normal"/>
    <n v="68500"/>
    <x v="24"/>
    <x v="7"/>
    <x v="1"/>
    <x v="12"/>
  </r>
  <r>
    <n v="31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x v="0"/>
    <n v="4"/>
    <n v="4"/>
    <n v="1920"/>
    <n v="1950"/>
    <s v="Gambrel"/>
    <s v="CompShg"/>
    <s v="BrkFace"/>
    <s v="BrkFace"/>
    <n v="0"/>
    <x v="1"/>
    <n v="0"/>
    <n v="5"/>
    <x v="1"/>
    <s v="TA"/>
    <s v="Fa"/>
    <x v="2"/>
    <s v="TA"/>
    <s v="TA"/>
    <s v="No"/>
    <s v="Unf"/>
    <n v="0"/>
    <s v="Unf"/>
    <n v="0"/>
    <n v="649"/>
    <n v="649"/>
    <s v="GasA"/>
    <s v="TA"/>
    <s v="N"/>
    <s v="SBrkr"/>
    <n v="649"/>
    <n v="668"/>
    <x v="10"/>
    <n v="0"/>
    <x v="28"/>
    <n v="0"/>
    <n v="0"/>
    <n v="1"/>
    <n v="0"/>
    <n v="3"/>
    <n v="1"/>
    <s v="TA"/>
    <x v="1"/>
    <x v="1"/>
    <s v="Typ"/>
    <x v="0"/>
    <s v="NA"/>
    <s v="Detchd"/>
    <x v="25"/>
    <s v="Unf"/>
    <n v="1"/>
    <x v="26"/>
    <s v="TA"/>
    <s v="Fa"/>
    <s v="N"/>
    <x v="0"/>
    <n v="54"/>
    <n v="172"/>
    <n v="0"/>
    <n v="0"/>
    <n v="0"/>
    <s v="NA"/>
    <s v="MnPrv"/>
    <s v="NA"/>
    <n v="0"/>
    <n v="7"/>
    <n v="2008"/>
    <s v="WD"/>
    <s v="Normal"/>
    <n v="40000"/>
    <x v="25"/>
    <x v="7"/>
    <x v="1"/>
    <x v="13"/>
  </r>
  <r>
    <n v="32"/>
    <n v="20"/>
    <s v="RL"/>
    <s v="NA"/>
    <n v="8544"/>
    <s v="Pave"/>
    <s v="NA"/>
    <s v="IR1"/>
    <s v="Lvl"/>
    <s v="AllPub"/>
    <s v="CulDSac"/>
    <s v="Gtl"/>
    <s v="Sawyer"/>
    <s v="Norm"/>
    <s v="Norm"/>
    <s v="1Fam"/>
    <x v="1"/>
    <n v="5"/>
    <n v="6"/>
    <n v="1966"/>
    <n v="2006"/>
    <s v="Gable"/>
    <s v="CompShg"/>
    <s v="HdBoard"/>
    <s v="HdBoard"/>
    <n v="0"/>
    <x v="1"/>
    <n v="0"/>
    <n v="5"/>
    <x v="1"/>
    <s v="TA"/>
    <s v="TA"/>
    <x v="1"/>
    <s v="TA"/>
    <s v="TA"/>
    <s v="No"/>
    <s v="Unf"/>
    <n v="0"/>
    <s v="Unf"/>
    <n v="0"/>
    <n v="1228"/>
    <n v="1228"/>
    <s v="GasA"/>
    <s v="Gd"/>
    <s v="Y"/>
    <s v="SBrkr"/>
    <n v="1228"/>
    <n v="0"/>
    <x v="1"/>
    <n v="0"/>
    <x v="29"/>
    <n v="0"/>
    <n v="0"/>
    <n v="1"/>
    <n v="1"/>
    <n v="3"/>
    <n v="1"/>
    <s v="Gd"/>
    <x v="1"/>
    <x v="1"/>
    <s v="Typ"/>
    <x v="0"/>
    <s v="NA"/>
    <s v="Attchd"/>
    <x v="26"/>
    <s v="Unf"/>
    <n v="1"/>
    <x v="27"/>
    <s v="TA"/>
    <s v="TA"/>
    <s v="Y"/>
    <x v="0"/>
    <n v="65"/>
    <n v="0"/>
    <n v="0"/>
    <n v="0"/>
    <n v="0"/>
    <s v="NA"/>
    <s v="MnPrv"/>
    <s v="NA"/>
    <n v="0"/>
    <n v="6"/>
    <n v="2008"/>
    <s v="WD"/>
    <s v="Normal"/>
    <n v="149350"/>
    <x v="20"/>
    <x v="6"/>
    <x v="1"/>
    <x v="11"/>
  </r>
  <r>
    <n v="33"/>
    <n v="20"/>
    <s v="RL"/>
    <n v="85"/>
    <n v="11049"/>
    <s v="Pave"/>
    <s v="NA"/>
    <s v="Reg"/>
    <s v="Lvl"/>
    <s v="AllPub"/>
    <s v="Corner"/>
    <s v="Gtl"/>
    <s v="CollgCr"/>
    <s v="Norm"/>
    <s v="Norm"/>
    <s v="1Fam"/>
    <x v="1"/>
    <n v="8"/>
    <n v="5"/>
    <n v="2007"/>
    <n v="2007"/>
    <s v="Gable"/>
    <s v="CompShg"/>
    <s v="VinylSd"/>
    <s v="VinylSd"/>
    <n v="0"/>
    <x v="1"/>
    <n v="0"/>
    <n v="5"/>
    <x v="1"/>
    <s v="Gd"/>
    <s v="TA"/>
    <x v="0"/>
    <s v="Ex"/>
    <s v="TA"/>
    <s v="Av"/>
    <s v="Unf"/>
    <n v="0"/>
    <s v="Unf"/>
    <n v="0"/>
    <n v="1234"/>
    <n v="1234"/>
    <s v="GasA"/>
    <s v="Ex"/>
    <s v="Y"/>
    <s v="SBrkr"/>
    <n v="1234"/>
    <n v="0"/>
    <x v="1"/>
    <n v="0"/>
    <x v="30"/>
    <n v="0"/>
    <n v="0"/>
    <n v="2"/>
    <n v="0"/>
    <n v="3"/>
    <n v="1"/>
    <s v="Gd"/>
    <x v="2"/>
    <x v="2"/>
    <s v="Typ"/>
    <x v="0"/>
    <s v="NA"/>
    <s v="Attchd"/>
    <x v="22"/>
    <s v="RFn"/>
    <n v="2"/>
    <x v="7"/>
    <s v="TA"/>
    <s v="TA"/>
    <s v="Y"/>
    <x v="0"/>
    <n v="30"/>
    <n v="0"/>
    <n v="0"/>
    <n v="0"/>
    <n v="0"/>
    <s v="NA"/>
    <s v="NA"/>
    <s v="NA"/>
    <n v="0"/>
    <n v="1"/>
    <n v="2008"/>
    <s v="WD"/>
    <s v="Normal"/>
    <n v="179900"/>
    <x v="11"/>
    <x v="19"/>
    <x v="0"/>
    <x v="0"/>
  </r>
  <r>
    <n v="34"/>
    <n v="20"/>
    <s v="RL"/>
    <n v="70"/>
    <n v="10552"/>
    <s v="Pave"/>
    <s v="NA"/>
    <s v="IR1"/>
    <s v="Lvl"/>
    <s v="AllPub"/>
    <s v="Inside"/>
    <s v="Gtl"/>
    <s v="NAmes"/>
    <s v="Norm"/>
    <s v="Norm"/>
    <s v="1Fam"/>
    <x v="1"/>
    <n v="5"/>
    <n v="5"/>
    <n v="1959"/>
    <n v="1959"/>
    <s v="Hip"/>
    <s v="CompShg"/>
    <s v="BrkFace"/>
    <s v="BrkFace"/>
    <n v="0"/>
    <x v="1"/>
    <n v="0"/>
    <n v="5"/>
    <x v="1"/>
    <s v="TA"/>
    <s v="TA"/>
    <x v="1"/>
    <s v="TA"/>
    <s v="TA"/>
    <s v="No"/>
    <s v="Rec"/>
    <n v="1018"/>
    <s v="Unf"/>
    <n v="0"/>
    <n v="380"/>
    <n v="1398"/>
    <s v="GasA"/>
    <s v="Gd"/>
    <s v="Y"/>
    <s v="SBrkr"/>
    <n v="1700"/>
    <n v="0"/>
    <x v="1"/>
    <n v="0"/>
    <x v="31"/>
    <n v="0"/>
    <n v="1"/>
    <n v="1"/>
    <n v="1"/>
    <n v="4"/>
    <n v="1"/>
    <s v="Gd"/>
    <x v="1"/>
    <x v="3"/>
    <s v="Typ"/>
    <x v="1"/>
    <s v="Gd"/>
    <s v="Attchd"/>
    <x v="27"/>
    <s v="RFn"/>
    <n v="2"/>
    <x v="28"/>
    <s v="TA"/>
    <s v="TA"/>
    <s v="Y"/>
    <x v="0"/>
    <n v="38"/>
    <n v="0"/>
    <n v="0"/>
    <n v="0"/>
    <n v="0"/>
    <s v="NA"/>
    <s v="NA"/>
    <s v="NA"/>
    <n v="0"/>
    <n v="4"/>
    <n v="2010"/>
    <s v="WD"/>
    <s v="Normal"/>
    <n v="165500"/>
    <x v="18"/>
    <x v="20"/>
    <x v="0"/>
    <x v="0"/>
  </r>
  <r>
    <n v="35"/>
    <n v="120"/>
    <s v="RL"/>
    <n v="60"/>
    <n v="7313"/>
    <s v="Pave"/>
    <s v="NA"/>
    <s v="Reg"/>
    <s v="Lvl"/>
    <s v="AllPub"/>
    <s v="Inside"/>
    <s v="Gtl"/>
    <s v="NridgHt"/>
    <s v="Norm"/>
    <s v="Norm"/>
    <s v="TwnhsE"/>
    <x v="1"/>
    <n v="9"/>
    <n v="5"/>
    <n v="2005"/>
    <n v="2005"/>
    <s v="Hip"/>
    <s v="CompShg"/>
    <s v="MetalSd"/>
    <s v="MetalSd"/>
    <n v="0"/>
    <x v="0"/>
    <n v="246"/>
    <n v="2"/>
    <x v="14"/>
    <s v="Ex"/>
    <s v="TA"/>
    <x v="0"/>
    <s v="Ex"/>
    <s v="TA"/>
    <s v="No"/>
    <s v="GLQ"/>
    <n v="1153"/>
    <s v="Unf"/>
    <n v="0"/>
    <n v="408"/>
    <n v="1561"/>
    <s v="GasA"/>
    <s v="Ex"/>
    <s v="Y"/>
    <s v="SBrkr"/>
    <n v="1561"/>
    <n v="0"/>
    <x v="1"/>
    <n v="0"/>
    <x v="32"/>
    <n v="1"/>
    <n v="0"/>
    <n v="2"/>
    <n v="0"/>
    <n v="2"/>
    <n v="1"/>
    <s v="Ex"/>
    <x v="1"/>
    <x v="2"/>
    <s v="Typ"/>
    <x v="1"/>
    <s v="Gd"/>
    <s v="Attchd"/>
    <x v="11"/>
    <s v="Fin"/>
    <n v="2"/>
    <x v="29"/>
    <s v="TA"/>
    <s v="TA"/>
    <s v="Y"/>
    <x v="18"/>
    <n v="47"/>
    <n v="0"/>
    <n v="0"/>
    <n v="0"/>
    <n v="0"/>
    <s v="NA"/>
    <s v="NA"/>
    <s v="NA"/>
    <n v="0"/>
    <n v="8"/>
    <n v="2007"/>
    <s v="WD"/>
    <s v="Normal"/>
    <n v="277500"/>
    <x v="21"/>
    <x v="6"/>
    <x v="0"/>
    <x v="0"/>
  </r>
  <r>
    <n v="36"/>
    <n v="60"/>
    <s v="RL"/>
    <n v="108"/>
    <n v="13418"/>
    <s v="Pave"/>
    <s v="NA"/>
    <s v="Reg"/>
    <s v="Lvl"/>
    <s v="AllPub"/>
    <s v="Inside"/>
    <s v="Gtl"/>
    <s v="NridgHt"/>
    <s v="Norm"/>
    <s v="Norm"/>
    <s v="1Fam"/>
    <x v="0"/>
    <n v="8"/>
    <n v="5"/>
    <n v="2004"/>
    <n v="2005"/>
    <s v="Gable"/>
    <s v="CompShg"/>
    <s v="VinylSd"/>
    <s v="VinylSd"/>
    <n v="0"/>
    <x v="2"/>
    <n v="132"/>
    <n v="3"/>
    <x v="15"/>
    <s v="Gd"/>
    <s v="TA"/>
    <x v="0"/>
    <s v="Ex"/>
    <s v="TA"/>
    <s v="Av"/>
    <s v="Unf"/>
    <n v="0"/>
    <s v="Unf"/>
    <n v="0"/>
    <n v="1117"/>
    <n v="1117"/>
    <s v="GasA"/>
    <s v="Ex"/>
    <s v="Y"/>
    <s v="SBrkr"/>
    <n v="1132"/>
    <n v="1320"/>
    <x v="11"/>
    <n v="0"/>
    <x v="33"/>
    <n v="0"/>
    <n v="0"/>
    <n v="3"/>
    <n v="1"/>
    <n v="4"/>
    <n v="1"/>
    <s v="Gd"/>
    <x v="3"/>
    <x v="0"/>
    <s v="Typ"/>
    <x v="1"/>
    <s v="Gd"/>
    <s v="BuiltIn"/>
    <x v="6"/>
    <s v="Fin"/>
    <n v="3"/>
    <x v="30"/>
    <s v="TA"/>
    <s v="TA"/>
    <s v="Y"/>
    <x v="19"/>
    <n v="32"/>
    <n v="0"/>
    <n v="0"/>
    <n v="0"/>
    <n v="0"/>
    <s v="NA"/>
    <s v="NA"/>
    <s v="NA"/>
    <n v="0"/>
    <n v="9"/>
    <n v="2006"/>
    <s v="WD"/>
    <s v="Normal"/>
    <n v="309000"/>
    <x v="21"/>
    <x v="19"/>
    <x v="1"/>
    <x v="1"/>
  </r>
  <r>
    <n v="37"/>
    <n v="20"/>
    <s v="RL"/>
    <n v="112"/>
    <n v="10859"/>
    <s v="Pave"/>
    <s v="NA"/>
    <s v="Reg"/>
    <s v="Lvl"/>
    <s v="AllPub"/>
    <s v="Corner"/>
    <s v="Gtl"/>
    <s v="CollgCr"/>
    <s v="Norm"/>
    <s v="Norm"/>
    <s v="1Fam"/>
    <x v="1"/>
    <n v="5"/>
    <n v="5"/>
    <n v="1994"/>
    <n v="1995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1097"/>
    <n v="1097"/>
    <s v="GasA"/>
    <s v="Ex"/>
    <s v="Y"/>
    <s v="SBrkr"/>
    <n v="1097"/>
    <n v="0"/>
    <x v="1"/>
    <n v="0"/>
    <x v="34"/>
    <n v="0"/>
    <n v="0"/>
    <n v="1"/>
    <n v="1"/>
    <n v="3"/>
    <n v="1"/>
    <s v="TA"/>
    <x v="1"/>
    <x v="1"/>
    <s v="Typ"/>
    <x v="0"/>
    <s v="NA"/>
    <s v="Attchd"/>
    <x v="28"/>
    <s v="Unf"/>
    <n v="2"/>
    <x v="31"/>
    <s v="TA"/>
    <s v="TA"/>
    <s v="Y"/>
    <x v="20"/>
    <n v="64"/>
    <n v="0"/>
    <n v="0"/>
    <n v="0"/>
    <n v="0"/>
    <s v="NA"/>
    <s v="NA"/>
    <s v="NA"/>
    <n v="0"/>
    <n v="6"/>
    <n v="2009"/>
    <s v="WD"/>
    <s v="Normal"/>
    <n v="145000"/>
    <x v="26"/>
    <x v="5"/>
    <x v="1"/>
    <x v="1"/>
  </r>
  <r>
    <n v="38"/>
    <n v="20"/>
    <s v="RL"/>
    <n v="74"/>
    <n v="8532"/>
    <s v="Pave"/>
    <s v="NA"/>
    <s v="Reg"/>
    <s v="Lvl"/>
    <s v="AllPub"/>
    <s v="Inside"/>
    <s v="Gtl"/>
    <s v="NAmes"/>
    <s v="Norm"/>
    <s v="Norm"/>
    <s v="1Fam"/>
    <x v="1"/>
    <n v="5"/>
    <n v="6"/>
    <n v="1954"/>
    <n v="1990"/>
    <s v="Hip"/>
    <s v="CompShg"/>
    <s v="Wd Sdng"/>
    <s v="Wd Sdng"/>
    <n v="0"/>
    <x v="0"/>
    <n v="650"/>
    <n v="2"/>
    <x v="16"/>
    <s v="TA"/>
    <s v="TA"/>
    <x v="1"/>
    <s v="TA"/>
    <s v="TA"/>
    <s v="No"/>
    <s v="Rec"/>
    <n v="1213"/>
    <s v="Unf"/>
    <n v="0"/>
    <n v="84"/>
    <n v="1297"/>
    <s v="GasA"/>
    <s v="Gd"/>
    <s v="Y"/>
    <s v="SBrkr"/>
    <n v="1297"/>
    <n v="0"/>
    <x v="1"/>
    <n v="0"/>
    <x v="35"/>
    <n v="0"/>
    <n v="1"/>
    <n v="1"/>
    <n v="0"/>
    <n v="3"/>
    <n v="1"/>
    <s v="TA"/>
    <x v="4"/>
    <x v="3"/>
    <s v="Typ"/>
    <x v="1"/>
    <s v="TA"/>
    <s v="Attchd"/>
    <x v="29"/>
    <s v="Fin"/>
    <n v="2"/>
    <x v="32"/>
    <s v="TA"/>
    <s v="TA"/>
    <s v="Y"/>
    <x v="0"/>
    <n v="0"/>
    <n v="0"/>
    <n v="0"/>
    <n v="0"/>
    <n v="0"/>
    <s v="NA"/>
    <s v="NA"/>
    <s v="NA"/>
    <n v="0"/>
    <n v="10"/>
    <n v="2009"/>
    <s v="WD"/>
    <s v="Normal"/>
    <n v="153000"/>
    <x v="27"/>
    <x v="21"/>
    <x v="1"/>
    <x v="14"/>
  </r>
  <r>
    <n v="39"/>
    <n v="20"/>
    <s v="RL"/>
    <n v="68"/>
    <n v="7922"/>
    <s v="Pave"/>
    <s v="NA"/>
    <s v="Reg"/>
    <s v="Lvl"/>
    <s v="AllPub"/>
    <s v="Inside"/>
    <s v="Gtl"/>
    <s v="NAmes"/>
    <s v="Norm"/>
    <s v="Norm"/>
    <s v="1Fam"/>
    <x v="1"/>
    <n v="5"/>
    <n v="7"/>
    <n v="1953"/>
    <n v="2007"/>
    <s v="Gable"/>
    <s v="CompShg"/>
    <s v="VinylSd"/>
    <s v="VinylSd"/>
    <n v="0"/>
    <x v="1"/>
    <n v="0"/>
    <n v="5"/>
    <x v="1"/>
    <s v="TA"/>
    <s v="Gd"/>
    <x v="1"/>
    <s v="TA"/>
    <s v="TA"/>
    <s v="No"/>
    <s v="GLQ"/>
    <n v="731"/>
    <s v="Unf"/>
    <n v="0"/>
    <n v="326"/>
    <n v="1057"/>
    <s v="GasA"/>
    <s v="TA"/>
    <s v="Y"/>
    <s v="SBrkr"/>
    <n v="1057"/>
    <n v="0"/>
    <x v="1"/>
    <n v="0"/>
    <x v="36"/>
    <n v="1"/>
    <n v="0"/>
    <n v="1"/>
    <n v="0"/>
    <n v="3"/>
    <n v="1"/>
    <s v="Gd"/>
    <x v="4"/>
    <x v="3"/>
    <s v="Typ"/>
    <x v="0"/>
    <s v="NA"/>
    <s v="Detchd"/>
    <x v="30"/>
    <s v="Unf"/>
    <n v="1"/>
    <x v="33"/>
    <s v="TA"/>
    <s v="TA"/>
    <s v="Y"/>
    <x v="0"/>
    <n v="52"/>
    <n v="0"/>
    <n v="0"/>
    <n v="0"/>
    <n v="0"/>
    <s v="NA"/>
    <s v="NA"/>
    <s v="NA"/>
    <n v="0"/>
    <n v="1"/>
    <n v="2010"/>
    <s v="WD"/>
    <s v="Abnorml"/>
    <n v="109000"/>
    <x v="28"/>
    <x v="22"/>
    <x v="1"/>
    <x v="15"/>
  </r>
  <r>
    <n v="40"/>
    <n v="90"/>
    <s v="RL"/>
    <n v="65"/>
    <n v="6040"/>
    <s v="Pave"/>
    <s v="NA"/>
    <s v="Reg"/>
    <s v="Lvl"/>
    <s v="AllPub"/>
    <s v="Inside"/>
    <s v="Gtl"/>
    <s v="Edwards"/>
    <s v="Norm"/>
    <s v="Norm"/>
    <s v="Duplex"/>
    <x v="1"/>
    <n v="4"/>
    <n v="5"/>
    <n v="1955"/>
    <n v="1955"/>
    <s v="Gable"/>
    <s v="CompShg"/>
    <s v="AsbShng"/>
    <s v="Plywood"/>
    <n v="1"/>
    <x v="1"/>
    <n v="0"/>
    <n v="5"/>
    <x v="1"/>
    <s v="TA"/>
    <s v="TA"/>
    <x v="0"/>
    <s v="NA"/>
    <s v="NA"/>
    <s v="NA"/>
    <s v="NA"/>
    <n v="0"/>
    <s v="NA"/>
    <n v="0"/>
    <n v="0"/>
    <n v="0"/>
    <s v="GasA"/>
    <s v="TA"/>
    <s v="N"/>
    <s v="FuseP"/>
    <n v="1152"/>
    <n v="0"/>
    <x v="1"/>
    <n v="0"/>
    <x v="37"/>
    <n v="0"/>
    <n v="0"/>
    <n v="2"/>
    <n v="0"/>
    <n v="2"/>
    <n v="2"/>
    <s v="Fa"/>
    <x v="1"/>
    <x v="1"/>
    <s v="Typ"/>
    <x v="0"/>
    <s v="NA"/>
    <s v="NA"/>
    <x v="31"/>
    <s v="NA"/>
    <n v="0"/>
    <x v="34"/>
    <s v="NA"/>
    <s v="NA"/>
    <s v="N"/>
    <x v="0"/>
    <n v="0"/>
    <n v="0"/>
    <n v="0"/>
    <n v="0"/>
    <n v="0"/>
    <s v="NA"/>
    <s v="NA"/>
    <s v="NA"/>
    <n v="0"/>
    <n v="6"/>
    <n v="2008"/>
    <s v="WD"/>
    <s v="AdjLand"/>
    <n v="82000"/>
    <x v="29"/>
    <x v="23"/>
    <x v="0"/>
    <x v="0"/>
  </r>
  <r>
    <n v="41"/>
    <n v="20"/>
    <s v="RL"/>
    <n v="84"/>
    <n v="8658"/>
    <s v="Pave"/>
    <s v="NA"/>
    <s v="Reg"/>
    <s v="Lvl"/>
    <s v="AllPub"/>
    <s v="Inside"/>
    <s v="Gtl"/>
    <s v="NAmes"/>
    <s v="Norm"/>
    <s v="Norm"/>
    <s v="1Fam"/>
    <x v="1"/>
    <n v="6"/>
    <n v="5"/>
    <n v="1965"/>
    <n v="1965"/>
    <s v="Gable"/>
    <s v="CompShg"/>
    <s v="Wd Sdng"/>
    <s v="Wd Sdng"/>
    <n v="0"/>
    <x v="0"/>
    <n v="101"/>
    <n v="2"/>
    <x v="17"/>
    <s v="TA"/>
    <s v="TA"/>
    <x v="1"/>
    <s v="TA"/>
    <s v="TA"/>
    <s v="No"/>
    <s v="Rec"/>
    <n v="643"/>
    <s v="Unf"/>
    <n v="0"/>
    <n v="445"/>
    <n v="1088"/>
    <s v="GasA"/>
    <s v="Ex"/>
    <s v="Y"/>
    <s v="SBrkr"/>
    <n v="1324"/>
    <n v="0"/>
    <x v="1"/>
    <n v="0"/>
    <x v="38"/>
    <n v="0"/>
    <n v="0"/>
    <n v="2"/>
    <n v="0"/>
    <n v="3"/>
    <n v="1"/>
    <s v="TA"/>
    <x v="1"/>
    <x v="1"/>
    <s v="Typ"/>
    <x v="1"/>
    <s v="TA"/>
    <s v="Attchd"/>
    <x v="10"/>
    <s v="RFn"/>
    <n v="2"/>
    <x v="35"/>
    <s v="TA"/>
    <s v="TA"/>
    <s v="Y"/>
    <x v="0"/>
    <n v="138"/>
    <n v="0"/>
    <n v="0"/>
    <n v="0"/>
    <n v="0"/>
    <s v="NA"/>
    <s v="GdWo"/>
    <s v="NA"/>
    <n v="0"/>
    <n v="12"/>
    <n v="2006"/>
    <s v="WD"/>
    <s v="Abnorml"/>
    <n v="160000"/>
    <x v="30"/>
    <x v="24"/>
    <x v="0"/>
    <x v="0"/>
  </r>
  <r>
    <n v="42"/>
    <n v="20"/>
    <s v="RL"/>
    <n v="115"/>
    <n v="16905"/>
    <s v="Pave"/>
    <s v="NA"/>
    <s v="Reg"/>
    <s v="Lvl"/>
    <s v="AllPub"/>
    <s v="Inside"/>
    <s v="Gtl"/>
    <s v="Timber"/>
    <s v="Norm"/>
    <s v="Norm"/>
    <s v="1Fam"/>
    <x v="1"/>
    <n v="5"/>
    <n v="6"/>
    <n v="1959"/>
    <n v="1959"/>
    <s v="Gable"/>
    <s v="CompShg"/>
    <s v="VinylSd"/>
    <s v="VinylSd"/>
    <n v="0"/>
    <x v="1"/>
    <n v="0"/>
    <n v="5"/>
    <x v="1"/>
    <s v="TA"/>
    <s v="Gd"/>
    <x v="1"/>
    <s v="TA"/>
    <s v="TA"/>
    <s v="Gd"/>
    <s v="BLQ"/>
    <n v="967"/>
    <s v="Unf"/>
    <n v="0"/>
    <n v="383"/>
    <n v="1350"/>
    <s v="GasA"/>
    <s v="Gd"/>
    <s v="Y"/>
    <s v="SBrkr"/>
    <n v="1328"/>
    <n v="0"/>
    <x v="1"/>
    <n v="0"/>
    <x v="39"/>
    <n v="0"/>
    <n v="1"/>
    <n v="1"/>
    <n v="1"/>
    <n v="2"/>
    <n v="1"/>
    <s v="TA"/>
    <x v="4"/>
    <x v="1"/>
    <s v="Typ"/>
    <x v="2"/>
    <s v="Gd"/>
    <s v="Attchd"/>
    <x v="27"/>
    <s v="RFn"/>
    <n v="1"/>
    <x v="36"/>
    <s v="TA"/>
    <s v="TA"/>
    <s v="P"/>
    <x v="0"/>
    <n v="104"/>
    <n v="0"/>
    <n v="0"/>
    <n v="0"/>
    <n v="0"/>
    <s v="NA"/>
    <s v="NA"/>
    <s v="NA"/>
    <n v="0"/>
    <n v="7"/>
    <n v="2007"/>
    <s v="WD"/>
    <s v="Normal"/>
    <n v="170000"/>
    <x v="13"/>
    <x v="11"/>
    <x v="0"/>
    <x v="0"/>
  </r>
  <r>
    <n v="43"/>
    <n v="85"/>
    <s v="RL"/>
    <s v="NA"/>
    <n v="9180"/>
    <s v="Pave"/>
    <s v="NA"/>
    <s v="IR1"/>
    <s v="Lvl"/>
    <s v="AllPub"/>
    <s v="CulDSac"/>
    <s v="Gtl"/>
    <s v="SawyerW"/>
    <s v="Norm"/>
    <s v="Norm"/>
    <s v="1Fam"/>
    <x v="4"/>
    <n v="5"/>
    <n v="7"/>
    <n v="1983"/>
    <n v="1983"/>
    <s v="Gable"/>
    <s v="CompShg"/>
    <s v="HdBoard"/>
    <s v="HdBoard"/>
    <n v="0"/>
    <x v="1"/>
    <n v="0"/>
    <n v="5"/>
    <x v="1"/>
    <s v="TA"/>
    <s v="TA"/>
    <x v="1"/>
    <s v="Gd"/>
    <s v="TA"/>
    <s v="Av"/>
    <s v="ALQ"/>
    <n v="747"/>
    <s v="LwQ"/>
    <n v="93"/>
    <n v="0"/>
    <n v="840"/>
    <s v="GasA"/>
    <s v="Gd"/>
    <s v="Y"/>
    <s v="SBrkr"/>
    <n v="884"/>
    <n v="0"/>
    <x v="1"/>
    <n v="0"/>
    <x v="40"/>
    <n v="1"/>
    <n v="0"/>
    <n v="1"/>
    <n v="0"/>
    <n v="2"/>
    <n v="1"/>
    <s v="Gd"/>
    <x v="4"/>
    <x v="1"/>
    <s v="Typ"/>
    <x v="0"/>
    <s v="NA"/>
    <s v="Attchd"/>
    <x v="32"/>
    <s v="RFn"/>
    <n v="2"/>
    <x v="37"/>
    <s v="TA"/>
    <s v="Gd"/>
    <s v="Y"/>
    <x v="11"/>
    <n v="0"/>
    <n v="0"/>
    <n v="0"/>
    <n v="0"/>
    <n v="0"/>
    <s v="NA"/>
    <s v="MnPrv"/>
    <s v="NA"/>
    <n v="0"/>
    <n v="12"/>
    <n v="2007"/>
    <s v="WD"/>
    <s v="Normal"/>
    <n v="144000"/>
    <x v="31"/>
    <x v="25"/>
    <x v="0"/>
    <x v="0"/>
  </r>
  <r>
    <n v="44"/>
    <n v="20"/>
    <s v="RL"/>
    <s v="NA"/>
    <n v="9200"/>
    <s v="Pave"/>
    <s v="NA"/>
    <s v="IR1"/>
    <s v="Lvl"/>
    <s v="AllPub"/>
    <s v="CulDSac"/>
    <s v="Gtl"/>
    <s v="CollgCr"/>
    <s v="Norm"/>
    <s v="Norm"/>
    <s v="1Fam"/>
    <x v="1"/>
    <n v="5"/>
    <n v="6"/>
    <n v="1975"/>
    <n v="1980"/>
    <s v="Hip"/>
    <s v="CompShg"/>
    <s v="VinylSd"/>
    <s v="VinylSd"/>
    <n v="0"/>
    <x v="1"/>
    <n v="0"/>
    <n v="5"/>
    <x v="1"/>
    <s v="TA"/>
    <s v="TA"/>
    <x v="1"/>
    <s v="Gd"/>
    <s v="TA"/>
    <s v="Av"/>
    <s v="LwQ"/>
    <n v="280"/>
    <s v="BLQ"/>
    <n v="491"/>
    <n v="167"/>
    <n v="938"/>
    <s v="GasA"/>
    <s v="TA"/>
    <s v="Y"/>
    <s v="SBrkr"/>
    <n v="938"/>
    <n v="0"/>
    <x v="1"/>
    <n v="0"/>
    <x v="41"/>
    <n v="1"/>
    <n v="0"/>
    <n v="1"/>
    <n v="0"/>
    <n v="3"/>
    <n v="1"/>
    <s v="TA"/>
    <x v="4"/>
    <x v="3"/>
    <s v="Typ"/>
    <x v="0"/>
    <s v="NA"/>
    <s v="Detchd"/>
    <x v="33"/>
    <s v="Unf"/>
    <n v="1"/>
    <x v="36"/>
    <s v="TA"/>
    <s v="TA"/>
    <s v="Y"/>
    <x v="21"/>
    <n v="0"/>
    <n v="0"/>
    <n v="0"/>
    <n v="0"/>
    <n v="0"/>
    <s v="NA"/>
    <s v="MnPrv"/>
    <s v="NA"/>
    <n v="0"/>
    <n v="7"/>
    <n v="2008"/>
    <s v="WD"/>
    <s v="Normal"/>
    <n v="130250"/>
    <x v="32"/>
    <x v="26"/>
    <x v="1"/>
    <x v="16"/>
  </r>
  <r>
    <n v="45"/>
    <n v="20"/>
    <s v="RL"/>
    <n v="70"/>
    <n v="7945"/>
    <s v="Pave"/>
    <s v="NA"/>
    <s v="Reg"/>
    <s v="Lvl"/>
    <s v="AllPub"/>
    <s v="Inside"/>
    <s v="Gtl"/>
    <s v="NAmes"/>
    <s v="Norm"/>
    <s v="Norm"/>
    <s v="1Fam"/>
    <x v="1"/>
    <n v="5"/>
    <n v="6"/>
    <n v="1959"/>
    <n v="1959"/>
    <s v="Gable"/>
    <s v="CompShg"/>
    <s v="BrkFace"/>
    <s v="Wd Sdng"/>
    <n v="1"/>
    <x v="1"/>
    <n v="0"/>
    <n v="5"/>
    <x v="1"/>
    <s v="TA"/>
    <s v="TA"/>
    <x v="1"/>
    <s v="TA"/>
    <s v="TA"/>
    <s v="No"/>
    <s v="ALQ"/>
    <n v="179"/>
    <s v="BLQ"/>
    <n v="506"/>
    <n v="465"/>
    <n v="1150"/>
    <s v="GasA"/>
    <s v="Ex"/>
    <s v="Y"/>
    <s v="FuseA"/>
    <n v="1150"/>
    <n v="0"/>
    <x v="1"/>
    <n v="0"/>
    <x v="42"/>
    <n v="1"/>
    <n v="0"/>
    <n v="1"/>
    <n v="0"/>
    <n v="3"/>
    <n v="1"/>
    <s v="TA"/>
    <x v="1"/>
    <x v="1"/>
    <s v="Typ"/>
    <x v="0"/>
    <s v="NA"/>
    <s v="Attchd"/>
    <x v="27"/>
    <s v="RFn"/>
    <n v="1"/>
    <x v="38"/>
    <s v="TA"/>
    <s v="TA"/>
    <s v="Y"/>
    <x v="0"/>
    <n v="0"/>
    <n v="0"/>
    <n v="0"/>
    <n v="0"/>
    <n v="0"/>
    <s v="NA"/>
    <s v="NA"/>
    <s v="NA"/>
    <n v="0"/>
    <n v="5"/>
    <n v="2006"/>
    <s v="WD"/>
    <s v="Normal"/>
    <n v="141000"/>
    <x v="33"/>
    <x v="27"/>
    <x v="0"/>
    <x v="0"/>
  </r>
  <r>
    <n v="46"/>
    <n v="120"/>
    <s v="RL"/>
    <n v="61"/>
    <n v="7658"/>
    <s v="Pave"/>
    <s v="NA"/>
    <s v="Reg"/>
    <s v="Lvl"/>
    <s v="AllPub"/>
    <s v="Inside"/>
    <s v="Gtl"/>
    <s v="NridgHt"/>
    <s v="Norm"/>
    <s v="Norm"/>
    <s v="TwnhsE"/>
    <x v="1"/>
    <n v="9"/>
    <n v="5"/>
    <n v="2005"/>
    <n v="2005"/>
    <s v="Hip"/>
    <s v="CompShg"/>
    <s v="MetalSd"/>
    <s v="MetalSd"/>
    <n v="0"/>
    <x v="0"/>
    <n v="412"/>
    <n v="2"/>
    <x v="18"/>
    <s v="Ex"/>
    <s v="TA"/>
    <x v="0"/>
    <s v="Ex"/>
    <s v="TA"/>
    <s v="No"/>
    <s v="GLQ"/>
    <n v="456"/>
    <s v="Unf"/>
    <n v="0"/>
    <n v="1296"/>
    <n v="1752"/>
    <s v="GasA"/>
    <s v="Ex"/>
    <s v="Y"/>
    <s v="SBrkr"/>
    <n v="1752"/>
    <n v="0"/>
    <x v="1"/>
    <n v="0"/>
    <x v="43"/>
    <n v="1"/>
    <n v="0"/>
    <n v="2"/>
    <n v="0"/>
    <n v="2"/>
    <n v="1"/>
    <s v="Ex"/>
    <x v="1"/>
    <x v="2"/>
    <s v="Typ"/>
    <x v="1"/>
    <s v="Gd"/>
    <s v="Attchd"/>
    <x v="11"/>
    <s v="RFn"/>
    <n v="2"/>
    <x v="14"/>
    <s v="TA"/>
    <s v="TA"/>
    <s v="Y"/>
    <x v="22"/>
    <n v="82"/>
    <n v="0"/>
    <n v="0"/>
    <n v="0"/>
    <n v="0"/>
    <s v="NA"/>
    <s v="NA"/>
    <s v="NA"/>
    <n v="0"/>
    <n v="2"/>
    <n v="2010"/>
    <s v="WD"/>
    <s v="Normal"/>
    <n v="319900"/>
    <x v="0"/>
    <x v="0"/>
    <x v="0"/>
    <x v="0"/>
  </r>
  <r>
    <n v="47"/>
    <n v="50"/>
    <s v="RL"/>
    <n v="48"/>
    <n v="12822"/>
    <s v="Pave"/>
    <s v="NA"/>
    <s v="IR1"/>
    <s v="Lvl"/>
    <s v="AllPub"/>
    <s v="CulDSac"/>
    <s v="Gtl"/>
    <s v="Mitchel"/>
    <s v="Norm"/>
    <s v="Norm"/>
    <s v="1Fam"/>
    <x v="2"/>
    <n v="7"/>
    <n v="5"/>
    <n v="2003"/>
    <n v="2003"/>
    <s v="Gable"/>
    <s v="CompShg"/>
    <s v="VinylSd"/>
    <s v="VinylSd"/>
    <n v="0"/>
    <x v="1"/>
    <n v="0"/>
    <n v="5"/>
    <x v="1"/>
    <s v="Gd"/>
    <s v="TA"/>
    <x v="0"/>
    <s v="Ex"/>
    <s v="TA"/>
    <s v="No"/>
    <s v="GLQ"/>
    <n v="1351"/>
    <s v="Unf"/>
    <n v="0"/>
    <n v="83"/>
    <n v="1434"/>
    <s v="GasA"/>
    <s v="Ex"/>
    <s v="Y"/>
    <s v="SBrkr"/>
    <n v="1518"/>
    <n v="631"/>
    <x v="12"/>
    <n v="0"/>
    <x v="44"/>
    <n v="1"/>
    <n v="0"/>
    <n v="1"/>
    <n v="1"/>
    <n v="1"/>
    <n v="1"/>
    <s v="Gd"/>
    <x v="1"/>
    <x v="0"/>
    <s v="Typ"/>
    <x v="1"/>
    <s v="Ex"/>
    <s v="Attchd"/>
    <x v="0"/>
    <s v="RFn"/>
    <n v="2"/>
    <x v="39"/>
    <s v="TA"/>
    <s v="TA"/>
    <s v="Y"/>
    <x v="23"/>
    <n v="43"/>
    <n v="0"/>
    <n v="0"/>
    <n v="198"/>
    <n v="0"/>
    <s v="NA"/>
    <s v="NA"/>
    <s v="NA"/>
    <n v="0"/>
    <n v="8"/>
    <n v="2009"/>
    <s v="WD"/>
    <s v="Abnorml"/>
    <n v="239686"/>
    <x v="19"/>
    <x v="2"/>
    <x v="0"/>
    <x v="0"/>
  </r>
  <r>
    <n v="48"/>
    <n v="20"/>
    <s v="FV"/>
    <n v="84"/>
    <n v="11096"/>
    <s v="Pave"/>
    <s v="NA"/>
    <s v="Reg"/>
    <s v="Lvl"/>
    <s v="AllPub"/>
    <s v="Inside"/>
    <s v="Gtl"/>
    <s v="Somerst"/>
    <s v="Norm"/>
    <s v="Norm"/>
    <s v="1Fam"/>
    <x v="1"/>
    <n v="8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24"/>
    <s v="Unf"/>
    <n v="0"/>
    <n v="1632"/>
    <n v="1656"/>
    <s v="GasA"/>
    <s v="Ex"/>
    <s v="Y"/>
    <s v="SBrkr"/>
    <n v="1656"/>
    <n v="0"/>
    <x v="1"/>
    <n v="0"/>
    <x v="45"/>
    <n v="0"/>
    <n v="0"/>
    <n v="2"/>
    <n v="0"/>
    <n v="3"/>
    <n v="1"/>
    <s v="Gd"/>
    <x v="2"/>
    <x v="2"/>
    <s v="Typ"/>
    <x v="0"/>
    <s v="NA"/>
    <s v="Attchd"/>
    <x v="13"/>
    <s v="RFn"/>
    <n v="3"/>
    <x v="40"/>
    <s v="TA"/>
    <s v="TA"/>
    <s v="Y"/>
    <x v="0"/>
    <n v="146"/>
    <n v="0"/>
    <n v="0"/>
    <n v="0"/>
    <n v="0"/>
    <s v="NA"/>
    <s v="NA"/>
    <s v="NA"/>
    <n v="0"/>
    <n v="7"/>
    <n v="2007"/>
    <s v="WD"/>
    <s v="Normal"/>
    <n v="249700"/>
    <x v="11"/>
    <x v="19"/>
    <x v="0"/>
    <x v="0"/>
  </r>
  <r>
    <n v="49"/>
    <n v="190"/>
    <s v="RM"/>
    <n v="33"/>
    <n v="4456"/>
    <s v="Pave"/>
    <s v="NA"/>
    <s v="Reg"/>
    <s v="Lvl"/>
    <s v="AllPub"/>
    <s v="Inside"/>
    <s v="Gtl"/>
    <s v="OldTown"/>
    <s v="Norm"/>
    <s v="Norm"/>
    <s v="2fmCon"/>
    <x v="0"/>
    <n v="4"/>
    <n v="5"/>
    <n v="1920"/>
    <n v="2008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736"/>
    <n v="736"/>
    <s v="GasA"/>
    <s v="Gd"/>
    <s v="Y"/>
    <s v="SBrkr"/>
    <n v="736"/>
    <n v="716"/>
    <x v="8"/>
    <n v="0"/>
    <x v="46"/>
    <n v="0"/>
    <n v="0"/>
    <n v="2"/>
    <n v="0"/>
    <n v="2"/>
    <n v="3"/>
    <s v="TA"/>
    <x v="0"/>
    <x v="2"/>
    <s v="Typ"/>
    <x v="0"/>
    <s v="NA"/>
    <s v="NA"/>
    <x v="31"/>
    <s v="NA"/>
    <n v="0"/>
    <x v="34"/>
    <s v="NA"/>
    <s v="NA"/>
    <s v="N"/>
    <x v="0"/>
    <n v="0"/>
    <n v="102"/>
    <n v="0"/>
    <n v="0"/>
    <n v="0"/>
    <s v="NA"/>
    <s v="NA"/>
    <s v="NA"/>
    <n v="0"/>
    <n v="6"/>
    <n v="2009"/>
    <s v="New"/>
    <s v="Partial"/>
    <n v="113000"/>
    <x v="34"/>
    <x v="19"/>
    <x v="1"/>
    <x v="17"/>
  </r>
  <r>
    <n v="50"/>
    <n v="20"/>
    <s v="RL"/>
    <n v="66"/>
    <n v="7742"/>
    <s v="Pave"/>
    <s v="NA"/>
    <s v="Reg"/>
    <s v="Lvl"/>
    <s v="AllPub"/>
    <s v="Inside"/>
    <s v="Gtl"/>
    <s v="Sawyer"/>
    <s v="Norm"/>
    <s v="Norm"/>
    <s v="1Fam"/>
    <x v="1"/>
    <n v="5"/>
    <n v="7"/>
    <n v="1966"/>
    <n v="1966"/>
    <s v="Gable"/>
    <s v="CompShg"/>
    <s v="HdBoard"/>
    <s v="HdBoard"/>
    <n v="0"/>
    <x v="1"/>
    <n v="0"/>
    <n v="5"/>
    <x v="1"/>
    <s v="TA"/>
    <s v="TA"/>
    <x v="1"/>
    <s v="TA"/>
    <s v="TA"/>
    <s v="No"/>
    <s v="BLQ"/>
    <n v="763"/>
    <s v="Unf"/>
    <n v="0"/>
    <n v="192"/>
    <n v="955"/>
    <s v="GasA"/>
    <s v="Ex"/>
    <s v="Y"/>
    <s v="SBrkr"/>
    <n v="955"/>
    <n v="0"/>
    <x v="1"/>
    <n v="0"/>
    <x v="47"/>
    <n v="1"/>
    <n v="0"/>
    <n v="1"/>
    <n v="0"/>
    <n v="3"/>
    <n v="1"/>
    <s v="TA"/>
    <x v="1"/>
    <x v="1"/>
    <s v="Typ"/>
    <x v="0"/>
    <s v="NA"/>
    <s v="Attchd"/>
    <x v="26"/>
    <s v="Unf"/>
    <n v="1"/>
    <x v="41"/>
    <s v="TA"/>
    <s v="TA"/>
    <s v="Y"/>
    <x v="0"/>
    <n v="0"/>
    <n v="0"/>
    <n v="0"/>
    <n v="0"/>
    <n v="0"/>
    <s v="NA"/>
    <s v="MnPrv"/>
    <s v="NA"/>
    <n v="0"/>
    <n v="1"/>
    <n v="2007"/>
    <s v="WD"/>
    <s v="Normal"/>
    <n v="127000"/>
    <x v="30"/>
    <x v="24"/>
    <x v="0"/>
    <x v="0"/>
  </r>
  <r>
    <n v="51"/>
    <n v="60"/>
    <s v="RL"/>
    <s v="NA"/>
    <n v="13869"/>
    <s v="Pave"/>
    <s v="NA"/>
    <s v="IR2"/>
    <s v="Lvl"/>
    <s v="AllPub"/>
    <s v="Corner"/>
    <s v="Gtl"/>
    <s v="Gilbert"/>
    <s v="Norm"/>
    <s v="Norm"/>
    <s v="1Fam"/>
    <x v="0"/>
    <n v="6"/>
    <n v="6"/>
    <n v="1997"/>
    <n v="1997"/>
    <s v="Gable"/>
    <s v="CompShg"/>
    <s v="VinylSd"/>
    <s v="VinylSd"/>
    <n v="0"/>
    <x v="1"/>
    <n v="0"/>
    <n v="5"/>
    <x v="1"/>
    <s v="TA"/>
    <s v="TA"/>
    <x v="0"/>
    <s v="Gd"/>
    <s v="TA"/>
    <s v="Av"/>
    <s v="GLQ"/>
    <n v="182"/>
    <s v="Unf"/>
    <n v="0"/>
    <n v="612"/>
    <n v="794"/>
    <s v="GasA"/>
    <s v="Gd"/>
    <s v="Y"/>
    <s v="SBrkr"/>
    <n v="794"/>
    <n v="676"/>
    <x v="13"/>
    <n v="0"/>
    <x v="48"/>
    <n v="0"/>
    <n v="1"/>
    <n v="2"/>
    <n v="0"/>
    <n v="3"/>
    <n v="1"/>
    <s v="TA"/>
    <x v="1"/>
    <x v="1"/>
    <s v="Typ"/>
    <x v="0"/>
    <s v="NA"/>
    <s v="Attchd"/>
    <x v="34"/>
    <s v="Fin"/>
    <n v="2"/>
    <x v="42"/>
    <s v="TA"/>
    <s v="TA"/>
    <s v="Y"/>
    <x v="0"/>
    <n v="75"/>
    <n v="0"/>
    <n v="0"/>
    <n v="0"/>
    <n v="0"/>
    <s v="NA"/>
    <s v="NA"/>
    <s v="NA"/>
    <n v="0"/>
    <n v="7"/>
    <n v="2007"/>
    <s v="WD"/>
    <s v="Normal"/>
    <n v="177000"/>
    <x v="35"/>
    <x v="18"/>
    <x v="0"/>
    <x v="0"/>
  </r>
  <r>
    <n v="52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2"/>
    <n v="6"/>
    <n v="6"/>
    <n v="1934"/>
    <n v="1950"/>
    <s v="Gable"/>
    <s v="CompShg"/>
    <s v="Wd Sdng"/>
    <s v="Wd Sdng"/>
    <n v="0"/>
    <x v="1"/>
    <n v="0"/>
    <n v="5"/>
    <x v="1"/>
    <s v="TA"/>
    <s v="TA"/>
    <x v="0"/>
    <s v="TA"/>
    <s v="TA"/>
    <s v="No"/>
    <s v="Unf"/>
    <n v="0"/>
    <s v="Unf"/>
    <n v="0"/>
    <n v="816"/>
    <n v="816"/>
    <s v="GasA"/>
    <s v="TA"/>
    <s v="Y"/>
    <s v="SBrkr"/>
    <n v="816"/>
    <n v="0"/>
    <x v="1"/>
    <n v="360"/>
    <x v="49"/>
    <n v="0"/>
    <n v="0"/>
    <n v="1"/>
    <n v="0"/>
    <n v="3"/>
    <n v="1"/>
    <s v="TA"/>
    <x v="1"/>
    <x v="1"/>
    <s v="Typ"/>
    <x v="1"/>
    <s v="Gd"/>
    <s v="Detchd"/>
    <x v="35"/>
    <s v="Unf"/>
    <n v="2"/>
    <x v="43"/>
    <s v="TA"/>
    <s v="TA"/>
    <s v="Y"/>
    <x v="24"/>
    <n v="0"/>
    <n v="0"/>
    <n v="0"/>
    <n v="0"/>
    <n v="0"/>
    <s v="NA"/>
    <s v="MnPrv"/>
    <s v="Shed"/>
    <n v="400"/>
    <n v="9"/>
    <n v="2006"/>
    <s v="WD"/>
    <s v="Normal"/>
    <n v="114500"/>
    <x v="36"/>
    <x v="28"/>
    <x v="1"/>
    <x v="18"/>
  </r>
  <r>
    <n v="53"/>
    <n v="90"/>
    <s v="RM"/>
    <n v="110"/>
    <n v="8472"/>
    <s v="Grvl"/>
    <s v="NA"/>
    <s v="IR2"/>
    <s v="Bnk"/>
    <s v="AllPub"/>
    <s v="Corner"/>
    <s v="Mod"/>
    <s v="IDOTRR"/>
    <s v="RRNn"/>
    <s v="Norm"/>
    <s v="Duplex"/>
    <x v="1"/>
    <n v="5"/>
    <n v="5"/>
    <n v="1963"/>
    <n v="1963"/>
    <s v="Gable"/>
    <s v="CompShg"/>
    <s v="Wd Sdng"/>
    <s v="Wd Sdng"/>
    <n v="0"/>
    <x v="1"/>
    <n v="0"/>
    <n v="5"/>
    <x v="1"/>
    <s v="Fa"/>
    <s v="TA"/>
    <x v="1"/>
    <s v="Gd"/>
    <s v="TA"/>
    <s v="Gd"/>
    <s v="LwQ"/>
    <n v="104"/>
    <s v="GLQ"/>
    <n v="712"/>
    <n v="0"/>
    <n v="816"/>
    <s v="GasA"/>
    <s v="TA"/>
    <s v="N"/>
    <s v="SBrkr"/>
    <n v="816"/>
    <n v="0"/>
    <x v="1"/>
    <n v="0"/>
    <x v="50"/>
    <n v="1"/>
    <n v="0"/>
    <n v="1"/>
    <n v="0"/>
    <n v="2"/>
    <n v="1"/>
    <s v="TA"/>
    <x v="4"/>
    <x v="1"/>
    <s v="Typ"/>
    <x v="0"/>
    <s v="NA"/>
    <s v="CarPort"/>
    <x v="36"/>
    <s v="Unf"/>
    <n v="2"/>
    <x v="15"/>
    <s v="TA"/>
    <s v="TA"/>
    <s v="Y"/>
    <x v="25"/>
    <n v="0"/>
    <n v="0"/>
    <n v="0"/>
    <n v="0"/>
    <n v="0"/>
    <s v="NA"/>
    <s v="NA"/>
    <s v="NA"/>
    <n v="0"/>
    <n v="5"/>
    <n v="2010"/>
    <s v="WD"/>
    <s v="Normal"/>
    <n v="110000"/>
    <x v="33"/>
    <x v="27"/>
    <x v="0"/>
    <x v="0"/>
  </r>
  <r>
    <n v="54"/>
    <n v="20"/>
    <s v="RL"/>
    <n v="68"/>
    <n v="50271"/>
    <s v="Pave"/>
    <s v="NA"/>
    <s v="IR1"/>
    <s v="Low"/>
    <s v="AllPub"/>
    <s v="Inside"/>
    <s v="Gtl"/>
    <s v="Veenker"/>
    <s v="Norm"/>
    <s v="Norm"/>
    <s v="1Fam"/>
    <x v="1"/>
    <n v="9"/>
    <n v="5"/>
    <n v="1981"/>
    <n v="1987"/>
    <s v="Gable"/>
    <s v="WdShngl"/>
    <s v="WdShing"/>
    <s v="Wd Shng"/>
    <n v="1"/>
    <x v="1"/>
    <n v="0"/>
    <n v="5"/>
    <x v="1"/>
    <s v="Gd"/>
    <s v="TA"/>
    <x v="1"/>
    <s v="Ex"/>
    <s v="TA"/>
    <s v="Gd"/>
    <s v="GLQ"/>
    <n v="1810"/>
    <s v="Unf"/>
    <n v="0"/>
    <n v="32"/>
    <n v="1842"/>
    <s v="GasA"/>
    <s v="Gd"/>
    <s v="Y"/>
    <s v="SBrkr"/>
    <n v="1842"/>
    <n v="0"/>
    <x v="1"/>
    <n v="0"/>
    <x v="51"/>
    <n v="2"/>
    <n v="0"/>
    <n v="0"/>
    <n v="1"/>
    <n v="0"/>
    <n v="1"/>
    <s v="Gd"/>
    <x v="4"/>
    <x v="0"/>
    <s v="Typ"/>
    <x v="1"/>
    <s v="Gd"/>
    <s v="Attchd"/>
    <x v="37"/>
    <s v="Fin"/>
    <n v="3"/>
    <x v="44"/>
    <s v="TA"/>
    <s v="TA"/>
    <s v="Y"/>
    <x v="26"/>
    <n v="72"/>
    <n v="0"/>
    <n v="0"/>
    <n v="0"/>
    <n v="0"/>
    <s v="NA"/>
    <s v="NA"/>
    <s v="NA"/>
    <n v="0"/>
    <n v="11"/>
    <n v="2006"/>
    <s v="WD"/>
    <s v="Normal"/>
    <n v="385000"/>
    <x v="37"/>
    <x v="21"/>
    <x v="1"/>
    <x v="19"/>
  </r>
  <r>
    <n v="55"/>
    <n v="80"/>
    <s v="RL"/>
    <n v="60"/>
    <n v="7134"/>
    <s v="Pave"/>
    <s v="NA"/>
    <s v="Reg"/>
    <s v="Bnk"/>
    <s v="AllPub"/>
    <s v="Inside"/>
    <s v="Mod"/>
    <s v="NAmes"/>
    <s v="Norm"/>
    <s v="Norm"/>
    <s v="1Fam"/>
    <x v="5"/>
    <n v="5"/>
    <n v="5"/>
    <n v="1955"/>
    <n v="1955"/>
    <s v="Gable"/>
    <s v="CompShg"/>
    <s v="MetalSd"/>
    <s v="MetalSd"/>
    <n v="0"/>
    <x v="1"/>
    <n v="0"/>
    <n v="5"/>
    <x v="1"/>
    <s v="TA"/>
    <s v="TA"/>
    <x v="1"/>
    <s v="TA"/>
    <s v="TA"/>
    <s v="No"/>
    <s v="ALQ"/>
    <n v="384"/>
    <s v="Unf"/>
    <n v="0"/>
    <n v="0"/>
    <n v="384"/>
    <s v="GasA"/>
    <s v="TA"/>
    <s v="Y"/>
    <s v="SBrkr"/>
    <n v="1360"/>
    <n v="0"/>
    <x v="1"/>
    <n v="0"/>
    <x v="52"/>
    <n v="0"/>
    <n v="0"/>
    <n v="1"/>
    <n v="0"/>
    <n v="3"/>
    <n v="1"/>
    <s v="TA"/>
    <x v="1"/>
    <x v="1"/>
    <s v="Min1"/>
    <x v="1"/>
    <s v="TA"/>
    <s v="Detchd"/>
    <x v="12"/>
    <s v="Unf"/>
    <n v="2"/>
    <x v="20"/>
    <s v="TA"/>
    <s v="TA"/>
    <s v="Y"/>
    <x v="0"/>
    <n v="50"/>
    <n v="0"/>
    <n v="0"/>
    <n v="0"/>
    <n v="0"/>
    <s v="NA"/>
    <s v="MnPrv"/>
    <s v="NA"/>
    <n v="0"/>
    <n v="2"/>
    <n v="2007"/>
    <s v="WD"/>
    <s v="Normal"/>
    <n v="130000"/>
    <x v="38"/>
    <x v="29"/>
    <x v="0"/>
    <x v="0"/>
  </r>
  <r>
    <n v="56"/>
    <n v="20"/>
    <s v="RL"/>
    <n v="100"/>
    <n v="10175"/>
    <s v="Pave"/>
    <s v="NA"/>
    <s v="IR1"/>
    <s v="Lvl"/>
    <s v="AllPub"/>
    <s v="Inside"/>
    <s v="Gtl"/>
    <s v="NAmes"/>
    <s v="Norm"/>
    <s v="Norm"/>
    <s v="1Fam"/>
    <x v="1"/>
    <n v="6"/>
    <n v="5"/>
    <n v="1964"/>
    <n v="1964"/>
    <s v="Gable"/>
    <s v="CompShg"/>
    <s v="HdBoard"/>
    <s v="Plywood"/>
    <n v="1"/>
    <x v="0"/>
    <n v="272"/>
    <n v="2"/>
    <x v="19"/>
    <s v="TA"/>
    <s v="TA"/>
    <x v="1"/>
    <s v="TA"/>
    <s v="TA"/>
    <s v="No"/>
    <s v="BLQ"/>
    <n v="490"/>
    <s v="Unf"/>
    <n v="0"/>
    <n v="935"/>
    <n v="1425"/>
    <s v="GasA"/>
    <s v="Gd"/>
    <s v="Y"/>
    <s v="SBrkr"/>
    <n v="1425"/>
    <n v="0"/>
    <x v="1"/>
    <n v="0"/>
    <x v="53"/>
    <n v="0"/>
    <n v="0"/>
    <n v="2"/>
    <n v="0"/>
    <n v="3"/>
    <n v="1"/>
    <s v="TA"/>
    <x v="2"/>
    <x v="2"/>
    <s v="Typ"/>
    <x v="1"/>
    <s v="Gd"/>
    <s v="Attchd"/>
    <x v="38"/>
    <s v="RFn"/>
    <n v="2"/>
    <x v="14"/>
    <s v="TA"/>
    <s v="TA"/>
    <s v="Y"/>
    <x v="0"/>
    <n v="0"/>
    <n v="0"/>
    <n v="407"/>
    <n v="0"/>
    <n v="0"/>
    <s v="NA"/>
    <s v="NA"/>
    <s v="NA"/>
    <n v="0"/>
    <n v="7"/>
    <n v="2008"/>
    <s v="WD"/>
    <s v="Normal"/>
    <n v="180500"/>
    <x v="39"/>
    <x v="15"/>
    <x v="0"/>
    <x v="0"/>
  </r>
  <r>
    <n v="57"/>
    <n v="160"/>
    <s v="FV"/>
    <n v="24"/>
    <n v="2645"/>
    <s v="Pave"/>
    <s v="Pave"/>
    <s v="Reg"/>
    <s v="Lvl"/>
    <s v="AllPub"/>
    <s v="Inside"/>
    <s v="Gtl"/>
    <s v="Somerst"/>
    <s v="Norm"/>
    <s v="Norm"/>
    <s v="Twnhs"/>
    <x v="0"/>
    <n v="8"/>
    <n v="5"/>
    <n v="1999"/>
    <n v="2000"/>
    <s v="Gable"/>
    <s v="CompShg"/>
    <s v="MetalSd"/>
    <s v="MetalSd"/>
    <n v="0"/>
    <x v="0"/>
    <n v="456"/>
    <n v="2"/>
    <x v="20"/>
    <s v="Gd"/>
    <s v="TA"/>
    <x v="0"/>
    <s v="Gd"/>
    <s v="TA"/>
    <s v="No"/>
    <s v="GLQ"/>
    <n v="649"/>
    <s v="Unf"/>
    <n v="0"/>
    <n v="321"/>
    <n v="970"/>
    <s v="GasA"/>
    <s v="Ex"/>
    <s v="Y"/>
    <s v="SBrkr"/>
    <n v="983"/>
    <n v="756"/>
    <x v="14"/>
    <n v="0"/>
    <x v="54"/>
    <n v="1"/>
    <n v="0"/>
    <n v="2"/>
    <n v="1"/>
    <n v="3"/>
    <n v="1"/>
    <s v="Gd"/>
    <x v="2"/>
    <x v="2"/>
    <s v="Typ"/>
    <x v="0"/>
    <s v="NA"/>
    <s v="Attchd"/>
    <x v="39"/>
    <s v="Fin"/>
    <n v="2"/>
    <x v="5"/>
    <s v="TA"/>
    <s v="TA"/>
    <s v="Y"/>
    <x v="27"/>
    <n v="0"/>
    <n v="0"/>
    <n v="0"/>
    <n v="0"/>
    <n v="0"/>
    <s v="NA"/>
    <s v="NA"/>
    <s v="NA"/>
    <n v="0"/>
    <n v="8"/>
    <n v="2009"/>
    <s v="WD"/>
    <s v="Abnorml"/>
    <n v="172500"/>
    <x v="35"/>
    <x v="17"/>
    <x v="1"/>
    <x v="1"/>
  </r>
  <r>
    <n v="58"/>
    <n v="60"/>
    <s v="RL"/>
    <n v="89"/>
    <n v="11645"/>
    <s v="Pave"/>
    <s v="NA"/>
    <s v="IR1"/>
    <s v="Lvl"/>
    <s v="AllPub"/>
    <s v="Corner"/>
    <s v="Gtl"/>
    <s v="CollgCr"/>
    <s v="Norm"/>
    <s v="Norm"/>
    <s v="1Fam"/>
    <x v="0"/>
    <n v="7"/>
    <n v="5"/>
    <n v="2004"/>
    <n v="2004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860"/>
    <n v="860"/>
    <s v="GasA"/>
    <s v="Ex"/>
    <s v="Y"/>
    <s v="SBrkr"/>
    <n v="860"/>
    <n v="860"/>
    <x v="0"/>
    <n v="0"/>
    <x v="55"/>
    <n v="0"/>
    <n v="0"/>
    <n v="2"/>
    <n v="1"/>
    <n v="3"/>
    <n v="1"/>
    <s v="Gd"/>
    <x v="2"/>
    <x v="2"/>
    <s v="Typ"/>
    <x v="0"/>
    <s v="NA"/>
    <s v="Attchd"/>
    <x v="6"/>
    <s v="RFn"/>
    <n v="2"/>
    <x v="45"/>
    <s v="TA"/>
    <s v="TA"/>
    <s v="Y"/>
    <x v="0"/>
    <n v="70"/>
    <n v="0"/>
    <n v="0"/>
    <n v="0"/>
    <n v="0"/>
    <s v="NA"/>
    <s v="NA"/>
    <s v="NA"/>
    <n v="0"/>
    <n v="8"/>
    <n v="2006"/>
    <s v="WD"/>
    <s v="Normal"/>
    <n v="196500"/>
    <x v="21"/>
    <x v="6"/>
    <x v="0"/>
    <x v="0"/>
  </r>
  <r>
    <n v="59"/>
    <n v="60"/>
    <s v="RL"/>
    <n v="66"/>
    <n v="13682"/>
    <s v="Pave"/>
    <s v="NA"/>
    <s v="IR2"/>
    <s v="HLS"/>
    <s v="AllPub"/>
    <s v="CulDSac"/>
    <s v="Gtl"/>
    <s v="StoneBr"/>
    <s v="Norm"/>
    <s v="Norm"/>
    <s v="1Fam"/>
    <x v="0"/>
    <n v="10"/>
    <n v="5"/>
    <n v="2006"/>
    <n v="2006"/>
    <s v="Hip"/>
    <s v="CompShg"/>
    <s v="VinylSd"/>
    <s v="VinylSd"/>
    <n v="0"/>
    <x v="0"/>
    <n v="1031"/>
    <n v="2"/>
    <x v="21"/>
    <s v="Ex"/>
    <s v="TA"/>
    <x v="0"/>
    <s v="Ex"/>
    <s v="TA"/>
    <s v="Gd"/>
    <s v="Unf"/>
    <n v="0"/>
    <s v="Unf"/>
    <n v="0"/>
    <n v="1410"/>
    <n v="1410"/>
    <s v="GasA"/>
    <s v="Ex"/>
    <s v="Y"/>
    <s v="SBrkr"/>
    <n v="1426"/>
    <n v="1519"/>
    <x v="15"/>
    <n v="0"/>
    <x v="56"/>
    <n v="0"/>
    <n v="0"/>
    <n v="3"/>
    <n v="1"/>
    <n v="3"/>
    <n v="1"/>
    <s v="Gd"/>
    <x v="7"/>
    <x v="4"/>
    <s v="Typ"/>
    <x v="1"/>
    <s v="Gd"/>
    <s v="BuiltIn"/>
    <x v="13"/>
    <s v="Fin"/>
    <n v="3"/>
    <x v="46"/>
    <s v="TA"/>
    <s v="TA"/>
    <s v="Y"/>
    <x v="2"/>
    <n v="0"/>
    <n v="37"/>
    <n v="0"/>
    <n v="0"/>
    <n v="0"/>
    <s v="NA"/>
    <s v="NA"/>
    <s v="NA"/>
    <n v="0"/>
    <n v="10"/>
    <n v="2006"/>
    <s v="New"/>
    <s v="Partial"/>
    <n v="438780"/>
    <x v="40"/>
    <x v="9"/>
    <x v="0"/>
    <x v="0"/>
  </r>
  <r>
    <n v="60"/>
    <n v="20"/>
    <s v="RL"/>
    <n v="60"/>
    <n v="7200"/>
    <s v="Pave"/>
    <s v="NA"/>
    <s v="Reg"/>
    <s v="Bnk"/>
    <s v="AllPub"/>
    <s v="Inside"/>
    <s v="Gtl"/>
    <s v="CollgCr"/>
    <s v="Norm"/>
    <s v="Norm"/>
    <s v="1Fam"/>
    <x v="1"/>
    <n v="5"/>
    <n v="7"/>
    <n v="1972"/>
    <n v="1972"/>
    <s v="Gable"/>
    <s v="CompShg"/>
    <s v="HdBoard"/>
    <s v="HdBoard"/>
    <n v="0"/>
    <x v="1"/>
    <n v="0"/>
    <n v="5"/>
    <x v="1"/>
    <s v="TA"/>
    <s v="TA"/>
    <x v="1"/>
    <s v="TA"/>
    <s v="TA"/>
    <s v="Av"/>
    <s v="ALQ"/>
    <n v="632"/>
    <s v="Unf"/>
    <n v="0"/>
    <n v="148"/>
    <n v="780"/>
    <s v="GasA"/>
    <s v="Ex"/>
    <s v="Y"/>
    <s v="SBrkr"/>
    <n v="780"/>
    <n v="0"/>
    <x v="1"/>
    <n v="0"/>
    <x v="57"/>
    <n v="0"/>
    <n v="0"/>
    <n v="1"/>
    <n v="0"/>
    <n v="2"/>
    <n v="1"/>
    <s v="TA"/>
    <x v="6"/>
    <x v="3"/>
    <s v="Typ"/>
    <x v="0"/>
    <s v="NA"/>
    <s v="Detchd"/>
    <x v="7"/>
    <s v="Unf"/>
    <n v="1"/>
    <x v="12"/>
    <s v="TA"/>
    <s v="TA"/>
    <s v="Y"/>
    <x v="22"/>
    <n v="0"/>
    <n v="0"/>
    <n v="0"/>
    <n v="0"/>
    <n v="0"/>
    <s v="NA"/>
    <s v="MnPrv"/>
    <s v="NA"/>
    <n v="0"/>
    <n v="1"/>
    <n v="2008"/>
    <s v="WD"/>
    <s v="Normal"/>
    <n v="124900"/>
    <x v="7"/>
    <x v="3"/>
    <x v="0"/>
    <x v="0"/>
  </r>
  <r>
    <n v="61"/>
    <n v="20"/>
    <s v="RL"/>
    <n v="63"/>
    <n v="13072"/>
    <s v="Pave"/>
    <s v="NA"/>
    <s v="Reg"/>
    <s v="Lvl"/>
    <s v="AllPub"/>
    <s v="Inside"/>
    <s v="Gtl"/>
    <s v="SawyerW"/>
    <s v="RRAe"/>
    <s v="Norm"/>
    <s v="1Fam"/>
    <x v="1"/>
    <n v="6"/>
    <n v="5"/>
    <n v="2004"/>
    <n v="2004"/>
    <s v="Gable"/>
    <s v="CompShg"/>
    <s v="VinylSd"/>
    <s v="VinylSd"/>
    <n v="0"/>
    <x v="1"/>
    <n v="0"/>
    <n v="5"/>
    <x v="1"/>
    <s v="TA"/>
    <s v="TA"/>
    <x v="0"/>
    <s v="Gd"/>
    <s v="TA"/>
    <s v="No"/>
    <s v="ALQ"/>
    <n v="941"/>
    <s v="Unf"/>
    <n v="0"/>
    <n v="217"/>
    <n v="1158"/>
    <s v="GasA"/>
    <s v="Ex"/>
    <s v="Y"/>
    <s v="SBrkr"/>
    <n v="1158"/>
    <n v="0"/>
    <x v="1"/>
    <n v="0"/>
    <x v="58"/>
    <n v="1"/>
    <n v="0"/>
    <n v="1"/>
    <n v="1"/>
    <n v="3"/>
    <n v="1"/>
    <s v="Gd"/>
    <x v="4"/>
    <x v="3"/>
    <s v="Typ"/>
    <x v="0"/>
    <s v="NA"/>
    <s v="Detchd"/>
    <x v="13"/>
    <s v="Unf"/>
    <n v="2"/>
    <x v="14"/>
    <s v="TA"/>
    <s v="TA"/>
    <s v="Y"/>
    <x v="0"/>
    <n v="50"/>
    <n v="0"/>
    <n v="0"/>
    <n v="0"/>
    <n v="0"/>
    <s v="NA"/>
    <s v="NA"/>
    <s v="NA"/>
    <n v="0"/>
    <n v="5"/>
    <n v="2006"/>
    <s v="New"/>
    <s v="Partial"/>
    <n v="158000"/>
    <x v="21"/>
    <x v="6"/>
    <x v="0"/>
    <x v="0"/>
  </r>
  <r>
    <n v="62"/>
    <n v="75"/>
    <s v="RM"/>
    <n v="60"/>
    <n v="7200"/>
    <s v="Pave"/>
    <s v="NA"/>
    <s v="Reg"/>
    <s v="Lvl"/>
    <s v="AllPub"/>
    <s v="Inside"/>
    <s v="Gtl"/>
    <s v="IDOTRR"/>
    <s v="Norm"/>
    <s v="Norm"/>
    <s v="1Fam"/>
    <x v="6"/>
    <n v="5"/>
    <n v="7"/>
    <n v="1920"/>
    <n v="1996"/>
    <s v="Gable"/>
    <s v="CompShg"/>
    <s v="MetalSd"/>
    <s v="MetalSd"/>
    <n v="0"/>
    <x v="1"/>
    <n v="0"/>
    <n v="5"/>
    <x v="1"/>
    <s v="TA"/>
    <s v="TA"/>
    <x v="2"/>
    <s v="TA"/>
    <s v="Fa"/>
    <s v="No"/>
    <s v="Unf"/>
    <n v="0"/>
    <s v="Unf"/>
    <n v="0"/>
    <n v="530"/>
    <n v="530"/>
    <s v="GasA"/>
    <s v="TA"/>
    <s v="N"/>
    <s v="SBrkr"/>
    <n v="581"/>
    <n v="530"/>
    <x v="16"/>
    <n v="0"/>
    <x v="59"/>
    <n v="0"/>
    <n v="0"/>
    <n v="1"/>
    <n v="0"/>
    <n v="3"/>
    <n v="1"/>
    <s v="Fa"/>
    <x v="1"/>
    <x v="1"/>
    <s v="Typ"/>
    <x v="0"/>
    <s v="NA"/>
    <s v="Detchd"/>
    <x v="40"/>
    <s v="Unf"/>
    <n v="1"/>
    <x v="47"/>
    <s v="TA"/>
    <s v="TA"/>
    <s v="N"/>
    <x v="0"/>
    <n v="0"/>
    <n v="144"/>
    <n v="0"/>
    <n v="0"/>
    <n v="0"/>
    <s v="NA"/>
    <s v="NA"/>
    <s v="NA"/>
    <n v="0"/>
    <n v="3"/>
    <n v="2007"/>
    <s v="WD"/>
    <s v="Normal"/>
    <n v="101000"/>
    <x v="41"/>
    <x v="30"/>
    <x v="1"/>
    <x v="20"/>
  </r>
  <r>
    <n v="63"/>
    <n v="120"/>
    <s v="RL"/>
    <n v="44"/>
    <n v="6442"/>
    <s v="Pave"/>
    <s v="NA"/>
    <s v="IR1"/>
    <s v="Lvl"/>
    <s v="AllPub"/>
    <s v="Inside"/>
    <s v="Gtl"/>
    <s v="NridgHt"/>
    <s v="Norm"/>
    <s v="Norm"/>
    <s v="TwnhsE"/>
    <x v="1"/>
    <n v="8"/>
    <n v="5"/>
    <n v="2006"/>
    <n v="2006"/>
    <s v="Gable"/>
    <s v="CompShg"/>
    <s v="VinylSd"/>
    <s v="VinylSd"/>
    <n v="0"/>
    <x v="2"/>
    <n v="178"/>
    <n v="3"/>
    <x v="22"/>
    <s v="Gd"/>
    <s v="TA"/>
    <x v="0"/>
    <s v="Gd"/>
    <s v="Gd"/>
    <s v="Mn"/>
    <s v="GLQ"/>
    <n v="24"/>
    <s v="Unf"/>
    <n v="0"/>
    <n v="1346"/>
    <n v="1370"/>
    <s v="GasA"/>
    <s v="Ex"/>
    <s v="Y"/>
    <s v="SBrkr"/>
    <n v="1370"/>
    <n v="0"/>
    <x v="1"/>
    <n v="0"/>
    <x v="60"/>
    <n v="0"/>
    <n v="0"/>
    <n v="2"/>
    <n v="0"/>
    <n v="2"/>
    <n v="1"/>
    <s v="Gd"/>
    <x v="1"/>
    <x v="2"/>
    <s v="Typ"/>
    <x v="1"/>
    <s v="Gd"/>
    <s v="Attchd"/>
    <x v="13"/>
    <s v="RFn"/>
    <n v="2"/>
    <x v="7"/>
    <s v="TA"/>
    <s v="TA"/>
    <s v="Y"/>
    <x v="28"/>
    <n v="49"/>
    <n v="0"/>
    <n v="0"/>
    <n v="0"/>
    <n v="0"/>
    <s v="NA"/>
    <s v="NA"/>
    <s v="NA"/>
    <n v="0"/>
    <n v="10"/>
    <n v="2007"/>
    <s v="WD"/>
    <s v="Normal"/>
    <n v="202500"/>
    <x v="11"/>
    <x v="19"/>
    <x v="0"/>
    <x v="0"/>
  </r>
  <r>
    <n v="64"/>
    <n v="70"/>
    <s v="RM"/>
    <n v="50"/>
    <n v="10300"/>
    <s v="Pave"/>
    <s v="NA"/>
    <s v="IR1"/>
    <s v="Bnk"/>
    <s v="AllPub"/>
    <s v="Inside"/>
    <s v="Gtl"/>
    <s v="OldTown"/>
    <s v="RRAn"/>
    <s v="Feedr"/>
    <s v="1Fam"/>
    <x v="0"/>
    <n v="7"/>
    <n v="6"/>
    <n v="1921"/>
    <n v="1950"/>
    <s v="Gable"/>
    <s v="CompShg"/>
    <s v="Stucco"/>
    <s v="Stucco"/>
    <n v="0"/>
    <x v="1"/>
    <n v="0"/>
    <n v="5"/>
    <x v="1"/>
    <s v="TA"/>
    <s v="TA"/>
    <x v="2"/>
    <s v="TA"/>
    <s v="TA"/>
    <s v="No"/>
    <s v="Unf"/>
    <n v="0"/>
    <s v="Unf"/>
    <n v="0"/>
    <n v="576"/>
    <n v="576"/>
    <s v="GasA"/>
    <s v="Gd"/>
    <s v="Y"/>
    <s v="SBrkr"/>
    <n v="902"/>
    <n v="808"/>
    <x v="17"/>
    <n v="0"/>
    <x v="0"/>
    <n v="0"/>
    <n v="0"/>
    <n v="2"/>
    <n v="0"/>
    <n v="3"/>
    <n v="1"/>
    <s v="TA"/>
    <x v="3"/>
    <x v="5"/>
    <s v="Typ"/>
    <x v="0"/>
    <s v="NA"/>
    <s v="Detchd"/>
    <x v="41"/>
    <s v="Unf"/>
    <n v="2"/>
    <x v="5"/>
    <s v="TA"/>
    <s v="TA"/>
    <s v="Y"/>
    <x v="29"/>
    <n v="11"/>
    <n v="64"/>
    <n v="0"/>
    <n v="0"/>
    <n v="0"/>
    <s v="NA"/>
    <s v="GdPrv"/>
    <s v="NA"/>
    <n v="0"/>
    <n v="4"/>
    <n v="2010"/>
    <s v="WD"/>
    <s v="Normal"/>
    <n v="140000"/>
    <x v="34"/>
    <x v="31"/>
    <x v="1"/>
    <x v="21"/>
  </r>
  <r>
    <n v="65"/>
    <n v="60"/>
    <s v="RL"/>
    <s v="NA"/>
    <n v="9375"/>
    <s v="Pave"/>
    <s v="NA"/>
    <s v="Reg"/>
    <s v="Lvl"/>
    <s v="AllPub"/>
    <s v="Inside"/>
    <s v="Gtl"/>
    <s v="CollgCr"/>
    <s v="Norm"/>
    <s v="Norm"/>
    <s v="1Fam"/>
    <x v="0"/>
    <n v="7"/>
    <n v="5"/>
    <n v="1997"/>
    <n v="1998"/>
    <s v="Gable"/>
    <s v="CompShg"/>
    <s v="VinylSd"/>
    <s v="VinylSd"/>
    <n v="0"/>
    <x v="0"/>
    <n v="573"/>
    <n v="2"/>
    <x v="23"/>
    <s v="TA"/>
    <s v="TA"/>
    <x v="0"/>
    <s v="Gd"/>
    <s v="TA"/>
    <s v="No"/>
    <s v="GLQ"/>
    <n v="739"/>
    <s v="Unf"/>
    <n v="0"/>
    <n v="318"/>
    <n v="1057"/>
    <s v="GasA"/>
    <s v="Ex"/>
    <s v="Y"/>
    <s v="SBrkr"/>
    <n v="1057"/>
    <n v="977"/>
    <x v="4"/>
    <n v="0"/>
    <x v="61"/>
    <n v="1"/>
    <n v="0"/>
    <n v="2"/>
    <n v="1"/>
    <n v="3"/>
    <n v="1"/>
    <s v="Gd"/>
    <x v="0"/>
    <x v="0"/>
    <s v="Typ"/>
    <x v="0"/>
    <s v="NA"/>
    <s v="Attchd"/>
    <x v="3"/>
    <s v="RFn"/>
    <n v="2"/>
    <x v="48"/>
    <s v="TA"/>
    <s v="TA"/>
    <s v="Y"/>
    <x v="30"/>
    <n v="36"/>
    <n v="0"/>
    <n v="0"/>
    <n v="0"/>
    <n v="0"/>
    <s v="NA"/>
    <s v="GdPrv"/>
    <s v="NA"/>
    <n v="0"/>
    <n v="2"/>
    <n v="2009"/>
    <s v="WD"/>
    <s v="Normal"/>
    <n v="219500"/>
    <x v="42"/>
    <x v="30"/>
    <x v="1"/>
    <x v="1"/>
  </r>
  <r>
    <n v="66"/>
    <n v="60"/>
    <s v="RL"/>
    <n v="76"/>
    <n v="9591"/>
    <s v="Pave"/>
    <s v="NA"/>
    <s v="Reg"/>
    <s v="Lvl"/>
    <s v="AllPub"/>
    <s v="Inside"/>
    <s v="Gtl"/>
    <s v="NridgHt"/>
    <s v="Norm"/>
    <s v="Norm"/>
    <s v="1Fam"/>
    <x v="0"/>
    <n v="8"/>
    <n v="5"/>
    <n v="2004"/>
    <n v="2005"/>
    <s v="Gable"/>
    <s v="CompShg"/>
    <s v="VinylSd"/>
    <s v="VinylSd"/>
    <n v="0"/>
    <x v="0"/>
    <n v="344"/>
    <n v="2"/>
    <x v="24"/>
    <s v="Gd"/>
    <s v="TA"/>
    <x v="0"/>
    <s v="Ex"/>
    <s v="TA"/>
    <s v="Av"/>
    <s v="Unf"/>
    <n v="0"/>
    <s v="Unf"/>
    <n v="0"/>
    <n v="1143"/>
    <n v="1143"/>
    <s v="GasA"/>
    <s v="Ex"/>
    <s v="Y"/>
    <s v="SBrkr"/>
    <n v="1143"/>
    <n v="1330"/>
    <x v="18"/>
    <n v="0"/>
    <x v="62"/>
    <n v="0"/>
    <n v="0"/>
    <n v="2"/>
    <n v="1"/>
    <n v="4"/>
    <n v="1"/>
    <s v="Gd"/>
    <x v="3"/>
    <x v="0"/>
    <s v="Typ"/>
    <x v="1"/>
    <s v="Gd"/>
    <s v="BuiltIn"/>
    <x v="6"/>
    <s v="RFn"/>
    <n v="3"/>
    <x v="49"/>
    <s v="TA"/>
    <s v="TA"/>
    <s v="Y"/>
    <x v="2"/>
    <n v="151"/>
    <n v="0"/>
    <n v="0"/>
    <n v="0"/>
    <n v="0"/>
    <s v="NA"/>
    <s v="NA"/>
    <s v="NA"/>
    <n v="0"/>
    <n v="10"/>
    <n v="2007"/>
    <s v="WD"/>
    <s v="Normal"/>
    <n v="317000"/>
    <x v="6"/>
    <x v="6"/>
    <x v="1"/>
    <x v="1"/>
  </r>
  <r>
    <n v="67"/>
    <n v="20"/>
    <s v="RL"/>
    <s v="NA"/>
    <n v="19900"/>
    <s v="Pave"/>
    <s v="NA"/>
    <s v="Reg"/>
    <s v="Lvl"/>
    <s v="AllPub"/>
    <s v="Inside"/>
    <s v="Gtl"/>
    <s v="NAmes"/>
    <s v="PosA"/>
    <s v="Norm"/>
    <s v="1Fam"/>
    <x v="1"/>
    <n v="7"/>
    <n v="5"/>
    <n v="1970"/>
    <n v="1989"/>
    <s v="Gable"/>
    <s v="CompShg"/>
    <s v="Plywood"/>
    <s v="Plywood"/>
    <n v="0"/>
    <x v="0"/>
    <n v="287"/>
    <n v="2"/>
    <x v="25"/>
    <s v="TA"/>
    <s v="TA"/>
    <x v="1"/>
    <s v="Gd"/>
    <s v="TA"/>
    <s v="Gd"/>
    <s v="GLQ"/>
    <n v="912"/>
    <s v="Unf"/>
    <n v="0"/>
    <n v="1035"/>
    <n v="1947"/>
    <s v="GasA"/>
    <s v="TA"/>
    <s v="Y"/>
    <s v="SBrkr"/>
    <n v="2207"/>
    <n v="0"/>
    <x v="1"/>
    <n v="0"/>
    <x v="63"/>
    <n v="1"/>
    <n v="0"/>
    <n v="2"/>
    <n v="0"/>
    <n v="3"/>
    <n v="1"/>
    <s v="TA"/>
    <x v="2"/>
    <x v="2"/>
    <s v="Min1"/>
    <x v="1"/>
    <s v="Gd"/>
    <s v="Attchd"/>
    <x v="16"/>
    <s v="RFn"/>
    <n v="2"/>
    <x v="14"/>
    <s v="TA"/>
    <s v="TA"/>
    <s v="Y"/>
    <x v="31"/>
    <n v="0"/>
    <n v="0"/>
    <n v="0"/>
    <n v="0"/>
    <n v="0"/>
    <s v="NA"/>
    <s v="NA"/>
    <s v="NA"/>
    <n v="0"/>
    <n v="7"/>
    <n v="2010"/>
    <s v="WD"/>
    <s v="Normal"/>
    <n v="180000"/>
    <x v="15"/>
    <x v="32"/>
    <x v="1"/>
    <x v="4"/>
  </r>
  <r>
    <n v="68"/>
    <n v="20"/>
    <s v="RL"/>
    <n v="72"/>
    <n v="10665"/>
    <s v="Pave"/>
    <s v="NA"/>
    <s v="IR1"/>
    <s v="Lvl"/>
    <s v="AllPub"/>
    <s v="Inside"/>
    <s v="Gtl"/>
    <s v="CollgCr"/>
    <s v="Norm"/>
    <s v="Norm"/>
    <s v="1Fam"/>
    <x v="1"/>
    <n v="7"/>
    <n v="5"/>
    <n v="2003"/>
    <n v="2003"/>
    <s v="Gable"/>
    <s v="CompShg"/>
    <s v="VinylSd"/>
    <s v="VinylSd"/>
    <n v="0"/>
    <x v="0"/>
    <n v="167"/>
    <n v="2"/>
    <x v="26"/>
    <s v="Gd"/>
    <s v="TA"/>
    <x v="0"/>
    <s v="Gd"/>
    <s v="TA"/>
    <s v="Av"/>
    <s v="GLQ"/>
    <n v="1013"/>
    <s v="Unf"/>
    <n v="0"/>
    <n v="440"/>
    <n v="1453"/>
    <s v="GasA"/>
    <s v="Ex"/>
    <s v="Y"/>
    <s v="SBrkr"/>
    <n v="1479"/>
    <n v="0"/>
    <x v="1"/>
    <n v="0"/>
    <x v="64"/>
    <n v="1"/>
    <n v="0"/>
    <n v="2"/>
    <n v="0"/>
    <n v="3"/>
    <n v="1"/>
    <s v="Gd"/>
    <x v="2"/>
    <x v="2"/>
    <s v="Typ"/>
    <x v="0"/>
    <s v="NA"/>
    <s v="Attchd"/>
    <x v="0"/>
    <s v="RFn"/>
    <n v="2"/>
    <x v="50"/>
    <s v="TA"/>
    <s v="TA"/>
    <s v="Y"/>
    <x v="32"/>
    <n v="29"/>
    <n v="0"/>
    <n v="0"/>
    <n v="0"/>
    <n v="0"/>
    <s v="NA"/>
    <s v="NA"/>
    <s v="NA"/>
    <n v="0"/>
    <n v="6"/>
    <n v="2007"/>
    <s v="WD"/>
    <s v="Normal"/>
    <n v="226000"/>
    <x v="17"/>
    <x v="14"/>
    <x v="0"/>
    <x v="0"/>
  </r>
  <r>
    <n v="69"/>
    <n v="30"/>
    <s v="RM"/>
    <n v="47"/>
    <n v="4608"/>
    <s v="Pave"/>
    <s v="NA"/>
    <s v="Reg"/>
    <s v="Lvl"/>
    <s v="AllPub"/>
    <s v="Corner"/>
    <s v="Gtl"/>
    <s v="OldTown"/>
    <s v="Artery"/>
    <s v="Norm"/>
    <s v="1Fam"/>
    <x v="1"/>
    <n v="4"/>
    <n v="6"/>
    <n v="1945"/>
    <n v="1950"/>
    <s v="Gable"/>
    <s v="CompShg"/>
    <s v="MetalSd"/>
    <s v="MetalSd"/>
    <n v="0"/>
    <x v="1"/>
    <n v="0"/>
    <n v="5"/>
    <x v="1"/>
    <s v="TA"/>
    <s v="Gd"/>
    <x v="1"/>
    <s v="TA"/>
    <s v="TA"/>
    <s v="No"/>
    <s v="Unf"/>
    <n v="0"/>
    <s v="Unf"/>
    <n v="0"/>
    <n v="747"/>
    <n v="747"/>
    <s v="GasA"/>
    <s v="TA"/>
    <s v="Y"/>
    <s v="SBrkr"/>
    <n v="747"/>
    <n v="0"/>
    <x v="1"/>
    <n v="0"/>
    <x v="65"/>
    <n v="0"/>
    <n v="0"/>
    <n v="1"/>
    <n v="0"/>
    <n v="2"/>
    <n v="1"/>
    <s v="TA"/>
    <x v="6"/>
    <x v="3"/>
    <s v="Typ"/>
    <x v="0"/>
    <s v="NA"/>
    <s v="Attchd"/>
    <x v="42"/>
    <s v="Unf"/>
    <n v="1"/>
    <x v="51"/>
    <s v="TA"/>
    <s v="TA"/>
    <s v="Y"/>
    <x v="0"/>
    <n v="0"/>
    <n v="0"/>
    <n v="0"/>
    <n v="0"/>
    <n v="0"/>
    <s v="NA"/>
    <s v="NA"/>
    <s v="NA"/>
    <n v="0"/>
    <n v="6"/>
    <n v="2010"/>
    <s v="WD"/>
    <s v="Normal"/>
    <n v="80000"/>
    <x v="43"/>
    <x v="31"/>
    <x v="1"/>
    <x v="16"/>
  </r>
  <r>
    <n v="70"/>
    <n v="50"/>
    <s v="RL"/>
    <n v="81"/>
    <n v="15593"/>
    <s v="Pave"/>
    <s v="NA"/>
    <s v="Reg"/>
    <s v="Lvl"/>
    <s v="AllPub"/>
    <s v="Corner"/>
    <s v="Gtl"/>
    <s v="ClearCr"/>
    <s v="Norm"/>
    <s v="Norm"/>
    <s v="1Fam"/>
    <x v="2"/>
    <n v="7"/>
    <n v="4"/>
    <n v="1953"/>
    <n v="1953"/>
    <s v="Gable"/>
    <s v="CompShg"/>
    <s v="BrkFace"/>
    <s v="AsbShng"/>
    <n v="1"/>
    <x v="1"/>
    <n v="0"/>
    <n v="5"/>
    <x v="1"/>
    <s v="Gd"/>
    <s v="TA"/>
    <x v="1"/>
    <s v="TA"/>
    <s v="TA"/>
    <s v="No"/>
    <s v="BLQ"/>
    <n v="603"/>
    <s v="Unf"/>
    <n v="0"/>
    <n v="701"/>
    <n v="1304"/>
    <s v="GasW"/>
    <s v="TA"/>
    <s v="Y"/>
    <s v="SBrkr"/>
    <n v="1304"/>
    <n v="983"/>
    <x v="19"/>
    <n v="0"/>
    <x v="66"/>
    <n v="0"/>
    <n v="0"/>
    <n v="2"/>
    <n v="0"/>
    <n v="3"/>
    <n v="1"/>
    <s v="TA"/>
    <x v="2"/>
    <x v="2"/>
    <s v="Typ"/>
    <x v="1"/>
    <s v="TA"/>
    <s v="Attchd"/>
    <x v="30"/>
    <s v="Fin"/>
    <n v="2"/>
    <x v="52"/>
    <s v="TA"/>
    <s v="TA"/>
    <s v="Y"/>
    <x v="0"/>
    <n v="21"/>
    <n v="114"/>
    <n v="0"/>
    <n v="0"/>
    <n v="0"/>
    <s v="NA"/>
    <s v="NA"/>
    <s v="NA"/>
    <n v="0"/>
    <n v="7"/>
    <n v="2006"/>
    <s v="WD"/>
    <s v="Normal"/>
    <n v="225000"/>
    <x v="29"/>
    <x v="23"/>
    <x v="0"/>
    <x v="0"/>
  </r>
  <r>
    <n v="71"/>
    <n v="20"/>
    <s v="RL"/>
    <n v="95"/>
    <n v="13651"/>
    <s v="Pave"/>
    <s v="NA"/>
    <s v="IR1"/>
    <s v="Lvl"/>
    <s v="AllPub"/>
    <s v="Inside"/>
    <s v="Gtl"/>
    <s v="NAmes"/>
    <s v="Norm"/>
    <s v="Norm"/>
    <s v="1Fam"/>
    <x v="1"/>
    <n v="7"/>
    <n v="6"/>
    <n v="1973"/>
    <n v="1973"/>
    <s v="Gable"/>
    <s v="CompShg"/>
    <s v="Plywood"/>
    <s v="Plywood"/>
    <n v="0"/>
    <x v="0"/>
    <n v="1115"/>
    <n v="2"/>
    <x v="27"/>
    <s v="TA"/>
    <s v="Gd"/>
    <x v="1"/>
    <s v="Gd"/>
    <s v="TA"/>
    <s v="Gd"/>
    <s v="ALQ"/>
    <n v="1880"/>
    <s v="Unf"/>
    <n v="0"/>
    <n v="343"/>
    <n v="2223"/>
    <s v="GasA"/>
    <s v="Ex"/>
    <s v="Y"/>
    <s v="SBrkr"/>
    <n v="2223"/>
    <n v="0"/>
    <x v="1"/>
    <n v="0"/>
    <x v="67"/>
    <n v="1"/>
    <n v="0"/>
    <n v="2"/>
    <n v="0"/>
    <n v="3"/>
    <n v="1"/>
    <s v="TA"/>
    <x v="0"/>
    <x v="0"/>
    <s v="Typ"/>
    <x v="2"/>
    <s v="Gd"/>
    <s v="Attchd"/>
    <x v="7"/>
    <s v="Fin"/>
    <n v="2"/>
    <x v="15"/>
    <s v="TA"/>
    <s v="TA"/>
    <s v="Y"/>
    <x v="33"/>
    <n v="0"/>
    <n v="0"/>
    <n v="0"/>
    <n v="0"/>
    <n v="0"/>
    <s v="NA"/>
    <s v="NA"/>
    <s v="NA"/>
    <n v="0"/>
    <n v="2"/>
    <n v="2007"/>
    <s v="WD"/>
    <s v="Normal"/>
    <n v="244000"/>
    <x v="44"/>
    <x v="33"/>
    <x v="0"/>
    <x v="0"/>
  </r>
  <r>
    <n v="72"/>
    <n v="20"/>
    <s v="RL"/>
    <n v="69"/>
    <n v="7599"/>
    <s v="Pave"/>
    <s v="NA"/>
    <s v="Reg"/>
    <s v="Lvl"/>
    <s v="AllPub"/>
    <s v="Corner"/>
    <s v="Gtl"/>
    <s v="Mitchel"/>
    <s v="Norm"/>
    <s v="Norm"/>
    <s v="1Fam"/>
    <x v="1"/>
    <n v="4"/>
    <n v="6"/>
    <n v="1982"/>
    <n v="2006"/>
    <s v="Gable"/>
    <s v="CompShg"/>
    <s v="HdBoard"/>
    <s v="Plywood"/>
    <n v="1"/>
    <x v="1"/>
    <n v="0"/>
    <n v="5"/>
    <x v="1"/>
    <s v="TA"/>
    <s v="TA"/>
    <x v="1"/>
    <s v="TA"/>
    <s v="TA"/>
    <s v="No"/>
    <s v="ALQ"/>
    <n v="565"/>
    <s v="Unf"/>
    <n v="0"/>
    <n v="280"/>
    <n v="845"/>
    <s v="GasA"/>
    <s v="TA"/>
    <s v="Y"/>
    <s v="SBrkr"/>
    <n v="845"/>
    <n v="0"/>
    <x v="1"/>
    <n v="0"/>
    <x v="68"/>
    <n v="1"/>
    <n v="0"/>
    <n v="1"/>
    <n v="0"/>
    <n v="2"/>
    <n v="1"/>
    <s v="TA"/>
    <x v="6"/>
    <x v="3"/>
    <s v="Typ"/>
    <x v="0"/>
    <s v="NA"/>
    <s v="Detchd"/>
    <x v="43"/>
    <s v="Unf"/>
    <n v="2"/>
    <x v="53"/>
    <s v="TA"/>
    <s v="TA"/>
    <s v="Y"/>
    <x v="0"/>
    <n v="0"/>
    <n v="0"/>
    <n v="0"/>
    <n v="0"/>
    <n v="0"/>
    <s v="NA"/>
    <s v="NA"/>
    <s v="NA"/>
    <n v="0"/>
    <n v="6"/>
    <n v="2007"/>
    <s v="WD"/>
    <s v="Normal"/>
    <n v="129500"/>
    <x v="37"/>
    <x v="19"/>
    <x v="1"/>
    <x v="22"/>
  </r>
  <r>
    <n v="73"/>
    <n v="60"/>
    <s v="RL"/>
    <n v="74"/>
    <n v="10141"/>
    <s v="Pave"/>
    <s v="NA"/>
    <s v="IR1"/>
    <s v="Lvl"/>
    <s v="AllPub"/>
    <s v="Corner"/>
    <s v="Gtl"/>
    <s v="Gilbert"/>
    <s v="Norm"/>
    <s v="Norm"/>
    <s v="1Fam"/>
    <x v="0"/>
    <n v="7"/>
    <n v="5"/>
    <n v="1998"/>
    <n v="1998"/>
    <s v="Gable"/>
    <s v="CompShg"/>
    <s v="VinylSd"/>
    <s v="VinylSd"/>
    <n v="0"/>
    <x v="0"/>
    <n v="40"/>
    <n v="2"/>
    <x v="28"/>
    <s v="TA"/>
    <s v="TA"/>
    <x v="0"/>
    <s v="Gd"/>
    <s v="TA"/>
    <s v="No"/>
    <s v="Unf"/>
    <n v="0"/>
    <s v="Unf"/>
    <n v="0"/>
    <n v="832"/>
    <n v="832"/>
    <s v="GasA"/>
    <s v="Gd"/>
    <s v="Y"/>
    <s v="SBrkr"/>
    <n v="885"/>
    <n v="833"/>
    <x v="2"/>
    <n v="0"/>
    <x v="69"/>
    <n v="0"/>
    <n v="0"/>
    <n v="2"/>
    <n v="1"/>
    <n v="3"/>
    <n v="1"/>
    <s v="TA"/>
    <x v="2"/>
    <x v="2"/>
    <s v="Typ"/>
    <x v="1"/>
    <s v="TA"/>
    <s v="Attchd"/>
    <x v="3"/>
    <s v="Fin"/>
    <n v="2"/>
    <x v="54"/>
    <s v="TA"/>
    <s v="TA"/>
    <s v="Y"/>
    <x v="0"/>
    <n v="94"/>
    <n v="0"/>
    <n v="0"/>
    <n v="291"/>
    <n v="0"/>
    <s v="NA"/>
    <s v="NA"/>
    <s v="NA"/>
    <n v="0"/>
    <n v="12"/>
    <n v="2009"/>
    <s v="WD"/>
    <s v="Normal"/>
    <n v="185000"/>
    <x v="45"/>
    <x v="30"/>
    <x v="0"/>
    <x v="0"/>
  </r>
  <r>
    <n v="74"/>
    <n v="20"/>
    <s v="RL"/>
    <n v="85"/>
    <n v="10200"/>
    <s v="Pave"/>
    <s v="NA"/>
    <s v="Reg"/>
    <s v="Lvl"/>
    <s v="AllPub"/>
    <s v="Inside"/>
    <s v="Gtl"/>
    <s v="NAmes"/>
    <s v="Norm"/>
    <s v="Norm"/>
    <s v="1Fam"/>
    <x v="1"/>
    <n v="5"/>
    <n v="7"/>
    <n v="1954"/>
    <n v="2003"/>
    <s v="Gable"/>
    <s v="CompShg"/>
    <s v="Wd Sdng"/>
    <s v="Wd Sdng"/>
    <n v="0"/>
    <x v="0"/>
    <n v="104"/>
    <n v="2"/>
    <x v="29"/>
    <s v="TA"/>
    <s v="TA"/>
    <x v="1"/>
    <s v="TA"/>
    <s v="TA"/>
    <s v="No"/>
    <s v="ALQ"/>
    <n v="320"/>
    <s v="BLQ"/>
    <n v="362"/>
    <n v="404"/>
    <n v="1086"/>
    <s v="GasA"/>
    <s v="Gd"/>
    <s v="Y"/>
    <s v="SBrkr"/>
    <n v="1086"/>
    <n v="0"/>
    <x v="1"/>
    <n v="0"/>
    <x v="70"/>
    <n v="1"/>
    <n v="0"/>
    <n v="1"/>
    <n v="0"/>
    <n v="3"/>
    <n v="1"/>
    <s v="TA"/>
    <x v="1"/>
    <x v="1"/>
    <s v="Typ"/>
    <x v="0"/>
    <s v="NA"/>
    <s v="Attchd"/>
    <x v="44"/>
    <s v="Unf"/>
    <n v="2"/>
    <x v="55"/>
    <s v="TA"/>
    <s v="TA"/>
    <s v="Y"/>
    <x v="0"/>
    <n v="0"/>
    <n v="0"/>
    <n v="0"/>
    <n v="0"/>
    <n v="0"/>
    <s v="NA"/>
    <s v="GdWo"/>
    <s v="NA"/>
    <n v="0"/>
    <n v="5"/>
    <n v="2010"/>
    <s v="WD"/>
    <s v="Normal"/>
    <n v="144900"/>
    <x v="46"/>
    <x v="34"/>
    <x v="1"/>
    <x v="10"/>
  </r>
  <r>
    <n v="75"/>
    <n v="50"/>
    <s v="RM"/>
    <n v="60"/>
    <n v="5790"/>
    <s v="Pave"/>
    <s v="NA"/>
    <s v="Reg"/>
    <s v="Lvl"/>
    <s v="AllPub"/>
    <s v="Corner"/>
    <s v="Gtl"/>
    <s v="OldTown"/>
    <s v="Norm"/>
    <s v="Norm"/>
    <s v="1Fam"/>
    <x v="0"/>
    <n v="3"/>
    <n v="6"/>
    <n v="1915"/>
    <n v="1950"/>
    <s v="Gambrel"/>
    <s v="CompShg"/>
    <s v="VinylSd"/>
    <s v="VinylSd"/>
    <n v="0"/>
    <x v="1"/>
    <n v="0"/>
    <n v="5"/>
    <x v="1"/>
    <s v="Gd"/>
    <s v="Gd"/>
    <x v="1"/>
    <s v="Fa"/>
    <s v="TA"/>
    <s v="No"/>
    <s v="Unf"/>
    <n v="0"/>
    <s v="Unf"/>
    <n v="0"/>
    <n v="840"/>
    <n v="840"/>
    <s v="GasA"/>
    <s v="Gd"/>
    <s v="N"/>
    <s v="SBrkr"/>
    <n v="840"/>
    <n v="765"/>
    <x v="16"/>
    <n v="0"/>
    <x v="71"/>
    <n v="0"/>
    <n v="0"/>
    <n v="2"/>
    <n v="0"/>
    <n v="3"/>
    <n v="2"/>
    <s v="TA"/>
    <x v="0"/>
    <x v="2"/>
    <s v="Typ"/>
    <x v="0"/>
    <s v="NA"/>
    <s v="Detchd"/>
    <x v="45"/>
    <s v="Unf"/>
    <n v="1"/>
    <x v="56"/>
    <s v="TA"/>
    <s v="TA"/>
    <s v="Y"/>
    <x v="0"/>
    <n v="0"/>
    <n v="202"/>
    <n v="0"/>
    <n v="0"/>
    <n v="0"/>
    <s v="NA"/>
    <s v="NA"/>
    <s v="NA"/>
    <n v="0"/>
    <n v="5"/>
    <n v="2010"/>
    <s v="WD"/>
    <s v="Normal"/>
    <n v="107400"/>
    <x v="47"/>
    <x v="31"/>
    <x v="1"/>
    <x v="23"/>
  </r>
  <r>
    <n v="76"/>
    <n v="180"/>
    <s v="RM"/>
    <n v="21"/>
    <n v="1596"/>
    <s v="Pave"/>
    <s v="NA"/>
    <s v="Reg"/>
    <s v="Lvl"/>
    <s v="AllPub"/>
    <s v="Inside"/>
    <s v="Gtl"/>
    <s v="MeadowV"/>
    <s v="Norm"/>
    <s v="Norm"/>
    <s v="Twnhs"/>
    <x v="5"/>
    <n v="4"/>
    <n v="5"/>
    <n v="1973"/>
    <n v="1973"/>
    <s v="Gable"/>
    <s v="CompShg"/>
    <s v="CemntBd"/>
    <s v="CmentBd"/>
    <n v="1"/>
    <x v="1"/>
    <n v="0"/>
    <n v="5"/>
    <x v="1"/>
    <s v="TA"/>
    <s v="TA"/>
    <x v="1"/>
    <s v="Gd"/>
    <s v="TA"/>
    <s v="Gd"/>
    <s v="GLQ"/>
    <n v="462"/>
    <s v="Unf"/>
    <n v="0"/>
    <n v="0"/>
    <n v="462"/>
    <s v="GasA"/>
    <s v="TA"/>
    <s v="Y"/>
    <s v="SBrkr"/>
    <n v="526"/>
    <n v="462"/>
    <x v="20"/>
    <n v="0"/>
    <x v="72"/>
    <n v="1"/>
    <n v="0"/>
    <n v="1"/>
    <n v="0"/>
    <n v="2"/>
    <n v="1"/>
    <s v="TA"/>
    <x v="4"/>
    <x v="1"/>
    <s v="Typ"/>
    <x v="0"/>
    <s v="NA"/>
    <s v="BuiltIn"/>
    <x v="7"/>
    <s v="Unf"/>
    <n v="1"/>
    <x v="57"/>
    <s v="TA"/>
    <s v="TA"/>
    <s v="Y"/>
    <x v="28"/>
    <n v="101"/>
    <n v="0"/>
    <n v="0"/>
    <n v="0"/>
    <n v="0"/>
    <s v="NA"/>
    <s v="GdWo"/>
    <s v="NA"/>
    <n v="0"/>
    <n v="11"/>
    <n v="2009"/>
    <s v="WD"/>
    <s v="Normal"/>
    <n v="91000"/>
    <x v="7"/>
    <x v="3"/>
    <x v="0"/>
    <x v="0"/>
  </r>
  <r>
    <n v="77"/>
    <n v="20"/>
    <s v="RL"/>
    <s v="NA"/>
    <n v="8475"/>
    <s v="Pave"/>
    <s v="NA"/>
    <s v="IR1"/>
    <s v="Lvl"/>
    <s v="AllPub"/>
    <s v="Inside"/>
    <s v="Gtl"/>
    <s v="NAmes"/>
    <s v="Norm"/>
    <s v="Norm"/>
    <s v="1Fam"/>
    <x v="1"/>
    <n v="4"/>
    <n v="7"/>
    <n v="1956"/>
    <n v="1956"/>
    <s v="Gable"/>
    <s v="CompShg"/>
    <s v="VinylSd"/>
    <s v="VinylSd"/>
    <n v="0"/>
    <x v="1"/>
    <n v="0"/>
    <n v="5"/>
    <x v="1"/>
    <s v="TA"/>
    <s v="TA"/>
    <x v="1"/>
    <s v="TA"/>
    <s v="TA"/>
    <s v="No"/>
    <s v="ALQ"/>
    <n v="228"/>
    <s v="Unf"/>
    <n v="0"/>
    <n v="724"/>
    <n v="952"/>
    <s v="GasA"/>
    <s v="Ex"/>
    <s v="Y"/>
    <s v="FuseA"/>
    <n v="952"/>
    <n v="0"/>
    <x v="1"/>
    <n v="0"/>
    <x v="73"/>
    <n v="0"/>
    <n v="0"/>
    <n v="1"/>
    <n v="0"/>
    <n v="2"/>
    <n v="1"/>
    <s v="TA"/>
    <x v="6"/>
    <x v="3"/>
    <s v="Typ"/>
    <x v="0"/>
    <s v="NA"/>
    <s v="Detchd"/>
    <x v="46"/>
    <s v="Unf"/>
    <n v="1"/>
    <x v="58"/>
    <s v="TA"/>
    <s v="TA"/>
    <s v="Y"/>
    <x v="0"/>
    <n v="0"/>
    <n v="0"/>
    <n v="0"/>
    <n v="0"/>
    <n v="0"/>
    <s v="NA"/>
    <s v="NA"/>
    <s v="NA"/>
    <n v="0"/>
    <n v="4"/>
    <n v="2008"/>
    <s v="WD"/>
    <s v="Normal"/>
    <n v="135750"/>
    <x v="38"/>
    <x v="29"/>
    <x v="0"/>
    <x v="0"/>
  </r>
  <r>
    <n v="78"/>
    <n v="50"/>
    <s v="RM"/>
    <n v="50"/>
    <n v="8635"/>
    <s v="Pave"/>
    <s v="NA"/>
    <s v="Reg"/>
    <s v="Lvl"/>
    <s v="AllPub"/>
    <s v="Inside"/>
    <s v="Gtl"/>
    <s v="BrkSide"/>
    <s v="Norm"/>
    <s v="Norm"/>
    <s v="1Fam"/>
    <x v="2"/>
    <n v="5"/>
    <n v="5"/>
    <n v="1948"/>
    <n v="2001"/>
    <s v="Gable"/>
    <s v="CompShg"/>
    <s v="Wd Sdng"/>
    <s v="Wd Sdng"/>
    <n v="0"/>
    <x v="1"/>
    <n v="0"/>
    <n v="5"/>
    <x v="1"/>
    <s v="TA"/>
    <s v="TA"/>
    <x v="1"/>
    <s v="TA"/>
    <s v="TA"/>
    <s v="No"/>
    <s v="BLQ"/>
    <n v="336"/>
    <s v="GLQ"/>
    <n v="41"/>
    <n v="295"/>
    <n v="672"/>
    <s v="GasA"/>
    <s v="TA"/>
    <s v="Y"/>
    <s v="SBrkr"/>
    <n v="1072"/>
    <n v="213"/>
    <x v="21"/>
    <n v="0"/>
    <x v="74"/>
    <n v="1"/>
    <n v="0"/>
    <n v="1"/>
    <n v="0"/>
    <n v="2"/>
    <n v="1"/>
    <s v="TA"/>
    <x v="1"/>
    <x v="2"/>
    <s v="Min1"/>
    <x v="0"/>
    <s v="NA"/>
    <s v="Detchd"/>
    <x v="47"/>
    <s v="Unf"/>
    <n v="1"/>
    <x v="25"/>
    <s v="TA"/>
    <s v="TA"/>
    <s v="Y"/>
    <x v="0"/>
    <n v="0"/>
    <n v="0"/>
    <n v="0"/>
    <n v="0"/>
    <n v="0"/>
    <s v="NA"/>
    <s v="MnPrv"/>
    <s v="NA"/>
    <n v="0"/>
    <n v="1"/>
    <n v="2008"/>
    <s v="WD"/>
    <s v="Normal"/>
    <n v="127000"/>
    <x v="48"/>
    <x v="34"/>
    <x v="1"/>
    <x v="24"/>
  </r>
  <r>
    <n v="79"/>
    <n v="90"/>
    <s v="RL"/>
    <n v="72"/>
    <n v="10778"/>
    <s v="Pave"/>
    <s v="NA"/>
    <s v="Reg"/>
    <s v="Lvl"/>
    <s v="AllPub"/>
    <s v="Inside"/>
    <s v="Gtl"/>
    <s v="Sawyer"/>
    <s v="Norm"/>
    <s v="Norm"/>
    <s v="Duplex"/>
    <x v="1"/>
    <n v="4"/>
    <n v="5"/>
    <n v="1968"/>
    <n v="1968"/>
    <s v="Hip"/>
    <s v="CompShg"/>
    <s v="HdBoard"/>
    <s v="HdBoard"/>
    <n v="0"/>
    <x v="1"/>
    <n v="0"/>
    <n v="5"/>
    <x v="1"/>
    <s v="TA"/>
    <s v="TA"/>
    <x v="1"/>
    <s v="TA"/>
    <s v="TA"/>
    <s v="No"/>
    <s v="Unf"/>
    <n v="0"/>
    <s v="Unf"/>
    <n v="0"/>
    <n v="1768"/>
    <n v="1768"/>
    <s v="GasA"/>
    <s v="TA"/>
    <s v="N"/>
    <s v="SBrkr"/>
    <n v="1768"/>
    <n v="0"/>
    <x v="1"/>
    <n v="0"/>
    <x v="75"/>
    <n v="0"/>
    <n v="0"/>
    <n v="2"/>
    <n v="0"/>
    <n v="4"/>
    <n v="2"/>
    <s v="TA"/>
    <x v="0"/>
    <x v="1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4"/>
    <n v="2010"/>
    <s v="WD"/>
    <s v="Normal"/>
    <n v="136500"/>
    <x v="20"/>
    <x v="35"/>
    <x v="0"/>
    <x v="0"/>
  </r>
  <r>
    <n v="80"/>
    <n v="50"/>
    <s v="RM"/>
    <n v="60"/>
    <n v="10440"/>
    <s v="Pave"/>
    <s v="Grvl"/>
    <s v="Reg"/>
    <s v="Lvl"/>
    <s v="AllPub"/>
    <s v="Corner"/>
    <s v="Gtl"/>
    <s v="OldTown"/>
    <s v="Norm"/>
    <s v="Norm"/>
    <s v="1Fam"/>
    <x v="0"/>
    <n v="5"/>
    <n v="6"/>
    <n v="1910"/>
    <n v="1981"/>
    <s v="Gable"/>
    <s v="CompShg"/>
    <s v="Wd Sdng"/>
    <s v="Wd Sdng"/>
    <n v="0"/>
    <x v="1"/>
    <n v="0"/>
    <n v="5"/>
    <x v="1"/>
    <s v="TA"/>
    <s v="TA"/>
    <x v="0"/>
    <s v="TA"/>
    <s v="TA"/>
    <s v="No"/>
    <s v="Unf"/>
    <n v="0"/>
    <s v="Unf"/>
    <n v="0"/>
    <n v="440"/>
    <n v="440"/>
    <s v="GasA"/>
    <s v="Gd"/>
    <s v="Y"/>
    <s v="SBrkr"/>
    <n v="682"/>
    <n v="548"/>
    <x v="22"/>
    <n v="0"/>
    <x v="76"/>
    <n v="0"/>
    <n v="0"/>
    <n v="1"/>
    <n v="1"/>
    <n v="2"/>
    <n v="1"/>
    <s v="TA"/>
    <x v="4"/>
    <x v="1"/>
    <s v="Typ"/>
    <x v="0"/>
    <s v="NA"/>
    <s v="Detchd"/>
    <x v="26"/>
    <s v="Unf"/>
    <n v="2"/>
    <x v="35"/>
    <s v="TA"/>
    <s v="TA"/>
    <s v="Y"/>
    <x v="34"/>
    <n v="0"/>
    <n v="128"/>
    <n v="0"/>
    <n v="0"/>
    <n v="0"/>
    <s v="NA"/>
    <s v="MnPrv"/>
    <s v="NA"/>
    <n v="0"/>
    <n v="5"/>
    <n v="2009"/>
    <s v="WD"/>
    <s v="Normal"/>
    <n v="110000"/>
    <x v="49"/>
    <x v="26"/>
    <x v="1"/>
    <x v="25"/>
  </r>
  <r>
    <n v="81"/>
    <n v="60"/>
    <s v="RL"/>
    <n v="100"/>
    <n v="13000"/>
    <s v="Pave"/>
    <s v="NA"/>
    <s v="Reg"/>
    <s v="Lvl"/>
    <s v="AllPub"/>
    <s v="Corner"/>
    <s v="Gtl"/>
    <s v="NAmes"/>
    <s v="Norm"/>
    <s v="Norm"/>
    <s v="1Fam"/>
    <x v="0"/>
    <n v="6"/>
    <n v="6"/>
    <n v="1968"/>
    <n v="1968"/>
    <s v="Gable"/>
    <s v="CompShg"/>
    <s v="VinylSd"/>
    <s v="VinylSd"/>
    <n v="0"/>
    <x v="0"/>
    <n v="576"/>
    <n v="2"/>
    <x v="30"/>
    <s v="TA"/>
    <s v="Gd"/>
    <x v="1"/>
    <s v="Gd"/>
    <s v="TA"/>
    <s v="No"/>
    <s v="Rec"/>
    <n v="448"/>
    <s v="Unf"/>
    <n v="0"/>
    <n v="448"/>
    <n v="896"/>
    <s v="GasA"/>
    <s v="TA"/>
    <s v="Y"/>
    <s v="SBrkr"/>
    <n v="1182"/>
    <n v="960"/>
    <x v="23"/>
    <n v="0"/>
    <x v="77"/>
    <n v="0"/>
    <n v="0"/>
    <n v="2"/>
    <n v="1"/>
    <n v="4"/>
    <n v="1"/>
    <s v="Gd"/>
    <x v="0"/>
    <x v="2"/>
    <s v="Typ"/>
    <x v="1"/>
    <s v="Gd"/>
    <s v="Attchd"/>
    <x v="21"/>
    <s v="Fin"/>
    <n v="1"/>
    <x v="59"/>
    <s v="TA"/>
    <s v="TA"/>
    <s v="Y"/>
    <x v="0"/>
    <n v="72"/>
    <n v="0"/>
    <n v="0"/>
    <n v="252"/>
    <n v="0"/>
    <s v="NA"/>
    <s v="NA"/>
    <s v="NA"/>
    <n v="0"/>
    <n v="6"/>
    <n v="2009"/>
    <s v="WD"/>
    <s v="Normal"/>
    <n v="193500"/>
    <x v="30"/>
    <x v="24"/>
    <x v="0"/>
    <x v="0"/>
  </r>
  <r>
    <n v="82"/>
    <n v="120"/>
    <s v="RM"/>
    <n v="32"/>
    <n v="4500"/>
    <s v="Pave"/>
    <s v="NA"/>
    <s v="Reg"/>
    <s v="Lvl"/>
    <s v="AllPub"/>
    <s v="FR2"/>
    <s v="Gtl"/>
    <s v="Mitchel"/>
    <s v="Norm"/>
    <s v="Norm"/>
    <s v="TwnhsE"/>
    <x v="1"/>
    <n v="6"/>
    <n v="5"/>
    <n v="1998"/>
    <n v="1998"/>
    <s v="Hip"/>
    <s v="CompShg"/>
    <s v="VinylSd"/>
    <s v="VinylSd"/>
    <n v="0"/>
    <x v="0"/>
    <n v="443"/>
    <n v="2"/>
    <x v="31"/>
    <s v="TA"/>
    <s v="Gd"/>
    <x v="0"/>
    <s v="Ex"/>
    <s v="Gd"/>
    <s v="No"/>
    <s v="GLQ"/>
    <n v="1201"/>
    <s v="Unf"/>
    <n v="0"/>
    <n v="36"/>
    <n v="1237"/>
    <s v="GasA"/>
    <s v="Ex"/>
    <s v="Y"/>
    <s v="SBrkr"/>
    <n v="1337"/>
    <n v="0"/>
    <x v="1"/>
    <n v="0"/>
    <x v="78"/>
    <n v="1"/>
    <n v="0"/>
    <n v="2"/>
    <n v="0"/>
    <n v="2"/>
    <n v="1"/>
    <s v="TA"/>
    <x v="4"/>
    <x v="1"/>
    <s v="Typ"/>
    <x v="0"/>
    <s v="NA"/>
    <s v="Attchd"/>
    <x v="3"/>
    <s v="Fin"/>
    <n v="2"/>
    <x v="60"/>
    <s v="TA"/>
    <s v="TA"/>
    <s v="Y"/>
    <x v="0"/>
    <n v="199"/>
    <n v="0"/>
    <n v="0"/>
    <n v="0"/>
    <n v="0"/>
    <s v="NA"/>
    <s v="NA"/>
    <s v="NA"/>
    <n v="0"/>
    <n v="3"/>
    <n v="2006"/>
    <s v="WD"/>
    <s v="Normal"/>
    <n v="153500"/>
    <x v="4"/>
    <x v="4"/>
    <x v="0"/>
    <x v="0"/>
  </r>
  <r>
    <n v="83"/>
    <n v="20"/>
    <s v="RL"/>
    <n v="78"/>
    <n v="10206"/>
    <s v="Pave"/>
    <s v="NA"/>
    <s v="Reg"/>
    <s v="Lvl"/>
    <s v="AllPub"/>
    <s v="Inside"/>
    <s v="Gtl"/>
    <s v="Somerst"/>
    <s v="Norm"/>
    <s v="Norm"/>
    <s v="1Fam"/>
    <x v="1"/>
    <n v="8"/>
    <n v="5"/>
    <n v="2007"/>
    <n v="2007"/>
    <s v="Gable"/>
    <s v="CompShg"/>
    <s v="VinylSd"/>
    <s v="VinylSd"/>
    <n v="0"/>
    <x v="2"/>
    <n v="468"/>
    <n v="3"/>
    <x v="32"/>
    <s v="TA"/>
    <s v="TA"/>
    <x v="0"/>
    <s v="Gd"/>
    <s v="TA"/>
    <s v="No"/>
    <s v="GLQ"/>
    <n v="33"/>
    <s v="Unf"/>
    <n v="0"/>
    <n v="1530"/>
    <n v="1563"/>
    <s v="GasA"/>
    <s v="Ex"/>
    <s v="Y"/>
    <s v="SBrkr"/>
    <n v="1563"/>
    <n v="0"/>
    <x v="1"/>
    <n v="0"/>
    <x v="79"/>
    <n v="0"/>
    <n v="0"/>
    <n v="2"/>
    <n v="0"/>
    <n v="3"/>
    <n v="1"/>
    <s v="Gd"/>
    <x v="1"/>
    <x v="1"/>
    <s v="Typ"/>
    <x v="1"/>
    <s v="Gd"/>
    <s v="Attchd"/>
    <x v="22"/>
    <s v="RFn"/>
    <n v="3"/>
    <x v="61"/>
    <s v="TA"/>
    <s v="TA"/>
    <s v="Y"/>
    <x v="32"/>
    <n v="99"/>
    <n v="0"/>
    <n v="0"/>
    <n v="0"/>
    <n v="0"/>
    <s v="NA"/>
    <s v="NA"/>
    <s v="NA"/>
    <n v="0"/>
    <n v="10"/>
    <n v="2008"/>
    <s v="WD"/>
    <s v="Normal"/>
    <n v="245000"/>
    <x v="11"/>
    <x v="19"/>
    <x v="0"/>
    <x v="0"/>
  </r>
  <r>
    <n v="84"/>
    <n v="20"/>
    <s v="RL"/>
    <n v="80"/>
    <n v="8892"/>
    <s v="Pave"/>
    <s v="NA"/>
    <s v="IR1"/>
    <s v="Lvl"/>
    <s v="AllPub"/>
    <s v="Inside"/>
    <s v="Gtl"/>
    <s v="NAmes"/>
    <s v="Norm"/>
    <s v="Norm"/>
    <s v="1Fam"/>
    <x v="1"/>
    <n v="5"/>
    <n v="5"/>
    <n v="1960"/>
    <n v="1960"/>
    <s v="Gable"/>
    <s v="CompShg"/>
    <s v="MetalSd"/>
    <s v="MetalSd"/>
    <n v="0"/>
    <x v="3"/>
    <n v="66"/>
    <n v="1"/>
    <x v="33"/>
    <s v="TA"/>
    <s v="TA"/>
    <x v="1"/>
    <s v="TA"/>
    <s v="TA"/>
    <s v="No"/>
    <s v="Unf"/>
    <n v="0"/>
    <s v="Unf"/>
    <n v="0"/>
    <n v="1065"/>
    <n v="1065"/>
    <s v="GasA"/>
    <s v="Gd"/>
    <s v="Y"/>
    <s v="SBrkr"/>
    <n v="1065"/>
    <n v="0"/>
    <x v="1"/>
    <n v="0"/>
    <x v="80"/>
    <n v="0"/>
    <n v="0"/>
    <n v="1"/>
    <n v="1"/>
    <n v="3"/>
    <n v="1"/>
    <s v="TA"/>
    <x v="1"/>
    <x v="1"/>
    <s v="Typ"/>
    <x v="0"/>
    <s v="NA"/>
    <s v="Detchd"/>
    <x v="48"/>
    <s v="Unf"/>
    <n v="2"/>
    <x v="62"/>
    <s v="TA"/>
    <s v="TA"/>
    <s v="Y"/>
    <x v="34"/>
    <n v="0"/>
    <n v="0"/>
    <n v="0"/>
    <n v="0"/>
    <n v="0"/>
    <s v="NA"/>
    <s v="NA"/>
    <s v="NA"/>
    <n v="0"/>
    <n v="7"/>
    <n v="2007"/>
    <s v="COD"/>
    <s v="Normal"/>
    <n v="126500"/>
    <x v="33"/>
    <x v="27"/>
    <x v="0"/>
    <x v="0"/>
  </r>
  <r>
    <n v="85"/>
    <n v="80"/>
    <s v="RL"/>
    <s v="NA"/>
    <n v="8530"/>
    <s v="Pave"/>
    <s v="NA"/>
    <s v="IR1"/>
    <s v="Lvl"/>
    <s v="AllPub"/>
    <s v="Inside"/>
    <s v="Gtl"/>
    <s v="Gilbert"/>
    <s v="Norm"/>
    <s v="Norm"/>
    <s v="1Fam"/>
    <x v="5"/>
    <n v="7"/>
    <n v="5"/>
    <n v="1995"/>
    <n v="1996"/>
    <s v="Gable"/>
    <s v="CompShg"/>
    <s v="HdBoard"/>
    <s v="HdBoard"/>
    <n v="0"/>
    <x v="0"/>
    <n v="22"/>
    <n v="2"/>
    <x v="34"/>
    <s v="TA"/>
    <s v="TA"/>
    <x v="0"/>
    <s v="Gd"/>
    <s v="TA"/>
    <s v="No"/>
    <s v="Unf"/>
    <n v="0"/>
    <s v="Unf"/>
    <n v="0"/>
    <n v="384"/>
    <n v="384"/>
    <s v="GasA"/>
    <s v="Gd"/>
    <s v="Y"/>
    <s v="SBrkr"/>
    <n v="804"/>
    <n v="670"/>
    <x v="24"/>
    <n v="0"/>
    <x v="81"/>
    <n v="0"/>
    <n v="0"/>
    <n v="2"/>
    <n v="1"/>
    <n v="3"/>
    <n v="1"/>
    <s v="TA"/>
    <x v="2"/>
    <x v="2"/>
    <s v="Typ"/>
    <x v="1"/>
    <s v="TA"/>
    <s v="BuiltIn"/>
    <x v="28"/>
    <s v="Fin"/>
    <n v="2"/>
    <x v="63"/>
    <s v="TA"/>
    <s v="TA"/>
    <s v="Y"/>
    <x v="28"/>
    <n v="72"/>
    <n v="0"/>
    <n v="0"/>
    <n v="0"/>
    <n v="0"/>
    <s v="NA"/>
    <s v="NA"/>
    <s v="Shed"/>
    <n v="700"/>
    <n v="5"/>
    <n v="2009"/>
    <s v="WD"/>
    <s v="Normal"/>
    <n v="168500"/>
    <x v="50"/>
    <x v="36"/>
    <x v="1"/>
    <x v="1"/>
  </r>
  <r>
    <n v="86"/>
    <n v="60"/>
    <s v="RL"/>
    <n v="121"/>
    <n v="16059"/>
    <s v="Pave"/>
    <s v="NA"/>
    <s v="Reg"/>
    <s v="Lvl"/>
    <s v="AllPub"/>
    <s v="Corner"/>
    <s v="Gtl"/>
    <s v="NoRidge"/>
    <s v="Norm"/>
    <s v="Norm"/>
    <s v="1Fam"/>
    <x v="0"/>
    <n v="8"/>
    <n v="5"/>
    <n v="1991"/>
    <n v="1992"/>
    <s v="Hip"/>
    <s v="CompShg"/>
    <s v="HdBoard"/>
    <s v="HdBoard"/>
    <n v="0"/>
    <x v="0"/>
    <n v="284"/>
    <n v="2"/>
    <x v="35"/>
    <s v="Gd"/>
    <s v="TA"/>
    <x v="1"/>
    <s v="Gd"/>
    <s v="TA"/>
    <s v="No"/>
    <s v="Unf"/>
    <n v="0"/>
    <s v="Unf"/>
    <n v="0"/>
    <n v="1288"/>
    <n v="1288"/>
    <s v="GasA"/>
    <s v="Ex"/>
    <s v="Y"/>
    <s v="SBrkr"/>
    <n v="1301"/>
    <n v="1116"/>
    <x v="25"/>
    <n v="0"/>
    <x v="82"/>
    <n v="0"/>
    <n v="0"/>
    <n v="2"/>
    <n v="1"/>
    <n v="4"/>
    <n v="1"/>
    <s v="Gd"/>
    <x v="3"/>
    <x v="0"/>
    <s v="Typ"/>
    <x v="1"/>
    <s v="TA"/>
    <s v="Attchd"/>
    <x v="15"/>
    <s v="Unf"/>
    <n v="2"/>
    <x v="64"/>
    <s v="TA"/>
    <s v="TA"/>
    <s v="Y"/>
    <x v="35"/>
    <n v="82"/>
    <n v="0"/>
    <n v="0"/>
    <n v="0"/>
    <n v="0"/>
    <s v="NA"/>
    <s v="NA"/>
    <s v="NA"/>
    <n v="0"/>
    <n v="4"/>
    <n v="2006"/>
    <s v="WD"/>
    <s v="Normal"/>
    <n v="260000"/>
    <x v="26"/>
    <x v="5"/>
    <x v="1"/>
    <x v="1"/>
  </r>
  <r>
    <n v="87"/>
    <n v="60"/>
    <s v="RL"/>
    <n v="122"/>
    <n v="11911"/>
    <s v="Pave"/>
    <s v="NA"/>
    <s v="IR2"/>
    <s v="Lvl"/>
    <s v="AllPub"/>
    <s v="Inside"/>
    <s v="Gtl"/>
    <s v="Gilbert"/>
    <s v="Norm"/>
    <s v="Norm"/>
    <s v="1Fam"/>
    <x v="0"/>
    <n v="6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684"/>
    <n v="684"/>
    <s v="GasA"/>
    <s v="Ex"/>
    <s v="Y"/>
    <s v="SBrkr"/>
    <n v="684"/>
    <n v="876"/>
    <x v="26"/>
    <n v="0"/>
    <x v="83"/>
    <n v="0"/>
    <n v="0"/>
    <n v="2"/>
    <n v="1"/>
    <n v="3"/>
    <n v="1"/>
    <s v="Gd"/>
    <x v="1"/>
    <x v="1"/>
    <s v="Typ"/>
    <x v="1"/>
    <s v="Gd"/>
    <s v="BuiltIn"/>
    <x v="11"/>
    <s v="Fin"/>
    <n v="2"/>
    <x v="63"/>
    <s v="TA"/>
    <s v="TA"/>
    <s v="Y"/>
    <x v="13"/>
    <n v="38"/>
    <n v="0"/>
    <n v="0"/>
    <n v="0"/>
    <n v="0"/>
    <s v="NA"/>
    <s v="NA"/>
    <s v="NA"/>
    <n v="0"/>
    <n v="3"/>
    <n v="2009"/>
    <s v="WD"/>
    <s v="Normal"/>
    <n v="174000"/>
    <x v="17"/>
    <x v="14"/>
    <x v="0"/>
    <x v="0"/>
  </r>
  <r>
    <n v="88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x v="0"/>
    <n v="6"/>
    <n v="5"/>
    <n v="2009"/>
    <n v="2009"/>
    <s v="Gable"/>
    <s v="CompShg"/>
    <s v="VinylSd"/>
    <s v="VinylSd"/>
    <n v="0"/>
    <x v="2"/>
    <n v="76"/>
    <n v="3"/>
    <x v="36"/>
    <s v="Gd"/>
    <s v="TA"/>
    <x v="0"/>
    <s v="Gd"/>
    <s v="TA"/>
    <s v="Av"/>
    <s v="Unf"/>
    <n v="0"/>
    <s v="Unf"/>
    <n v="0"/>
    <n v="612"/>
    <n v="612"/>
    <s v="GasA"/>
    <s v="Ex"/>
    <s v="Y"/>
    <s v="SBrkr"/>
    <n v="612"/>
    <n v="612"/>
    <x v="0"/>
    <n v="0"/>
    <x v="84"/>
    <n v="0"/>
    <n v="0"/>
    <n v="2"/>
    <n v="1"/>
    <n v="2"/>
    <n v="1"/>
    <s v="Gd"/>
    <x v="6"/>
    <x v="3"/>
    <s v="Typ"/>
    <x v="0"/>
    <s v="NA"/>
    <s v="Detchd"/>
    <x v="49"/>
    <s v="RFn"/>
    <n v="2"/>
    <x v="43"/>
    <s v="TA"/>
    <s v="TA"/>
    <s v="Y"/>
    <x v="0"/>
    <n v="234"/>
    <n v="0"/>
    <n v="0"/>
    <n v="0"/>
    <n v="0"/>
    <s v="NA"/>
    <s v="NA"/>
    <s v="NA"/>
    <n v="0"/>
    <n v="6"/>
    <n v="2009"/>
    <s v="New"/>
    <s v="Partial"/>
    <n v="164500"/>
    <x v="40"/>
    <x v="9"/>
    <x v="0"/>
    <x v="0"/>
  </r>
  <r>
    <n v="89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x v="2"/>
    <n v="3"/>
    <n v="2"/>
    <n v="1915"/>
    <n v="1982"/>
    <s v="Hip"/>
    <s v="CompShg"/>
    <s v="Plywood"/>
    <s v="Plywood"/>
    <n v="0"/>
    <x v="1"/>
    <n v="0"/>
    <n v="5"/>
    <x v="1"/>
    <s v="Fa"/>
    <s v="Fa"/>
    <x v="1"/>
    <s v="TA"/>
    <s v="Fa"/>
    <s v="No"/>
    <s v="Unf"/>
    <n v="0"/>
    <s v="Unf"/>
    <n v="0"/>
    <n v="1013"/>
    <n v="1013"/>
    <s v="GasA"/>
    <s v="TA"/>
    <s v="N"/>
    <s v="SBrkr"/>
    <n v="1013"/>
    <n v="0"/>
    <x v="1"/>
    <n v="513"/>
    <x v="85"/>
    <n v="0"/>
    <n v="0"/>
    <n v="1"/>
    <n v="0"/>
    <n v="2"/>
    <n v="1"/>
    <s v="Fa"/>
    <x v="1"/>
    <x v="2"/>
    <s v="Typ"/>
    <x v="0"/>
    <s v="NA"/>
    <s v="NA"/>
    <x v="31"/>
    <s v="NA"/>
    <n v="0"/>
    <x v="34"/>
    <s v="NA"/>
    <s v="NA"/>
    <s v="N"/>
    <x v="0"/>
    <n v="0"/>
    <n v="156"/>
    <n v="0"/>
    <n v="0"/>
    <n v="0"/>
    <s v="NA"/>
    <s v="MnPrv"/>
    <s v="NA"/>
    <n v="0"/>
    <n v="10"/>
    <n v="2009"/>
    <s v="ConLD"/>
    <s v="Abnorml"/>
    <n v="85000"/>
    <x v="51"/>
    <x v="37"/>
    <x v="1"/>
    <x v="26"/>
  </r>
  <r>
    <n v="90"/>
    <n v="20"/>
    <s v="RL"/>
    <n v="60"/>
    <n v="8070"/>
    <s v="Pave"/>
    <s v="NA"/>
    <s v="Reg"/>
    <s v="Lvl"/>
    <s v="AllPub"/>
    <s v="Inside"/>
    <s v="Gtl"/>
    <s v="CollgCr"/>
    <s v="Norm"/>
    <s v="Norm"/>
    <s v="1Fam"/>
    <x v="1"/>
    <n v="4"/>
    <n v="5"/>
    <n v="1994"/>
    <n v="1995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588"/>
    <s v="Unf"/>
    <n v="0"/>
    <n v="402"/>
    <n v="990"/>
    <s v="GasA"/>
    <s v="Ex"/>
    <s v="Y"/>
    <s v="SBrkr"/>
    <n v="990"/>
    <n v="0"/>
    <x v="1"/>
    <n v="0"/>
    <x v="86"/>
    <n v="1"/>
    <n v="0"/>
    <n v="1"/>
    <n v="0"/>
    <n v="3"/>
    <n v="1"/>
    <s v="TA"/>
    <x v="4"/>
    <x v="3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8"/>
    <n v="2007"/>
    <s v="WD"/>
    <s v="Normal"/>
    <n v="123600"/>
    <x v="52"/>
    <x v="38"/>
    <x v="1"/>
    <x v="1"/>
  </r>
  <r>
    <n v="91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n v="4"/>
    <n v="5"/>
    <n v="1950"/>
    <n v="1950"/>
    <s v="Gable"/>
    <s v="CompShg"/>
    <s v="BrkFace"/>
    <s v="Wd Sdng"/>
    <n v="1"/>
    <x v="1"/>
    <n v="0"/>
    <n v="5"/>
    <x v="1"/>
    <s v="TA"/>
    <s v="TA"/>
    <x v="4"/>
    <s v="NA"/>
    <s v="NA"/>
    <s v="NA"/>
    <s v="NA"/>
    <n v="0"/>
    <s v="NA"/>
    <n v="0"/>
    <n v="0"/>
    <n v="0"/>
    <s v="GasA"/>
    <s v="TA"/>
    <s v="Y"/>
    <s v="FuseA"/>
    <n v="1040"/>
    <n v="0"/>
    <x v="1"/>
    <n v="0"/>
    <x v="10"/>
    <n v="0"/>
    <n v="0"/>
    <n v="1"/>
    <n v="0"/>
    <n v="2"/>
    <n v="1"/>
    <s v="TA"/>
    <x v="6"/>
    <x v="3"/>
    <s v="Typ"/>
    <x v="0"/>
    <s v="NA"/>
    <s v="Detchd"/>
    <x v="50"/>
    <s v="Unf"/>
    <n v="2"/>
    <x v="65"/>
    <s v="TA"/>
    <s v="TA"/>
    <s v="Y"/>
    <x v="0"/>
    <n v="29"/>
    <n v="0"/>
    <n v="0"/>
    <n v="0"/>
    <n v="0"/>
    <s v="NA"/>
    <s v="NA"/>
    <s v="NA"/>
    <n v="0"/>
    <n v="7"/>
    <n v="2006"/>
    <s v="WD"/>
    <s v="Normal"/>
    <n v="109900"/>
    <x v="46"/>
    <x v="28"/>
    <x v="0"/>
    <x v="0"/>
  </r>
  <r>
    <n v="92"/>
    <n v="20"/>
    <s v="RL"/>
    <n v="85"/>
    <n v="8500"/>
    <s v="Pave"/>
    <s v="NA"/>
    <s v="Reg"/>
    <s v="Lvl"/>
    <s v="AllPub"/>
    <s v="Inside"/>
    <s v="Gtl"/>
    <s v="NAmes"/>
    <s v="Norm"/>
    <s v="Norm"/>
    <s v="1Fam"/>
    <x v="1"/>
    <n v="5"/>
    <n v="3"/>
    <n v="1961"/>
    <n v="1961"/>
    <s v="Hip"/>
    <s v="CompShg"/>
    <s v="HdBoard"/>
    <s v="HdBoard"/>
    <n v="0"/>
    <x v="3"/>
    <n v="203"/>
    <n v="1"/>
    <x v="37"/>
    <s v="TA"/>
    <s v="TA"/>
    <x v="1"/>
    <s v="TA"/>
    <s v="TA"/>
    <s v="No"/>
    <s v="Rec"/>
    <n v="600"/>
    <s v="Unf"/>
    <n v="0"/>
    <n v="635"/>
    <n v="1235"/>
    <s v="GasA"/>
    <s v="TA"/>
    <s v="Y"/>
    <s v="SBrkr"/>
    <n v="1235"/>
    <n v="0"/>
    <x v="1"/>
    <n v="0"/>
    <x v="87"/>
    <n v="0"/>
    <n v="0"/>
    <n v="1"/>
    <n v="0"/>
    <n v="2"/>
    <n v="1"/>
    <s v="TA"/>
    <x v="1"/>
    <x v="2"/>
    <s v="Typ"/>
    <x v="0"/>
    <s v="NA"/>
    <s v="Attchd"/>
    <x v="51"/>
    <s v="Unf"/>
    <n v="2"/>
    <x v="5"/>
    <s v="TA"/>
    <s v="TA"/>
    <s v="Y"/>
    <x v="0"/>
    <n v="0"/>
    <n v="0"/>
    <n v="0"/>
    <n v="0"/>
    <n v="0"/>
    <s v="NA"/>
    <s v="GdWo"/>
    <s v="NA"/>
    <n v="0"/>
    <n v="12"/>
    <n v="2006"/>
    <s v="WD"/>
    <s v="Abnorml"/>
    <n v="98600"/>
    <x v="53"/>
    <x v="39"/>
    <x v="0"/>
    <x v="0"/>
  </r>
  <r>
    <n v="93"/>
    <n v="30"/>
    <s v="RL"/>
    <n v="80"/>
    <n v="13360"/>
    <s v="Pave"/>
    <s v="Grvl"/>
    <s v="IR1"/>
    <s v="HLS"/>
    <s v="AllPub"/>
    <s v="Inside"/>
    <s v="Gtl"/>
    <s v="Crawfor"/>
    <s v="Norm"/>
    <s v="Norm"/>
    <s v="1Fam"/>
    <x v="1"/>
    <n v="5"/>
    <n v="7"/>
    <n v="1921"/>
    <n v="2006"/>
    <s v="Gable"/>
    <s v="CompShg"/>
    <s v="Wd Sdng"/>
    <s v="Wd Sdng"/>
    <n v="0"/>
    <x v="1"/>
    <n v="0"/>
    <n v="5"/>
    <x v="1"/>
    <s v="TA"/>
    <s v="Gd"/>
    <x v="2"/>
    <s v="Gd"/>
    <s v="TA"/>
    <s v="No"/>
    <s v="ALQ"/>
    <n v="713"/>
    <s v="Unf"/>
    <n v="0"/>
    <n v="163"/>
    <n v="876"/>
    <s v="GasA"/>
    <s v="Ex"/>
    <s v="Y"/>
    <s v="SBrkr"/>
    <n v="964"/>
    <n v="0"/>
    <x v="1"/>
    <n v="0"/>
    <x v="88"/>
    <n v="1"/>
    <n v="0"/>
    <n v="1"/>
    <n v="0"/>
    <n v="2"/>
    <n v="1"/>
    <s v="TA"/>
    <x v="4"/>
    <x v="1"/>
    <s v="Typ"/>
    <x v="0"/>
    <s v="NA"/>
    <s v="Detchd"/>
    <x v="52"/>
    <s v="Unf"/>
    <n v="2"/>
    <x v="66"/>
    <s v="TA"/>
    <s v="TA"/>
    <s v="Y"/>
    <x v="0"/>
    <n v="0"/>
    <n v="44"/>
    <n v="0"/>
    <n v="0"/>
    <n v="0"/>
    <s v="NA"/>
    <s v="NA"/>
    <s v="NA"/>
    <n v="0"/>
    <n v="8"/>
    <n v="2009"/>
    <s v="WD"/>
    <s v="Normal"/>
    <n v="163500"/>
    <x v="25"/>
    <x v="22"/>
    <x v="1"/>
    <x v="27"/>
  </r>
  <r>
    <n v="94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x v="6"/>
    <n v="6"/>
    <n v="6"/>
    <n v="1910"/>
    <n v="1998"/>
    <s v="Hip"/>
    <s v="CompShg"/>
    <s v="MetalSd"/>
    <s v="MetalSd"/>
    <n v="0"/>
    <x v="1"/>
    <n v="0"/>
    <n v="5"/>
    <x v="1"/>
    <s v="TA"/>
    <s v="TA"/>
    <x v="2"/>
    <s v="TA"/>
    <s v="Fa"/>
    <s v="Mn"/>
    <s v="Rec"/>
    <n v="1046"/>
    <s v="Unf"/>
    <n v="0"/>
    <n v="168"/>
    <n v="1214"/>
    <s v="GasW"/>
    <s v="Ex"/>
    <s v="N"/>
    <s v="SBrkr"/>
    <n v="1260"/>
    <n v="1031"/>
    <x v="27"/>
    <n v="0"/>
    <x v="89"/>
    <n v="0"/>
    <n v="1"/>
    <n v="2"/>
    <n v="0"/>
    <n v="4"/>
    <n v="2"/>
    <s v="TA"/>
    <x v="3"/>
    <x v="2"/>
    <s v="Typ"/>
    <x v="1"/>
    <s v="Gd"/>
    <s v="Detchd"/>
    <x v="53"/>
    <s v="Unf"/>
    <n v="2"/>
    <x v="67"/>
    <s v="TA"/>
    <s v="TA"/>
    <s v="Y"/>
    <x v="0"/>
    <n v="0"/>
    <n v="0"/>
    <n v="0"/>
    <n v="99"/>
    <n v="0"/>
    <s v="NA"/>
    <s v="NA"/>
    <s v="NA"/>
    <n v="0"/>
    <n v="11"/>
    <n v="2007"/>
    <s v="WD"/>
    <s v="Normal"/>
    <n v="133900"/>
    <x v="54"/>
    <x v="17"/>
    <x v="1"/>
    <x v="17"/>
  </r>
  <r>
    <n v="95"/>
    <n v="60"/>
    <s v="RL"/>
    <n v="69"/>
    <n v="9337"/>
    <s v="Pave"/>
    <s v="NA"/>
    <s v="IR1"/>
    <s v="Lvl"/>
    <s v="AllPub"/>
    <s v="Inside"/>
    <s v="Gtl"/>
    <s v="CollgCr"/>
    <s v="Norm"/>
    <s v="Norm"/>
    <s v="1Fam"/>
    <x v="0"/>
    <n v="6"/>
    <n v="5"/>
    <n v="1997"/>
    <n v="1997"/>
    <s v="Gable"/>
    <s v="CompShg"/>
    <s v="VinylSd"/>
    <s v="VinylSd"/>
    <n v="0"/>
    <x v="1"/>
    <n v="0"/>
    <n v="5"/>
    <x v="1"/>
    <s v="TA"/>
    <s v="Gd"/>
    <x v="0"/>
    <s v="Gd"/>
    <s v="TA"/>
    <s v="No"/>
    <s v="GLQ"/>
    <n v="648"/>
    <s v="Unf"/>
    <n v="0"/>
    <n v="176"/>
    <n v="824"/>
    <s v="GasA"/>
    <s v="Ex"/>
    <s v="Y"/>
    <s v="SBrkr"/>
    <n v="905"/>
    <n v="881"/>
    <x v="8"/>
    <n v="0"/>
    <x v="2"/>
    <n v="1"/>
    <n v="0"/>
    <n v="2"/>
    <n v="1"/>
    <n v="3"/>
    <n v="1"/>
    <s v="Gd"/>
    <x v="2"/>
    <x v="2"/>
    <s v="Typ"/>
    <x v="0"/>
    <s v="NA"/>
    <s v="Attchd"/>
    <x v="34"/>
    <s v="RFn"/>
    <n v="2"/>
    <x v="68"/>
    <s v="TA"/>
    <s v="TA"/>
    <s v="Y"/>
    <x v="0"/>
    <n v="162"/>
    <n v="0"/>
    <n v="0"/>
    <n v="0"/>
    <n v="0"/>
    <s v="NA"/>
    <s v="NA"/>
    <s v="NA"/>
    <n v="0"/>
    <n v="5"/>
    <n v="2007"/>
    <s v="WD"/>
    <s v="Normal"/>
    <n v="204750"/>
    <x v="35"/>
    <x v="18"/>
    <x v="0"/>
    <x v="0"/>
  </r>
  <r>
    <n v="96"/>
    <n v="60"/>
    <s v="RL"/>
    <s v="NA"/>
    <n v="9765"/>
    <s v="Pave"/>
    <s v="NA"/>
    <s v="IR2"/>
    <s v="Lvl"/>
    <s v="AllPub"/>
    <s v="Corner"/>
    <s v="Gtl"/>
    <s v="Gilbert"/>
    <s v="Norm"/>
    <s v="Norm"/>
    <s v="1Fam"/>
    <x v="0"/>
    <n v="6"/>
    <n v="8"/>
    <n v="1993"/>
    <n v="1993"/>
    <s v="Gable"/>
    <s v="CompShg"/>
    <s v="VinylSd"/>
    <s v="VinylSd"/>
    <n v="0"/>
    <x v="0"/>
    <n v="68"/>
    <n v="2"/>
    <x v="38"/>
    <s v="Ex"/>
    <s v="Gd"/>
    <x v="0"/>
    <s v="Gd"/>
    <s v="Gd"/>
    <s v="No"/>
    <s v="ALQ"/>
    <n v="310"/>
    <s v="Unf"/>
    <n v="0"/>
    <n v="370"/>
    <n v="680"/>
    <s v="GasA"/>
    <s v="Gd"/>
    <s v="Y"/>
    <s v="SBrkr"/>
    <n v="680"/>
    <n v="790"/>
    <x v="18"/>
    <n v="0"/>
    <x v="48"/>
    <n v="0"/>
    <n v="0"/>
    <n v="2"/>
    <n v="1"/>
    <n v="3"/>
    <n v="1"/>
    <s v="TA"/>
    <x v="1"/>
    <x v="1"/>
    <s v="Typ"/>
    <x v="1"/>
    <s v="TA"/>
    <s v="BuiltIn"/>
    <x v="5"/>
    <s v="Fin"/>
    <n v="2"/>
    <x v="65"/>
    <s v="TA"/>
    <s v="TA"/>
    <s v="Y"/>
    <x v="36"/>
    <n v="63"/>
    <n v="0"/>
    <n v="0"/>
    <n v="0"/>
    <n v="0"/>
    <s v="NA"/>
    <s v="NA"/>
    <s v="Shed"/>
    <n v="480"/>
    <n v="4"/>
    <n v="2009"/>
    <s v="WD"/>
    <s v="Normal"/>
    <n v="185000"/>
    <x v="5"/>
    <x v="40"/>
    <x v="0"/>
    <x v="0"/>
  </r>
  <r>
    <n v="97"/>
    <n v="20"/>
    <s v="RL"/>
    <n v="78"/>
    <n v="10264"/>
    <s v="Pave"/>
    <s v="NA"/>
    <s v="IR1"/>
    <s v="Lvl"/>
    <s v="AllPub"/>
    <s v="Inside"/>
    <s v="Gtl"/>
    <s v="CollgCr"/>
    <s v="Norm"/>
    <s v="Norm"/>
    <s v="1Fam"/>
    <x v="1"/>
    <n v="7"/>
    <n v="5"/>
    <n v="1999"/>
    <n v="1999"/>
    <s v="Gable"/>
    <s v="CompShg"/>
    <s v="VinylSd"/>
    <s v="VinylSd"/>
    <n v="0"/>
    <x v="0"/>
    <n v="183"/>
    <n v="2"/>
    <x v="39"/>
    <s v="Gd"/>
    <s v="TA"/>
    <x v="0"/>
    <s v="Gd"/>
    <s v="TA"/>
    <s v="Av"/>
    <s v="ALQ"/>
    <n v="1162"/>
    <s v="Unf"/>
    <n v="0"/>
    <n v="426"/>
    <n v="1588"/>
    <s v="GasA"/>
    <s v="Ex"/>
    <s v="Y"/>
    <s v="SBrkr"/>
    <n v="1588"/>
    <n v="0"/>
    <x v="1"/>
    <n v="0"/>
    <x v="90"/>
    <n v="0"/>
    <n v="0"/>
    <n v="2"/>
    <n v="0"/>
    <n v="3"/>
    <n v="1"/>
    <s v="Gd"/>
    <x v="1"/>
    <x v="1"/>
    <s v="Typ"/>
    <x v="0"/>
    <s v="NA"/>
    <s v="Attchd"/>
    <x v="39"/>
    <s v="RFn"/>
    <n v="2"/>
    <x v="69"/>
    <s v="TA"/>
    <s v="TA"/>
    <s v="Y"/>
    <x v="37"/>
    <n v="29"/>
    <n v="0"/>
    <n v="0"/>
    <n v="0"/>
    <n v="0"/>
    <s v="NA"/>
    <s v="NA"/>
    <s v="NA"/>
    <n v="0"/>
    <n v="8"/>
    <n v="2006"/>
    <s v="WD"/>
    <s v="Normal"/>
    <n v="214000"/>
    <x v="2"/>
    <x v="34"/>
    <x v="0"/>
    <x v="0"/>
  </r>
  <r>
    <n v="98"/>
    <n v="20"/>
    <s v="RL"/>
    <n v="73"/>
    <n v="10921"/>
    <s v="Pave"/>
    <s v="NA"/>
    <s v="Reg"/>
    <s v="HLS"/>
    <s v="AllPub"/>
    <s v="Inside"/>
    <s v="Gtl"/>
    <s v="Edwards"/>
    <s v="Norm"/>
    <s v="Norm"/>
    <s v="1Fam"/>
    <x v="1"/>
    <n v="4"/>
    <n v="5"/>
    <n v="1965"/>
    <n v="1965"/>
    <s v="Hip"/>
    <s v="CompShg"/>
    <s v="HdBoard"/>
    <s v="HdBoard"/>
    <n v="0"/>
    <x v="0"/>
    <n v="48"/>
    <n v="2"/>
    <x v="40"/>
    <s v="TA"/>
    <s v="TA"/>
    <x v="1"/>
    <s v="TA"/>
    <s v="TA"/>
    <s v="No"/>
    <s v="Rec"/>
    <n v="520"/>
    <s v="Unf"/>
    <n v="0"/>
    <n v="440"/>
    <n v="960"/>
    <s v="GasA"/>
    <s v="TA"/>
    <s v="Y"/>
    <s v="FuseF"/>
    <n v="960"/>
    <n v="0"/>
    <x v="1"/>
    <n v="0"/>
    <x v="91"/>
    <n v="1"/>
    <n v="0"/>
    <n v="1"/>
    <n v="0"/>
    <n v="3"/>
    <n v="1"/>
    <s v="TA"/>
    <x v="1"/>
    <x v="1"/>
    <s v="Typ"/>
    <x v="0"/>
    <s v="NA"/>
    <s v="Attchd"/>
    <x v="10"/>
    <s v="Fin"/>
    <n v="1"/>
    <x v="66"/>
    <s v="TA"/>
    <s v="TA"/>
    <s v="P"/>
    <x v="28"/>
    <n v="0"/>
    <n v="0"/>
    <n v="0"/>
    <n v="0"/>
    <n v="0"/>
    <s v="NA"/>
    <s v="NA"/>
    <s v="NA"/>
    <n v="0"/>
    <n v="5"/>
    <n v="2007"/>
    <s v="WD"/>
    <s v="Normal"/>
    <n v="94750"/>
    <x v="20"/>
    <x v="35"/>
    <x v="0"/>
    <x v="0"/>
  </r>
  <r>
    <n v="99"/>
    <n v="30"/>
    <s v="RL"/>
    <n v="85"/>
    <n v="10625"/>
    <s v="Pave"/>
    <s v="NA"/>
    <s v="Reg"/>
    <s v="Lvl"/>
    <s v="AllPub"/>
    <s v="Corner"/>
    <s v="Gtl"/>
    <s v="Edwards"/>
    <s v="Norm"/>
    <s v="Norm"/>
    <s v="1Fam"/>
    <x v="1"/>
    <n v="5"/>
    <n v="5"/>
    <n v="1920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ALQ"/>
    <n v="108"/>
    <s v="Unf"/>
    <n v="0"/>
    <n v="350"/>
    <n v="458"/>
    <s v="GasA"/>
    <s v="Fa"/>
    <s v="N"/>
    <s v="SBrkr"/>
    <n v="835"/>
    <n v="0"/>
    <x v="1"/>
    <n v="0"/>
    <x v="92"/>
    <n v="0"/>
    <n v="0"/>
    <n v="1"/>
    <n v="0"/>
    <n v="2"/>
    <n v="1"/>
    <s v="TA"/>
    <x v="4"/>
    <x v="1"/>
    <s v="Typ"/>
    <x v="0"/>
    <s v="NA"/>
    <s v="Basment"/>
    <x v="25"/>
    <s v="Unf"/>
    <n v="1"/>
    <x v="70"/>
    <s v="Fa"/>
    <s v="TA"/>
    <s v="Y"/>
    <x v="0"/>
    <n v="0"/>
    <n v="77"/>
    <n v="0"/>
    <n v="0"/>
    <n v="0"/>
    <s v="NA"/>
    <s v="NA"/>
    <s v="Shed"/>
    <n v="400"/>
    <n v="5"/>
    <n v="2010"/>
    <s v="COD"/>
    <s v="Abnorml"/>
    <n v="83000"/>
    <x v="55"/>
    <x v="31"/>
    <x v="1"/>
    <x v="13"/>
  </r>
  <r>
    <n v="100"/>
    <n v="20"/>
    <s v="RL"/>
    <n v="77"/>
    <n v="9320"/>
    <s v="Pave"/>
    <s v="NA"/>
    <s v="IR1"/>
    <s v="Lvl"/>
    <s v="AllPub"/>
    <s v="Inside"/>
    <s v="Gtl"/>
    <s v="NAmes"/>
    <s v="Norm"/>
    <s v="Norm"/>
    <s v="1Fam"/>
    <x v="1"/>
    <n v="4"/>
    <n v="5"/>
    <n v="1959"/>
    <n v="1959"/>
    <s v="Gable"/>
    <s v="CompShg"/>
    <s v="Plywood"/>
    <s v="Plywood"/>
    <n v="0"/>
    <x v="1"/>
    <n v="0"/>
    <n v="5"/>
    <x v="1"/>
    <s v="TA"/>
    <s v="TA"/>
    <x v="1"/>
    <s v="TA"/>
    <s v="TA"/>
    <s v="No"/>
    <s v="ALQ"/>
    <n v="569"/>
    <s v="Unf"/>
    <n v="0"/>
    <n v="381"/>
    <n v="950"/>
    <s v="GasA"/>
    <s v="Fa"/>
    <s v="Y"/>
    <s v="SBrkr"/>
    <n v="1225"/>
    <n v="0"/>
    <x v="1"/>
    <n v="0"/>
    <x v="93"/>
    <n v="1"/>
    <n v="0"/>
    <n v="1"/>
    <n v="1"/>
    <n v="3"/>
    <n v="1"/>
    <s v="TA"/>
    <x v="1"/>
    <x v="1"/>
    <s v="Typ"/>
    <x v="0"/>
    <s v="NA"/>
    <s v="NA"/>
    <x v="31"/>
    <s v="NA"/>
    <n v="0"/>
    <x v="34"/>
    <s v="NA"/>
    <s v="NA"/>
    <s v="Y"/>
    <x v="38"/>
    <n v="0"/>
    <n v="0"/>
    <n v="0"/>
    <n v="0"/>
    <n v="0"/>
    <s v="NA"/>
    <s v="NA"/>
    <s v="Shed"/>
    <n v="400"/>
    <n v="1"/>
    <n v="2010"/>
    <s v="WD"/>
    <s v="Normal"/>
    <n v="128950"/>
    <x v="18"/>
    <x v="20"/>
    <x v="0"/>
    <x v="0"/>
  </r>
  <r>
    <n v="101"/>
    <n v="20"/>
    <s v="RL"/>
    <s v="NA"/>
    <n v="10603"/>
    <s v="Pave"/>
    <s v="NA"/>
    <s v="IR1"/>
    <s v="Lvl"/>
    <s v="AllPub"/>
    <s v="Inside"/>
    <s v="Gtl"/>
    <s v="NWAmes"/>
    <s v="Norm"/>
    <s v="Norm"/>
    <s v="1Fam"/>
    <x v="1"/>
    <n v="6"/>
    <n v="7"/>
    <n v="1977"/>
    <n v="2001"/>
    <s v="Gable"/>
    <s v="CompShg"/>
    <s v="Plywood"/>
    <s v="Plywood"/>
    <n v="0"/>
    <x v="0"/>
    <n v="28"/>
    <n v="2"/>
    <x v="41"/>
    <s v="TA"/>
    <s v="TA"/>
    <x v="0"/>
    <s v="TA"/>
    <s v="TA"/>
    <s v="Mn"/>
    <s v="ALQ"/>
    <n v="1200"/>
    <s v="Unf"/>
    <n v="0"/>
    <n v="410"/>
    <n v="1610"/>
    <s v="GasA"/>
    <s v="Gd"/>
    <s v="Y"/>
    <s v="SBrkr"/>
    <n v="1610"/>
    <n v="0"/>
    <x v="1"/>
    <n v="0"/>
    <x v="94"/>
    <n v="1"/>
    <n v="0"/>
    <n v="2"/>
    <n v="0"/>
    <n v="3"/>
    <n v="1"/>
    <s v="Gd"/>
    <x v="1"/>
    <x v="1"/>
    <s v="Typ"/>
    <x v="2"/>
    <s v="TA"/>
    <s v="Attchd"/>
    <x v="33"/>
    <s v="RFn"/>
    <n v="2"/>
    <x v="5"/>
    <s v="TA"/>
    <s v="TA"/>
    <s v="Y"/>
    <x v="23"/>
    <n v="68"/>
    <n v="0"/>
    <n v="0"/>
    <n v="0"/>
    <n v="0"/>
    <s v="NA"/>
    <s v="NA"/>
    <s v="NA"/>
    <n v="0"/>
    <n v="2"/>
    <n v="2010"/>
    <s v="WD"/>
    <s v="Normal"/>
    <n v="205000"/>
    <x v="32"/>
    <x v="17"/>
    <x v="1"/>
    <x v="22"/>
  </r>
  <r>
    <n v="102"/>
    <n v="60"/>
    <s v="RL"/>
    <n v="77"/>
    <n v="9206"/>
    <s v="Pave"/>
    <s v="NA"/>
    <s v="Reg"/>
    <s v="Lvl"/>
    <s v="AllPub"/>
    <s v="Inside"/>
    <s v="Gtl"/>
    <s v="SawyerW"/>
    <s v="Norm"/>
    <s v="Norm"/>
    <s v="1Fam"/>
    <x v="0"/>
    <n v="6"/>
    <n v="5"/>
    <n v="1985"/>
    <n v="1985"/>
    <s v="Gable"/>
    <s v="CompShg"/>
    <s v="HdBoard"/>
    <s v="HdBoard"/>
    <n v="0"/>
    <x v="0"/>
    <n v="336"/>
    <n v="2"/>
    <x v="42"/>
    <s v="Gd"/>
    <s v="TA"/>
    <x v="1"/>
    <s v="Gd"/>
    <s v="TA"/>
    <s v="No"/>
    <s v="Unf"/>
    <n v="0"/>
    <s v="Unf"/>
    <n v="0"/>
    <n v="741"/>
    <n v="741"/>
    <s v="GasA"/>
    <s v="TA"/>
    <s v="Y"/>
    <s v="SBrkr"/>
    <n v="977"/>
    <n v="755"/>
    <x v="14"/>
    <n v="0"/>
    <x v="95"/>
    <n v="0"/>
    <n v="0"/>
    <n v="2"/>
    <n v="1"/>
    <n v="3"/>
    <n v="1"/>
    <s v="Gd"/>
    <x v="2"/>
    <x v="2"/>
    <s v="Typ"/>
    <x v="1"/>
    <s v="TA"/>
    <s v="Attchd"/>
    <x v="35"/>
    <s v="Fin"/>
    <n v="2"/>
    <x v="71"/>
    <s v="TA"/>
    <s v="TA"/>
    <s v="Y"/>
    <x v="2"/>
    <n v="46"/>
    <n v="0"/>
    <n v="0"/>
    <n v="0"/>
    <n v="0"/>
    <s v="NA"/>
    <s v="NA"/>
    <s v="NA"/>
    <n v="0"/>
    <n v="6"/>
    <n v="2010"/>
    <s v="WD"/>
    <s v="Normal"/>
    <n v="178000"/>
    <x v="37"/>
    <x v="41"/>
    <x v="0"/>
    <x v="0"/>
  </r>
  <r>
    <n v="103"/>
    <n v="90"/>
    <s v="RL"/>
    <n v="64"/>
    <n v="7018"/>
    <s v="Pave"/>
    <s v="NA"/>
    <s v="Reg"/>
    <s v="Bnk"/>
    <s v="AllPub"/>
    <s v="Inside"/>
    <s v="Gtl"/>
    <s v="SawyerW"/>
    <s v="Norm"/>
    <s v="Norm"/>
    <s v="Duplex"/>
    <x v="1"/>
    <n v="5"/>
    <n v="5"/>
    <n v="1979"/>
    <n v="1979"/>
    <s v="Gable"/>
    <s v="CompShg"/>
    <s v="HdBoard"/>
    <s v="HdBoard"/>
    <n v="0"/>
    <x v="1"/>
    <n v="0"/>
    <n v="5"/>
    <x v="1"/>
    <s v="TA"/>
    <s v="Fa"/>
    <x v="4"/>
    <s v="NA"/>
    <s v="NA"/>
    <s v="NA"/>
    <s v="NA"/>
    <n v="0"/>
    <s v="NA"/>
    <n v="0"/>
    <n v="0"/>
    <n v="0"/>
    <s v="GasA"/>
    <s v="TA"/>
    <s v="Y"/>
    <s v="SBrkr"/>
    <n v="1535"/>
    <n v="0"/>
    <x v="1"/>
    <n v="0"/>
    <x v="96"/>
    <n v="0"/>
    <n v="0"/>
    <n v="2"/>
    <n v="0"/>
    <n v="4"/>
    <n v="2"/>
    <s v="TA"/>
    <x v="0"/>
    <x v="1"/>
    <s v="Typ"/>
    <x v="0"/>
    <s v="NA"/>
    <s v="Attchd"/>
    <x v="54"/>
    <s v="Unf"/>
    <n v="2"/>
    <x v="72"/>
    <s v="TA"/>
    <s v="TA"/>
    <s v="Y"/>
    <x v="0"/>
    <n v="0"/>
    <n v="0"/>
    <n v="0"/>
    <n v="0"/>
    <n v="0"/>
    <s v="NA"/>
    <s v="NA"/>
    <s v="NA"/>
    <n v="0"/>
    <n v="6"/>
    <n v="2009"/>
    <s v="WD"/>
    <s v="Alloca"/>
    <n v="118964"/>
    <x v="56"/>
    <x v="42"/>
    <x v="0"/>
    <x v="0"/>
  </r>
  <r>
    <n v="104"/>
    <n v="20"/>
    <s v="RL"/>
    <n v="94"/>
    <n v="10402"/>
    <s v="Pave"/>
    <s v="NA"/>
    <s v="IR1"/>
    <s v="Lvl"/>
    <s v="AllPub"/>
    <s v="Corner"/>
    <s v="Gtl"/>
    <s v="CollgCr"/>
    <s v="Norm"/>
    <s v="Norm"/>
    <s v="1Fam"/>
    <x v="1"/>
    <n v="7"/>
    <n v="5"/>
    <n v="2009"/>
    <n v="2009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1226"/>
    <n v="1226"/>
    <s v="GasA"/>
    <s v="Ex"/>
    <s v="Y"/>
    <s v="SBrkr"/>
    <n v="1226"/>
    <n v="0"/>
    <x v="1"/>
    <n v="0"/>
    <x v="97"/>
    <n v="0"/>
    <n v="0"/>
    <n v="2"/>
    <n v="0"/>
    <n v="3"/>
    <n v="1"/>
    <s v="Gd"/>
    <x v="1"/>
    <x v="1"/>
    <s v="Typ"/>
    <x v="0"/>
    <s v="NA"/>
    <s v="Attchd"/>
    <x v="49"/>
    <s v="RFn"/>
    <n v="3"/>
    <x v="73"/>
    <s v="TA"/>
    <s v="TA"/>
    <s v="Y"/>
    <x v="0"/>
    <n v="36"/>
    <n v="0"/>
    <n v="0"/>
    <n v="0"/>
    <n v="0"/>
    <s v="NA"/>
    <s v="NA"/>
    <s v="NA"/>
    <n v="0"/>
    <n v="5"/>
    <n v="2010"/>
    <s v="WD"/>
    <s v="Normal"/>
    <n v="198900"/>
    <x v="11"/>
    <x v="19"/>
    <x v="0"/>
    <x v="0"/>
  </r>
  <r>
    <n v="105"/>
    <n v="50"/>
    <s v="RM"/>
    <s v="NA"/>
    <n v="7758"/>
    <s v="Pave"/>
    <s v="NA"/>
    <s v="Reg"/>
    <s v="Lvl"/>
    <s v="AllPub"/>
    <s v="Corner"/>
    <s v="Gtl"/>
    <s v="IDOTRR"/>
    <s v="Norm"/>
    <s v="Norm"/>
    <s v="1Fam"/>
    <x v="2"/>
    <n v="7"/>
    <n v="4"/>
    <n v="1931"/>
    <n v="1950"/>
    <s v="Gable"/>
    <s v="CompShg"/>
    <s v="Stucco"/>
    <s v="Stucco"/>
    <n v="0"/>
    <x v="0"/>
    <n v="600"/>
    <n v="2"/>
    <x v="43"/>
    <s v="TA"/>
    <s v="Fa"/>
    <x v="0"/>
    <s v="TA"/>
    <s v="TA"/>
    <s v="No"/>
    <s v="LwQ"/>
    <n v="224"/>
    <s v="Unf"/>
    <n v="0"/>
    <n v="816"/>
    <n v="1040"/>
    <s v="GasA"/>
    <s v="Ex"/>
    <s v="Y"/>
    <s v="FuseF"/>
    <n v="1226"/>
    <n v="592"/>
    <x v="28"/>
    <n v="0"/>
    <x v="98"/>
    <n v="0"/>
    <n v="0"/>
    <n v="1"/>
    <n v="1"/>
    <n v="4"/>
    <n v="1"/>
    <s v="TA"/>
    <x v="2"/>
    <x v="1"/>
    <s v="Typ"/>
    <x v="2"/>
    <s v="TA"/>
    <s v="Detchd"/>
    <x v="55"/>
    <s v="Unf"/>
    <n v="1"/>
    <x v="25"/>
    <s v="TA"/>
    <s v="TA"/>
    <s v="Y"/>
    <x v="0"/>
    <n v="0"/>
    <n v="0"/>
    <n v="0"/>
    <n v="184"/>
    <n v="0"/>
    <s v="NA"/>
    <s v="NA"/>
    <s v="NA"/>
    <n v="0"/>
    <n v="6"/>
    <n v="2007"/>
    <s v="WD"/>
    <s v="Normal"/>
    <n v="169500"/>
    <x v="57"/>
    <x v="16"/>
    <x v="1"/>
    <x v="4"/>
  </r>
  <r>
    <n v="106"/>
    <n v="60"/>
    <s v="FV"/>
    <n v="75"/>
    <n v="9375"/>
    <s v="Pave"/>
    <s v="NA"/>
    <s v="Reg"/>
    <s v="Lvl"/>
    <s v="AllPub"/>
    <s v="Inside"/>
    <s v="Gtl"/>
    <s v="Somerst"/>
    <s v="Norm"/>
    <s v="Norm"/>
    <s v="1Fam"/>
    <x v="0"/>
    <n v="8"/>
    <n v="5"/>
    <n v="2003"/>
    <n v="2004"/>
    <s v="Hip"/>
    <s v="CompShg"/>
    <s v="VinylSd"/>
    <s v="VinylSd"/>
    <n v="0"/>
    <x v="0"/>
    <n v="768"/>
    <n v="2"/>
    <x v="44"/>
    <s v="Gd"/>
    <s v="TA"/>
    <x v="0"/>
    <s v="Ex"/>
    <s v="TA"/>
    <s v="No"/>
    <s v="Unf"/>
    <n v="0"/>
    <s v="Unf"/>
    <n v="0"/>
    <n v="1053"/>
    <n v="1053"/>
    <s v="GasA"/>
    <s v="Ex"/>
    <s v="Y"/>
    <s v="SBrkr"/>
    <n v="1053"/>
    <n v="939"/>
    <x v="6"/>
    <n v="0"/>
    <x v="99"/>
    <n v="0"/>
    <n v="0"/>
    <n v="2"/>
    <n v="1"/>
    <n v="3"/>
    <n v="1"/>
    <s v="Gd"/>
    <x v="3"/>
    <x v="5"/>
    <s v="Typ"/>
    <x v="1"/>
    <s v="Gd"/>
    <s v="Attchd"/>
    <x v="0"/>
    <s v="RFn"/>
    <n v="2"/>
    <x v="74"/>
    <s v="TA"/>
    <s v="TA"/>
    <s v="Y"/>
    <x v="8"/>
    <n v="45"/>
    <n v="0"/>
    <n v="0"/>
    <n v="0"/>
    <n v="0"/>
    <s v="NA"/>
    <s v="NA"/>
    <s v="NA"/>
    <n v="0"/>
    <n v="8"/>
    <n v="2008"/>
    <s v="WD"/>
    <s v="Normal"/>
    <n v="250000"/>
    <x v="0"/>
    <x v="14"/>
    <x v="1"/>
    <x v="1"/>
  </r>
  <r>
    <n v="107"/>
    <n v="30"/>
    <s v="RM"/>
    <n v="60"/>
    <n v="10800"/>
    <s v="Pave"/>
    <s v="Grvl"/>
    <s v="Reg"/>
    <s v="Lvl"/>
    <s v="AllPub"/>
    <s v="Inside"/>
    <s v="Gtl"/>
    <s v="OldTown"/>
    <s v="Norm"/>
    <s v="Norm"/>
    <s v="1Fam"/>
    <x v="1"/>
    <n v="4"/>
    <n v="7"/>
    <n v="1885"/>
    <n v="1995"/>
    <s v="Mansard"/>
    <s v="CompShg"/>
    <s v="VinylSd"/>
    <s v="VinylSd"/>
    <n v="0"/>
    <x v="1"/>
    <n v="0"/>
    <n v="5"/>
    <x v="1"/>
    <s v="TA"/>
    <s v="TA"/>
    <x v="2"/>
    <s v="Fa"/>
    <s v="TA"/>
    <s v="No"/>
    <s v="Unf"/>
    <n v="0"/>
    <s v="Unf"/>
    <n v="0"/>
    <n v="641"/>
    <n v="641"/>
    <s v="GasA"/>
    <s v="Gd"/>
    <s v="Y"/>
    <s v="SBrkr"/>
    <n v="1047"/>
    <n v="0"/>
    <x v="1"/>
    <n v="0"/>
    <x v="100"/>
    <n v="0"/>
    <n v="0"/>
    <n v="1"/>
    <n v="0"/>
    <n v="2"/>
    <n v="1"/>
    <s v="TA"/>
    <x v="1"/>
    <x v="2"/>
    <s v="Typ"/>
    <x v="0"/>
    <s v="NA"/>
    <s v="Detchd"/>
    <x v="29"/>
    <s v="Unf"/>
    <n v="1"/>
    <x v="75"/>
    <s v="Fa"/>
    <s v="Fa"/>
    <s v="N"/>
    <x v="0"/>
    <n v="0"/>
    <n v="0"/>
    <n v="0"/>
    <n v="0"/>
    <n v="0"/>
    <s v="NA"/>
    <s v="NA"/>
    <s v="Shed"/>
    <n v="450"/>
    <n v="8"/>
    <n v="2007"/>
    <s v="WD"/>
    <s v="Normal"/>
    <n v="100000"/>
    <x v="58"/>
    <x v="38"/>
    <x v="1"/>
    <x v="28"/>
  </r>
  <r>
    <n v="108"/>
    <n v="20"/>
    <s v="RM"/>
    <n v="50"/>
    <n v="6000"/>
    <s v="Pave"/>
    <s v="NA"/>
    <s v="Reg"/>
    <s v="Lvl"/>
    <s v="AllPub"/>
    <s v="Inside"/>
    <s v="Gtl"/>
    <s v="OldTown"/>
    <s v="Norm"/>
    <s v="Norm"/>
    <s v="1Fam"/>
    <x v="1"/>
    <n v="5"/>
    <n v="5"/>
    <n v="1948"/>
    <n v="1950"/>
    <s v="Gable"/>
    <s v="CompShg"/>
    <s v="VinylSd"/>
    <s v="VinylSd"/>
    <n v="0"/>
    <x v="1"/>
    <n v="0"/>
    <n v="5"/>
    <x v="1"/>
    <s v="TA"/>
    <s v="TA"/>
    <x v="1"/>
    <s v="TA"/>
    <s v="TA"/>
    <s v="No"/>
    <s v="ALQ"/>
    <n v="104"/>
    <s v="BLQ"/>
    <n v="169"/>
    <n v="516"/>
    <n v="789"/>
    <s v="GasA"/>
    <s v="Ex"/>
    <s v="Y"/>
    <s v="SBrkr"/>
    <n v="789"/>
    <n v="0"/>
    <x v="1"/>
    <n v="0"/>
    <x v="101"/>
    <n v="0"/>
    <n v="0"/>
    <n v="1"/>
    <n v="0"/>
    <n v="2"/>
    <n v="1"/>
    <s v="TA"/>
    <x v="4"/>
    <x v="1"/>
    <s v="Typ"/>
    <x v="0"/>
    <s v="NA"/>
    <s v="Detchd"/>
    <x v="47"/>
    <s v="Unf"/>
    <n v="1"/>
    <x v="26"/>
    <s v="TA"/>
    <s v="TA"/>
    <s v="Y"/>
    <x v="0"/>
    <n v="0"/>
    <n v="0"/>
    <n v="0"/>
    <n v="0"/>
    <n v="0"/>
    <s v="NA"/>
    <s v="NA"/>
    <s v="NA"/>
    <n v="0"/>
    <n v="4"/>
    <n v="2008"/>
    <s v="WD"/>
    <s v="Partial"/>
    <n v="115000"/>
    <x v="48"/>
    <x v="7"/>
    <x v="1"/>
    <x v="3"/>
  </r>
  <r>
    <n v="109"/>
    <n v="50"/>
    <s v="RM"/>
    <n v="85"/>
    <n v="8500"/>
    <s v="Pave"/>
    <s v="NA"/>
    <s v="Reg"/>
    <s v="Lvl"/>
    <s v="AllPub"/>
    <s v="Corner"/>
    <s v="Gtl"/>
    <s v="IDOTRR"/>
    <s v="Artery"/>
    <s v="Norm"/>
    <s v="1Fam"/>
    <x v="2"/>
    <n v="5"/>
    <n v="7"/>
    <n v="1919"/>
    <n v="2005"/>
    <s v="Gable"/>
    <s v="CompShg"/>
    <s v="CemntBd"/>
    <s v="CmentBd"/>
    <n v="1"/>
    <x v="1"/>
    <n v="0"/>
    <n v="5"/>
    <x v="1"/>
    <s v="TA"/>
    <s v="TA"/>
    <x v="1"/>
    <s v="TA"/>
    <s v="TA"/>
    <s v="No"/>
    <s v="Unf"/>
    <n v="0"/>
    <s v="Unf"/>
    <n v="0"/>
    <n v="793"/>
    <n v="793"/>
    <s v="GasW"/>
    <s v="TA"/>
    <s v="N"/>
    <s v="FuseF"/>
    <n v="997"/>
    <n v="520"/>
    <x v="29"/>
    <n v="0"/>
    <x v="102"/>
    <n v="0"/>
    <n v="0"/>
    <n v="2"/>
    <n v="0"/>
    <n v="3"/>
    <n v="1"/>
    <s v="Fa"/>
    <x v="2"/>
    <x v="2"/>
    <s v="Typ"/>
    <x v="0"/>
    <s v="NA"/>
    <s v="NA"/>
    <x v="31"/>
    <s v="NA"/>
    <n v="0"/>
    <x v="34"/>
    <s v="NA"/>
    <s v="NA"/>
    <s v="N"/>
    <x v="0"/>
    <n v="0"/>
    <n v="144"/>
    <n v="0"/>
    <n v="0"/>
    <n v="0"/>
    <s v="NA"/>
    <s v="NA"/>
    <s v="NA"/>
    <n v="0"/>
    <n v="8"/>
    <n v="2007"/>
    <s v="WD"/>
    <s v="Normal"/>
    <n v="115000"/>
    <x v="25"/>
    <x v="6"/>
    <x v="1"/>
    <x v="29"/>
  </r>
  <r>
    <n v="110"/>
    <n v="20"/>
    <s v="RL"/>
    <n v="105"/>
    <n v="11751"/>
    <s v="Pave"/>
    <s v="NA"/>
    <s v="IR1"/>
    <s v="Lvl"/>
    <s v="AllPub"/>
    <s v="Inside"/>
    <s v="Gtl"/>
    <s v="NWAmes"/>
    <s v="Norm"/>
    <s v="Norm"/>
    <s v="1Fam"/>
    <x v="1"/>
    <n v="6"/>
    <n v="6"/>
    <n v="1977"/>
    <n v="1977"/>
    <s v="Hip"/>
    <s v="CompShg"/>
    <s v="Plywood"/>
    <s v="Plywood"/>
    <n v="0"/>
    <x v="0"/>
    <n v="480"/>
    <n v="2"/>
    <x v="45"/>
    <s v="TA"/>
    <s v="TA"/>
    <x v="1"/>
    <s v="Gd"/>
    <s v="TA"/>
    <s v="No"/>
    <s v="BLQ"/>
    <n v="705"/>
    <s v="Unf"/>
    <n v="0"/>
    <n v="1139"/>
    <n v="1844"/>
    <s v="GasA"/>
    <s v="Ex"/>
    <s v="Y"/>
    <s v="SBrkr"/>
    <n v="1844"/>
    <n v="0"/>
    <x v="1"/>
    <n v="0"/>
    <x v="103"/>
    <n v="0"/>
    <n v="0"/>
    <n v="2"/>
    <n v="0"/>
    <n v="3"/>
    <n v="1"/>
    <s v="TA"/>
    <x v="2"/>
    <x v="2"/>
    <s v="Typ"/>
    <x v="1"/>
    <s v="TA"/>
    <s v="Attchd"/>
    <x v="33"/>
    <s v="RFn"/>
    <n v="2"/>
    <x v="76"/>
    <s v="TA"/>
    <s v="TA"/>
    <s v="Y"/>
    <x v="0"/>
    <n v="122"/>
    <n v="0"/>
    <n v="0"/>
    <n v="0"/>
    <n v="0"/>
    <s v="NA"/>
    <s v="MnPrv"/>
    <s v="NA"/>
    <n v="0"/>
    <n v="1"/>
    <n v="2010"/>
    <s v="COD"/>
    <s v="Normal"/>
    <n v="190000"/>
    <x v="32"/>
    <x v="43"/>
    <x v="0"/>
    <x v="0"/>
  </r>
  <r>
    <n v="111"/>
    <n v="50"/>
    <s v="RL"/>
    <n v="75"/>
    <n v="9525"/>
    <s v="Pave"/>
    <s v="NA"/>
    <s v="Reg"/>
    <s v="Lvl"/>
    <s v="AllPub"/>
    <s v="Inside"/>
    <s v="Gtl"/>
    <s v="Edwards"/>
    <s v="Norm"/>
    <s v="Norm"/>
    <s v="1Fam"/>
    <x v="2"/>
    <n v="6"/>
    <n v="4"/>
    <n v="1954"/>
    <n v="1972"/>
    <s v="Gable"/>
    <s v="CompShg"/>
    <s v="Wd Sdng"/>
    <s v="Wd Sdng"/>
    <n v="0"/>
    <x v="1"/>
    <n v="0"/>
    <n v="5"/>
    <x v="1"/>
    <s v="TA"/>
    <s v="TA"/>
    <x v="1"/>
    <s v="TA"/>
    <s v="Fa"/>
    <s v="No"/>
    <s v="Rec"/>
    <n v="444"/>
    <s v="Unf"/>
    <n v="0"/>
    <n v="550"/>
    <n v="994"/>
    <s v="GasA"/>
    <s v="Gd"/>
    <s v="Y"/>
    <s v="SBrkr"/>
    <n v="1216"/>
    <n v="639"/>
    <x v="30"/>
    <n v="0"/>
    <x v="104"/>
    <n v="0"/>
    <n v="0"/>
    <n v="2"/>
    <n v="0"/>
    <n v="4"/>
    <n v="1"/>
    <s v="TA"/>
    <x v="2"/>
    <x v="1"/>
    <s v="Typ"/>
    <x v="0"/>
    <s v="NA"/>
    <s v="Attchd"/>
    <x v="29"/>
    <s v="Unf"/>
    <n v="1"/>
    <x v="77"/>
    <s v="TA"/>
    <s v="TA"/>
    <s v="Y"/>
    <x v="39"/>
    <n v="0"/>
    <n v="0"/>
    <n v="0"/>
    <n v="0"/>
    <n v="0"/>
    <s v="NA"/>
    <s v="NA"/>
    <s v="NA"/>
    <n v="0"/>
    <n v="10"/>
    <n v="2006"/>
    <s v="WD"/>
    <s v="Normal"/>
    <n v="136900"/>
    <x v="38"/>
    <x v="33"/>
    <x v="1"/>
    <x v="30"/>
  </r>
  <r>
    <n v="112"/>
    <n v="80"/>
    <s v="RL"/>
    <s v="NA"/>
    <n v="7750"/>
    <s v="Pave"/>
    <s v="NA"/>
    <s v="IR1"/>
    <s v="Lvl"/>
    <s v="AllPub"/>
    <s v="Inside"/>
    <s v="Gtl"/>
    <s v="Gilbert"/>
    <s v="Norm"/>
    <s v="Norm"/>
    <s v="1Fam"/>
    <x v="5"/>
    <n v="7"/>
    <n v="5"/>
    <n v="2000"/>
    <n v="2000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250"/>
    <s v="Unf"/>
    <n v="0"/>
    <n v="134"/>
    <n v="384"/>
    <s v="GasA"/>
    <s v="Ex"/>
    <s v="Y"/>
    <s v="SBrkr"/>
    <n v="774"/>
    <n v="656"/>
    <x v="13"/>
    <n v="0"/>
    <x v="105"/>
    <n v="0"/>
    <n v="0"/>
    <n v="2"/>
    <n v="1"/>
    <n v="3"/>
    <n v="1"/>
    <s v="TA"/>
    <x v="2"/>
    <x v="2"/>
    <s v="Typ"/>
    <x v="1"/>
    <s v="TA"/>
    <s v="BuiltIn"/>
    <x v="4"/>
    <s v="Fin"/>
    <n v="2"/>
    <x v="63"/>
    <s v="TA"/>
    <s v="TA"/>
    <s v="Y"/>
    <x v="40"/>
    <n v="0"/>
    <n v="0"/>
    <n v="0"/>
    <n v="0"/>
    <n v="0"/>
    <s v="NA"/>
    <s v="NA"/>
    <s v="NA"/>
    <n v="0"/>
    <n v="4"/>
    <n v="2010"/>
    <s v="WD"/>
    <s v="Normal"/>
    <n v="180000"/>
    <x v="35"/>
    <x v="18"/>
    <x v="0"/>
    <x v="0"/>
  </r>
  <r>
    <n v="113"/>
    <n v="60"/>
    <s v="RL"/>
    <n v="77"/>
    <n v="9965"/>
    <s v="Pave"/>
    <s v="NA"/>
    <s v="Reg"/>
    <s v="Lvl"/>
    <s v="AllPub"/>
    <s v="Inside"/>
    <s v="Gtl"/>
    <s v="CollgCr"/>
    <s v="Norm"/>
    <s v="Norm"/>
    <s v="1Fam"/>
    <x v="0"/>
    <n v="7"/>
    <n v="5"/>
    <n v="2007"/>
    <n v="2007"/>
    <s v="Gable"/>
    <s v="CompShg"/>
    <s v="VinylSd"/>
    <s v="VinylSd"/>
    <n v="0"/>
    <x v="2"/>
    <n v="220"/>
    <n v="3"/>
    <x v="46"/>
    <s v="Gd"/>
    <s v="TA"/>
    <x v="0"/>
    <s v="Ex"/>
    <s v="TA"/>
    <s v="Av"/>
    <s v="GLQ"/>
    <n v="984"/>
    <s v="Unf"/>
    <n v="0"/>
    <n v="280"/>
    <n v="1264"/>
    <s v="GasA"/>
    <s v="Ex"/>
    <s v="Y"/>
    <s v="SBrkr"/>
    <n v="1282"/>
    <n v="1414"/>
    <x v="31"/>
    <n v="0"/>
    <x v="106"/>
    <n v="1"/>
    <n v="0"/>
    <n v="2"/>
    <n v="1"/>
    <n v="4"/>
    <n v="1"/>
    <s v="Ex"/>
    <x v="7"/>
    <x v="5"/>
    <s v="Typ"/>
    <x v="1"/>
    <s v="Gd"/>
    <s v="BuiltIn"/>
    <x v="22"/>
    <s v="Fin"/>
    <n v="3"/>
    <x v="78"/>
    <s v="TA"/>
    <s v="TA"/>
    <s v="Y"/>
    <x v="28"/>
    <n v="184"/>
    <n v="0"/>
    <n v="0"/>
    <n v="168"/>
    <n v="0"/>
    <s v="NA"/>
    <s v="NA"/>
    <s v="NA"/>
    <n v="0"/>
    <n v="10"/>
    <n v="2007"/>
    <s v="New"/>
    <s v="Partial"/>
    <n v="383970"/>
    <x v="40"/>
    <x v="9"/>
    <x v="0"/>
    <x v="0"/>
  </r>
  <r>
    <n v="114"/>
    <n v="20"/>
    <s v="RL"/>
    <s v="NA"/>
    <n v="21000"/>
    <s v="Pave"/>
    <s v="NA"/>
    <s v="Reg"/>
    <s v="Bnk"/>
    <s v="AllPub"/>
    <s v="Corner"/>
    <s v="Gtl"/>
    <s v="Crawfor"/>
    <s v="Norm"/>
    <s v="Norm"/>
    <s v="1Fam"/>
    <x v="1"/>
    <n v="6"/>
    <n v="5"/>
    <n v="1953"/>
    <n v="1953"/>
    <s v="Hip"/>
    <s v="CompShg"/>
    <s v="Wd Sdng"/>
    <s v="Wd Sdng"/>
    <n v="0"/>
    <x v="0"/>
    <n v="184"/>
    <n v="2"/>
    <x v="47"/>
    <s v="TA"/>
    <s v="Gd"/>
    <x v="1"/>
    <s v="Gd"/>
    <s v="TA"/>
    <s v="Mn"/>
    <s v="ALQ"/>
    <n v="35"/>
    <s v="Rec"/>
    <n v="869"/>
    <n v="905"/>
    <n v="1809"/>
    <s v="GasA"/>
    <s v="TA"/>
    <s v="Y"/>
    <s v="SBrkr"/>
    <n v="2259"/>
    <n v="0"/>
    <x v="1"/>
    <n v="0"/>
    <x v="107"/>
    <n v="1"/>
    <n v="0"/>
    <n v="2"/>
    <n v="0"/>
    <n v="3"/>
    <n v="1"/>
    <s v="Gd"/>
    <x v="2"/>
    <x v="2"/>
    <s v="Typ"/>
    <x v="2"/>
    <s v="Gd"/>
    <s v="Basment"/>
    <x v="30"/>
    <s v="Unf"/>
    <n v="2"/>
    <x v="79"/>
    <s v="TA"/>
    <s v="TA"/>
    <s v="Y"/>
    <x v="41"/>
    <n v="120"/>
    <n v="192"/>
    <n v="0"/>
    <n v="0"/>
    <n v="0"/>
    <s v="NA"/>
    <s v="MnPrv"/>
    <s v="NA"/>
    <n v="0"/>
    <n v="10"/>
    <n v="2007"/>
    <s v="COD"/>
    <s v="Abnorml"/>
    <n v="217000"/>
    <x v="59"/>
    <x v="44"/>
    <x v="0"/>
    <x v="0"/>
  </r>
  <r>
    <n v="115"/>
    <n v="70"/>
    <s v="RL"/>
    <n v="61"/>
    <n v="7259"/>
    <s v="Pave"/>
    <s v="NA"/>
    <s v="IR1"/>
    <s v="Lvl"/>
    <s v="AllPub"/>
    <s v="Inside"/>
    <s v="Mod"/>
    <s v="Crawfor"/>
    <s v="Norm"/>
    <s v="Norm"/>
    <s v="1Fam"/>
    <x v="0"/>
    <n v="6"/>
    <n v="8"/>
    <n v="1945"/>
    <n v="2002"/>
    <s v="Gambrel"/>
    <s v="CompShg"/>
    <s v="Wd Sdng"/>
    <s v="Wd Sdng"/>
    <n v="0"/>
    <x v="1"/>
    <n v="0"/>
    <n v="5"/>
    <x v="1"/>
    <s v="TA"/>
    <s v="TA"/>
    <x v="1"/>
    <s v="TA"/>
    <s v="TA"/>
    <s v="No"/>
    <s v="ALQ"/>
    <n v="774"/>
    <s v="LwQ"/>
    <n v="150"/>
    <n v="104"/>
    <n v="1028"/>
    <s v="GasA"/>
    <s v="Ex"/>
    <s v="Y"/>
    <s v="SBrkr"/>
    <n v="1436"/>
    <n v="884"/>
    <x v="32"/>
    <n v="0"/>
    <x v="108"/>
    <n v="1"/>
    <n v="0"/>
    <n v="2"/>
    <n v="1"/>
    <n v="3"/>
    <n v="1"/>
    <s v="Gd"/>
    <x v="3"/>
    <x v="5"/>
    <s v="Typ"/>
    <x v="1"/>
    <s v="TA"/>
    <s v="Detchd"/>
    <x v="42"/>
    <s v="Unf"/>
    <n v="1"/>
    <x v="80"/>
    <s v="TA"/>
    <s v="TA"/>
    <s v="Y"/>
    <x v="42"/>
    <n v="0"/>
    <n v="0"/>
    <n v="0"/>
    <n v="0"/>
    <n v="0"/>
    <s v="NA"/>
    <s v="MnPrv"/>
    <s v="NA"/>
    <n v="0"/>
    <n v="7"/>
    <n v="2007"/>
    <s v="WD"/>
    <s v="Normal"/>
    <n v="259500"/>
    <x v="60"/>
    <x v="0"/>
    <x v="1"/>
    <x v="31"/>
  </r>
  <r>
    <n v="116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x v="0"/>
    <n v="6"/>
    <n v="5"/>
    <n v="1999"/>
    <n v="1999"/>
    <s v="Gable"/>
    <s v="CompShg"/>
    <s v="MetalSd"/>
    <s v="MetalSd"/>
    <n v="0"/>
    <x v="0"/>
    <n v="1129"/>
    <n v="2"/>
    <x v="48"/>
    <s v="TA"/>
    <s v="TA"/>
    <x v="0"/>
    <s v="Gd"/>
    <s v="TA"/>
    <s v="No"/>
    <s v="GLQ"/>
    <n v="419"/>
    <s v="Unf"/>
    <n v="0"/>
    <n v="310"/>
    <n v="729"/>
    <s v="GasA"/>
    <s v="Gd"/>
    <s v="Y"/>
    <s v="SBrkr"/>
    <n v="729"/>
    <n v="729"/>
    <x v="0"/>
    <n v="0"/>
    <x v="109"/>
    <n v="0"/>
    <n v="0"/>
    <n v="2"/>
    <n v="1"/>
    <n v="2"/>
    <n v="1"/>
    <s v="TA"/>
    <x v="4"/>
    <x v="1"/>
    <s v="Typ"/>
    <x v="1"/>
    <s v="Fa"/>
    <s v="Detchd"/>
    <x v="39"/>
    <s v="Unf"/>
    <n v="2"/>
    <x v="35"/>
    <s v="TA"/>
    <s v="TA"/>
    <s v="Y"/>
    <x v="0"/>
    <n v="32"/>
    <n v="0"/>
    <n v="0"/>
    <n v="0"/>
    <n v="0"/>
    <s v="NA"/>
    <s v="NA"/>
    <s v="NA"/>
    <n v="0"/>
    <n v="6"/>
    <n v="2007"/>
    <s v="WD"/>
    <s v="Normal"/>
    <n v="176000"/>
    <x v="4"/>
    <x v="4"/>
    <x v="0"/>
    <x v="0"/>
  </r>
  <r>
    <n v="117"/>
    <n v="20"/>
    <s v="RL"/>
    <s v="NA"/>
    <n v="11616"/>
    <s v="Pave"/>
    <s v="NA"/>
    <s v="Reg"/>
    <s v="Lvl"/>
    <s v="AllPub"/>
    <s v="Inside"/>
    <s v="Gtl"/>
    <s v="Sawyer"/>
    <s v="Norm"/>
    <s v="Norm"/>
    <s v="1Fam"/>
    <x v="1"/>
    <n v="5"/>
    <n v="5"/>
    <n v="1962"/>
    <n v="1962"/>
    <s v="Gable"/>
    <s v="CompShg"/>
    <s v="Wd Sdng"/>
    <s v="Wd Sdng"/>
    <n v="0"/>
    <x v="0"/>
    <n v="116"/>
    <n v="2"/>
    <x v="49"/>
    <s v="TA"/>
    <s v="TA"/>
    <x v="1"/>
    <s v="TA"/>
    <s v="TA"/>
    <s v="No"/>
    <s v="LwQ"/>
    <n v="170"/>
    <s v="BLQ"/>
    <n v="670"/>
    <n v="252"/>
    <n v="1092"/>
    <s v="GasA"/>
    <s v="TA"/>
    <s v="Y"/>
    <s v="SBrkr"/>
    <n v="1092"/>
    <n v="0"/>
    <x v="1"/>
    <n v="0"/>
    <x v="110"/>
    <n v="0"/>
    <n v="1"/>
    <n v="1"/>
    <n v="0"/>
    <n v="3"/>
    <n v="1"/>
    <s v="TA"/>
    <x v="1"/>
    <x v="1"/>
    <s v="Typ"/>
    <x v="1"/>
    <s v="Po"/>
    <s v="Attchd"/>
    <x v="12"/>
    <s v="Unf"/>
    <n v="1"/>
    <x v="47"/>
    <s v="TA"/>
    <s v="TA"/>
    <s v="Y"/>
    <x v="0"/>
    <n v="20"/>
    <n v="144"/>
    <n v="0"/>
    <n v="0"/>
    <n v="0"/>
    <s v="NA"/>
    <s v="NA"/>
    <s v="NA"/>
    <n v="0"/>
    <n v="9"/>
    <n v="2009"/>
    <s v="WD"/>
    <s v="Normal"/>
    <n v="139000"/>
    <x v="33"/>
    <x v="27"/>
    <x v="0"/>
    <x v="0"/>
  </r>
  <r>
    <n v="118"/>
    <n v="20"/>
    <s v="RL"/>
    <n v="74"/>
    <n v="8536"/>
    <s v="Pave"/>
    <s v="NA"/>
    <s v="Reg"/>
    <s v="Lvl"/>
    <s v="AllPub"/>
    <s v="Corner"/>
    <s v="Gtl"/>
    <s v="Edwards"/>
    <s v="Norm"/>
    <s v="Norm"/>
    <s v="1Fam"/>
    <x v="1"/>
    <n v="5"/>
    <n v="5"/>
    <n v="2006"/>
    <n v="2007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1125"/>
    <n v="1125"/>
    <s v="GasA"/>
    <s v="Gd"/>
    <s v="Y"/>
    <s v="SBrkr"/>
    <n v="1125"/>
    <n v="0"/>
    <x v="1"/>
    <n v="0"/>
    <x v="111"/>
    <n v="0"/>
    <n v="0"/>
    <n v="1"/>
    <n v="1"/>
    <n v="2"/>
    <n v="1"/>
    <s v="TA"/>
    <x v="4"/>
    <x v="1"/>
    <s v="Typ"/>
    <x v="0"/>
    <s v="NA"/>
    <s v="Attchd"/>
    <x v="22"/>
    <s v="Unf"/>
    <n v="2"/>
    <x v="81"/>
    <s v="TA"/>
    <s v="TA"/>
    <s v="Y"/>
    <x v="43"/>
    <n v="64"/>
    <n v="0"/>
    <n v="0"/>
    <n v="0"/>
    <n v="0"/>
    <s v="NA"/>
    <s v="NA"/>
    <s v="NA"/>
    <n v="0"/>
    <n v="4"/>
    <n v="2007"/>
    <s v="New"/>
    <s v="Partial"/>
    <n v="155000"/>
    <x v="11"/>
    <x v="9"/>
    <x v="1"/>
    <x v="1"/>
  </r>
  <r>
    <n v="119"/>
    <n v="60"/>
    <s v="RL"/>
    <n v="90"/>
    <n v="12376"/>
    <s v="Pave"/>
    <s v="NA"/>
    <s v="Reg"/>
    <s v="Lvl"/>
    <s v="AllPub"/>
    <s v="Corner"/>
    <s v="Gtl"/>
    <s v="SawyerW"/>
    <s v="Norm"/>
    <s v="Norm"/>
    <s v="1Fam"/>
    <x v="0"/>
    <n v="7"/>
    <n v="5"/>
    <n v="1990"/>
    <n v="1990"/>
    <s v="Hip"/>
    <s v="CompShg"/>
    <s v="Plywood"/>
    <s v="Plywood"/>
    <n v="0"/>
    <x v="1"/>
    <n v="0"/>
    <n v="5"/>
    <x v="1"/>
    <s v="TA"/>
    <s v="TA"/>
    <x v="0"/>
    <s v="Gd"/>
    <s v="TA"/>
    <s v="Mn"/>
    <s v="GLQ"/>
    <n v="1470"/>
    <s v="Unf"/>
    <n v="0"/>
    <n v="203"/>
    <n v="1673"/>
    <s v="GasA"/>
    <s v="Gd"/>
    <s v="Y"/>
    <s v="SBrkr"/>
    <n v="1699"/>
    <n v="1523"/>
    <x v="17"/>
    <n v="0"/>
    <x v="112"/>
    <n v="1"/>
    <n v="0"/>
    <n v="3"/>
    <n v="0"/>
    <n v="5"/>
    <n v="1"/>
    <s v="Gd"/>
    <x v="5"/>
    <x v="5"/>
    <s v="Typ"/>
    <x v="2"/>
    <s v="TA"/>
    <s v="Attchd"/>
    <x v="41"/>
    <s v="Unf"/>
    <n v="3"/>
    <x v="82"/>
    <s v="TA"/>
    <s v="TA"/>
    <s v="Y"/>
    <x v="44"/>
    <n v="0"/>
    <n v="0"/>
    <n v="0"/>
    <n v="0"/>
    <n v="0"/>
    <s v="NA"/>
    <s v="NA"/>
    <s v="NA"/>
    <n v="0"/>
    <n v="5"/>
    <n v="2010"/>
    <s v="WD"/>
    <s v="Normal"/>
    <n v="320000"/>
    <x v="61"/>
    <x v="45"/>
    <x v="0"/>
    <x v="0"/>
  </r>
  <r>
    <n v="120"/>
    <n v="60"/>
    <s v="RL"/>
    <n v="65"/>
    <n v="8461"/>
    <s v="Pave"/>
    <s v="NA"/>
    <s v="Reg"/>
    <s v="Lvl"/>
    <s v="AllPub"/>
    <s v="Inside"/>
    <s v="Gtl"/>
    <s v="CollgCr"/>
    <s v="Norm"/>
    <s v="Norm"/>
    <s v="1Fam"/>
    <x v="0"/>
    <n v="6"/>
    <n v="5"/>
    <n v="2005"/>
    <n v="2006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x v="0"/>
    <n v="0"/>
    <x v="113"/>
    <n v="0"/>
    <n v="0"/>
    <n v="2"/>
    <n v="1"/>
    <n v="3"/>
    <n v="1"/>
    <s v="Gd"/>
    <x v="0"/>
    <x v="0"/>
    <s v="Typ"/>
    <x v="1"/>
    <s v="Gd"/>
    <s v="Attchd"/>
    <x v="11"/>
    <s v="Fin"/>
    <n v="2"/>
    <x v="83"/>
    <s v="TA"/>
    <s v="TA"/>
    <s v="Y"/>
    <x v="0"/>
    <n v="24"/>
    <n v="0"/>
    <n v="0"/>
    <n v="0"/>
    <n v="0"/>
    <s v="NA"/>
    <s v="NA"/>
    <s v="NA"/>
    <n v="0"/>
    <n v="7"/>
    <n v="2006"/>
    <s v="New"/>
    <s v="Partial"/>
    <n v="163990"/>
    <x v="11"/>
    <x v="9"/>
    <x v="1"/>
    <x v="1"/>
  </r>
  <r>
    <n v="121"/>
    <n v="80"/>
    <s v="RL"/>
    <s v="NA"/>
    <n v="21453"/>
    <s v="Pave"/>
    <s v="NA"/>
    <s v="IR1"/>
    <s v="Low"/>
    <s v="AllPub"/>
    <s v="CulDSac"/>
    <s v="Sev"/>
    <s v="ClearCr"/>
    <s v="Norm"/>
    <s v="Norm"/>
    <s v="1Fam"/>
    <x v="5"/>
    <n v="6"/>
    <n v="5"/>
    <n v="1969"/>
    <n v="1969"/>
    <s v="Flat"/>
    <s v="Metal"/>
    <s v="Plywood"/>
    <s v="Plywood"/>
    <n v="0"/>
    <x v="1"/>
    <n v="0"/>
    <n v="5"/>
    <x v="1"/>
    <s v="TA"/>
    <s v="TA"/>
    <x v="1"/>
    <s v="TA"/>
    <s v="TA"/>
    <s v="Gd"/>
    <s v="ALQ"/>
    <n v="938"/>
    <s v="Unf"/>
    <n v="0"/>
    <n v="0"/>
    <n v="938"/>
    <s v="GasA"/>
    <s v="Ex"/>
    <s v="Y"/>
    <s v="SBrkr"/>
    <n v="988"/>
    <n v="0"/>
    <x v="1"/>
    <n v="0"/>
    <x v="72"/>
    <n v="1"/>
    <n v="0"/>
    <n v="1"/>
    <n v="0"/>
    <n v="1"/>
    <n v="1"/>
    <s v="TA"/>
    <x v="6"/>
    <x v="1"/>
    <s v="Typ"/>
    <x v="2"/>
    <s v="TA"/>
    <s v="Attchd"/>
    <x v="56"/>
    <s v="Unf"/>
    <n v="2"/>
    <x v="84"/>
    <s v="TA"/>
    <s v="TA"/>
    <s v="Y"/>
    <x v="0"/>
    <n v="130"/>
    <n v="0"/>
    <n v="130"/>
    <n v="0"/>
    <n v="0"/>
    <s v="NA"/>
    <s v="NA"/>
    <s v="NA"/>
    <n v="0"/>
    <n v="10"/>
    <n v="2006"/>
    <s v="WD"/>
    <s v="Normal"/>
    <n v="180000"/>
    <x v="62"/>
    <x v="46"/>
    <x v="0"/>
    <x v="0"/>
  </r>
  <r>
    <n v="122"/>
    <n v="50"/>
    <s v="RM"/>
    <n v="50"/>
    <n v="6060"/>
    <s v="Pave"/>
    <s v="NA"/>
    <s v="Reg"/>
    <s v="Lvl"/>
    <s v="AllPub"/>
    <s v="Inside"/>
    <s v="Gtl"/>
    <s v="IDOTRR"/>
    <s v="Norm"/>
    <s v="Norm"/>
    <s v="1Fam"/>
    <x v="2"/>
    <n v="4"/>
    <n v="5"/>
    <n v="1939"/>
    <n v="1950"/>
    <s v="Gable"/>
    <s v="CompShg"/>
    <s v="AsbShng"/>
    <s v="AsbShng"/>
    <n v="0"/>
    <x v="1"/>
    <n v="0"/>
    <n v="5"/>
    <x v="1"/>
    <s v="TA"/>
    <s v="TA"/>
    <x v="0"/>
    <s v="TA"/>
    <s v="TA"/>
    <s v="No"/>
    <s v="Unf"/>
    <n v="0"/>
    <s v="Unf"/>
    <n v="0"/>
    <n v="732"/>
    <n v="732"/>
    <s v="GasA"/>
    <s v="Gd"/>
    <s v="Y"/>
    <s v="SBrkr"/>
    <n v="772"/>
    <n v="351"/>
    <x v="33"/>
    <n v="0"/>
    <x v="114"/>
    <n v="0"/>
    <n v="0"/>
    <n v="1"/>
    <n v="0"/>
    <n v="3"/>
    <n v="1"/>
    <s v="TA"/>
    <x v="6"/>
    <x v="6"/>
    <s v="Typ"/>
    <x v="0"/>
    <s v="NA"/>
    <s v="Detchd"/>
    <x v="54"/>
    <s v="Unf"/>
    <n v="1"/>
    <x v="85"/>
    <s v="TA"/>
    <s v="TA"/>
    <s v="P"/>
    <x v="0"/>
    <n v="0"/>
    <n v="140"/>
    <n v="0"/>
    <n v="0"/>
    <n v="0"/>
    <s v="NA"/>
    <s v="MnPrv"/>
    <s v="NA"/>
    <n v="0"/>
    <n v="6"/>
    <n v="2007"/>
    <s v="WD"/>
    <s v="Normal"/>
    <n v="100000"/>
    <x v="63"/>
    <x v="16"/>
    <x v="1"/>
    <x v="5"/>
  </r>
  <r>
    <n v="123"/>
    <n v="20"/>
    <s v="RL"/>
    <n v="75"/>
    <n v="9464"/>
    <s v="Pave"/>
    <s v="NA"/>
    <s v="Reg"/>
    <s v="Lvl"/>
    <s v="AllPub"/>
    <s v="Corner"/>
    <s v="Gtl"/>
    <s v="NAmes"/>
    <s v="Norm"/>
    <s v="Norm"/>
    <s v="1Fam"/>
    <x v="1"/>
    <n v="6"/>
    <n v="7"/>
    <n v="1958"/>
    <n v="1958"/>
    <s v="Hip"/>
    <s v="CompShg"/>
    <s v="MetalSd"/>
    <s v="MetalSd"/>
    <n v="0"/>
    <x v="0"/>
    <n v="135"/>
    <n v="2"/>
    <x v="50"/>
    <s v="TA"/>
    <s v="Gd"/>
    <x v="1"/>
    <s v="TA"/>
    <s v="TA"/>
    <s v="No"/>
    <s v="BLQ"/>
    <n v="570"/>
    <s v="Unf"/>
    <n v="0"/>
    <n v="510"/>
    <n v="1080"/>
    <s v="GasA"/>
    <s v="Gd"/>
    <s v="Y"/>
    <s v="SBrkr"/>
    <n v="1080"/>
    <n v="0"/>
    <x v="1"/>
    <n v="0"/>
    <x v="115"/>
    <n v="0"/>
    <n v="0"/>
    <n v="1"/>
    <n v="0"/>
    <n v="3"/>
    <n v="1"/>
    <s v="TA"/>
    <x v="4"/>
    <x v="3"/>
    <s v="Typ"/>
    <x v="0"/>
    <s v="NA"/>
    <s v="Attchd"/>
    <x v="18"/>
    <s v="Unf"/>
    <n v="1"/>
    <x v="47"/>
    <s v="TA"/>
    <s v="TA"/>
    <s v="Y"/>
    <x v="0"/>
    <n v="0"/>
    <n v="0"/>
    <n v="0"/>
    <n v="130"/>
    <n v="0"/>
    <s v="NA"/>
    <s v="NA"/>
    <s v="NA"/>
    <n v="0"/>
    <n v="6"/>
    <n v="2008"/>
    <s v="WD"/>
    <s v="Normal"/>
    <n v="136000"/>
    <x v="64"/>
    <x v="47"/>
    <x v="0"/>
    <x v="0"/>
  </r>
  <r>
    <n v="124"/>
    <n v="120"/>
    <s v="RL"/>
    <n v="55"/>
    <n v="7892"/>
    <s v="Pave"/>
    <s v="NA"/>
    <s v="Reg"/>
    <s v="Lvl"/>
    <s v="AllPub"/>
    <s v="Inside"/>
    <s v="Gtl"/>
    <s v="SawyerW"/>
    <s v="Norm"/>
    <s v="Norm"/>
    <s v="TwnhsE"/>
    <x v="1"/>
    <n v="6"/>
    <n v="5"/>
    <n v="1993"/>
    <n v="1993"/>
    <s v="Gable"/>
    <s v="CompShg"/>
    <s v="Plywood"/>
    <s v="Plywood"/>
    <n v="0"/>
    <x v="1"/>
    <n v="0"/>
    <n v="5"/>
    <x v="1"/>
    <s v="Gd"/>
    <s v="TA"/>
    <x v="0"/>
    <s v="Gd"/>
    <s v="TA"/>
    <s v="No"/>
    <s v="GLQ"/>
    <n v="300"/>
    <s v="Unf"/>
    <n v="0"/>
    <n v="899"/>
    <n v="1199"/>
    <s v="GasA"/>
    <s v="Ex"/>
    <s v="Y"/>
    <s v="SBrkr"/>
    <n v="1199"/>
    <n v="0"/>
    <x v="1"/>
    <n v="0"/>
    <x v="116"/>
    <n v="0"/>
    <n v="0"/>
    <n v="2"/>
    <n v="0"/>
    <n v="2"/>
    <n v="1"/>
    <s v="Gd"/>
    <x v="4"/>
    <x v="1"/>
    <s v="Typ"/>
    <x v="0"/>
    <s v="NA"/>
    <s v="Attchd"/>
    <x v="5"/>
    <s v="RFn"/>
    <n v="2"/>
    <x v="86"/>
    <s v="TA"/>
    <s v="TA"/>
    <s v="Y"/>
    <x v="0"/>
    <n v="63"/>
    <n v="0"/>
    <n v="0"/>
    <n v="0"/>
    <n v="0"/>
    <s v="NA"/>
    <s v="NA"/>
    <s v="NA"/>
    <n v="0"/>
    <n v="3"/>
    <n v="2008"/>
    <s v="WD"/>
    <s v="Normal"/>
    <n v="153900"/>
    <x v="26"/>
    <x v="48"/>
    <x v="0"/>
    <x v="0"/>
  </r>
  <r>
    <n v="125"/>
    <n v="20"/>
    <s v="RL"/>
    <n v="48"/>
    <n v="17043"/>
    <s v="Pave"/>
    <s v="NA"/>
    <s v="IR1"/>
    <s v="Lvl"/>
    <s v="AllPub"/>
    <s v="CulDSac"/>
    <s v="Gtl"/>
    <s v="NWAmes"/>
    <s v="Norm"/>
    <s v="Norm"/>
    <s v="1Fam"/>
    <x v="1"/>
    <n v="6"/>
    <n v="5"/>
    <n v="1979"/>
    <n v="1998"/>
    <s v="Gable"/>
    <s v="CompShg"/>
    <s v="HdBoard"/>
    <s v="HdBoard"/>
    <n v="0"/>
    <x v="1"/>
    <n v="0"/>
    <n v="5"/>
    <x v="1"/>
    <s v="TA"/>
    <s v="Gd"/>
    <x v="1"/>
    <s v="Gd"/>
    <s v="Fa"/>
    <s v="No"/>
    <s v="Unf"/>
    <n v="0"/>
    <s v="Unf"/>
    <n v="0"/>
    <n v="1362"/>
    <n v="1362"/>
    <s v="GasA"/>
    <s v="TA"/>
    <s v="Y"/>
    <s v="SBrkr"/>
    <n v="1586"/>
    <n v="0"/>
    <x v="1"/>
    <n v="0"/>
    <x v="117"/>
    <n v="0"/>
    <n v="0"/>
    <n v="2"/>
    <n v="0"/>
    <n v="3"/>
    <n v="1"/>
    <s v="TA"/>
    <x v="2"/>
    <x v="2"/>
    <s v="Typ"/>
    <x v="1"/>
    <s v="TA"/>
    <s v="Attchd"/>
    <x v="54"/>
    <s v="Unf"/>
    <n v="2"/>
    <x v="87"/>
    <s v="TA"/>
    <s v="TA"/>
    <s v="Y"/>
    <x v="2"/>
    <n v="0"/>
    <n v="0"/>
    <n v="0"/>
    <n v="0"/>
    <n v="0"/>
    <s v="NA"/>
    <s v="NA"/>
    <s v="NA"/>
    <n v="0"/>
    <n v="1"/>
    <n v="2009"/>
    <s v="WD"/>
    <s v="Normal"/>
    <n v="181000"/>
    <x v="56"/>
    <x v="30"/>
    <x v="1"/>
    <x v="4"/>
  </r>
  <r>
    <n v="126"/>
    <n v="190"/>
    <s v="RM"/>
    <n v="60"/>
    <n v="6780"/>
    <s v="Pave"/>
    <s v="NA"/>
    <s v="Reg"/>
    <s v="Lvl"/>
    <s v="AllPub"/>
    <s v="Inside"/>
    <s v="Gtl"/>
    <s v="IDOTRR"/>
    <s v="Norm"/>
    <s v="Norm"/>
    <s v="2fmCon"/>
    <x v="2"/>
    <n v="6"/>
    <n v="8"/>
    <n v="1935"/>
    <n v="1982"/>
    <s v="Gable"/>
    <s v="CompShg"/>
    <s v="Wd Sdng"/>
    <s v="Wd Sdng"/>
    <n v="0"/>
    <x v="1"/>
    <n v="0"/>
    <n v="5"/>
    <x v="1"/>
    <s v="TA"/>
    <s v="Fa"/>
    <x v="1"/>
    <s v="TA"/>
    <s v="TA"/>
    <s v="Av"/>
    <s v="GLQ"/>
    <n v="490"/>
    <s v="Unf"/>
    <n v="0"/>
    <n v="30"/>
    <n v="520"/>
    <s v="GasA"/>
    <s v="Gd"/>
    <s v="N"/>
    <s v="SBrkr"/>
    <n v="520"/>
    <n v="0"/>
    <x v="1"/>
    <n v="234"/>
    <x v="118"/>
    <n v="1"/>
    <n v="0"/>
    <n v="1"/>
    <n v="0"/>
    <n v="2"/>
    <n v="1"/>
    <s v="TA"/>
    <x v="4"/>
    <x v="1"/>
    <s v="Typ"/>
    <x v="0"/>
    <s v="NA"/>
    <s v="NA"/>
    <x v="31"/>
    <s v="NA"/>
    <n v="0"/>
    <x v="34"/>
    <s v="NA"/>
    <s v="NA"/>
    <s v="N"/>
    <x v="45"/>
    <n v="0"/>
    <n v="0"/>
    <n v="0"/>
    <n v="0"/>
    <n v="0"/>
    <s v="NA"/>
    <s v="NA"/>
    <s v="NA"/>
    <n v="0"/>
    <n v="6"/>
    <n v="2006"/>
    <s v="WD"/>
    <s v="Normal"/>
    <n v="84500"/>
    <x v="65"/>
    <x v="25"/>
    <x v="1"/>
    <x v="32"/>
  </r>
  <r>
    <n v="127"/>
    <n v="120"/>
    <s v="RL"/>
    <s v="NA"/>
    <n v="4928"/>
    <s v="Pave"/>
    <s v="NA"/>
    <s v="IR1"/>
    <s v="Lvl"/>
    <s v="AllPub"/>
    <s v="Inside"/>
    <s v="Gtl"/>
    <s v="NPkVill"/>
    <s v="Norm"/>
    <s v="Norm"/>
    <s v="TwnhsE"/>
    <x v="1"/>
    <n v="6"/>
    <n v="5"/>
    <n v="1976"/>
    <n v="1976"/>
    <s v="Gable"/>
    <s v="CompShg"/>
    <s v="Plywood"/>
    <s v="Plywood"/>
    <n v="0"/>
    <x v="1"/>
    <n v="0"/>
    <n v="5"/>
    <x v="1"/>
    <s v="TA"/>
    <s v="TA"/>
    <x v="1"/>
    <s v="Gd"/>
    <s v="TA"/>
    <s v="No"/>
    <s v="ALQ"/>
    <n v="120"/>
    <s v="Unf"/>
    <n v="0"/>
    <n v="958"/>
    <n v="1078"/>
    <s v="GasA"/>
    <s v="TA"/>
    <s v="Y"/>
    <s v="SBrkr"/>
    <n v="958"/>
    <n v="0"/>
    <x v="1"/>
    <n v="0"/>
    <x v="119"/>
    <n v="0"/>
    <n v="0"/>
    <n v="2"/>
    <n v="0"/>
    <n v="2"/>
    <n v="1"/>
    <s v="TA"/>
    <x v="4"/>
    <x v="1"/>
    <s v="Typ"/>
    <x v="1"/>
    <s v="TA"/>
    <s v="Attchd"/>
    <x v="33"/>
    <s v="RFn"/>
    <n v="2"/>
    <x v="35"/>
    <s v="TA"/>
    <s v="TA"/>
    <s v="Y"/>
    <x v="0"/>
    <n v="205"/>
    <n v="0"/>
    <n v="0"/>
    <n v="0"/>
    <n v="0"/>
    <s v="NA"/>
    <s v="NA"/>
    <s v="NA"/>
    <n v="0"/>
    <n v="2"/>
    <n v="2007"/>
    <s v="WD"/>
    <s v="Normal"/>
    <n v="128000"/>
    <x v="1"/>
    <x v="1"/>
    <x v="0"/>
    <x v="0"/>
  </r>
  <r>
    <n v="128"/>
    <n v="45"/>
    <s v="RM"/>
    <n v="55"/>
    <n v="4388"/>
    <s v="Pave"/>
    <s v="NA"/>
    <s v="IR1"/>
    <s v="Bnk"/>
    <s v="AllPub"/>
    <s v="Inside"/>
    <s v="Gtl"/>
    <s v="OldTown"/>
    <s v="Feedr"/>
    <s v="Norm"/>
    <s v="1Fam"/>
    <x v="3"/>
    <n v="5"/>
    <n v="7"/>
    <n v="1930"/>
    <n v="1950"/>
    <s v="Gable"/>
    <s v="CompShg"/>
    <s v="WdShing"/>
    <s v="Wd Sdng"/>
    <n v="1"/>
    <x v="1"/>
    <n v="0"/>
    <n v="5"/>
    <x v="1"/>
    <s v="TA"/>
    <s v="Gd"/>
    <x v="2"/>
    <s v="TA"/>
    <s v="TA"/>
    <s v="No"/>
    <s v="LwQ"/>
    <n v="116"/>
    <s v="Unf"/>
    <n v="0"/>
    <n v="556"/>
    <n v="672"/>
    <s v="GasA"/>
    <s v="Ex"/>
    <s v="Y"/>
    <s v="SBrkr"/>
    <n v="840"/>
    <n v="0"/>
    <x v="1"/>
    <n v="0"/>
    <x v="120"/>
    <n v="0"/>
    <n v="0"/>
    <n v="1"/>
    <n v="0"/>
    <n v="3"/>
    <n v="1"/>
    <s v="TA"/>
    <x v="4"/>
    <x v="3"/>
    <s v="Typ"/>
    <x v="1"/>
    <s v="TA"/>
    <s v="NA"/>
    <x v="31"/>
    <s v="NA"/>
    <n v="0"/>
    <x v="34"/>
    <s v="NA"/>
    <s v="NA"/>
    <s v="N"/>
    <x v="0"/>
    <n v="0"/>
    <n v="0"/>
    <n v="0"/>
    <n v="0"/>
    <n v="0"/>
    <s v="NA"/>
    <s v="NA"/>
    <s v="NA"/>
    <n v="0"/>
    <n v="6"/>
    <n v="2007"/>
    <s v="WD"/>
    <s v="Normal"/>
    <n v="87000"/>
    <x v="8"/>
    <x v="16"/>
    <x v="1"/>
    <x v="8"/>
  </r>
  <r>
    <n v="129"/>
    <n v="60"/>
    <s v="RL"/>
    <n v="69"/>
    <n v="7590"/>
    <s v="Pave"/>
    <s v="NA"/>
    <s v="Reg"/>
    <s v="Lvl"/>
    <s v="AllPub"/>
    <s v="Inside"/>
    <s v="Gtl"/>
    <s v="NAmes"/>
    <s v="PosN"/>
    <s v="Norm"/>
    <s v="1Fam"/>
    <x v="0"/>
    <n v="6"/>
    <n v="5"/>
    <n v="1966"/>
    <n v="1966"/>
    <s v="Gable"/>
    <s v="CompShg"/>
    <s v="VinylSd"/>
    <s v="VinylSd"/>
    <n v="0"/>
    <x v="0"/>
    <n v="266"/>
    <n v="2"/>
    <x v="51"/>
    <s v="TA"/>
    <s v="TA"/>
    <x v="1"/>
    <s v="TA"/>
    <s v="TA"/>
    <s v="No"/>
    <s v="BLQ"/>
    <n v="512"/>
    <s v="Unf"/>
    <n v="0"/>
    <n v="148"/>
    <n v="660"/>
    <s v="GasA"/>
    <s v="TA"/>
    <s v="Y"/>
    <s v="SBrkr"/>
    <n v="660"/>
    <n v="688"/>
    <x v="34"/>
    <n v="0"/>
    <x v="121"/>
    <n v="0"/>
    <n v="0"/>
    <n v="1"/>
    <n v="1"/>
    <n v="3"/>
    <n v="1"/>
    <s v="TA"/>
    <x v="1"/>
    <x v="1"/>
    <s v="Typ"/>
    <x v="1"/>
    <s v="Fa"/>
    <s v="Attchd"/>
    <x v="26"/>
    <s v="RFn"/>
    <n v="2"/>
    <x v="88"/>
    <s v="TA"/>
    <s v="TA"/>
    <s v="Y"/>
    <x v="46"/>
    <n v="108"/>
    <n v="0"/>
    <n v="0"/>
    <n v="0"/>
    <n v="0"/>
    <s v="NA"/>
    <s v="NA"/>
    <s v="NA"/>
    <n v="0"/>
    <n v="7"/>
    <n v="2006"/>
    <s v="WD"/>
    <s v="Normal"/>
    <n v="155000"/>
    <x v="15"/>
    <x v="12"/>
    <x v="0"/>
    <x v="0"/>
  </r>
  <r>
    <n v="130"/>
    <n v="20"/>
    <s v="RL"/>
    <n v="69"/>
    <n v="8973"/>
    <s v="Pave"/>
    <s v="NA"/>
    <s v="Reg"/>
    <s v="Lvl"/>
    <s v="AllPub"/>
    <s v="Inside"/>
    <s v="Gtl"/>
    <s v="NAmes"/>
    <s v="Norm"/>
    <s v="Norm"/>
    <s v="1Fam"/>
    <x v="1"/>
    <n v="5"/>
    <n v="7"/>
    <n v="1958"/>
    <n v="1991"/>
    <s v="Gable"/>
    <s v="CompShg"/>
    <s v="Plywood"/>
    <s v="Plywood"/>
    <n v="0"/>
    <x v="0"/>
    <n v="85"/>
    <n v="2"/>
    <x v="52"/>
    <s v="TA"/>
    <s v="TA"/>
    <x v="1"/>
    <s v="TA"/>
    <s v="TA"/>
    <s v="No"/>
    <s v="Rec"/>
    <n v="567"/>
    <s v="BLQ"/>
    <n v="28"/>
    <n v="413"/>
    <n v="1008"/>
    <s v="GasA"/>
    <s v="TA"/>
    <s v="Y"/>
    <s v="FuseA"/>
    <n v="1053"/>
    <n v="0"/>
    <x v="1"/>
    <n v="0"/>
    <x v="122"/>
    <n v="0"/>
    <n v="1"/>
    <n v="1"/>
    <n v="1"/>
    <n v="3"/>
    <n v="1"/>
    <s v="Ex"/>
    <x v="1"/>
    <x v="1"/>
    <s v="Typ"/>
    <x v="0"/>
    <s v="NA"/>
    <s v="2Types"/>
    <x v="3"/>
    <s v="RFn"/>
    <n v="2"/>
    <x v="89"/>
    <s v="TA"/>
    <s v="TA"/>
    <s v="Y"/>
    <x v="0"/>
    <n v="80"/>
    <n v="0"/>
    <n v="180"/>
    <n v="0"/>
    <n v="0"/>
    <s v="NA"/>
    <s v="MnWw"/>
    <s v="NA"/>
    <n v="0"/>
    <n v="7"/>
    <n v="2006"/>
    <s v="WD"/>
    <s v="Abnorml"/>
    <n v="150000"/>
    <x v="13"/>
    <x v="48"/>
    <x v="1"/>
    <x v="9"/>
  </r>
  <r>
    <n v="131"/>
    <n v="60"/>
    <s v="RL"/>
    <n v="88"/>
    <n v="14200"/>
    <s v="Pave"/>
    <s v="NA"/>
    <s v="Reg"/>
    <s v="Lvl"/>
    <s v="AllPub"/>
    <s v="Corner"/>
    <s v="Gtl"/>
    <s v="NAmes"/>
    <s v="Norm"/>
    <s v="Norm"/>
    <s v="1Fam"/>
    <x v="0"/>
    <n v="7"/>
    <n v="6"/>
    <n v="1966"/>
    <n v="1966"/>
    <s v="Gable"/>
    <s v="CompShg"/>
    <s v="MetalSd"/>
    <s v="MetalSd"/>
    <n v="0"/>
    <x v="0"/>
    <n v="309"/>
    <n v="2"/>
    <x v="53"/>
    <s v="TA"/>
    <s v="TA"/>
    <x v="1"/>
    <s v="TA"/>
    <s v="TA"/>
    <s v="No"/>
    <s v="Rec"/>
    <n v="445"/>
    <s v="Unf"/>
    <n v="0"/>
    <n v="479"/>
    <n v="924"/>
    <s v="GasA"/>
    <s v="Ex"/>
    <s v="Y"/>
    <s v="SBrkr"/>
    <n v="1216"/>
    <n v="941"/>
    <x v="14"/>
    <n v="0"/>
    <x v="123"/>
    <n v="0"/>
    <n v="0"/>
    <n v="2"/>
    <n v="1"/>
    <n v="4"/>
    <n v="1"/>
    <s v="Gd"/>
    <x v="0"/>
    <x v="2"/>
    <s v="Typ"/>
    <x v="2"/>
    <s v="Gd"/>
    <s v="Attchd"/>
    <x v="26"/>
    <s v="Fin"/>
    <n v="2"/>
    <x v="90"/>
    <s v="TA"/>
    <s v="TA"/>
    <s v="Y"/>
    <x v="47"/>
    <n v="66"/>
    <n v="0"/>
    <n v="0"/>
    <n v="0"/>
    <n v="0"/>
    <s v="NA"/>
    <s v="GdPrv"/>
    <s v="NA"/>
    <n v="0"/>
    <n v="5"/>
    <n v="2006"/>
    <s v="WD"/>
    <s v="Normal"/>
    <n v="226000"/>
    <x v="15"/>
    <x v="12"/>
    <x v="0"/>
    <x v="0"/>
  </r>
  <r>
    <n v="132"/>
    <n v="60"/>
    <s v="RL"/>
    <s v="NA"/>
    <n v="12224"/>
    <s v="Pave"/>
    <s v="NA"/>
    <s v="IR1"/>
    <s v="Lvl"/>
    <s v="AllPub"/>
    <s v="Corner"/>
    <s v="Gtl"/>
    <s v="Gilbert"/>
    <s v="Norm"/>
    <s v="Norm"/>
    <s v="1Fam"/>
    <x v="0"/>
    <n v="6"/>
    <n v="5"/>
    <n v="2000"/>
    <n v="2000"/>
    <s v="Gable"/>
    <s v="CompShg"/>
    <s v="VinylSd"/>
    <s v="VinylSd"/>
    <n v="0"/>
    <x v="0"/>
    <n v="40"/>
    <n v="2"/>
    <x v="28"/>
    <s v="Gd"/>
    <s v="TA"/>
    <x v="0"/>
    <s v="Gd"/>
    <s v="TA"/>
    <s v="No"/>
    <s v="GLQ"/>
    <n v="695"/>
    <s v="Unf"/>
    <n v="0"/>
    <n v="297"/>
    <n v="992"/>
    <s v="GasA"/>
    <s v="Ex"/>
    <s v="Y"/>
    <s v="SBrkr"/>
    <n v="1022"/>
    <n v="1032"/>
    <x v="35"/>
    <n v="0"/>
    <x v="124"/>
    <n v="1"/>
    <n v="0"/>
    <n v="2"/>
    <n v="1"/>
    <n v="3"/>
    <n v="1"/>
    <s v="Gd"/>
    <x v="2"/>
    <x v="2"/>
    <s v="Typ"/>
    <x v="1"/>
    <s v="TA"/>
    <s v="BuiltIn"/>
    <x v="4"/>
    <s v="RFn"/>
    <n v="2"/>
    <x v="83"/>
    <s v="TA"/>
    <s v="TA"/>
    <s v="Y"/>
    <x v="48"/>
    <n v="48"/>
    <n v="0"/>
    <n v="0"/>
    <n v="0"/>
    <n v="0"/>
    <s v="NA"/>
    <s v="NA"/>
    <s v="NA"/>
    <n v="0"/>
    <n v="7"/>
    <n v="2009"/>
    <s v="WD"/>
    <s v="Normal"/>
    <n v="244000"/>
    <x v="66"/>
    <x v="17"/>
    <x v="0"/>
    <x v="0"/>
  </r>
  <r>
    <n v="133"/>
    <n v="20"/>
    <s v="RL"/>
    <n v="75"/>
    <n v="7388"/>
    <s v="Pave"/>
    <s v="NA"/>
    <s v="Reg"/>
    <s v="Lvl"/>
    <s v="AllPub"/>
    <s v="Corner"/>
    <s v="Gtl"/>
    <s v="NAmes"/>
    <s v="Norm"/>
    <s v="Norm"/>
    <s v="1Fam"/>
    <x v="1"/>
    <n v="5"/>
    <n v="6"/>
    <n v="1959"/>
    <n v="2002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405"/>
    <s v="Unf"/>
    <n v="0"/>
    <n v="658"/>
    <n v="1063"/>
    <s v="GasA"/>
    <s v="Gd"/>
    <s v="Y"/>
    <s v="SBrkr"/>
    <n v="1327"/>
    <n v="0"/>
    <x v="1"/>
    <n v="0"/>
    <x v="125"/>
    <n v="1"/>
    <n v="0"/>
    <n v="1"/>
    <n v="0"/>
    <n v="3"/>
    <n v="1"/>
    <s v="Gd"/>
    <x v="2"/>
    <x v="2"/>
    <s v="Typ"/>
    <x v="0"/>
    <s v="NA"/>
    <s v="Detchd"/>
    <x v="48"/>
    <s v="Unf"/>
    <n v="2"/>
    <x v="91"/>
    <s v="TA"/>
    <s v="TA"/>
    <s v="Y"/>
    <x v="0"/>
    <n v="0"/>
    <n v="0"/>
    <n v="0"/>
    <n v="0"/>
    <n v="0"/>
    <s v="NA"/>
    <s v="NA"/>
    <s v="NA"/>
    <n v="0"/>
    <n v="7"/>
    <n v="2007"/>
    <s v="WD"/>
    <s v="Normal"/>
    <n v="150750"/>
    <x v="13"/>
    <x v="0"/>
    <x v="1"/>
    <x v="33"/>
  </r>
  <r>
    <n v="134"/>
    <n v="20"/>
    <s v="RL"/>
    <s v="NA"/>
    <n v="6853"/>
    <s v="Pave"/>
    <s v="NA"/>
    <s v="IR1"/>
    <s v="Lvl"/>
    <s v="AllPub"/>
    <s v="Inside"/>
    <s v="Gtl"/>
    <s v="Timber"/>
    <s v="Norm"/>
    <s v="Norm"/>
    <s v="1Fam"/>
    <x v="1"/>
    <n v="8"/>
    <n v="5"/>
    <n v="2001"/>
    <n v="2002"/>
    <s v="Gable"/>
    <s v="CompShg"/>
    <s v="VinylSd"/>
    <s v="VinylSd"/>
    <n v="0"/>
    <x v="0"/>
    <n v="136"/>
    <n v="2"/>
    <x v="54"/>
    <s v="Gd"/>
    <s v="TA"/>
    <x v="0"/>
    <s v="Ex"/>
    <s v="TA"/>
    <s v="No"/>
    <s v="GLQ"/>
    <n v="1005"/>
    <s v="Unf"/>
    <n v="0"/>
    <n v="262"/>
    <n v="1267"/>
    <s v="GasA"/>
    <s v="Ex"/>
    <s v="Y"/>
    <s v="SBrkr"/>
    <n v="1296"/>
    <n v="0"/>
    <x v="1"/>
    <n v="0"/>
    <x v="17"/>
    <n v="1"/>
    <n v="0"/>
    <n v="2"/>
    <n v="0"/>
    <n v="2"/>
    <n v="1"/>
    <s v="Gd"/>
    <x v="1"/>
    <x v="2"/>
    <s v="Typ"/>
    <x v="0"/>
    <s v="NA"/>
    <s v="Attchd"/>
    <x v="2"/>
    <s v="Fin"/>
    <n v="2"/>
    <x v="92"/>
    <s v="TA"/>
    <s v="TA"/>
    <s v="Y"/>
    <x v="2"/>
    <n v="25"/>
    <n v="0"/>
    <n v="0"/>
    <n v="0"/>
    <n v="0"/>
    <s v="NA"/>
    <s v="NA"/>
    <s v="NA"/>
    <n v="0"/>
    <n v="6"/>
    <n v="2009"/>
    <s v="WD"/>
    <s v="Normal"/>
    <n v="220000"/>
    <x v="4"/>
    <x v="34"/>
    <x v="1"/>
    <x v="1"/>
  </r>
  <r>
    <n v="135"/>
    <n v="20"/>
    <s v="RL"/>
    <n v="78"/>
    <n v="10335"/>
    <s v="Pave"/>
    <s v="NA"/>
    <s v="IR1"/>
    <s v="Lvl"/>
    <s v="AllPub"/>
    <s v="Inside"/>
    <s v="Gtl"/>
    <s v="Sawyer"/>
    <s v="Norm"/>
    <s v="Norm"/>
    <s v="1Fam"/>
    <x v="1"/>
    <n v="5"/>
    <n v="6"/>
    <n v="1968"/>
    <n v="1993"/>
    <s v="Gable"/>
    <s v="CompShg"/>
    <s v="Plywood"/>
    <s v="Plywood"/>
    <n v="0"/>
    <x v="1"/>
    <n v="0"/>
    <n v="5"/>
    <x v="1"/>
    <s v="TA"/>
    <s v="TA"/>
    <x v="1"/>
    <s v="TA"/>
    <s v="TA"/>
    <s v="No"/>
    <s v="Rec"/>
    <n v="570"/>
    <s v="Unf"/>
    <n v="0"/>
    <n v="891"/>
    <n v="1461"/>
    <s v="GasA"/>
    <s v="Gd"/>
    <s v="Y"/>
    <s v="SBrkr"/>
    <n v="1721"/>
    <n v="0"/>
    <x v="1"/>
    <n v="0"/>
    <x v="126"/>
    <n v="0"/>
    <n v="0"/>
    <n v="2"/>
    <n v="1"/>
    <n v="3"/>
    <n v="1"/>
    <s v="TA"/>
    <x v="2"/>
    <x v="2"/>
    <s v="Min1"/>
    <x v="1"/>
    <s v="TA"/>
    <s v="Attchd"/>
    <x v="21"/>
    <s v="RFn"/>
    <n v="2"/>
    <x v="35"/>
    <s v="TA"/>
    <s v="TA"/>
    <s v="Y"/>
    <x v="0"/>
    <n v="96"/>
    <n v="180"/>
    <n v="0"/>
    <n v="0"/>
    <n v="0"/>
    <s v="NA"/>
    <s v="MnPrv"/>
    <s v="NA"/>
    <n v="0"/>
    <n v="7"/>
    <n v="2006"/>
    <s v="WD"/>
    <s v="Normal"/>
    <n v="180000"/>
    <x v="67"/>
    <x v="36"/>
    <x v="1"/>
    <x v="34"/>
  </r>
  <r>
    <n v="136"/>
    <n v="20"/>
    <s v="RL"/>
    <n v="80"/>
    <n v="10400"/>
    <s v="Pave"/>
    <s v="NA"/>
    <s v="Reg"/>
    <s v="Lvl"/>
    <s v="AllPub"/>
    <s v="Inside"/>
    <s v="Gtl"/>
    <s v="NWAmes"/>
    <s v="Norm"/>
    <s v="Norm"/>
    <s v="1Fam"/>
    <x v="1"/>
    <n v="7"/>
    <n v="6"/>
    <n v="1970"/>
    <n v="1970"/>
    <s v="Hip"/>
    <s v="CompShg"/>
    <s v="Plywood"/>
    <s v="Plywood"/>
    <n v="0"/>
    <x v="0"/>
    <n v="288"/>
    <n v="2"/>
    <x v="55"/>
    <s v="TA"/>
    <s v="TA"/>
    <x v="0"/>
    <s v="TA"/>
    <s v="TA"/>
    <s v="No"/>
    <s v="Unf"/>
    <n v="0"/>
    <s v="Unf"/>
    <n v="0"/>
    <n v="1304"/>
    <n v="1304"/>
    <s v="GasA"/>
    <s v="Gd"/>
    <s v="Y"/>
    <s v="SBrkr"/>
    <n v="1682"/>
    <n v="0"/>
    <x v="1"/>
    <n v="0"/>
    <x v="127"/>
    <n v="0"/>
    <n v="0"/>
    <n v="2"/>
    <n v="0"/>
    <n v="3"/>
    <n v="1"/>
    <s v="TA"/>
    <x v="2"/>
    <x v="2"/>
    <s v="Typ"/>
    <x v="1"/>
    <s v="Gd"/>
    <s v="Attchd"/>
    <x v="16"/>
    <s v="Unf"/>
    <n v="2"/>
    <x v="86"/>
    <s v="TA"/>
    <s v="TA"/>
    <s v="Y"/>
    <x v="49"/>
    <n v="0"/>
    <n v="0"/>
    <n v="0"/>
    <n v="0"/>
    <n v="0"/>
    <s v="NA"/>
    <s v="MnPrv"/>
    <s v="NA"/>
    <n v="0"/>
    <n v="5"/>
    <n v="2008"/>
    <s v="WD"/>
    <s v="Normal"/>
    <n v="174000"/>
    <x v="67"/>
    <x v="49"/>
    <x v="0"/>
    <x v="0"/>
  </r>
  <r>
    <n v="137"/>
    <n v="20"/>
    <s v="RL"/>
    <s v="NA"/>
    <n v="10355"/>
    <s v="Pave"/>
    <s v="NA"/>
    <s v="IR1"/>
    <s v="Lvl"/>
    <s v="AllPub"/>
    <s v="Corner"/>
    <s v="Gtl"/>
    <s v="NAmes"/>
    <s v="Norm"/>
    <s v="Norm"/>
    <s v="1Fam"/>
    <x v="1"/>
    <n v="5"/>
    <n v="5"/>
    <n v="1967"/>
    <n v="1967"/>
    <s v="Gable"/>
    <s v="CompShg"/>
    <s v="MetalSd"/>
    <s v="MetalSd"/>
    <n v="0"/>
    <x v="0"/>
    <n v="196"/>
    <n v="2"/>
    <x v="0"/>
    <s v="TA"/>
    <s v="TA"/>
    <x v="1"/>
    <s v="TA"/>
    <s v="TA"/>
    <s v="No"/>
    <s v="BLQ"/>
    <n v="695"/>
    <s v="Unf"/>
    <n v="0"/>
    <n v="519"/>
    <n v="1214"/>
    <s v="GasA"/>
    <s v="TA"/>
    <s v="Y"/>
    <s v="SBrkr"/>
    <n v="1214"/>
    <n v="0"/>
    <x v="1"/>
    <n v="0"/>
    <x v="128"/>
    <n v="0"/>
    <n v="0"/>
    <n v="2"/>
    <n v="0"/>
    <n v="3"/>
    <n v="1"/>
    <s v="TA"/>
    <x v="4"/>
    <x v="3"/>
    <s v="Typ"/>
    <x v="1"/>
    <s v="Fa"/>
    <s v="Attchd"/>
    <x v="17"/>
    <s v="RFn"/>
    <n v="1"/>
    <x v="93"/>
    <s v="TA"/>
    <s v="TA"/>
    <s v="Y"/>
    <x v="0"/>
    <n v="111"/>
    <n v="0"/>
    <n v="0"/>
    <n v="0"/>
    <n v="0"/>
    <s v="NA"/>
    <s v="NA"/>
    <s v="NA"/>
    <n v="0"/>
    <n v="7"/>
    <n v="2007"/>
    <s v="WD"/>
    <s v="Normal"/>
    <n v="143000"/>
    <x v="15"/>
    <x v="12"/>
    <x v="0"/>
    <x v="0"/>
  </r>
  <r>
    <n v="138"/>
    <n v="90"/>
    <s v="RL"/>
    <n v="82"/>
    <n v="11070"/>
    <s v="Pave"/>
    <s v="NA"/>
    <s v="Reg"/>
    <s v="Lvl"/>
    <s v="AllPub"/>
    <s v="Inside"/>
    <s v="Gtl"/>
    <s v="Mitchel"/>
    <s v="Norm"/>
    <s v="Norm"/>
    <s v="Duplex"/>
    <x v="1"/>
    <n v="7"/>
    <n v="5"/>
    <n v="1988"/>
    <n v="1989"/>
    <s v="Gable"/>
    <s v="CompShg"/>
    <s v="VinylSd"/>
    <s v="VinylSd"/>
    <n v="0"/>
    <x v="0"/>
    <n v="70"/>
    <n v="2"/>
    <x v="56"/>
    <s v="TA"/>
    <s v="TA"/>
    <x v="1"/>
    <s v="TA"/>
    <s v="TA"/>
    <s v="No"/>
    <s v="Unf"/>
    <n v="0"/>
    <s v="Unf"/>
    <n v="0"/>
    <n v="1907"/>
    <n v="1907"/>
    <s v="GasA"/>
    <s v="Gd"/>
    <s v="Y"/>
    <s v="SBrkr"/>
    <n v="1959"/>
    <n v="0"/>
    <x v="1"/>
    <n v="0"/>
    <x v="129"/>
    <n v="0"/>
    <n v="0"/>
    <n v="3"/>
    <n v="0"/>
    <n v="5"/>
    <n v="2"/>
    <s v="TA"/>
    <x v="3"/>
    <x v="1"/>
    <s v="Typ"/>
    <x v="0"/>
    <s v="NA"/>
    <s v="2Types"/>
    <x v="44"/>
    <s v="Unf"/>
    <n v="3"/>
    <x v="94"/>
    <s v="TA"/>
    <s v="TA"/>
    <s v="Y"/>
    <x v="0"/>
    <n v="0"/>
    <n v="0"/>
    <n v="0"/>
    <n v="0"/>
    <n v="0"/>
    <s v="NA"/>
    <s v="NA"/>
    <s v="NA"/>
    <n v="0"/>
    <n v="7"/>
    <n v="2006"/>
    <s v="WD"/>
    <s v="Family"/>
    <n v="171000"/>
    <x v="68"/>
    <x v="50"/>
    <x v="1"/>
    <x v="1"/>
  </r>
  <r>
    <n v="139"/>
    <n v="60"/>
    <s v="RL"/>
    <n v="73"/>
    <n v="9066"/>
    <s v="Pave"/>
    <s v="NA"/>
    <s v="IR1"/>
    <s v="Lvl"/>
    <s v="AllPub"/>
    <s v="Inside"/>
    <s v="Gtl"/>
    <s v="CollgCr"/>
    <s v="Norm"/>
    <s v="Norm"/>
    <s v="1Fam"/>
    <x v="0"/>
    <n v="8"/>
    <n v="5"/>
    <n v="1999"/>
    <n v="2000"/>
    <s v="Gable"/>
    <s v="CompShg"/>
    <s v="VinylSd"/>
    <s v="VinylSd"/>
    <n v="0"/>
    <x v="0"/>
    <n v="320"/>
    <n v="2"/>
    <x v="57"/>
    <s v="Gd"/>
    <s v="TA"/>
    <x v="0"/>
    <s v="Gd"/>
    <s v="TA"/>
    <s v="Mn"/>
    <s v="GLQ"/>
    <n v="668"/>
    <s v="Unf"/>
    <n v="0"/>
    <n v="336"/>
    <n v="1004"/>
    <s v="GasA"/>
    <s v="Ex"/>
    <s v="Y"/>
    <s v="SBrkr"/>
    <n v="1004"/>
    <n v="848"/>
    <x v="36"/>
    <n v="0"/>
    <x v="130"/>
    <n v="0"/>
    <n v="0"/>
    <n v="2"/>
    <n v="1"/>
    <n v="3"/>
    <n v="1"/>
    <s v="Gd"/>
    <x v="2"/>
    <x v="2"/>
    <s v="Typ"/>
    <x v="2"/>
    <s v="TA"/>
    <s v="Attchd"/>
    <x v="39"/>
    <s v="Fin"/>
    <n v="3"/>
    <x v="95"/>
    <s v="TA"/>
    <s v="TA"/>
    <s v="Y"/>
    <x v="42"/>
    <n v="106"/>
    <n v="0"/>
    <n v="0"/>
    <n v="0"/>
    <n v="0"/>
    <s v="NA"/>
    <s v="GdPrv"/>
    <s v="NA"/>
    <n v="0"/>
    <n v="12"/>
    <n v="2008"/>
    <s v="WD"/>
    <s v="Normal"/>
    <n v="230000"/>
    <x v="66"/>
    <x v="4"/>
    <x v="1"/>
    <x v="1"/>
  </r>
  <r>
    <n v="140"/>
    <n v="60"/>
    <s v="RL"/>
    <n v="65"/>
    <n v="15426"/>
    <s v="Pave"/>
    <s v="NA"/>
    <s v="IR1"/>
    <s v="Lvl"/>
    <s v="AllPub"/>
    <s v="Inside"/>
    <s v="Gtl"/>
    <s v="CollgCr"/>
    <s v="Norm"/>
    <s v="Norm"/>
    <s v="1Fam"/>
    <x v="0"/>
    <n v="6"/>
    <n v="5"/>
    <n v="1997"/>
    <n v="1997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821"/>
    <s v="Unf"/>
    <n v="0"/>
    <n v="107"/>
    <n v="928"/>
    <s v="GasA"/>
    <s v="Ex"/>
    <s v="Y"/>
    <s v="SBrkr"/>
    <n v="928"/>
    <n v="836"/>
    <x v="17"/>
    <n v="0"/>
    <x v="131"/>
    <n v="1"/>
    <n v="0"/>
    <n v="2"/>
    <n v="1"/>
    <n v="3"/>
    <n v="1"/>
    <s v="Gd"/>
    <x v="2"/>
    <x v="2"/>
    <s v="Typ"/>
    <x v="0"/>
    <s v="NA"/>
    <s v="Attchd"/>
    <x v="34"/>
    <s v="RFn"/>
    <n v="2"/>
    <x v="96"/>
    <s v="TA"/>
    <s v="TA"/>
    <s v="Y"/>
    <x v="50"/>
    <n v="99"/>
    <n v="0"/>
    <n v="0"/>
    <n v="0"/>
    <n v="0"/>
    <s v="NA"/>
    <s v="MnPrv"/>
    <s v="NA"/>
    <n v="0"/>
    <n v="8"/>
    <n v="2009"/>
    <s v="WD"/>
    <s v="Normal"/>
    <n v="231500"/>
    <x v="42"/>
    <x v="38"/>
    <x v="0"/>
    <x v="0"/>
  </r>
  <r>
    <n v="141"/>
    <n v="20"/>
    <s v="RL"/>
    <n v="70"/>
    <n v="10500"/>
    <s v="Pave"/>
    <s v="NA"/>
    <s v="Reg"/>
    <s v="Lvl"/>
    <s v="AllPub"/>
    <s v="FR2"/>
    <s v="Gtl"/>
    <s v="NAmes"/>
    <s v="Norm"/>
    <s v="Norm"/>
    <s v="1Fam"/>
    <x v="1"/>
    <n v="4"/>
    <n v="5"/>
    <n v="1971"/>
    <n v="1971"/>
    <s v="Gable"/>
    <s v="CompShg"/>
    <s v="HdBoard"/>
    <s v="HdBoard"/>
    <n v="0"/>
    <x v="1"/>
    <n v="0"/>
    <n v="5"/>
    <x v="1"/>
    <s v="TA"/>
    <s v="TA"/>
    <x v="1"/>
    <s v="TA"/>
    <s v="TA"/>
    <s v="No"/>
    <s v="ALQ"/>
    <n v="432"/>
    <s v="Unf"/>
    <n v="0"/>
    <n v="432"/>
    <n v="864"/>
    <s v="GasA"/>
    <s v="TA"/>
    <s v="Y"/>
    <s v="SBrkr"/>
    <n v="864"/>
    <n v="0"/>
    <x v="1"/>
    <n v="0"/>
    <x v="132"/>
    <n v="0"/>
    <n v="0"/>
    <n v="1"/>
    <n v="0"/>
    <n v="3"/>
    <n v="1"/>
    <s v="TA"/>
    <x v="4"/>
    <x v="3"/>
    <s v="Typ"/>
    <x v="1"/>
    <s v="Po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4"/>
    <n v="2010"/>
    <s v="ConLI"/>
    <s v="Normal"/>
    <n v="115000"/>
    <x v="16"/>
    <x v="13"/>
    <x v="0"/>
    <x v="0"/>
  </r>
  <r>
    <n v="142"/>
    <n v="20"/>
    <s v="RL"/>
    <n v="78"/>
    <n v="11645"/>
    <s v="Pave"/>
    <s v="NA"/>
    <s v="Reg"/>
    <s v="Lvl"/>
    <s v="AllPub"/>
    <s v="Inside"/>
    <s v="Gtl"/>
    <s v="CollgCr"/>
    <s v="Norm"/>
    <s v="Norm"/>
    <s v="1Fam"/>
    <x v="1"/>
    <n v="7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1300"/>
    <s v="Unf"/>
    <n v="0"/>
    <n v="434"/>
    <n v="1734"/>
    <s v="GasA"/>
    <s v="Ex"/>
    <s v="Y"/>
    <s v="SBrkr"/>
    <n v="1734"/>
    <n v="0"/>
    <x v="1"/>
    <n v="0"/>
    <x v="133"/>
    <n v="1"/>
    <n v="0"/>
    <n v="2"/>
    <n v="0"/>
    <n v="3"/>
    <n v="1"/>
    <s v="Gd"/>
    <x v="2"/>
    <x v="2"/>
    <s v="Typ"/>
    <x v="0"/>
    <s v="NA"/>
    <s v="Attchd"/>
    <x v="11"/>
    <s v="Fin"/>
    <n v="2"/>
    <x v="95"/>
    <s v="TA"/>
    <s v="TA"/>
    <s v="Y"/>
    <x v="9"/>
    <n v="24"/>
    <n v="0"/>
    <n v="0"/>
    <n v="0"/>
    <n v="0"/>
    <s v="NA"/>
    <s v="NA"/>
    <s v="NA"/>
    <n v="0"/>
    <n v="1"/>
    <n v="2006"/>
    <s v="WD"/>
    <s v="Normal"/>
    <n v="260000"/>
    <x v="11"/>
    <x v="19"/>
    <x v="0"/>
    <x v="0"/>
  </r>
  <r>
    <n v="143"/>
    <n v="50"/>
    <s v="RL"/>
    <n v="71"/>
    <n v="8520"/>
    <s v="Pave"/>
    <s v="NA"/>
    <s v="Reg"/>
    <s v="Lvl"/>
    <s v="AllPub"/>
    <s v="Corner"/>
    <s v="Gtl"/>
    <s v="NAmes"/>
    <s v="Artery"/>
    <s v="Norm"/>
    <s v="1Fam"/>
    <x v="2"/>
    <n v="5"/>
    <n v="4"/>
    <n v="1952"/>
    <n v="1952"/>
    <s v="Gable"/>
    <s v="CompShg"/>
    <s v="BrkFace"/>
    <s v="Wd Sdng"/>
    <n v="1"/>
    <x v="1"/>
    <n v="0"/>
    <n v="5"/>
    <x v="1"/>
    <s v="TA"/>
    <s v="Fa"/>
    <x v="1"/>
    <s v="TA"/>
    <s v="TA"/>
    <s v="No"/>
    <s v="Rec"/>
    <n v="507"/>
    <s v="Unf"/>
    <n v="0"/>
    <n v="403"/>
    <n v="910"/>
    <s v="GasA"/>
    <s v="Fa"/>
    <s v="Y"/>
    <s v="SBrkr"/>
    <n v="910"/>
    <n v="475"/>
    <x v="29"/>
    <n v="0"/>
    <x v="134"/>
    <n v="0"/>
    <n v="0"/>
    <n v="2"/>
    <n v="0"/>
    <n v="4"/>
    <n v="1"/>
    <s v="TA"/>
    <x v="1"/>
    <x v="3"/>
    <s v="Typ"/>
    <x v="0"/>
    <s v="NA"/>
    <s v="Detchd"/>
    <x v="4"/>
    <s v="Unf"/>
    <n v="2"/>
    <x v="97"/>
    <s v="TA"/>
    <s v="TA"/>
    <s v="Y"/>
    <x v="0"/>
    <n v="0"/>
    <n v="0"/>
    <n v="0"/>
    <n v="0"/>
    <n v="0"/>
    <s v="NA"/>
    <s v="MnPrv"/>
    <s v="NA"/>
    <n v="0"/>
    <n v="6"/>
    <n v="2010"/>
    <s v="WD"/>
    <s v="Normal"/>
    <n v="166000"/>
    <x v="69"/>
    <x v="7"/>
    <x v="0"/>
    <x v="0"/>
  </r>
  <r>
    <n v="144"/>
    <n v="20"/>
    <s v="RL"/>
    <n v="78"/>
    <n v="10335"/>
    <s v="Pave"/>
    <s v="NA"/>
    <s v="IR1"/>
    <s v="Lvl"/>
    <s v="AllPub"/>
    <s v="Inside"/>
    <s v="Gtl"/>
    <s v="CollgCr"/>
    <s v="Norm"/>
    <s v="Norm"/>
    <s v="1Fam"/>
    <x v="1"/>
    <n v="7"/>
    <n v="5"/>
    <n v="1999"/>
    <n v="1999"/>
    <s v="Gable"/>
    <s v="CompShg"/>
    <s v="VinylSd"/>
    <s v="VinylSd"/>
    <n v="0"/>
    <x v="0"/>
    <n v="183"/>
    <n v="2"/>
    <x v="39"/>
    <s v="Gd"/>
    <s v="TA"/>
    <x v="0"/>
    <s v="Gd"/>
    <s v="TA"/>
    <s v="Gd"/>
    <s v="GLQ"/>
    <n v="679"/>
    <s v="Unf"/>
    <n v="0"/>
    <n v="811"/>
    <n v="1490"/>
    <s v="GasA"/>
    <s v="Ex"/>
    <s v="Y"/>
    <s v="SBrkr"/>
    <n v="1501"/>
    <n v="0"/>
    <x v="1"/>
    <n v="0"/>
    <x v="135"/>
    <n v="1"/>
    <n v="0"/>
    <n v="2"/>
    <n v="0"/>
    <n v="3"/>
    <n v="1"/>
    <s v="Gd"/>
    <x v="1"/>
    <x v="1"/>
    <s v="Typ"/>
    <x v="0"/>
    <s v="NA"/>
    <s v="Attchd"/>
    <x v="39"/>
    <s v="RFn"/>
    <n v="2"/>
    <x v="98"/>
    <s v="TA"/>
    <s v="TA"/>
    <s v="Y"/>
    <x v="32"/>
    <n v="29"/>
    <n v="0"/>
    <n v="0"/>
    <n v="0"/>
    <n v="0"/>
    <s v="NA"/>
    <s v="NA"/>
    <s v="NA"/>
    <n v="0"/>
    <n v="6"/>
    <n v="2009"/>
    <s v="WD"/>
    <s v="Normal"/>
    <n v="204000"/>
    <x v="35"/>
    <x v="18"/>
    <x v="0"/>
    <x v="0"/>
  </r>
  <r>
    <n v="145"/>
    <n v="90"/>
    <s v="RM"/>
    <n v="70"/>
    <n v="9100"/>
    <s v="Pave"/>
    <s v="NA"/>
    <s v="Reg"/>
    <s v="Lvl"/>
    <s v="AllPub"/>
    <s v="Inside"/>
    <s v="Gtl"/>
    <s v="Sawyer"/>
    <s v="RRAe"/>
    <s v="Norm"/>
    <s v="Duplex"/>
    <x v="1"/>
    <n v="5"/>
    <n v="5"/>
    <n v="1963"/>
    <n v="1963"/>
    <s v="Gable"/>
    <s v="CompShg"/>
    <s v="HdBoard"/>
    <s v="HdBoard"/>
    <n v="0"/>
    <x v="0"/>
    <n v="336"/>
    <n v="2"/>
    <x v="42"/>
    <s v="TA"/>
    <s v="TA"/>
    <x v="1"/>
    <s v="TA"/>
    <s v="TA"/>
    <s v="No"/>
    <s v="Rec"/>
    <n v="1332"/>
    <s v="Unf"/>
    <n v="0"/>
    <n v="396"/>
    <n v="1728"/>
    <s v="GasA"/>
    <s v="TA"/>
    <s v="Y"/>
    <s v="SBrkr"/>
    <n v="1728"/>
    <n v="0"/>
    <x v="1"/>
    <n v="0"/>
    <x v="136"/>
    <n v="1"/>
    <n v="0"/>
    <n v="2"/>
    <n v="0"/>
    <n v="6"/>
    <n v="2"/>
    <s v="TA"/>
    <x v="7"/>
    <x v="1"/>
    <s v="Typ"/>
    <x v="0"/>
    <s v="NA"/>
    <s v="Detchd"/>
    <x v="36"/>
    <s v="Unf"/>
    <n v="2"/>
    <x v="37"/>
    <s v="TA"/>
    <s v="TA"/>
    <s v="Y"/>
    <x v="0"/>
    <n v="0"/>
    <n v="0"/>
    <n v="0"/>
    <n v="0"/>
    <n v="0"/>
    <s v="NA"/>
    <s v="NA"/>
    <s v="NA"/>
    <n v="0"/>
    <n v="11"/>
    <n v="2006"/>
    <s v="ConLI"/>
    <s v="Abnorml"/>
    <n v="125000"/>
    <x v="10"/>
    <x v="8"/>
    <x v="0"/>
    <x v="0"/>
  </r>
  <r>
    <n v="146"/>
    <n v="160"/>
    <s v="RM"/>
    <n v="24"/>
    <n v="2522"/>
    <s v="Pave"/>
    <s v="NA"/>
    <s v="Reg"/>
    <s v="Lvl"/>
    <s v="AllPub"/>
    <s v="Inside"/>
    <s v="Gtl"/>
    <s v="Edwards"/>
    <s v="Norm"/>
    <s v="Norm"/>
    <s v="Twnhs"/>
    <x v="0"/>
    <n v="6"/>
    <n v="5"/>
    <n v="2004"/>
    <n v="2006"/>
    <s v="Gable"/>
    <s v="CompShg"/>
    <s v="VinylSd"/>
    <s v="VinylSd"/>
    <n v="0"/>
    <x v="2"/>
    <n v="50"/>
    <n v="3"/>
    <x v="58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x v="37"/>
    <n v="0"/>
    <x v="137"/>
    <n v="0"/>
    <n v="0"/>
    <n v="2"/>
    <n v="0"/>
    <n v="3"/>
    <n v="1"/>
    <s v="Gd"/>
    <x v="2"/>
    <x v="2"/>
    <s v="Maj1"/>
    <x v="0"/>
    <s v="NA"/>
    <s v="Detchd"/>
    <x v="6"/>
    <s v="Unf"/>
    <n v="2"/>
    <x v="99"/>
    <s v="TA"/>
    <s v="TA"/>
    <s v="Y"/>
    <x v="0"/>
    <n v="40"/>
    <n v="0"/>
    <n v="0"/>
    <n v="0"/>
    <n v="0"/>
    <s v="NA"/>
    <s v="NA"/>
    <s v="NA"/>
    <n v="0"/>
    <n v="4"/>
    <n v="2006"/>
    <s v="WD"/>
    <s v="Normal"/>
    <n v="130000"/>
    <x v="21"/>
    <x v="9"/>
    <x v="1"/>
    <x v="3"/>
  </r>
  <r>
    <n v="147"/>
    <n v="30"/>
    <s v="RM"/>
    <n v="51"/>
    <n v="6120"/>
    <s v="Pave"/>
    <s v="NA"/>
    <s v="Reg"/>
    <s v="Lvl"/>
    <s v="AllPub"/>
    <s v="Corner"/>
    <s v="Gtl"/>
    <s v="BrkSide"/>
    <s v="Norm"/>
    <s v="Norm"/>
    <s v="1Fam"/>
    <x v="1"/>
    <n v="5"/>
    <n v="7"/>
    <n v="1931"/>
    <n v="1993"/>
    <s v="Gable"/>
    <s v="CompShg"/>
    <s v="Wd Sdng"/>
    <s v="Wd Sdng"/>
    <n v="0"/>
    <x v="1"/>
    <n v="0"/>
    <n v="5"/>
    <x v="1"/>
    <s v="TA"/>
    <s v="TA"/>
    <x v="2"/>
    <s v="TA"/>
    <s v="TA"/>
    <s v="No"/>
    <s v="BLQ"/>
    <n v="209"/>
    <s v="Unf"/>
    <n v="0"/>
    <n v="506"/>
    <n v="715"/>
    <s v="GasA"/>
    <s v="TA"/>
    <s v="Y"/>
    <s v="FuseA"/>
    <n v="875"/>
    <n v="0"/>
    <x v="1"/>
    <n v="0"/>
    <x v="138"/>
    <n v="1"/>
    <n v="0"/>
    <n v="1"/>
    <n v="0"/>
    <n v="2"/>
    <n v="1"/>
    <s v="TA"/>
    <x v="4"/>
    <x v="1"/>
    <s v="Typ"/>
    <x v="0"/>
    <s v="NA"/>
    <s v="Detchd"/>
    <x v="8"/>
    <s v="Unf"/>
    <n v="1"/>
    <x v="80"/>
    <s v="Fa"/>
    <s v="TA"/>
    <s v="Y"/>
    <x v="10"/>
    <n v="0"/>
    <n v="0"/>
    <n v="0"/>
    <n v="0"/>
    <n v="0"/>
    <s v="NA"/>
    <s v="NA"/>
    <s v="NA"/>
    <n v="0"/>
    <n v="11"/>
    <n v="2009"/>
    <s v="WD"/>
    <s v="Normal"/>
    <n v="105000"/>
    <x v="14"/>
    <x v="40"/>
    <x v="1"/>
    <x v="35"/>
  </r>
  <r>
    <n v="148"/>
    <n v="60"/>
    <s v="RL"/>
    <s v="NA"/>
    <n v="9505"/>
    <s v="Pave"/>
    <s v="NA"/>
    <s v="IR1"/>
    <s v="Lvl"/>
    <s v="AllPub"/>
    <s v="CulDSac"/>
    <s v="Gtl"/>
    <s v="Gilbert"/>
    <s v="Norm"/>
    <s v="Norm"/>
    <s v="1Fam"/>
    <x v="0"/>
    <n v="7"/>
    <n v="5"/>
    <n v="2001"/>
    <n v="2001"/>
    <s v="Gable"/>
    <s v="CompShg"/>
    <s v="VinylSd"/>
    <s v="VinylSd"/>
    <n v="0"/>
    <x v="0"/>
    <n v="180"/>
    <n v="2"/>
    <x v="9"/>
    <s v="Gd"/>
    <s v="TA"/>
    <x v="0"/>
    <s v="Gd"/>
    <s v="TA"/>
    <s v="No"/>
    <s v="Unf"/>
    <n v="0"/>
    <s v="Unf"/>
    <n v="0"/>
    <n v="884"/>
    <n v="884"/>
    <s v="GasA"/>
    <s v="Ex"/>
    <s v="Y"/>
    <s v="SBrkr"/>
    <n v="884"/>
    <n v="1151"/>
    <x v="38"/>
    <n v="0"/>
    <x v="139"/>
    <n v="0"/>
    <n v="0"/>
    <n v="2"/>
    <n v="1"/>
    <n v="3"/>
    <n v="1"/>
    <s v="Gd"/>
    <x v="0"/>
    <x v="0"/>
    <s v="Typ"/>
    <x v="1"/>
    <s v="Gd"/>
    <s v="BuiltIn"/>
    <x v="2"/>
    <s v="Fin"/>
    <n v="2"/>
    <x v="100"/>
    <s v="TA"/>
    <s v="TA"/>
    <s v="Y"/>
    <x v="32"/>
    <n v="48"/>
    <n v="0"/>
    <n v="0"/>
    <n v="0"/>
    <n v="0"/>
    <s v="NA"/>
    <s v="NA"/>
    <s v="NA"/>
    <n v="0"/>
    <n v="5"/>
    <n v="2010"/>
    <s v="WD"/>
    <s v="Normal"/>
    <n v="222500"/>
    <x v="66"/>
    <x v="17"/>
    <x v="0"/>
    <x v="0"/>
  </r>
  <r>
    <n v="149"/>
    <n v="20"/>
    <s v="RL"/>
    <n v="63"/>
    <n v="7500"/>
    <s v="Pave"/>
    <s v="NA"/>
    <s v="Reg"/>
    <s v="Lvl"/>
    <s v="AllPub"/>
    <s v="Inside"/>
    <s v="Gtl"/>
    <s v="SawyerW"/>
    <s v="Norm"/>
    <s v="Norm"/>
    <s v="1Fam"/>
    <x v="1"/>
    <n v="7"/>
    <n v="5"/>
    <n v="2004"/>
    <n v="2005"/>
    <s v="Gable"/>
    <s v="CompShg"/>
    <s v="VinylSd"/>
    <s v="VinylSd"/>
    <n v="0"/>
    <x v="0"/>
    <n v="120"/>
    <n v="2"/>
    <x v="59"/>
    <s v="TA"/>
    <s v="TA"/>
    <x v="0"/>
    <s v="Gd"/>
    <s v="TA"/>
    <s v="No"/>
    <s v="GLQ"/>
    <n v="680"/>
    <s v="Unf"/>
    <n v="0"/>
    <n v="400"/>
    <n v="1080"/>
    <s v="GasA"/>
    <s v="Ex"/>
    <s v="Y"/>
    <s v="SBrkr"/>
    <n v="1080"/>
    <n v="0"/>
    <x v="1"/>
    <n v="0"/>
    <x v="115"/>
    <n v="1"/>
    <n v="0"/>
    <n v="1"/>
    <n v="0"/>
    <n v="3"/>
    <n v="1"/>
    <s v="Gd"/>
    <x v="1"/>
    <x v="1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4"/>
    <n v="2008"/>
    <s v="WD"/>
    <s v="Normal"/>
    <n v="141000"/>
    <x v="17"/>
    <x v="22"/>
    <x v="1"/>
    <x v="1"/>
  </r>
  <r>
    <n v="150"/>
    <n v="50"/>
    <s v="RM"/>
    <s v="NA"/>
    <n v="6240"/>
    <s v="Pave"/>
    <s v="NA"/>
    <s v="Reg"/>
    <s v="Lvl"/>
    <s v="AllPub"/>
    <s v="Inside"/>
    <s v="Gtl"/>
    <s v="BrkSide"/>
    <s v="Norm"/>
    <s v="Norm"/>
    <s v="1Fam"/>
    <x v="2"/>
    <n v="5"/>
    <n v="4"/>
    <n v="1936"/>
    <n v="1950"/>
    <s v="Gable"/>
    <s v="CompShg"/>
    <s v="MetalSd"/>
    <s v="MetalSd"/>
    <n v="0"/>
    <x v="1"/>
    <n v="0"/>
    <n v="5"/>
    <x v="1"/>
    <s v="TA"/>
    <s v="TA"/>
    <x v="2"/>
    <s v="Gd"/>
    <s v="TA"/>
    <s v="No"/>
    <s v="Unf"/>
    <n v="0"/>
    <s v="Unf"/>
    <n v="0"/>
    <n v="896"/>
    <n v="896"/>
    <s v="GasA"/>
    <s v="Gd"/>
    <s v="Y"/>
    <s v="FuseA"/>
    <n v="896"/>
    <n v="448"/>
    <x v="39"/>
    <n v="0"/>
    <x v="140"/>
    <n v="0"/>
    <n v="0"/>
    <n v="1"/>
    <n v="0"/>
    <n v="3"/>
    <n v="1"/>
    <s v="TA"/>
    <x v="2"/>
    <x v="2"/>
    <s v="Typ"/>
    <x v="0"/>
    <s v="NA"/>
    <s v="Detchd"/>
    <x v="57"/>
    <s v="Unf"/>
    <n v="1"/>
    <x v="25"/>
    <s v="Fa"/>
    <s v="TA"/>
    <s v="Y"/>
    <x v="51"/>
    <n v="114"/>
    <n v="0"/>
    <n v="0"/>
    <n v="0"/>
    <n v="0"/>
    <s v="NA"/>
    <s v="NA"/>
    <s v="NA"/>
    <n v="0"/>
    <n v="4"/>
    <n v="2006"/>
    <s v="WD"/>
    <s v="Normal"/>
    <n v="115000"/>
    <x v="70"/>
    <x v="28"/>
    <x v="1"/>
    <x v="36"/>
  </r>
  <r>
    <n v="151"/>
    <n v="20"/>
    <s v="RL"/>
    <n v="120"/>
    <n v="10356"/>
    <s v="Pave"/>
    <s v="NA"/>
    <s v="Reg"/>
    <s v="Lvl"/>
    <s v="AllPub"/>
    <s v="Corner"/>
    <s v="Gtl"/>
    <s v="CollgCr"/>
    <s v="Norm"/>
    <s v="Norm"/>
    <s v="1Fam"/>
    <x v="1"/>
    <n v="5"/>
    <n v="6"/>
    <n v="1975"/>
    <n v="1975"/>
    <s v="Gable"/>
    <s v="CompShg"/>
    <s v="HdBoard"/>
    <s v="HdBoard"/>
    <n v="0"/>
    <x v="1"/>
    <n v="0"/>
    <n v="5"/>
    <x v="1"/>
    <s v="TA"/>
    <s v="TA"/>
    <x v="1"/>
    <s v="TA"/>
    <s v="TA"/>
    <s v="Av"/>
    <s v="BLQ"/>
    <n v="716"/>
    <s v="Unf"/>
    <n v="0"/>
    <n v="253"/>
    <n v="969"/>
    <s v="GasA"/>
    <s v="TA"/>
    <s v="Y"/>
    <s v="SBrkr"/>
    <n v="969"/>
    <n v="0"/>
    <x v="1"/>
    <n v="0"/>
    <x v="141"/>
    <n v="0"/>
    <n v="0"/>
    <n v="1"/>
    <n v="1"/>
    <n v="3"/>
    <n v="1"/>
    <s v="TA"/>
    <x v="4"/>
    <x v="3"/>
    <s v="Typ"/>
    <x v="0"/>
    <s v="NA"/>
    <s v="Attchd"/>
    <x v="58"/>
    <s v="Unf"/>
    <n v="2"/>
    <x v="35"/>
    <s v="TA"/>
    <s v="TA"/>
    <s v="Y"/>
    <x v="0"/>
    <n v="0"/>
    <n v="0"/>
    <n v="0"/>
    <n v="0"/>
    <n v="0"/>
    <s v="NA"/>
    <s v="MnPrv"/>
    <s v="NA"/>
    <n v="0"/>
    <n v="1"/>
    <n v="2007"/>
    <s v="WD"/>
    <s v="Normal"/>
    <n v="122000"/>
    <x v="71"/>
    <x v="51"/>
    <x v="0"/>
    <x v="0"/>
  </r>
  <r>
    <n v="152"/>
    <n v="20"/>
    <s v="RL"/>
    <n v="107"/>
    <n v="13891"/>
    <s v="Pave"/>
    <s v="NA"/>
    <s v="Reg"/>
    <s v="Lvl"/>
    <s v="AllPub"/>
    <s v="Inside"/>
    <s v="Gtl"/>
    <s v="NridgHt"/>
    <s v="Norm"/>
    <s v="Norm"/>
    <s v="1Fam"/>
    <x v="1"/>
    <n v="8"/>
    <n v="5"/>
    <n v="2007"/>
    <n v="2008"/>
    <s v="Hip"/>
    <s v="CompShg"/>
    <s v="VinylSd"/>
    <s v="VinylSd"/>
    <n v="0"/>
    <x v="2"/>
    <n v="436"/>
    <n v="3"/>
    <x v="60"/>
    <s v="Gd"/>
    <s v="TA"/>
    <x v="0"/>
    <s v="Ex"/>
    <s v="TA"/>
    <s v="Gd"/>
    <s v="GLQ"/>
    <n v="1400"/>
    <s v="Unf"/>
    <n v="0"/>
    <n v="310"/>
    <n v="1710"/>
    <s v="GasA"/>
    <s v="Ex"/>
    <s v="Y"/>
    <s v="SBrkr"/>
    <n v="1710"/>
    <n v="0"/>
    <x v="1"/>
    <n v="0"/>
    <x v="0"/>
    <n v="1"/>
    <n v="0"/>
    <n v="2"/>
    <n v="0"/>
    <n v="2"/>
    <n v="1"/>
    <s v="Gd"/>
    <x v="1"/>
    <x v="2"/>
    <s v="Typ"/>
    <x v="1"/>
    <s v="Gd"/>
    <s v="Attchd"/>
    <x v="22"/>
    <s v="RFn"/>
    <n v="3"/>
    <x v="101"/>
    <s v="TA"/>
    <s v="TA"/>
    <s v="Y"/>
    <x v="0"/>
    <n v="102"/>
    <n v="0"/>
    <n v="0"/>
    <n v="0"/>
    <n v="0"/>
    <s v="NA"/>
    <s v="NA"/>
    <s v="NA"/>
    <n v="0"/>
    <n v="1"/>
    <n v="2008"/>
    <s v="New"/>
    <s v="Partial"/>
    <n v="372402"/>
    <x v="11"/>
    <x v="9"/>
    <x v="1"/>
    <x v="1"/>
  </r>
  <r>
    <n v="153"/>
    <n v="60"/>
    <s v="RL"/>
    <s v="NA"/>
    <n v="14803"/>
    <s v="Pave"/>
    <s v="NA"/>
    <s v="IR1"/>
    <s v="Lvl"/>
    <s v="AllPub"/>
    <s v="CulDSac"/>
    <s v="Gtl"/>
    <s v="NWAmes"/>
    <s v="Norm"/>
    <s v="Norm"/>
    <s v="1Fam"/>
    <x v="0"/>
    <n v="6"/>
    <n v="5"/>
    <n v="1971"/>
    <n v="1971"/>
    <s v="Gable"/>
    <s v="CompShg"/>
    <s v="HdBoard"/>
    <s v="HdBoard"/>
    <n v="0"/>
    <x v="0"/>
    <n v="252"/>
    <n v="2"/>
    <x v="61"/>
    <s v="TA"/>
    <s v="TA"/>
    <x v="1"/>
    <s v="TA"/>
    <s v="TA"/>
    <s v="No"/>
    <s v="Rec"/>
    <n v="416"/>
    <s v="Unf"/>
    <n v="0"/>
    <n v="409"/>
    <n v="825"/>
    <s v="GasA"/>
    <s v="Gd"/>
    <s v="Y"/>
    <s v="SBrkr"/>
    <n v="1097"/>
    <n v="896"/>
    <x v="27"/>
    <n v="0"/>
    <x v="142"/>
    <n v="0"/>
    <n v="0"/>
    <n v="2"/>
    <n v="1"/>
    <n v="4"/>
    <n v="1"/>
    <s v="TA"/>
    <x v="0"/>
    <x v="2"/>
    <s v="Typ"/>
    <x v="1"/>
    <s v="Gd"/>
    <s v="Attchd"/>
    <x v="59"/>
    <s v="RFn"/>
    <n v="2"/>
    <x v="102"/>
    <s v="TA"/>
    <s v="TA"/>
    <s v="Y"/>
    <x v="0"/>
    <n v="66"/>
    <n v="0"/>
    <n v="0"/>
    <n v="0"/>
    <n v="0"/>
    <s v="NA"/>
    <s v="GdWo"/>
    <s v="NA"/>
    <n v="0"/>
    <n v="6"/>
    <n v="2006"/>
    <s v="WD"/>
    <s v="Normal"/>
    <n v="190000"/>
    <x v="72"/>
    <x v="52"/>
    <x v="0"/>
    <x v="0"/>
  </r>
  <r>
    <n v="154"/>
    <n v="20"/>
    <s v="RL"/>
    <s v="NA"/>
    <n v="13500"/>
    <s v="Pave"/>
    <s v="NA"/>
    <s v="Reg"/>
    <s v="Lvl"/>
    <s v="AllPub"/>
    <s v="Inside"/>
    <s v="Gtl"/>
    <s v="ClearCr"/>
    <s v="Norm"/>
    <s v="Norm"/>
    <s v="1Fam"/>
    <x v="1"/>
    <n v="6"/>
    <n v="7"/>
    <n v="1960"/>
    <n v="1975"/>
    <s v="Flat"/>
    <s v="CompShg"/>
    <s v="BrkFace"/>
    <s v="Plywood"/>
    <n v="1"/>
    <x v="1"/>
    <n v="0"/>
    <n v="5"/>
    <x v="1"/>
    <s v="TA"/>
    <s v="TA"/>
    <x v="1"/>
    <s v="Gd"/>
    <s v="TA"/>
    <s v="Gd"/>
    <s v="BLQ"/>
    <n v="429"/>
    <s v="ALQ"/>
    <n v="1080"/>
    <n v="93"/>
    <n v="1602"/>
    <s v="GasA"/>
    <s v="Gd"/>
    <s v="Y"/>
    <s v="SBrkr"/>
    <n v="1252"/>
    <n v="0"/>
    <x v="1"/>
    <n v="0"/>
    <x v="143"/>
    <n v="1"/>
    <n v="0"/>
    <n v="1"/>
    <n v="0"/>
    <n v="1"/>
    <n v="1"/>
    <s v="TA"/>
    <x v="6"/>
    <x v="1"/>
    <s v="Typ"/>
    <x v="1"/>
    <s v="Gd"/>
    <s v="Attchd"/>
    <x v="14"/>
    <s v="RFn"/>
    <n v="2"/>
    <x v="103"/>
    <s v="TA"/>
    <s v="TA"/>
    <s v="Y"/>
    <x v="52"/>
    <n v="0"/>
    <n v="0"/>
    <n v="0"/>
    <n v="0"/>
    <n v="0"/>
    <s v="NA"/>
    <s v="NA"/>
    <s v="NA"/>
    <n v="0"/>
    <n v="3"/>
    <n v="2008"/>
    <s v="WD"/>
    <s v="Normal"/>
    <n v="235000"/>
    <x v="13"/>
    <x v="43"/>
    <x v="1"/>
    <x v="37"/>
  </r>
  <r>
    <n v="155"/>
    <n v="30"/>
    <s v="RM"/>
    <n v="84"/>
    <n v="11340"/>
    <s v="Pave"/>
    <s v="NA"/>
    <s v="Reg"/>
    <s v="Lvl"/>
    <s v="AllPub"/>
    <s v="Corner"/>
    <s v="Gtl"/>
    <s v="OldTown"/>
    <s v="Norm"/>
    <s v="Norm"/>
    <s v="1Fam"/>
    <x v="1"/>
    <n v="6"/>
    <n v="5"/>
    <n v="1923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1200"/>
    <n v="1200"/>
    <s v="GasA"/>
    <s v="TA"/>
    <s v="Y"/>
    <s v="FuseA"/>
    <n v="1200"/>
    <n v="0"/>
    <x v="1"/>
    <n v="0"/>
    <x v="144"/>
    <n v="0"/>
    <n v="0"/>
    <n v="1"/>
    <n v="0"/>
    <n v="4"/>
    <n v="1"/>
    <s v="TA"/>
    <x v="2"/>
    <x v="1"/>
    <s v="Typ"/>
    <x v="0"/>
    <s v="NA"/>
    <s v="Detchd"/>
    <x v="60"/>
    <s v="Unf"/>
    <n v="1"/>
    <x v="104"/>
    <s v="Fa"/>
    <s v="Fa"/>
    <s v="Y"/>
    <x v="0"/>
    <n v="0"/>
    <n v="228"/>
    <n v="0"/>
    <n v="0"/>
    <n v="0"/>
    <s v="NA"/>
    <s v="NA"/>
    <s v="NA"/>
    <n v="0"/>
    <n v="3"/>
    <n v="2006"/>
    <s v="WD"/>
    <s v="Family"/>
    <n v="125000"/>
    <x v="73"/>
    <x v="28"/>
    <x v="1"/>
    <x v="38"/>
  </r>
  <r>
    <n v="156"/>
    <n v="50"/>
    <s v="RL"/>
    <n v="60"/>
    <n v="9600"/>
    <s v="Pave"/>
    <s v="NA"/>
    <s v="Reg"/>
    <s v="Lvl"/>
    <s v="AllPub"/>
    <s v="Corner"/>
    <s v="Gtl"/>
    <s v="Edwards"/>
    <s v="Artery"/>
    <s v="Norm"/>
    <s v="1Fam"/>
    <x v="2"/>
    <n v="6"/>
    <n v="5"/>
    <n v="1924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572"/>
    <n v="572"/>
    <s v="Grav"/>
    <s v="Fa"/>
    <s v="N"/>
    <s v="FuseF"/>
    <n v="572"/>
    <n v="524"/>
    <x v="4"/>
    <n v="0"/>
    <x v="145"/>
    <n v="0"/>
    <n v="0"/>
    <n v="1"/>
    <n v="0"/>
    <n v="2"/>
    <n v="1"/>
    <s v="TA"/>
    <x v="4"/>
    <x v="1"/>
    <s v="Typ"/>
    <x v="0"/>
    <s v="NA"/>
    <s v="NA"/>
    <x v="31"/>
    <s v="NA"/>
    <n v="0"/>
    <x v="34"/>
    <s v="NA"/>
    <s v="NA"/>
    <s v="N"/>
    <x v="0"/>
    <n v="8"/>
    <n v="128"/>
    <n v="0"/>
    <n v="0"/>
    <n v="0"/>
    <s v="NA"/>
    <s v="NA"/>
    <s v="NA"/>
    <n v="0"/>
    <n v="4"/>
    <n v="2008"/>
    <s v="WD"/>
    <s v="Normal"/>
    <n v="79000"/>
    <x v="74"/>
    <x v="7"/>
    <x v="1"/>
    <x v="39"/>
  </r>
  <r>
    <n v="157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n v="5"/>
    <n v="7"/>
    <n v="1950"/>
    <n v="1950"/>
    <s v="Hip"/>
    <s v="CompShg"/>
    <s v="Wd Sdng"/>
    <s v="Wd Sdng"/>
    <n v="0"/>
    <x v="1"/>
    <n v="0"/>
    <n v="5"/>
    <x v="1"/>
    <s v="TA"/>
    <s v="TA"/>
    <x v="1"/>
    <s v="NA"/>
    <s v="NA"/>
    <s v="NA"/>
    <s v="NA"/>
    <n v="0"/>
    <s v="NA"/>
    <n v="0"/>
    <n v="0"/>
    <n v="0"/>
    <s v="GasA"/>
    <s v="TA"/>
    <s v="Y"/>
    <s v="FuseF"/>
    <n v="1040"/>
    <n v="0"/>
    <x v="1"/>
    <n v="0"/>
    <x v="10"/>
    <n v="0"/>
    <n v="0"/>
    <n v="1"/>
    <n v="0"/>
    <n v="2"/>
    <n v="1"/>
    <s v="TA"/>
    <x v="4"/>
    <x v="1"/>
    <s v="Typ"/>
    <x v="0"/>
    <s v="NA"/>
    <s v="Detchd"/>
    <x v="50"/>
    <s v="Unf"/>
    <n v="2"/>
    <x v="105"/>
    <s v="TA"/>
    <s v="TA"/>
    <s v="Y"/>
    <x v="0"/>
    <n v="0"/>
    <n v="0"/>
    <n v="0"/>
    <n v="0"/>
    <n v="0"/>
    <s v="NA"/>
    <s v="NA"/>
    <s v="NA"/>
    <n v="0"/>
    <n v="6"/>
    <n v="2006"/>
    <s v="WD"/>
    <s v="Normal"/>
    <n v="109500"/>
    <x v="46"/>
    <x v="28"/>
    <x v="0"/>
    <x v="0"/>
  </r>
  <r>
    <n v="158"/>
    <n v="60"/>
    <s v="RL"/>
    <n v="92"/>
    <n v="12003"/>
    <s v="Pave"/>
    <s v="NA"/>
    <s v="Reg"/>
    <s v="Lvl"/>
    <s v="AllPub"/>
    <s v="Corner"/>
    <s v="Gtl"/>
    <s v="Timber"/>
    <s v="Norm"/>
    <s v="Norm"/>
    <s v="1Fam"/>
    <x v="0"/>
    <n v="8"/>
    <n v="5"/>
    <n v="2009"/>
    <n v="2010"/>
    <s v="Gable"/>
    <s v="CompShg"/>
    <s v="VinylSd"/>
    <s v="VinylSd"/>
    <n v="0"/>
    <x v="0"/>
    <n v="84"/>
    <n v="2"/>
    <x v="62"/>
    <s v="Gd"/>
    <s v="TA"/>
    <x v="0"/>
    <s v="Ex"/>
    <s v="TA"/>
    <s v="No"/>
    <s v="Unf"/>
    <n v="0"/>
    <s v="Unf"/>
    <n v="0"/>
    <n v="774"/>
    <n v="774"/>
    <s v="GasA"/>
    <s v="Ex"/>
    <s v="Y"/>
    <s v="SBrkr"/>
    <n v="774"/>
    <n v="1194"/>
    <x v="40"/>
    <n v="0"/>
    <x v="146"/>
    <n v="0"/>
    <n v="0"/>
    <n v="2"/>
    <n v="1"/>
    <n v="4"/>
    <n v="1"/>
    <s v="Ex"/>
    <x v="0"/>
    <x v="2"/>
    <s v="Typ"/>
    <x v="1"/>
    <s v="Gd"/>
    <s v="BuiltIn"/>
    <x v="49"/>
    <s v="Fin"/>
    <n v="3"/>
    <x v="106"/>
    <s v="TA"/>
    <s v="TA"/>
    <s v="Y"/>
    <x v="0"/>
    <n v="75"/>
    <n v="0"/>
    <n v="0"/>
    <n v="0"/>
    <n v="0"/>
    <s v="NA"/>
    <s v="NA"/>
    <s v="NA"/>
    <n v="0"/>
    <n v="5"/>
    <n v="2010"/>
    <s v="New"/>
    <s v="Partial"/>
    <n v="269500"/>
    <x v="11"/>
    <x v="9"/>
    <x v="1"/>
    <x v="1"/>
  </r>
  <r>
    <n v="159"/>
    <n v="60"/>
    <s v="FV"/>
    <n v="100"/>
    <n v="12552"/>
    <s v="Pave"/>
    <s v="NA"/>
    <s v="Reg"/>
    <s v="Lvl"/>
    <s v="AllPub"/>
    <s v="Corner"/>
    <s v="Gtl"/>
    <s v="Somerst"/>
    <s v="Norm"/>
    <s v="Norm"/>
    <s v="1Fam"/>
    <x v="0"/>
    <n v="7"/>
    <n v="5"/>
    <n v="2004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222"/>
    <s v="Unf"/>
    <n v="0"/>
    <n v="769"/>
    <n v="991"/>
    <s v="GasA"/>
    <s v="Ex"/>
    <s v="Y"/>
    <s v="SBrkr"/>
    <n v="991"/>
    <n v="956"/>
    <x v="41"/>
    <n v="0"/>
    <x v="147"/>
    <n v="0"/>
    <n v="0"/>
    <n v="2"/>
    <n v="1"/>
    <n v="3"/>
    <n v="1"/>
    <s v="Gd"/>
    <x v="0"/>
    <x v="0"/>
    <s v="Typ"/>
    <x v="1"/>
    <s v="Gd"/>
    <s v="Attchd"/>
    <x v="6"/>
    <s v="RFn"/>
    <n v="2"/>
    <x v="107"/>
    <s v="TA"/>
    <s v="TA"/>
    <s v="Y"/>
    <x v="0"/>
    <n v="136"/>
    <n v="0"/>
    <n v="0"/>
    <n v="0"/>
    <n v="0"/>
    <s v="NA"/>
    <s v="GdWo"/>
    <s v="NA"/>
    <n v="0"/>
    <n v="5"/>
    <n v="2010"/>
    <s v="WD"/>
    <s v="Normal"/>
    <n v="254900"/>
    <x v="19"/>
    <x v="0"/>
    <x v="1"/>
    <x v="1"/>
  </r>
  <r>
    <n v="160"/>
    <n v="60"/>
    <s v="RL"/>
    <n v="134"/>
    <n v="19378"/>
    <s v="Pave"/>
    <s v="NA"/>
    <s v="IR1"/>
    <s v="HLS"/>
    <s v="AllPub"/>
    <s v="Corner"/>
    <s v="Gtl"/>
    <s v="Gilbert"/>
    <s v="Norm"/>
    <s v="Norm"/>
    <s v="1Fam"/>
    <x v="0"/>
    <n v="7"/>
    <n v="5"/>
    <n v="2005"/>
    <n v="2006"/>
    <s v="Gable"/>
    <s v="CompShg"/>
    <s v="VinylSd"/>
    <s v="VinylSd"/>
    <n v="0"/>
    <x v="0"/>
    <n v="456"/>
    <n v="2"/>
    <x v="20"/>
    <s v="Gd"/>
    <s v="TA"/>
    <x v="0"/>
    <s v="Gd"/>
    <s v="TA"/>
    <s v="Mn"/>
    <s v="GLQ"/>
    <n v="57"/>
    <s v="Unf"/>
    <n v="0"/>
    <n v="1335"/>
    <n v="1392"/>
    <s v="GasA"/>
    <s v="Ex"/>
    <s v="Y"/>
    <s v="SBrkr"/>
    <n v="1392"/>
    <n v="1070"/>
    <x v="14"/>
    <n v="0"/>
    <x v="148"/>
    <n v="1"/>
    <n v="0"/>
    <n v="2"/>
    <n v="1"/>
    <n v="4"/>
    <n v="1"/>
    <s v="Gd"/>
    <x v="3"/>
    <x v="0"/>
    <s v="Typ"/>
    <x v="1"/>
    <s v="Gd"/>
    <s v="Attchd"/>
    <x v="13"/>
    <s v="RFn"/>
    <n v="2"/>
    <x v="14"/>
    <s v="TA"/>
    <s v="TA"/>
    <s v="Y"/>
    <x v="53"/>
    <n v="132"/>
    <n v="0"/>
    <n v="168"/>
    <n v="0"/>
    <n v="0"/>
    <s v="NA"/>
    <s v="NA"/>
    <s v="NA"/>
    <n v="0"/>
    <n v="3"/>
    <n v="2006"/>
    <s v="New"/>
    <s v="Partial"/>
    <n v="320000"/>
    <x v="11"/>
    <x v="9"/>
    <x v="1"/>
    <x v="1"/>
  </r>
  <r>
    <n v="161"/>
    <n v="20"/>
    <s v="RL"/>
    <s v="NA"/>
    <n v="11120"/>
    <s v="Pave"/>
    <s v="NA"/>
    <s v="IR1"/>
    <s v="Lvl"/>
    <s v="AllPub"/>
    <s v="CulDSac"/>
    <s v="Gtl"/>
    <s v="Veenker"/>
    <s v="Norm"/>
    <s v="Norm"/>
    <s v="1Fam"/>
    <x v="1"/>
    <n v="6"/>
    <n v="6"/>
    <n v="1984"/>
    <n v="1984"/>
    <s v="Gable"/>
    <s v="CompShg"/>
    <s v="Plywood"/>
    <s v="Plywood"/>
    <n v="0"/>
    <x v="1"/>
    <n v="0"/>
    <n v="5"/>
    <x v="1"/>
    <s v="TA"/>
    <s v="TA"/>
    <x v="0"/>
    <s v="Gd"/>
    <s v="TA"/>
    <s v="No"/>
    <s v="BLQ"/>
    <n v="660"/>
    <s v="Unf"/>
    <n v="0"/>
    <n v="572"/>
    <n v="1232"/>
    <s v="GasA"/>
    <s v="TA"/>
    <s v="Y"/>
    <s v="SBrkr"/>
    <n v="1232"/>
    <n v="0"/>
    <x v="1"/>
    <n v="0"/>
    <x v="149"/>
    <n v="0"/>
    <n v="0"/>
    <n v="2"/>
    <n v="0"/>
    <n v="3"/>
    <n v="1"/>
    <s v="TA"/>
    <x v="1"/>
    <x v="1"/>
    <s v="Typ"/>
    <x v="0"/>
    <s v="NA"/>
    <s v="Attchd"/>
    <x v="61"/>
    <s v="Unf"/>
    <n v="2"/>
    <x v="15"/>
    <s v="TA"/>
    <s v="TA"/>
    <s v="Y"/>
    <x v="0"/>
    <n v="0"/>
    <n v="0"/>
    <n v="0"/>
    <n v="0"/>
    <n v="0"/>
    <s v="NA"/>
    <s v="NA"/>
    <s v="NA"/>
    <n v="0"/>
    <n v="6"/>
    <n v="2008"/>
    <s v="WD"/>
    <s v="Normal"/>
    <n v="162500"/>
    <x v="31"/>
    <x v="25"/>
    <x v="0"/>
    <x v="0"/>
  </r>
  <r>
    <n v="162"/>
    <n v="60"/>
    <s v="RL"/>
    <n v="110"/>
    <n v="13688"/>
    <s v="Pave"/>
    <s v="NA"/>
    <s v="IR1"/>
    <s v="Lvl"/>
    <s v="AllPub"/>
    <s v="Inside"/>
    <s v="Gtl"/>
    <s v="NridgHt"/>
    <s v="Norm"/>
    <s v="Norm"/>
    <s v="1Fam"/>
    <x v="0"/>
    <n v="9"/>
    <n v="5"/>
    <n v="2003"/>
    <n v="2004"/>
    <s v="Gable"/>
    <s v="CompShg"/>
    <s v="VinylSd"/>
    <s v="VinylSd"/>
    <n v="0"/>
    <x v="0"/>
    <n v="664"/>
    <n v="2"/>
    <x v="63"/>
    <s v="Gd"/>
    <s v="TA"/>
    <x v="0"/>
    <s v="Ex"/>
    <s v="TA"/>
    <s v="Av"/>
    <s v="GLQ"/>
    <n v="1016"/>
    <s v="Unf"/>
    <n v="0"/>
    <n v="556"/>
    <n v="1572"/>
    <s v="GasA"/>
    <s v="Ex"/>
    <s v="Y"/>
    <s v="SBrkr"/>
    <n v="1572"/>
    <n v="1096"/>
    <x v="42"/>
    <n v="0"/>
    <x v="150"/>
    <n v="1"/>
    <n v="0"/>
    <n v="2"/>
    <n v="1"/>
    <n v="3"/>
    <n v="1"/>
    <s v="Ex"/>
    <x v="7"/>
    <x v="4"/>
    <s v="Typ"/>
    <x v="2"/>
    <s v="Gd"/>
    <s v="BuiltIn"/>
    <x v="0"/>
    <s v="Fin"/>
    <n v="3"/>
    <x v="108"/>
    <s v="TA"/>
    <s v="TA"/>
    <s v="Y"/>
    <x v="54"/>
    <n v="0"/>
    <n v="0"/>
    <n v="0"/>
    <n v="0"/>
    <n v="0"/>
    <s v="NA"/>
    <s v="NA"/>
    <s v="NA"/>
    <n v="0"/>
    <n v="3"/>
    <n v="2008"/>
    <s v="WD"/>
    <s v="Normal"/>
    <n v="412500"/>
    <x v="0"/>
    <x v="14"/>
    <x v="1"/>
    <x v="1"/>
  </r>
  <r>
    <n v="163"/>
    <n v="20"/>
    <s v="RL"/>
    <n v="95"/>
    <n v="12182"/>
    <s v="Pave"/>
    <s v="NA"/>
    <s v="Reg"/>
    <s v="Lvl"/>
    <s v="AllPub"/>
    <s v="Corner"/>
    <s v="Gtl"/>
    <s v="NridgHt"/>
    <s v="Norm"/>
    <s v="Norm"/>
    <s v="1Fam"/>
    <x v="1"/>
    <n v="7"/>
    <n v="5"/>
    <n v="2005"/>
    <n v="2005"/>
    <s v="Gable"/>
    <s v="CompShg"/>
    <s v="VinylSd"/>
    <s v="VinylSd"/>
    <n v="0"/>
    <x v="0"/>
    <n v="226"/>
    <n v="2"/>
    <x v="64"/>
    <s v="Gd"/>
    <s v="TA"/>
    <x v="0"/>
    <s v="Gd"/>
    <s v="TA"/>
    <s v="Mn"/>
    <s v="BLQ"/>
    <n v="1201"/>
    <s v="Unf"/>
    <n v="0"/>
    <n v="340"/>
    <n v="1541"/>
    <s v="GasA"/>
    <s v="Ex"/>
    <s v="Y"/>
    <s v="SBrkr"/>
    <n v="1541"/>
    <n v="0"/>
    <x v="1"/>
    <n v="0"/>
    <x v="151"/>
    <n v="0"/>
    <n v="0"/>
    <n v="2"/>
    <n v="0"/>
    <n v="3"/>
    <n v="1"/>
    <s v="Gd"/>
    <x v="2"/>
    <x v="2"/>
    <s v="Typ"/>
    <x v="1"/>
    <s v="Gd"/>
    <s v="Attchd"/>
    <x v="11"/>
    <s v="RFn"/>
    <n v="2"/>
    <x v="109"/>
    <s v="TA"/>
    <s v="TA"/>
    <s v="Y"/>
    <x v="0"/>
    <n v="70"/>
    <n v="0"/>
    <n v="0"/>
    <n v="0"/>
    <n v="0"/>
    <s v="NA"/>
    <s v="NA"/>
    <s v="NA"/>
    <n v="0"/>
    <n v="5"/>
    <n v="2010"/>
    <s v="New"/>
    <s v="Partial"/>
    <n v="220000"/>
    <x v="0"/>
    <x v="0"/>
    <x v="0"/>
    <x v="0"/>
  </r>
  <r>
    <n v="164"/>
    <n v="45"/>
    <s v="RL"/>
    <n v="55"/>
    <n v="5500"/>
    <s v="Pave"/>
    <s v="NA"/>
    <s v="Reg"/>
    <s v="Lvl"/>
    <s v="AllPub"/>
    <s v="Inside"/>
    <s v="Gtl"/>
    <s v="OldTown"/>
    <s v="Norm"/>
    <s v="Norm"/>
    <s v="1Fam"/>
    <x v="3"/>
    <n v="4"/>
    <n v="6"/>
    <n v="1956"/>
    <n v="1956"/>
    <s v="Gable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882"/>
    <n v="882"/>
    <s v="GasA"/>
    <s v="Ex"/>
    <s v="Y"/>
    <s v="SBrkr"/>
    <n v="882"/>
    <n v="0"/>
    <x v="1"/>
    <n v="0"/>
    <x v="152"/>
    <n v="0"/>
    <n v="0"/>
    <n v="1"/>
    <n v="0"/>
    <n v="1"/>
    <n v="1"/>
    <s v="TA"/>
    <x v="6"/>
    <x v="1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MnPrv"/>
    <s v="NA"/>
    <n v="0"/>
    <n v="4"/>
    <n v="2007"/>
    <s v="WD"/>
    <s v="Normal"/>
    <n v="103200"/>
    <x v="18"/>
    <x v="20"/>
    <x v="0"/>
    <x v="0"/>
  </r>
  <r>
    <n v="165"/>
    <n v="40"/>
    <s v="RM"/>
    <n v="40"/>
    <n v="5400"/>
    <s v="Pave"/>
    <s v="Pave"/>
    <s v="Reg"/>
    <s v="Lvl"/>
    <s v="AllPub"/>
    <s v="Corner"/>
    <s v="Gtl"/>
    <s v="OldTown"/>
    <s v="Norm"/>
    <s v="Norm"/>
    <s v="1Fam"/>
    <x v="1"/>
    <n v="6"/>
    <n v="7"/>
    <n v="1926"/>
    <n v="2004"/>
    <s v="Gable"/>
    <s v="CompShg"/>
    <s v="MetalSd"/>
    <s v="MetalSd"/>
    <n v="0"/>
    <x v="1"/>
    <n v="0"/>
    <n v="5"/>
    <x v="1"/>
    <s v="TA"/>
    <s v="Gd"/>
    <x v="2"/>
    <s v="TA"/>
    <s v="TA"/>
    <s v="Mn"/>
    <s v="LwQ"/>
    <n v="370"/>
    <s v="Unf"/>
    <n v="0"/>
    <n v="779"/>
    <n v="1149"/>
    <s v="GasA"/>
    <s v="Gd"/>
    <s v="Y"/>
    <s v="FuseA"/>
    <n v="1149"/>
    <n v="467"/>
    <x v="43"/>
    <n v="0"/>
    <x v="153"/>
    <n v="0"/>
    <n v="0"/>
    <n v="2"/>
    <n v="0"/>
    <n v="3"/>
    <n v="1"/>
    <s v="Gd"/>
    <x v="4"/>
    <x v="3"/>
    <s v="Typ"/>
    <x v="0"/>
    <s v="NA"/>
    <s v="Detchd"/>
    <x v="62"/>
    <s v="Unf"/>
    <n v="1"/>
    <x v="110"/>
    <s v="TA"/>
    <s v="TA"/>
    <s v="Y"/>
    <x v="0"/>
    <n v="0"/>
    <n v="183"/>
    <n v="0"/>
    <n v="0"/>
    <n v="0"/>
    <s v="NA"/>
    <s v="NA"/>
    <s v="NA"/>
    <n v="0"/>
    <n v="10"/>
    <n v="2007"/>
    <s v="WD"/>
    <s v="Normal"/>
    <n v="152000"/>
    <x v="24"/>
    <x v="22"/>
    <x v="1"/>
    <x v="40"/>
  </r>
  <r>
    <n v="166"/>
    <n v="190"/>
    <s v="RL"/>
    <n v="62"/>
    <n v="10106"/>
    <s v="Pave"/>
    <s v="NA"/>
    <s v="Reg"/>
    <s v="Lvl"/>
    <s v="AllPub"/>
    <s v="Inside"/>
    <s v="Gtl"/>
    <s v="Edwards"/>
    <s v="Norm"/>
    <s v="Norm"/>
    <s v="2fmCon"/>
    <x v="2"/>
    <n v="5"/>
    <n v="7"/>
    <n v="1940"/>
    <n v="1999"/>
    <s v="Gable"/>
    <s v="CompShg"/>
    <s v="Wd Sdng"/>
    <s v="Wd Sdng"/>
    <n v="0"/>
    <x v="1"/>
    <n v="0"/>
    <n v="5"/>
    <x v="1"/>
    <s v="TA"/>
    <s v="Gd"/>
    <x v="2"/>
    <s v="TA"/>
    <s v="TA"/>
    <s v="No"/>
    <s v="ALQ"/>
    <n v="351"/>
    <s v="Rec"/>
    <n v="181"/>
    <n v="112"/>
    <n v="644"/>
    <s v="GasA"/>
    <s v="Gd"/>
    <s v="Y"/>
    <s v="SBrkr"/>
    <n v="808"/>
    <n v="547"/>
    <x v="44"/>
    <n v="0"/>
    <x v="154"/>
    <n v="1"/>
    <n v="0"/>
    <n v="2"/>
    <n v="0"/>
    <n v="4"/>
    <n v="2"/>
    <s v="TA"/>
    <x v="1"/>
    <x v="6"/>
    <s v="Typ"/>
    <x v="0"/>
    <s v="NA"/>
    <s v="NA"/>
    <x v="31"/>
    <s v="NA"/>
    <n v="0"/>
    <x v="34"/>
    <s v="NA"/>
    <s v="NA"/>
    <s v="Y"/>
    <x v="8"/>
    <n v="0"/>
    <n v="0"/>
    <n v="0"/>
    <n v="0"/>
    <n v="0"/>
    <s v="NA"/>
    <s v="NA"/>
    <s v="NA"/>
    <n v="0"/>
    <n v="9"/>
    <n v="2008"/>
    <s v="WD"/>
    <s v="Normal"/>
    <n v="127500"/>
    <x v="63"/>
    <x v="17"/>
    <x v="1"/>
    <x v="41"/>
  </r>
  <r>
    <n v="167"/>
    <n v="20"/>
    <s v="RL"/>
    <s v="NA"/>
    <n v="10708"/>
    <s v="Pave"/>
    <s v="NA"/>
    <s v="IR1"/>
    <s v="Lvl"/>
    <s v="AllPub"/>
    <s v="Inside"/>
    <s v="Gtl"/>
    <s v="ClearCr"/>
    <s v="Norm"/>
    <s v="Norm"/>
    <s v="1Fam"/>
    <x v="1"/>
    <n v="5"/>
    <n v="5"/>
    <n v="1955"/>
    <n v="1993"/>
    <s v="Hip"/>
    <s v="CompShg"/>
    <s v="Wd Sdng"/>
    <s v="Wd Sdng"/>
    <n v="0"/>
    <x v="1"/>
    <n v="0"/>
    <n v="5"/>
    <x v="1"/>
    <s v="Gd"/>
    <s v="TA"/>
    <x v="1"/>
    <s v="TA"/>
    <s v="TA"/>
    <s v="No"/>
    <s v="LwQ"/>
    <n v="379"/>
    <s v="BLQ"/>
    <n v="768"/>
    <n v="470"/>
    <n v="1617"/>
    <s v="GasA"/>
    <s v="Ex"/>
    <s v="Y"/>
    <s v="FuseA"/>
    <n v="1867"/>
    <n v="0"/>
    <x v="1"/>
    <n v="0"/>
    <x v="155"/>
    <n v="1"/>
    <n v="0"/>
    <n v="1"/>
    <n v="0"/>
    <n v="2"/>
    <n v="1"/>
    <s v="TA"/>
    <x v="2"/>
    <x v="0"/>
    <s v="Typ"/>
    <x v="3"/>
    <s v="Gd"/>
    <s v="Attchd"/>
    <x v="63"/>
    <s v="Fin"/>
    <n v="1"/>
    <x v="111"/>
    <s v="TA"/>
    <s v="TA"/>
    <s v="Y"/>
    <x v="55"/>
    <n v="0"/>
    <n v="0"/>
    <n v="0"/>
    <n v="142"/>
    <n v="0"/>
    <s v="NA"/>
    <s v="GdWo"/>
    <s v="NA"/>
    <n v="0"/>
    <n v="11"/>
    <n v="2009"/>
    <s v="COD"/>
    <s v="Normal"/>
    <n v="190000"/>
    <x v="59"/>
    <x v="40"/>
    <x v="1"/>
    <x v="42"/>
  </r>
  <r>
    <n v="168"/>
    <n v="60"/>
    <s v="RL"/>
    <n v="86"/>
    <n v="10562"/>
    <s v="Pave"/>
    <s v="NA"/>
    <s v="Reg"/>
    <s v="Lvl"/>
    <s v="AllPub"/>
    <s v="Inside"/>
    <s v="Gtl"/>
    <s v="NridgHt"/>
    <s v="Norm"/>
    <s v="Norm"/>
    <s v="1Fam"/>
    <x v="0"/>
    <n v="8"/>
    <n v="5"/>
    <n v="2007"/>
    <n v="2007"/>
    <s v="Gable"/>
    <s v="CompShg"/>
    <s v="VinylSd"/>
    <s v="VinylSd"/>
    <n v="0"/>
    <x v="2"/>
    <n v="300"/>
    <n v="3"/>
    <x v="65"/>
    <s v="Gd"/>
    <s v="TA"/>
    <x v="0"/>
    <s v="Ex"/>
    <s v="TA"/>
    <s v="No"/>
    <s v="GLQ"/>
    <n v="1288"/>
    <s v="Unf"/>
    <n v="0"/>
    <n v="294"/>
    <n v="1582"/>
    <s v="GasA"/>
    <s v="Ex"/>
    <s v="Y"/>
    <s v="SBrkr"/>
    <n v="1610"/>
    <n v="551"/>
    <x v="45"/>
    <n v="0"/>
    <x v="156"/>
    <n v="1"/>
    <n v="0"/>
    <n v="1"/>
    <n v="1"/>
    <n v="3"/>
    <n v="1"/>
    <s v="Ex"/>
    <x v="0"/>
    <x v="0"/>
    <s v="Typ"/>
    <x v="1"/>
    <s v="Gd"/>
    <s v="Attchd"/>
    <x v="22"/>
    <s v="Fin"/>
    <n v="3"/>
    <x v="112"/>
    <s v="TA"/>
    <s v="TA"/>
    <s v="Y"/>
    <x v="56"/>
    <n v="120"/>
    <n v="0"/>
    <n v="0"/>
    <n v="0"/>
    <n v="0"/>
    <s v="NA"/>
    <s v="NA"/>
    <s v="NA"/>
    <n v="0"/>
    <n v="11"/>
    <n v="2007"/>
    <s v="New"/>
    <s v="Partial"/>
    <n v="325624"/>
    <x v="40"/>
    <x v="9"/>
    <x v="0"/>
    <x v="0"/>
  </r>
  <r>
    <n v="169"/>
    <n v="60"/>
    <s v="RL"/>
    <n v="62"/>
    <n v="8244"/>
    <s v="Pave"/>
    <s v="NA"/>
    <s v="IR1"/>
    <s v="Lvl"/>
    <s v="AllPub"/>
    <s v="Inside"/>
    <s v="Gtl"/>
    <s v="Gilbert"/>
    <s v="Norm"/>
    <s v="Norm"/>
    <s v="1Fam"/>
    <x v="0"/>
    <n v="7"/>
    <n v="5"/>
    <n v="2004"/>
    <n v="2004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840"/>
    <n v="840"/>
    <s v="GasA"/>
    <s v="Ex"/>
    <s v="Y"/>
    <s v="SBrkr"/>
    <n v="840"/>
    <n v="880"/>
    <x v="9"/>
    <n v="0"/>
    <x v="55"/>
    <n v="0"/>
    <n v="0"/>
    <n v="2"/>
    <n v="1"/>
    <n v="3"/>
    <n v="1"/>
    <s v="Gd"/>
    <x v="2"/>
    <x v="2"/>
    <s v="Typ"/>
    <x v="1"/>
    <s v="Gd"/>
    <s v="Attchd"/>
    <x v="6"/>
    <s v="Fin"/>
    <n v="2"/>
    <x v="35"/>
    <s v="TA"/>
    <s v="TA"/>
    <s v="Y"/>
    <x v="13"/>
    <n v="48"/>
    <n v="0"/>
    <n v="0"/>
    <n v="0"/>
    <n v="0"/>
    <s v="NA"/>
    <s v="NA"/>
    <s v="NA"/>
    <n v="0"/>
    <n v="5"/>
    <n v="2007"/>
    <s v="WD"/>
    <s v="Normal"/>
    <n v="183500"/>
    <x v="6"/>
    <x v="22"/>
    <x v="0"/>
    <x v="0"/>
  </r>
  <r>
    <n v="170"/>
    <n v="20"/>
    <s v="RL"/>
    <s v="NA"/>
    <n v="16669"/>
    <s v="Pave"/>
    <s v="NA"/>
    <s v="IR1"/>
    <s v="Lvl"/>
    <s v="AllPub"/>
    <s v="Corner"/>
    <s v="Gtl"/>
    <s v="Timber"/>
    <s v="Norm"/>
    <s v="Norm"/>
    <s v="1Fam"/>
    <x v="1"/>
    <n v="8"/>
    <n v="6"/>
    <n v="1981"/>
    <n v="1981"/>
    <s v="Hip"/>
    <s v="WdShake"/>
    <s v="Plywood"/>
    <s v="Plywood"/>
    <n v="0"/>
    <x v="0"/>
    <n v="653"/>
    <n v="2"/>
    <x v="66"/>
    <s v="Gd"/>
    <s v="TA"/>
    <x v="1"/>
    <s v="Gd"/>
    <s v="TA"/>
    <s v="No"/>
    <s v="Unf"/>
    <n v="0"/>
    <s v="Unf"/>
    <n v="0"/>
    <n v="1686"/>
    <n v="1686"/>
    <s v="GasA"/>
    <s v="TA"/>
    <s v="Y"/>
    <s v="SBrkr"/>
    <n v="1707"/>
    <n v="0"/>
    <x v="1"/>
    <n v="0"/>
    <x v="157"/>
    <n v="0"/>
    <n v="0"/>
    <n v="2"/>
    <n v="1"/>
    <n v="2"/>
    <n v="1"/>
    <s v="TA"/>
    <x v="1"/>
    <x v="2"/>
    <s v="Typ"/>
    <x v="1"/>
    <s v="TA"/>
    <s v="Attchd"/>
    <x v="37"/>
    <s v="RFn"/>
    <n v="2"/>
    <x v="113"/>
    <s v="TA"/>
    <s v="TA"/>
    <s v="Y"/>
    <x v="57"/>
    <n v="64"/>
    <n v="0"/>
    <n v="0"/>
    <n v="0"/>
    <n v="0"/>
    <s v="NA"/>
    <s v="NA"/>
    <s v="NA"/>
    <n v="0"/>
    <n v="1"/>
    <n v="2006"/>
    <s v="WD"/>
    <s v="Normal"/>
    <n v="228000"/>
    <x v="37"/>
    <x v="41"/>
    <x v="0"/>
    <x v="0"/>
  </r>
  <r>
    <n v="171"/>
    <n v="50"/>
    <s v="RM"/>
    <s v="NA"/>
    <n v="12358"/>
    <s v="Pave"/>
    <s v="NA"/>
    <s v="IR1"/>
    <s v="Lvl"/>
    <s v="AllPub"/>
    <s v="Inside"/>
    <s v="Gtl"/>
    <s v="OldTown"/>
    <s v="Feedr"/>
    <s v="Norm"/>
    <s v="1Fam"/>
    <x v="2"/>
    <n v="5"/>
    <n v="6"/>
    <n v="1941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360"/>
    <s v="Unf"/>
    <n v="0"/>
    <n v="360"/>
    <n v="720"/>
    <s v="GasA"/>
    <s v="TA"/>
    <s v="Y"/>
    <s v="SBrkr"/>
    <n v="854"/>
    <n v="0"/>
    <x v="1"/>
    <n v="528"/>
    <x v="158"/>
    <n v="0"/>
    <n v="0"/>
    <n v="1"/>
    <n v="1"/>
    <n v="2"/>
    <n v="1"/>
    <s v="TA"/>
    <x v="2"/>
    <x v="0"/>
    <s v="Typ"/>
    <x v="0"/>
    <s v="NA"/>
    <s v="Detchd"/>
    <x v="15"/>
    <s v="Unf"/>
    <n v="2"/>
    <x v="95"/>
    <s v="TA"/>
    <s v="TA"/>
    <s v="Y"/>
    <x v="58"/>
    <n v="0"/>
    <n v="0"/>
    <n v="0"/>
    <n v="0"/>
    <n v="0"/>
    <s v="NA"/>
    <s v="NA"/>
    <s v="NA"/>
    <n v="0"/>
    <n v="5"/>
    <n v="2007"/>
    <s v="WD"/>
    <s v="Normal"/>
    <n v="128500"/>
    <x v="75"/>
    <x v="16"/>
    <x v="1"/>
    <x v="43"/>
  </r>
  <r>
    <n v="172"/>
    <n v="20"/>
    <s v="RL"/>
    <n v="141"/>
    <n v="31770"/>
    <s v="Pave"/>
    <s v="NA"/>
    <s v="IR1"/>
    <s v="Lvl"/>
    <s v="AllPub"/>
    <s v="Corner"/>
    <s v="Gtl"/>
    <s v="NAmes"/>
    <s v="Norm"/>
    <s v="Norm"/>
    <s v="1Fam"/>
    <x v="1"/>
    <n v="6"/>
    <n v="5"/>
    <n v="1960"/>
    <n v="1960"/>
    <s v="Hip"/>
    <s v="CompShg"/>
    <s v="BrkFace"/>
    <s v="Plywood"/>
    <n v="1"/>
    <x v="2"/>
    <n v="112"/>
    <n v="3"/>
    <x v="67"/>
    <s v="TA"/>
    <s v="TA"/>
    <x v="1"/>
    <s v="TA"/>
    <s v="Gd"/>
    <s v="Gd"/>
    <s v="BLQ"/>
    <n v="639"/>
    <s v="Unf"/>
    <n v="0"/>
    <n v="441"/>
    <n v="1080"/>
    <s v="GasA"/>
    <s v="Fa"/>
    <s v="Y"/>
    <s v="SBrkr"/>
    <n v="1656"/>
    <n v="0"/>
    <x v="1"/>
    <n v="0"/>
    <x v="45"/>
    <n v="1"/>
    <n v="0"/>
    <n v="1"/>
    <n v="0"/>
    <n v="3"/>
    <n v="1"/>
    <s v="TA"/>
    <x v="2"/>
    <x v="2"/>
    <s v="Typ"/>
    <x v="2"/>
    <s v="Gd"/>
    <s v="Attchd"/>
    <x v="14"/>
    <s v="Fin"/>
    <n v="2"/>
    <x v="43"/>
    <s v="TA"/>
    <s v="TA"/>
    <s v="P"/>
    <x v="59"/>
    <n v="62"/>
    <n v="0"/>
    <n v="0"/>
    <n v="0"/>
    <n v="0"/>
    <s v="NA"/>
    <s v="NA"/>
    <s v="NA"/>
    <n v="0"/>
    <n v="5"/>
    <n v="2010"/>
    <s v="WD"/>
    <s v="Normal"/>
    <n v="215000"/>
    <x v="64"/>
    <x v="47"/>
    <x v="0"/>
    <x v="0"/>
  </r>
  <r>
    <n v="173"/>
    <n v="160"/>
    <s v="RL"/>
    <n v="44"/>
    <n v="5306"/>
    <s v="Pave"/>
    <s v="NA"/>
    <s v="IR1"/>
    <s v="Lvl"/>
    <s v="AllPub"/>
    <s v="Inside"/>
    <s v="Gtl"/>
    <s v="StoneBr"/>
    <s v="Norm"/>
    <s v="Norm"/>
    <s v="TwnhsE"/>
    <x v="0"/>
    <n v="7"/>
    <n v="7"/>
    <n v="1987"/>
    <n v="1987"/>
    <s v="Gable"/>
    <s v="CompShg"/>
    <s v="HdBoard"/>
    <s v="HdBoard"/>
    <n v="0"/>
    <x v="1"/>
    <n v="0"/>
    <n v="5"/>
    <x v="1"/>
    <s v="Gd"/>
    <s v="Gd"/>
    <x v="0"/>
    <s v="Gd"/>
    <s v="Gd"/>
    <s v="No"/>
    <s v="GLQ"/>
    <n v="495"/>
    <s v="Rec"/>
    <n v="215"/>
    <n v="354"/>
    <n v="1064"/>
    <s v="GasA"/>
    <s v="Gd"/>
    <s v="Y"/>
    <s v="SBrkr"/>
    <n v="1064"/>
    <n v="703"/>
    <x v="46"/>
    <n v="0"/>
    <x v="159"/>
    <n v="1"/>
    <n v="0"/>
    <n v="2"/>
    <n v="0"/>
    <n v="2"/>
    <n v="1"/>
    <s v="Gd"/>
    <x v="4"/>
    <x v="1"/>
    <s v="Typ"/>
    <x v="1"/>
    <s v="TA"/>
    <s v="Attchd"/>
    <x v="43"/>
    <s v="RFn"/>
    <n v="2"/>
    <x v="37"/>
    <s v="Gd"/>
    <s v="TA"/>
    <s v="Y"/>
    <x v="60"/>
    <n v="35"/>
    <n v="0"/>
    <n v="0"/>
    <n v="0"/>
    <n v="0"/>
    <s v="NA"/>
    <s v="NA"/>
    <s v="NA"/>
    <n v="0"/>
    <n v="6"/>
    <n v="2006"/>
    <s v="WD"/>
    <s v="Normal"/>
    <n v="239000"/>
    <x v="76"/>
    <x v="21"/>
    <x v="0"/>
    <x v="0"/>
  </r>
  <r>
    <n v="174"/>
    <n v="20"/>
    <s v="RL"/>
    <n v="80"/>
    <n v="10197"/>
    <s v="Pave"/>
    <s v="NA"/>
    <s v="IR1"/>
    <s v="Lvl"/>
    <s v="AllPub"/>
    <s v="Inside"/>
    <s v="Gtl"/>
    <s v="NAmes"/>
    <s v="Norm"/>
    <s v="Norm"/>
    <s v="1Fam"/>
    <x v="1"/>
    <n v="6"/>
    <n v="5"/>
    <n v="1961"/>
    <n v="1961"/>
    <s v="Gable"/>
    <s v="CompShg"/>
    <s v="WdShing"/>
    <s v="Wd Shng"/>
    <n v="1"/>
    <x v="3"/>
    <n v="491"/>
    <n v="1"/>
    <x v="68"/>
    <s v="TA"/>
    <s v="TA"/>
    <x v="1"/>
    <s v="TA"/>
    <s v="TA"/>
    <s v="No"/>
    <s v="ALQ"/>
    <n v="288"/>
    <s v="Rec"/>
    <n v="374"/>
    <n v="700"/>
    <n v="1362"/>
    <s v="GasA"/>
    <s v="TA"/>
    <s v="Y"/>
    <s v="SBrkr"/>
    <n v="1362"/>
    <n v="0"/>
    <x v="1"/>
    <n v="0"/>
    <x v="5"/>
    <n v="1"/>
    <n v="0"/>
    <n v="1"/>
    <n v="1"/>
    <n v="3"/>
    <n v="1"/>
    <s v="TA"/>
    <x v="1"/>
    <x v="1"/>
    <s v="Typ"/>
    <x v="1"/>
    <s v="TA"/>
    <s v="Attchd"/>
    <x v="51"/>
    <s v="Unf"/>
    <n v="2"/>
    <x v="37"/>
    <s v="TA"/>
    <s v="TA"/>
    <s v="Y"/>
    <x v="0"/>
    <n v="20"/>
    <n v="0"/>
    <n v="0"/>
    <n v="0"/>
    <n v="0"/>
    <s v="NA"/>
    <s v="NA"/>
    <s v="NA"/>
    <n v="0"/>
    <n v="6"/>
    <n v="2008"/>
    <s v="COD"/>
    <s v="Normal"/>
    <n v="163000"/>
    <x v="33"/>
    <x v="27"/>
    <x v="0"/>
    <x v="0"/>
  </r>
  <r>
    <n v="175"/>
    <n v="20"/>
    <s v="RL"/>
    <n v="47"/>
    <n v="12416"/>
    <s v="Pave"/>
    <s v="NA"/>
    <s v="IR1"/>
    <s v="Lvl"/>
    <s v="AllPub"/>
    <s v="Inside"/>
    <s v="Gtl"/>
    <s v="Timber"/>
    <s v="Norm"/>
    <s v="Norm"/>
    <s v="1Fam"/>
    <x v="1"/>
    <n v="6"/>
    <n v="5"/>
    <n v="1986"/>
    <n v="1986"/>
    <s v="Gable"/>
    <s v="CompShg"/>
    <s v="VinylSd"/>
    <s v="Plywood"/>
    <n v="1"/>
    <x v="2"/>
    <n v="132"/>
    <n v="3"/>
    <x v="15"/>
    <s v="TA"/>
    <s v="TA"/>
    <x v="1"/>
    <s v="Gd"/>
    <s v="Fa"/>
    <s v="No"/>
    <s v="ALQ"/>
    <n v="1398"/>
    <s v="LwQ"/>
    <n v="208"/>
    <n v="0"/>
    <n v="1606"/>
    <s v="GasA"/>
    <s v="TA"/>
    <s v="Y"/>
    <s v="SBrkr"/>
    <n v="1651"/>
    <n v="0"/>
    <x v="1"/>
    <n v="0"/>
    <x v="160"/>
    <n v="1"/>
    <n v="0"/>
    <n v="2"/>
    <n v="0"/>
    <n v="3"/>
    <n v="1"/>
    <s v="TA"/>
    <x v="2"/>
    <x v="2"/>
    <s v="Min2"/>
    <x v="1"/>
    <s v="TA"/>
    <s v="Attchd"/>
    <x v="64"/>
    <s v="Fin"/>
    <n v="2"/>
    <x v="114"/>
    <s v="TA"/>
    <s v="TA"/>
    <s v="Y"/>
    <x v="2"/>
    <n v="0"/>
    <n v="0"/>
    <n v="0"/>
    <n v="0"/>
    <n v="0"/>
    <s v="NA"/>
    <s v="NA"/>
    <s v="NA"/>
    <n v="0"/>
    <n v="11"/>
    <n v="2008"/>
    <s v="WD"/>
    <s v="Normal"/>
    <n v="184000"/>
    <x v="77"/>
    <x v="53"/>
    <x v="0"/>
    <x v="0"/>
  </r>
  <r>
    <n v="176"/>
    <n v="20"/>
    <s v="RL"/>
    <n v="84"/>
    <n v="12615"/>
    <s v="Pave"/>
    <s v="NA"/>
    <s v="Reg"/>
    <s v="Lvl"/>
    <s v="AllPub"/>
    <s v="Corner"/>
    <s v="Gtl"/>
    <s v="Edwards"/>
    <s v="Norm"/>
    <s v="Norm"/>
    <s v="1Fam"/>
    <x v="1"/>
    <n v="6"/>
    <n v="7"/>
    <n v="1950"/>
    <n v="2001"/>
    <s v="Gable"/>
    <s v="CompShg"/>
    <s v="WdShing"/>
    <s v="Wd Shng"/>
    <n v="1"/>
    <x v="1"/>
    <n v="0"/>
    <n v="5"/>
    <x v="1"/>
    <s v="TA"/>
    <s v="TA"/>
    <x v="1"/>
    <s v="TA"/>
    <s v="Gd"/>
    <s v="Av"/>
    <s v="ALQ"/>
    <n v="477"/>
    <s v="Unf"/>
    <n v="0"/>
    <n v="725"/>
    <n v="1202"/>
    <s v="GasA"/>
    <s v="TA"/>
    <s v="Y"/>
    <s v="SBrkr"/>
    <n v="2158"/>
    <n v="0"/>
    <x v="1"/>
    <n v="0"/>
    <x v="161"/>
    <n v="1"/>
    <n v="0"/>
    <n v="2"/>
    <n v="0"/>
    <n v="4"/>
    <n v="1"/>
    <s v="Gd"/>
    <x v="2"/>
    <x v="1"/>
    <s v="Typ"/>
    <x v="1"/>
    <s v="Gd"/>
    <s v="Attchd"/>
    <x v="50"/>
    <s v="Unf"/>
    <n v="2"/>
    <x v="14"/>
    <s v="TA"/>
    <s v="TA"/>
    <s v="Y"/>
    <x v="0"/>
    <n v="29"/>
    <n v="39"/>
    <n v="0"/>
    <n v="0"/>
    <n v="0"/>
    <s v="NA"/>
    <s v="MnPrv"/>
    <s v="NA"/>
    <n v="0"/>
    <n v="6"/>
    <n v="2007"/>
    <s v="WD"/>
    <s v="Normal"/>
    <n v="243000"/>
    <x v="28"/>
    <x v="2"/>
    <x v="1"/>
    <x v="44"/>
  </r>
  <r>
    <n v="177"/>
    <n v="60"/>
    <s v="RL"/>
    <n v="97"/>
    <n v="10029"/>
    <s v="Pave"/>
    <s v="NA"/>
    <s v="IR1"/>
    <s v="Lvl"/>
    <s v="AllPub"/>
    <s v="Corner"/>
    <s v="Gtl"/>
    <s v="ClearCr"/>
    <s v="Norm"/>
    <s v="Norm"/>
    <s v="1Fam"/>
    <x v="0"/>
    <n v="6"/>
    <n v="5"/>
    <n v="1988"/>
    <n v="1989"/>
    <s v="Gable"/>
    <s v="CompShg"/>
    <s v="Plywood"/>
    <s v="Plywood"/>
    <n v="0"/>
    <x v="0"/>
    <n v="268"/>
    <n v="2"/>
    <x v="69"/>
    <s v="Gd"/>
    <s v="TA"/>
    <x v="0"/>
    <s v="Gd"/>
    <s v="TA"/>
    <s v="No"/>
    <s v="GLQ"/>
    <n v="831"/>
    <s v="Unf"/>
    <n v="0"/>
    <n v="320"/>
    <n v="1151"/>
    <s v="GasA"/>
    <s v="TA"/>
    <s v="Y"/>
    <s v="SBrkr"/>
    <n v="1164"/>
    <n v="896"/>
    <x v="14"/>
    <n v="0"/>
    <x v="162"/>
    <n v="0"/>
    <n v="1"/>
    <n v="2"/>
    <n v="1"/>
    <n v="4"/>
    <n v="1"/>
    <s v="TA"/>
    <x v="0"/>
    <x v="2"/>
    <s v="Typ"/>
    <x v="1"/>
    <s v="TA"/>
    <s v="Attchd"/>
    <x v="65"/>
    <s v="Unf"/>
    <n v="2"/>
    <x v="115"/>
    <s v="TA"/>
    <s v="TA"/>
    <s v="Y"/>
    <x v="0"/>
    <n v="228"/>
    <n v="0"/>
    <n v="0"/>
    <n v="192"/>
    <n v="0"/>
    <s v="NA"/>
    <s v="NA"/>
    <s v="NA"/>
    <n v="0"/>
    <n v="9"/>
    <n v="2007"/>
    <s v="WD"/>
    <s v="Normal"/>
    <n v="211000"/>
    <x v="76"/>
    <x v="54"/>
    <x v="1"/>
    <x v="1"/>
  </r>
  <r>
    <n v="178"/>
    <n v="50"/>
    <s v="RL"/>
    <s v="NA"/>
    <n v="13650"/>
    <s v="Pave"/>
    <s v="NA"/>
    <s v="Reg"/>
    <s v="Lvl"/>
    <s v="AllPub"/>
    <s v="Inside"/>
    <s v="Gtl"/>
    <s v="Sawyer"/>
    <s v="Norm"/>
    <s v="Norm"/>
    <s v="1Fam"/>
    <x v="2"/>
    <n v="5"/>
    <n v="5"/>
    <n v="1958"/>
    <n v="1958"/>
    <s v="Gable"/>
    <s v="CompShg"/>
    <s v="MetalSd"/>
    <s v="MetalSd"/>
    <n v="0"/>
    <x v="1"/>
    <n v="0"/>
    <n v="5"/>
    <x v="1"/>
    <s v="Gd"/>
    <s v="Gd"/>
    <x v="1"/>
    <s v="TA"/>
    <s v="TA"/>
    <s v="No"/>
    <s v="ALQ"/>
    <n v="57"/>
    <s v="BLQ"/>
    <n v="441"/>
    <n v="554"/>
    <n v="1052"/>
    <s v="GasA"/>
    <s v="Ex"/>
    <s v="Y"/>
    <s v="SBrkr"/>
    <n v="1252"/>
    <n v="668"/>
    <x v="30"/>
    <n v="0"/>
    <x v="163"/>
    <n v="1"/>
    <n v="0"/>
    <n v="2"/>
    <n v="0"/>
    <n v="4"/>
    <n v="1"/>
    <s v="Gd"/>
    <x v="0"/>
    <x v="2"/>
    <s v="Typ"/>
    <x v="1"/>
    <s v="Gd"/>
    <s v="Attchd"/>
    <x v="18"/>
    <s v="Unf"/>
    <n v="2"/>
    <x v="116"/>
    <s v="TA"/>
    <s v="TA"/>
    <s v="Y"/>
    <x v="0"/>
    <n v="0"/>
    <n v="0"/>
    <n v="0"/>
    <n v="0"/>
    <n v="0"/>
    <s v="NA"/>
    <s v="NA"/>
    <s v="NA"/>
    <n v="0"/>
    <n v="7"/>
    <n v="2006"/>
    <s v="WD"/>
    <s v="Normal"/>
    <n v="172500"/>
    <x v="13"/>
    <x v="11"/>
    <x v="0"/>
    <x v="0"/>
  </r>
  <r>
    <n v="179"/>
    <n v="20"/>
    <s v="RL"/>
    <n v="63"/>
    <n v="17423"/>
    <s v="Pave"/>
    <s v="NA"/>
    <s v="IR1"/>
    <s v="Lvl"/>
    <s v="AllPub"/>
    <s v="CulDSac"/>
    <s v="Gtl"/>
    <s v="StoneBr"/>
    <s v="Norm"/>
    <s v="Norm"/>
    <s v="1Fam"/>
    <x v="1"/>
    <n v="9"/>
    <n v="5"/>
    <n v="2008"/>
    <n v="2009"/>
    <s v="Hip"/>
    <s v="CompShg"/>
    <s v="VinylSd"/>
    <s v="VinylSd"/>
    <n v="0"/>
    <x v="2"/>
    <n v="748"/>
    <n v="3"/>
    <x v="70"/>
    <s v="Ex"/>
    <s v="TA"/>
    <x v="0"/>
    <s v="Ex"/>
    <s v="TA"/>
    <s v="No"/>
    <s v="GLQ"/>
    <n v="1904"/>
    <s v="Unf"/>
    <n v="0"/>
    <n v="312"/>
    <n v="2216"/>
    <s v="GasA"/>
    <s v="Ex"/>
    <s v="Y"/>
    <s v="SBrkr"/>
    <n v="2234"/>
    <n v="0"/>
    <x v="1"/>
    <n v="0"/>
    <x v="164"/>
    <n v="1"/>
    <n v="0"/>
    <n v="2"/>
    <n v="0"/>
    <n v="1"/>
    <n v="1"/>
    <s v="Ex"/>
    <x v="3"/>
    <x v="7"/>
    <s v="Typ"/>
    <x v="1"/>
    <s v="Gd"/>
    <s v="Attchd"/>
    <x v="49"/>
    <s v="Fin"/>
    <n v="3"/>
    <x v="117"/>
    <s v="TA"/>
    <s v="TA"/>
    <s v="Y"/>
    <x v="0"/>
    <n v="60"/>
    <n v="0"/>
    <n v="0"/>
    <n v="0"/>
    <n v="0"/>
    <s v="NA"/>
    <s v="NA"/>
    <s v="NA"/>
    <n v="0"/>
    <n v="7"/>
    <n v="2009"/>
    <s v="New"/>
    <s v="Partial"/>
    <n v="501837"/>
    <x v="11"/>
    <x v="9"/>
    <x v="1"/>
    <x v="1"/>
  </r>
  <r>
    <n v="180"/>
    <n v="30"/>
    <s v="RM"/>
    <n v="60"/>
    <n v="8520"/>
    <s v="Pave"/>
    <s v="NA"/>
    <s v="Reg"/>
    <s v="Lvl"/>
    <s v="AllPub"/>
    <s v="Inside"/>
    <s v="Gtl"/>
    <s v="OldTown"/>
    <s v="Norm"/>
    <s v="Norm"/>
    <s v="1Fam"/>
    <x v="1"/>
    <n v="5"/>
    <n v="6"/>
    <n v="1923"/>
    <n v="2006"/>
    <s v="Gable"/>
    <s v="CompShg"/>
    <s v="Wd Sdng"/>
    <s v="Wd Sdng"/>
    <n v="0"/>
    <x v="1"/>
    <n v="0"/>
    <n v="5"/>
    <x v="1"/>
    <s v="Gd"/>
    <s v="TA"/>
    <x v="1"/>
    <s v="TA"/>
    <s v="TA"/>
    <s v="No"/>
    <s v="Unf"/>
    <n v="0"/>
    <s v="Unf"/>
    <n v="0"/>
    <n v="968"/>
    <n v="968"/>
    <s v="GasA"/>
    <s v="TA"/>
    <s v="Y"/>
    <s v="SBrkr"/>
    <n v="968"/>
    <n v="0"/>
    <x v="1"/>
    <n v="0"/>
    <x v="165"/>
    <n v="0"/>
    <n v="0"/>
    <n v="1"/>
    <n v="0"/>
    <n v="2"/>
    <n v="1"/>
    <s v="TA"/>
    <x v="4"/>
    <x v="1"/>
    <s v="Typ"/>
    <x v="0"/>
    <s v="NA"/>
    <s v="Detchd"/>
    <x v="40"/>
    <s v="Unf"/>
    <n v="2"/>
    <x v="5"/>
    <s v="Fa"/>
    <s v="TA"/>
    <s v="N"/>
    <x v="0"/>
    <n v="0"/>
    <n v="184"/>
    <n v="0"/>
    <n v="0"/>
    <n v="0"/>
    <s v="NA"/>
    <s v="NA"/>
    <s v="NA"/>
    <n v="0"/>
    <n v="7"/>
    <n v="2007"/>
    <s v="WD"/>
    <s v="Normal"/>
    <n v="100000"/>
    <x v="74"/>
    <x v="19"/>
    <x v="1"/>
    <x v="45"/>
  </r>
  <r>
    <n v="181"/>
    <n v="160"/>
    <s v="FV"/>
    <s v="NA"/>
    <n v="2117"/>
    <s v="Pave"/>
    <s v="NA"/>
    <s v="Reg"/>
    <s v="Lvl"/>
    <s v="AllPub"/>
    <s v="Inside"/>
    <s v="Gtl"/>
    <s v="Somerst"/>
    <s v="Norm"/>
    <s v="Norm"/>
    <s v="Twnhs"/>
    <x v="0"/>
    <n v="6"/>
    <n v="5"/>
    <n v="2000"/>
    <n v="2000"/>
    <s v="Gable"/>
    <s v="CompShg"/>
    <s v="MetalSd"/>
    <s v="MetalSd"/>
    <n v="0"/>
    <x v="0"/>
    <n v="456"/>
    <n v="2"/>
    <x v="20"/>
    <s v="Gd"/>
    <s v="TA"/>
    <x v="0"/>
    <s v="Gd"/>
    <s v="TA"/>
    <s v="No"/>
    <s v="GLQ"/>
    <n v="436"/>
    <s v="Unf"/>
    <n v="0"/>
    <n v="320"/>
    <n v="756"/>
    <s v="GasA"/>
    <s v="Ex"/>
    <s v="Y"/>
    <s v="SBrkr"/>
    <n v="769"/>
    <n v="756"/>
    <x v="47"/>
    <n v="0"/>
    <x v="166"/>
    <n v="0"/>
    <n v="0"/>
    <n v="2"/>
    <n v="1"/>
    <n v="3"/>
    <n v="1"/>
    <s v="Gd"/>
    <x v="4"/>
    <x v="3"/>
    <s v="Typ"/>
    <x v="1"/>
    <s v="TA"/>
    <s v="Detchd"/>
    <x v="4"/>
    <s v="Unf"/>
    <n v="2"/>
    <x v="35"/>
    <s v="TA"/>
    <s v="TA"/>
    <s v="Y"/>
    <x v="0"/>
    <n v="0"/>
    <n v="0"/>
    <n v="0"/>
    <n v="0"/>
    <n v="0"/>
    <s v="NA"/>
    <s v="NA"/>
    <s v="NA"/>
    <n v="0"/>
    <n v="6"/>
    <n v="2007"/>
    <s v="WD"/>
    <s v="Normal"/>
    <n v="177000"/>
    <x v="2"/>
    <x v="34"/>
    <x v="0"/>
    <x v="0"/>
  </r>
  <r>
    <n v="182"/>
    <n v="70"/>
    <s v="RL"/>
    <n v="54"/>
    <n v="7588"/>
    <s v="Pave"/>
    <s v="NA"/>
    <s v="Reg"/>
    <s v="Lvl"/>
    <s v="AllPub"/>
    <s v="Inside"/>
    <s v="Gtl"/>
    <s v="Crawfor"/>
    <s v="Norm"/>
    <s v="Norm"/>
    <s v="1Fam"/>
    <x v="0"/>
    <n v="7"/>
    <n v="6"/>
    <n v="1920"/>
    <n v="1950"/>
    <s v="Gable"/>
    <s v="CompShg"/>
    <s v="Stucco"/>
    <s v="Stucco"/>
    <n v="0"/>
    <x v="1"/>
    <n v="0"/>
    <n v="5"/>
    <x v="1"/>
    <s v="TA"/>
    <s v="TA"/>
    <x v="2"/>
    <s v="Fa"/>
    <s v="TA"/>
    <s v="No"/>
    <s v="LwQ"/>
    <n v="352"/>
    <s v="Unf"/>
    <n v="0"/>
    <n v="441"/>
    <n v="793"/>
    <s v="GasA"/>
    <s v="Gd"/>
    <s v="Y"/>
    <s v="SBrkr"/>
    <n v="901"/>
    <n v="901"/>
    <x v="0"/>
    <n v="0"/>
    <x v="167"/>
    <n v="0"/>
    <n v="0"/>
    <n v="1"/>
    <n v="1"/>
    <n v="4"/>
    <n v="1"/>
    <s v="TA"/>
    <x v="3"/>
    <x v="0"/>
    <s v="Typ"/>
    <x v="1"/>
    <s v="Gd"/>
    <s v="Detchd"/>
    <x v="25"/>
    <s v="Unf"/>
    <n v="1"/>
    <x v="110"/>
    <s v="Fa"/>
    <s v="TA"/>
    <s v="Y"/>
    <x v="0"/>
    <n v="0"/>
    <n v="40"/>
    <n v="0"/>
    <n v="0"/>
    <n v="0"/>
    <s v="NA"/>
    <s v="NA"/>
    <s v="NA"/>
    <n v="0"/>
    <n v="7"/>
    <n v="2006"/>
    <s v="WD"/>
    <s v="Normal"/>
    <n v="200100"/>
    <x v="78"/>
    <x v="28"/>
    <x v="1"/>
    <x v="13"/>
  </r>
  <r>
    <n v="183"/>
    <n v="20"/>
    <s v="RL"/>
    <n v="60"/>
    <n v="9060"/>
    <s v="Pave"/>
    <s v="NA"/>
    <s v="Reg"/>
    <s v="Lvl"/>
    <s v="AllPub"/>
    <s v="Inside"/>
    <s v="Gtl"/>
    <s v="Edwards"/>
    <s v="Artery"/>
    <s v="Norm"/>
    <s v="1Fam"/>
    <x v="1"/>
    <n v="5"/>
    <n v="6"/>
    <n v="1957"/>
    <n v="2006"/>
    <s v="Hip"/>
    <s v="CompShg"/>
    <s v="Wd Sdng"/>
    <s v="Wd Sdng"/>
    <n v="0"/>
    <x v="0"/>
    <n v="98"/>
    <n v="2"/>
    <x v="71"/>
    <s v="TA"/>
    <s v="TA"/>
    <x v="0"/>
    <s v="NA"/>
    <s v="NA"/>
    <s v="NA"/>
    <s v="NA"/>
    <n v="0"/>
    <s v="NA"/>
    <n v="0"/>
    <n v="0"/>
    <n v="0"/>
    <s v="GasA"/>
    <s v="Ex"/>
    <s v="Y"/>
    <s v="SBrkr"/>
    <n v="1340"/>
    <n v="0"/>
    <x v="1"/>
    <n v="0"/>
    <x v="168"/>
    <n v="0"/>
    <n v="0"/>
    <n v="1"/>
    <n v="0"/>
    <n v="3"/>
    <n v="1"/>
    <s v="TA"/>
    <x v="2"/>
    <x v="2"/>
    <s v="Typ"/>
    <x v="1"/>
    <s v="Gd"/>
    <s v="Attchd"/>
    <x v="24"/>
    <s v="RFn"/>
    <n v="1"/>
    <x v="118"/>
    <s v="TA"/>
    <s v="TA"/>
    <s v="Y"/>
    <x v="61"/>
    <n v="0"/>
    <n v="0"/>
    <n v="180"/>
    <n v="0"/>
    <n v="0"/>
    <s v="NA"/>
    <s v="MnPrv"/>
    <s v="NA"/>
    <n v="0"/>
    <n v="6"/>
    <n v="2007"/>
    <s v="WD"/>
    <s v="Normal"/>
    <n v="120000"/>
    <x v="64"/>
    <x v="19"/>
    <x v="1"/>
    <x v="10"/>
  </r>
  <r>
    <n v="184"/>
    <n v="50"/>
    <s v="RM"/>
    <n v="63"/>
    <n v="11426"/>
    <s v="Pave"/>
    <s v="NA"/>
    <s v="Reg"/>
    <s v="Lvl"/>
    <s v="AllPub"/>
    <s v="Inside"/>
    <s v="Gtl"/>
    <s v="OldTown"/>
    <s v="Norm"/>
    <s v="Norm"/>
    <s v="1Fam"/>
    <x v="2"/>
    <n v="7"/>
    <n v="5"/>
    <n v="2003"/>
    <n v="2003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1362"/>
    <n v="1362"/>
    <s v="GasA"/>
    <s v="Ex"/>
    <s v="Y"/>
    <s v="SBrkr"/>
    <n v="1362"/>
    <n v="720"/>
    <x v="30"/>
    <n v="0"/>
    <x v="169"/>
    <n v="0"/>
    <n v="0"/>
    <n v="2"/>
    <n v="1"/>
    <n v="3"/>
    <n v="1"/>
    <s v="Gd"/>
    <x v="1"/>
    <x v="1"/>
    <s v="Mod"/>
    <x v="0"/>
    <s v="NA"/>
    <s v="Detchd"/>
    <x v="0"/>
    <s v="Unf"/>
    <n v="2"/>
    <x v="7"/>
    <s v="TA"/>
    <s v="TA"/>
    <s v="N"/>
    <x v="62"/>
    <n v="238"/>
    <n v="0"/>
    <n v="0"/>
    <n v="0"/>
    <n v="0"/>
    <s v="NA"/>
    <s v="NA"/>
    <s v="NA"/>
    <n v="0"/>
    <n v="6"/>
    <n v="2008"/>
    <s v="WD"/>
    <s v="Normal"/>
    <n v="200000"/>
    <x v="0"/>
    <x v="0"/>
    <x v="0"/>
    <x v="0"/>
  </r>
  <r>
    <n v="185"/>
    <n v="50"/>
    <s v="RL"/>
    <n v="92"/>
    <n v="7438"/>
    <s v="Pave"/>
    <s v="NA"/>
    <s v="IR1"/>
    <s v="Lvl"/>
    <s v="AllPub"/>
    <s v="Inside"/>
    <s v="Gtl"/>
    <s v="BrkSide"/>
    <s v="RRAn"/>
    <s v="Feedr"/>
    <s v="1Fam"/>
    <x v="2"/>
    <n v="5"/>
    <n v="8"/>
    <n v="1908"/>
    <n v="1991"/>
    <s v="Gable"/>
    <s v="CompShg"/>
    <s v="AsbShng"/>
    <s v="Plywood"/>
    <n v="1"/>
    <x v="1"/>
    <n v="0"/>
    <n v="5"/>
    <x v="1"/>
    <s v="TA"/>
    <s v="TA"/>
    <x v="0"/>
    <s v="Fa"/>
    <s v="TA"/>
    <s v="No"/>
    <s v="Unf"/>
    <n v="0"/>
    <s v="Unf"/>
    <n v="0"/>
    <n v="504"/>
    <n v="504"/>
    <s v="GasA"/>
    <s v="Gd"/>
    <s v="Y"/>
    <s v="SBrkr"/>
    <n v="936"/>
    <n v="316"/>
    <x v="45"/>
    <n v="0"/>
    <x v="143"/>
    <n v="0"/>
    <n v="0"/>
    <n v="1"/>
    <n v="0"/>
    <n v="3"/>
    <n v="1"/>
    <s v="TA"/>
    <x v="4"/>
    <x v="3"/>
    <s v="Typ"/>
    <x v="0"/>
    <s v="NA"/>
    <s v="Attchd"/>
    <x v="64"/>
    <s v="Unf"/>
    <n v="2"/>
    <x v="14"/>
    <s v="TA"/>
    <s v="TA"/>
    <s v="Y"/>
    <x v="63"/>
    <n v="0"/>
    <n v="0"/>
    <n v="0"/>
    <n v="0"/>
    <n v="0"/>
    <s v="NA"/>
    <s v="MnPrv"/>
    <s v="NA"/>
    <n v="0"/>
    <n v="6"/>
    <n v="2006"/>
    <s v="WD"/>
    <s v="Normal"/>
    <n v="127000"/>
    <x v="79"/>
    <x v="48"/>
    <x v="1"/>
    <x v="45"/>
  </r>
  <r>
    <n v="186"/>
    <n v="75"/>
    <s v="RM"/>
    <n v="90"/>
    <n v="22950"/>
    <s v="Pave"/>
    <s v="NA"/>
    <s v="IR2"/>
    <s v="Lvl"/>
    <s v="AllPub"/>
    <s v="Inside"/>
    <s v="Gtl"/>
    <s v="OldTown"/>
    <s v="Artery"/>
    <s v="Norm"/>
    <s v="1Fam"/>
    <x v="7"/>
    <n v="10"/>
    <n v="9"/>
    <n v="1892"/>
    <n v="1993"/>
    <s v="Gable"/>
    <s v="WdShngl"/>
    <s v="Wd Sdng"/>
    <s v="Wd Sdng"/>
    <n v="0"/>
    <x v="1"/>
    <n v="0"/>
    <n v="5"/>
    <x v="1"/>
    <s v="Gd"/>
    <s v="Gd"/>
    <x v="2"/>
    <s v="TA"/>
    <s v="TA"/>
    <s v="Mn"/>
    <s v="Unf"/>
    <n v="0"/>
    <s v="Unf"/>
    <n v="0"/>
    <n v="1107"/>
    <n v="1107"/>
    <s v="GasA"/>
    <s v="Ex"/>
    <s v="Y"/>
    <s v="SBrkr"/>
    <n v="1518"/>
    <n v="1518"/>
    <x v="0"/>
    <n v="572"/>
    <x v="170"/>
    <n v="0"/>
    <n v="0"/>
    <n v="2"/>
    <n v="1"/>
    <n v="4"/>
    <n v="1"/>
    <s v="Ex"/>
    <x v="8"/>
    <x v="7"/>
    <s v="Typ"/>
    <x v="2"/>
    <s v="TA"/>
    <s v="Detchd"/>
    <x v="5"/>
    <s v="Unf"/>
    <n v="3"/>
    <x v="13"/>
    <s v="Ex"/>
    <s v="TA"/>
    <s v="Y"/>
    <x v="0"/>
    <n v="260"/>
    <n v="0"/>
    <n v="0"/>
    <n v="410"/>
    <n v="0"/>
    <s v="NA"/>
    <s v="GdPrv"/>
    <s v="NA"/>
    <n v="0"/>
    <n v="6"/>
    <n v="2006"/>
    <s v="WD"/>
    <s v="Normal"/>
    <n v="475000"/>
    <x v="80"/>
    <x v="36"/>
    <x v="1"/>
    <x v="46"/>
  </r>
  <r>
    <n v="187"/>
    <n v="80"/>
    <s v="RL"/>
    <s v="NA"/>
    <n v="9947"/>
    <s v="Pave"/>
    <s v="NA"/>
    <s v="IR1"/>
    <s v="Lvl"/>
    <s v="AllPub"/>
    <s v="CulDSac"/>
    <s v="Gtl"/>
    <s v="Mitchel"/>
    <s v="Norm"/>
    <s v="Norm"/>
    <s v="1Fam"/>
    <x v="5"/>
    <n v="7"/>
    <n v="5"/>
    <n v="1990"/>
    <n v="1991"/>
    <s v="Gable"/>
    <s v="CompShg"/>
    <s v="HdBoard"/>
    <s v="HdBoard"/>
    <n v="0"/>
    <x v="1"/>
    <n v="0"/>
    <n v="5"/>
    <x v="1"/>
    <s v="TA"/>
    <s v="TA"/>
    <x v="0"/>
    <s v="Gd"/>
    <s v="TA"/>
    <s v="Av"/>
    <s v="GLQ"/>
    <n v="611"/>
    <s v="Unf"/>
    <n v="0"/>
    <n v="577"/>
    <n v="1188"/>
    <s v="GasA"/>
    <s v="Ex"/>
    <s v="Y"/>
    <s v="SBrkr"/>
    <n v="1217"/>
    <n v="0"/>
    <x v="1"/>
    <n v="0"/>
    <x v="171"/>
    <n v="1"/>
    <n v="0"/>
    <n v="2"/>
    <n v="0"/>
    <n v="3"/>
    <n v="1"/>
    <s v="Gd"/>
    <x v="1"/>
    <x v="1"/>
    <s v="Typ"/>
    <x v="0"/>
    <s v="NA"/>
    <s v="Attchd"/>
    <x v="41"/>
    <s v="Unf"/>
    <n v="2"/>
    <x v="119"/>
    <s v="TA"/>
    <s v="TA"/>
    <s v="Y"/>
    <x v="23"/>
    <n v="27"/>
    <n v="0"/>
    <n v="0"/>
    <n v="0"/>
    <n v="0"/>
    <s v="NA"/>
    <s v="GdPrv"/>
    <s v="NA"/>
    <n v="0"/>
    <n v="6"/>
    <n v="2009"/>
    <s v="WD"/>
    <s v="Normal"/>
    <n v="173000"/>
    <x v="76"/>
    <x v="54"/>
    <x v="1"/>
    <x v="1"/>
  </r>
  <r>
    <n v="188"/>
    <n v="50"/>
    <s v="RL"/>
    <n v="60"/>
    <n v="10410"/>
    <s v="Pave"/>
    <s v="NA"/>
    <s v="Reg"/>
    <s v="Lvl"/>
    <s v="AllPub"/>
    <s v="Inside"/>
    <s v="Gtl"/>
    <s v="OldTown"/>
    <s v="Norm"/>
    <s v="Norm"/>
    <s v="1Fam"/>
    <x v="2"/>
    <n v="5"/>
    <n v="7"/>
    <n v="1916"/>
    <n v="1987"/>
    <s v="Gable"/>
    <s v="CompShg"/>
    <s v="HdBoard"/>
    <s v="HdBoard"/>
    <n v="0"/>
    <x v="1"/>
    <n v="0"/>
    <n v="5"/>
    <x v="1"/>
    <s v="TA"/>
    <s v="TA"/>
    <x v="1"/>
    <s v="Fa"/>
    <s v="TA"/>
    <s v="No"/>
    <s v="Unf"/>
    <n v="0"/>
    <s v="Unf"/>
    <n v="0"/>
    <n v="660"/>
    <n v="660"/>
    <s v="GasA"/>
    <s v="Ex"/>
    <s v="Y"/>
    <s v="SBrkr"/>
    <n v="808"/>
    <n v="704"/>
    <x v="48"/>
    <n v="144"/>
    <x v="45"/>
    <n v="0"/>
    <n v="0"/>
    <n v="2"/>
    <n v="1"/>
    <n v="3"/>
    <n v="1"/>
    <s v="TA"/>
    <x v="0"/>
    <x v="0"/>
    <s v="Min2"/>
    <x v="0"/>
    <s v="NA"/>
    <s v="Detchd"/>
    <x v="66"/>
    <s v="Unf"/>
    <n v="1"/>
    <x v="80"/>
    <s v="Fa"/>
    <s v="Fa"/>
    <s v="N"/>
    <x v="0"/>
    <n v="0"/>
    <n v="0"/>
    <n v="140"/>
    <n v="0"/>
    <n v="0"/>
    <s v="NA"/>
    <s v="MnPrv"/>
    <s v="NA"/>
    <n v="0"/>
    <n v="8"/>
    <n v="2009"/>
    <s v="WD"/>
    <s v="Normal"/>
    <n v="135000"/>
    <x v="81"/>
    <x v="53"/>
    <x v="1"/>
    <x v="25"/>
  </r>
  <r>
    <n v="189"/>
    <n v="90"/>
    <s v="RL"/>
    <n v="64"/>
    <n v="7018"/>
    <s v="Pave"/>
    <s v="NA"/>
    <s v="Reg"/>
    <s v="Bnk"/>
    <s v="AllPub"/>
    <s v="Inside"/>
    <s v="Gtl"/>
    <s v="SawyerW"/>
    <s v="Feedr"/>
    <s v="Norm"/>
    <s v="Duplex"/>
    <x v="4"/>
    <n v="5"/>
    <n v="5"/>
    <n v="1979"/>
    <n v="1979"/>
    <s v="Gable"/>
    <s v="CompShg"/>
    <s v="Plywood"/>
    <s v="Plywood"/>
    <n v="0"/>
    <x v="2"/>
    <n v="275"/>
    <n v="3"/>
    <x v="72"/>
    <s v="TA"/>
    <s v="TA"/>
    <x v="1"/>
    <s v="Gd"/>
    <s v="TA"/>
    <s v="Av"/>
    <s v="GLQ"/>
    <n v="1086"/>
    <s v="Unf"/>
    <n v="0"/>
    <n v="0"/>
    <n v="1086"/>
    <s v="GasA"/>
    <s v="TA"/>
    <s v="Y"/>
    <s v="SBrkr"/>
    <n v="1224"/>
    <n v="0"/>
    <x v="1"/>
    <n v="0"/>
    <x v="84"/>
    <n v="2"/>
    <n v="0"/>
    <n v="0"/>
    <n v="2"/>
    <n v="2"/>
    <n v="2"/>
    <s v="TA"/>
    <x v="1"/>
    <x v="1"/>
    <s v="Typ"/>
    <x v="2"/>
    <s v="TA"/>
    <s v="Detchd"/>
    <x v="54"/>
    <s v="Unf"/>
    <n v="2"/>
    <x v="43"/>
    <s v="TA"/>
    <s v="TA"/>
    <s v="Y"/>
    <x v="28"/>
    <n v="0"/>
    <n v="0"/>
    <n v="0"/>
    <n v="0"/>
    <n v="0"/>
    <s v="NA"/>
    <s v="NA"/>
    <s v="NA"/>
    <n v="0"/>
    <n v="6"/>
    <n v="2009"/>
    <s v="WD"/>
    <s v="Alloca"/>
    <n v="153337"/>
    <x v="56"/>
    <x v="42"/>
    <x v="0"/>
    <x v="0"/>
  </r>
  <r>
    <n v="190"/>
    <n v="120"/>
    <s v="RL"/>
    <n v="41"/>
    <n v="4923"/>
    <s v="Pave"/>
    <s v="NA"/>
    <s v="Reg"/>
    <s v="Lvl"/>
    <s v="AllPub"/>
    <s v="Inside"/>
    <s v="Gtl"/>
    <s v="StoneBr"/>
    <s v="Norm"/>
    <s v="Norm"/>
    <s v="TwnhsE"/>
    <x v="1"/>
    <n v="8"/>
    <n v="5"/>
    <n v="2001"/>
    <n v="2002"/>
    <s v="Gable"/>
    <s v="CompShg"/>
    <s v="CemntBd"/>
    <s v="CmentBd"/>
    <n v="1"/>
    <x v="1"/>
    <n v="0"/>
    <n v="5"/>
    <x v="1"/>
    <s v="Gd"/>
    <s v="TA"/>
    <x v="0"/>
    <s v="Ex"/>
    <s v="TA"/>
    <s v="Av"/>
    <s v="GLQ"/>
    <n v="1153"/>
    <s v="Unf"/>
    <n v="0"/>
    <n v="440"/>
    <n v="1593"/>
    <s v="GasA"/>
    <s v="Ex"/>
    <s v="Y"/>
    <s v="SBrkr"/>
    <n v="1593"/>
    <n v="0"/>
    <x v="1"/>
    <n v="0"/>
    <x v="172"/>
    <n v="1"/>
    <n v="0"/>
    <n v="1"/>
    <n v="1"/>
    <n v="0"/>
    <n v="1"/>
    <s v="Ex"/>
    <x v="4"/>
    <x v="0"/>
    <s v="Typ"/>
    <x v="1"/>
    <s v="Gd"/>
    <s v="Attchd"/>
    <x v="2"/>
    <s v="Fin"/>
    <n v="2"/>
    <x v="120"/>
    <s v="TA"/>
    <s v="TA"/>
    <s v="Y"/>
    <x v="0"/>
    <n v="120"/>
    <n v="0"/>
    <n v="0"/>
    <n v="224"/>
    <n v="0"/>
    <s v="NA"/>
    <s v="NA"/>
    <s v="NA"/>
    <n v="0"/>
    <n v="8"/>
    <n v="2008"/>
    <s v="WD"/>
    <s v="Normal"/>
    <n v="286000"/>
    <x v="2"/>
    <x v="2"/>
    <x v="1"/>
    <x v="1"/>
  </r>
  <r>
    <n v="191"/>
    <n v="70"/>
    <s v="RL"/>
    <n v="70"/>
    <n v="10570"/>
    <s v="Pave"/>
    <s v="NA"/>
    <s v="Reg"/>
    <s v="Bnk"/>
    <s v="AllPub"/>
    <s v="Inside"/>
    <s v="Mod"/>
    <s v="Crawfor"/>
    <s v="Norm"/>
    <s v="Norm"/>
    <s v="1Fam"/>
    <x v="0"/>
    <n v="8"/>
    <n v="8"/>
    <n v="1932"/>
    <n v="1994"/>
    <s v="Hip"/>
    <s v="CompShg"/>
    <s v="BrkFace"/>
    <s v="BrkFace"/>
    <n v="0"/>
    <x v="1"/>
    <n v="0"/>
    <n v="5"/>
    <x v="1"/>
    <s v="Gd"/>
    <s v="TA"/>
    <x v="1"/>
    <s v="Gd"/>
    <s v="Gd"/>
    <s v="No"/>
    <s v="Rec"/>
    <n v="297"/>
    <s v="Unf"/>
    <n v="0"/>
    <n v="556"/>
    <n v="853"/>
    <s v="GasA"/>
    <s v="TA"/>
    <s v="Y"/>
    <s v="SBrkr"/>
    <n v="1549"/>
    <n v="1178"/>
    <x v="37"/>
    <n v="0"/>
    <x v="173"/>
    <n v="0"/>
    <n v="0"/>
    <n v="2"/>
    <n v="1"/>
    <n v="3"/>
    <n v="1"/>
    <s v="Gd"/>
    <x v="7"/>
    <x v="4"/>
    <s v="Maj1"/>
    <x v="2"/>
    <s v="TA"/>
    <s v="Detchd"/>
    <x v="67"/>
    <s v="Unf"/>
    <n v="2"/>
    <x v="35"/>
    <s v="TA"/>
    <s v="TA"/>
    <s v="Y"/>
    <x v="0"/>
    <n v="74"/>
    <n v="0"/>
    <n v="0"/>
    <n v="0"/>
    <n v="0"/>
    <s v="NA"/>
    <s v="NA"/>
    <s v="NA"/>
    <n v="0"/>
    <n v="12"/>
    <n v="2007"/>
    <s v="WD"/>
    <s v="Normal"/>
    <n v="315000"/>
    <x v="82"/>
    <x v="36"/>
    <x v="1"/>
    <x v="35"/>
  </r>
  <r>
    <n v="192"/>
    <n v="60"/>
    <s v="RL"/>
    <s v="NA"/>
    <n v="7472"/>
    <s v="Pave"/>
    <s v="NA"/>
    <s v="IR1"/>
    <s v="Lvl"/>
    <s v="AllPub"/>
    <s v="CulDSac"/>
    <s v="Gtl"/>
    <s v="NAmes"/>
    <s v="Norm"/>
    <s v="Norm"/>
    <s v="1Fam"/>
    <x v="0"/>
    <n v="7"/>
    <n v="9"/>
    <n v="1972"/>
    <n v="2004"/>
    <s v="Gable"/>
    <s v="CompShg"/>
    <s v="HdBoard"/>
    <s v="HdBoard"/>
    <n v="0"/>
    <x v="0"/>
    <n v="138"/>
    <n v="2"/>
    <x v="73"/>
    <s v="TA"/>
    <s v="TA"/>
    <x v="1"/>
    <s v="TA"/>
    <s v="TA"/>
    <s v="No"/>
    <s v="ALQ"/>
    <n v="626"/>
    <s v="Unf"/>
    <n v="0"/>
    <n v="99"/>
    <n v="725"/>
    <s v="GasA"/>
    <s v="Gd"/>
    <s v="Y"/>
    <s v="SBrkr"/>
    <n v="725"/>
    <n v="754"/>
    <x v="34"/>
    <n v="0"/>
    <x v="64"/>
    <n v="1"/>
    <n v="0"/>
    <n v="1"/>
    <n v="1"/>
    <n v="4"/>
    <n v="1"/>
    <s v="Gd"/>
    <x v="2"/>
    <x v="1"/>
    <s v="Typ"/>
    <x v="0"/>
    <s v="NA"/>
    <s v="Attchd"/>
    <x v="68"/>
    <s v="Fin"/>
    <n v="2"/>
    <x v="7"/>
    <s v="TA"/>
    <s v="TA"/>
    <s v="Y"/>
    <x v="0"/>
    <n v="32"/>
    <n v="0"/>
    <n v="0"/>
    <n v="0"/>
    <n v="0"/>
    <s v="NA"/>
    <s v="NA"/>
    <s v="NA"/>
    <n v="0"/>
    <n v="6"/>
    <n v="2007"/>
    <s v="WD"/>
    <s v="Normal"/>
    <n v="184000"/>
    <x v="72"/>
    <x v="22"/>
    <x v="1"/>
    <x v="47"/>
  </r>
  <r>
    <n v="193"/>
    <n v="20"/>
    <s v="RL"/>
    <n v="68"/>
    <n v="9017"/>
    <s v="Pave"/>
    <s v="NA"/>
    <s v="IR1"/>
    <s v="Lvl"/>
    <s v="AllPub"/>
    <s v="Inside"/>
    <s v="Gtl"/>
    <s v="CollgCr"/>
    <s v="Norm"/>
    <s v="Norm"/>
    <s v="1Fam"/>
    <x v="1"/>
    <n v="7"/>
    <n v="5"/>
    <n v="1999"/>
    <n v="1999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560"/>
    <s v="Unf"/>
    <n v="0"/>
    <n v="871"/>
    <n v="1431"/>
    <s v="GasA"/>
    <s v="Ex"/>
    <s v="Y"/>
    <s v="SBrkr"/>
    <n v="1431"/>
    <n v="0"/>
    <x v="1"/>
    <n v="0"/>
    <x v="174"/>
    <n v="1"/>
    <n v="0"/>
    <n v="2"/>
    <n v="0"/>
    <n v="3"/>
    <n v="1"/>
    <s v="Gd"/>
    <x v="1"/>
    <x v="1"/>
    <s v="Typ"/>
    <x v="0"/>
    <s v="NA"/>
    <s v="Attchd"/>
    <x v="39"/>
    <s v="Fin"/>
    <n v="2"/>
    <x v="121"/>
    <s v="TA"/>
    <s v="TA"/>
    <s v="Y"/>
    <x v="0"/>
    <n v="35"/>
    <n v="0"/>
    <n v="0"/>
    <n v="0"/>
    <n v="0"/>
    <s v="NA"/>
    <s v="NA"/>
    <s v="NA"/>
    <n v="0"/>
    <n v="9"/>
    <n v="2009"/>
    <s v="WD"/>
    <s v="Normal"/>
    <n v="192000"/>
    <x v="35"/>
    <x v="18"/>
    <x v="0"/>
    <x v="0"/>
  </r>
  <r>
    <n v="194"/>
    <n v="160"/>
    <s v="RM"/>
    <n v="24"/>
    <n v="2522"/>
    <s v="Pave"/>
    <s v="NA"/>
    <s v="Reg"/>
    <s v="Lvl"/>
    <s v="AllPub"/>
    <s v="Inside"/>
    <s v="Gtl"/>
    <s v="Edwards"/>
    <s v="Norm"/>
    <s v="Norm"/>
    <s v="Twnhs"/>
    <x v="0"/>
    <n v="7"/>
    <n v="5"/>
    <n v="2004"/>
    <n v="2004"/>
    <s v="Gable"/>
    <s v="CompShg"/>
    <s v="VinylSd"/>
    <s v="VinylSd"/>
    <n v="0"/>
    <x v="2"/>
    <n v="50"/>
    <n v="3"/>
    <x v="58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x v="37"/>
    <n v="0"/>
    <x v="137"/>
    <n v="0"/>
    <n v="0"/>
    <n v="2"/>
    <n v="0"/>
    <n v="3"/>
    <n v="1"/>
    <s v="Gd"/>
    <x v="2"/>
    <x v="2"/>
    <s v="Maj1"/>
    <x v="0"/>
    <s v="NA"/>
    <s v="Detchd"/>
    <x v="6"/>
    <s v="Unf"/>
    <n v="2"/>
    <x v="99"/>
    <s v="TA"/>
    <s v="TA"/>
    <s v="Y"/>
    <x v="0"/>
    <n v="40"/>
    <n v="0"/>
    <n v="0"/>
    <n v="0"/>
    <n v="0"/>
    <s v="NA"/>
    <s v="NA"/>
    <s v="NA"/>
    <n v="0"/>
    <n v="5"/>
    <n v="2006"/>
    <s v="WD"/>
    <s v="Normal"/>
    <n v="130000"/>
    <x v="21"/>
    <x v="6"/>
    <x v="0"/>
    <x v="0"/>
  </r>
  <r>
    <n v="195"/>
    <n v="20"/>
    <s v="RL"/>
    <n v="60"/>
    <n v="7180"/>
    <s v="Pave"/>
    <s v="NA"/>
    <s v="IR1"/>
    <s v="Lvl"/>
    <s v="AllPub"/>
    <s v="Inside"/>
    <s v="Gtl"/>
    <s v="CollgCr"/>
    <s v="Norm"/>
    <s v="Norm"/>
    <s v="1Fam"/>
    <x v="1"/>
    <n v="5"/>
    <n v="7"/>
    <n v="1972"/>
    <n v="1972"/>
    <s v="Hip"/>
    <s v="CompShg"/>
    <s v="HdBoard"/>
    <s v="HdBoard"/>
    <n v="0"/>
    <x v="1"/>
    <n v="0"/>
    <n v="5"/>
    <x v="1"/>
    <s v="TA"/>
    <s v="TA"/>
    <x v="1"/>
    <s v="TA"/>
    <s v="TA"/>
    <s v="Av"/>
    <s v="ALQ"/>
    <n v="390"/>
    <s v="Unf"/>
    <n v="0"/>
    <n v="474"/>
    <n v="864"/>
    <s v="GasA"/>
    <s v="TA"/>
    <s v="Y"/>
    <s v="SBrkr"/>
    <n v="864"/>
    <n v="0"/>
    <x v="1"/>
    <n v="0"/>
    <x v="132"/>
    <n v="0"/>
    <n v="0"/>
    <n v="1"/>
    <n v="0"/>
    <n v="3"/>
    <n v="1"/>
    <s v="TA"/>
    <x v="4"/>
    <x v="3"/>
    <s v="Typ"/>
    <x v="0"/>
    <s v="NA"/>
    <s v="Detchd"/>
    <x v="44"/>
    <s v="Unf"/>
    <n v="1"/>
    <x v="12"/>
    <s v="TA"/>
    <s v="TA"/>
    <s v="Y"/>
    <x v="0"/>
    <n v="0"/>
    <n v="0"/>
    <n v="0"/>
    <n v="0"/>
    <n v="0"/>
    <s v="NA"/>
    <s v="NA"/>
    <s v="NA"/>
    <n v="0"/>
    <n v="5"/>
    <n v="2008"/>
    <s v="WD"/>
    <s v="Normal"/>
    <n v="127000"/>
    <x v="7"/>
    <x v="3"/>
    <x v="0"/>
    <x v="0"/>
  </r>
  <r>
    <n v="196"/>
    <n v="160"/>
    <s v="RL"/>
    <n v="24"/>
    <n v="2280"/>
    <s v="Pave"/>
    <s v="NA"/>
    <s v="Reg"/>
    <s v="Lvl"/>
    <s v="AllPub"/>
    <s v="FR2"/>
    <s v="Gtl"/>
    <s v="NPkVill"/>
    <s v="Norm"/>
    <s v="Norm"/>
    <s v="Twnhs"/>
    <x v="0"/>
    <n v="6"/>
    <n v="6"/>
    <n v="1976"/>
    <n v="1976"/>
    <s v="Gable"/>
    <s v="CompShg"/>
    <s v="Plywood"/>
    <s v="Brk Cmn"/>
    <n v="1"/>
    <x v="1"/>
    <n v="0"/>
    <n v="5"/>
    <x v="1"/>
    <s v="TA"/>
    <s v="TA"/>
    <x v="1"/>
    <s v="Gd"/>
    <s v="TA"/>
    <s v="No"/>
    <s v="ALQ"/>
    <n v="566"/>
    <s v="Unf"/>
    <n v="0"/>
    <n v="289"/>
    <n v="855"/>
    <s v="GasA"/>
    <s v="TA"/>
    <s v="Y"/>
    <s v="SBrkr"/>
    <n v="855"/>
    <n v="601"/>
    <x v="42"/>
    <n v="0"/>
    <x v="113"/>
    <n v="0"/>
    <n v="0"/>
    <n v="2"/>
    <n v="1"/>
    <n v="3"/>
    <n v="1"/>
    <s v="TA"/>
    <x v="2"/>
    <x v="2"/>
    <s v="Typ"/>
    <x v="1"/>
    <s v="TA"/>
    <s v="Attchd"/>
    <x v="1"/>
    <s v="Unf"/>
    <n v="2"/>
    <x v="35"/>
    <s v="TA"/>
    <s v="TA"/>
    <s v="Y"/>
    <x v="64"/>
    <n v="0"/>
    <n v="0"/>
    <n v="0"/>
    <n v="0"/>
    <n v="0"/>
    <s v="NA"/>
    <s v="NA"/>
    <s v="NA"/>
    <n v="0"/>
    <n v="7"/>
    <n v="2009"/>
    <s v="WD"/>
    <s v="Normal"/>
    <n v="148500"/>
    <x v="32"/>
    <x v="43"/>
    <x v="0"/>
    <x v="0"/>
  </r>
  <r>
    <n v="197"/>
    <n v="20"/>
    <s v="RL"/>
    <n v="79"/>
    <n v="9416"/>
    <s v="Pave"/>
    <s v="NA"/>
    <s v="Reg"/>
    <s v="Lvl"/>
    <s v="AllPub"/>
    <s v="Inside"/>
    <s v="Gtl"/>
    <s v="Somerst"/>
    <s v="Norm"/>
    <s v="Norm"/>
    <s v="1Fam"/>
    <x v="1"/>
    <n v="7"/>
    <n v="5"/>
    <n v="2007"/>
    <n v="2007"/>
    <s v="Hip"/>
    <s v="CompShg"/>
    <s v="CemntBd"/>
    <s v="CmentBd"/>
    <n v="1"/>
    <x v="2"/>
    <n v="205"/>
    <n v="3"/>
    <x v="74"/>
    <s v="Ex"/>
    <s v="TA"/>
    <x v="0"/>
    <s v="Ex"/>
    <s v="TA"/>
    <s v="No"/>
    <s v="GLQ"/>
    <n v="1126"/>
    <s v="Unf"/>
    <n v="0"/>
    <n v="600"/>
    <n v="1726"/>
    <s v="GasA"/>
    <s v="Ex"/>
    <s v="Y"/>
    <s v="SBrkr"/>
    <n v="1726"/>
    <n v="0"/>
    <x v="1"/>
    <n v="0"/>
    <x v="175"/>
    <n v="1"/>
    <n v="0"/>
    <n v="2"/>
    <n v="0"/>
    <n v="3"/>
    <n v="1"/>
    <s v="Ex"/>
    <x v="0"/>
    <x v="0"/>
    <s v="Typ"/>
    <x v="1"/>
    <s v="Gd"/>
    <s v="Attchd"/>
    <x v="22"/>
    <s v="Fin"/>
    <n v="3"/>
    <x v="122"/>
    <s v="TA"/>
    <s v="TA"/>
    <s v="Y"/>
    <x v="12"/>
    <n v="138"/>
    <n v="0"/>
    <n v="0"/>
    <n v="266"/>
    <n v="0"/>
    <s v="NA"/>
    <s v="NA"/>
    <s v="NA"/>
    <n v="0"/>
    <n v="9"/>
    <n v="2007"/>
    <s v="New"/>
    <s v="Partial"/>
    <n v="311872"/>
    <x v="40"/>
    <x v="9"/>
    <x v="0"/>
    <x v="0"/>
  </r>
  <r>
    <n v="198"/>
    <n v="75"/>
    <s v="RL"/>
    <n v="174"/>
    <n v="25419"/>
    <s v="Pave"/>
    <s v="NA"/>
    <s v="Reg"/>
    <s v="Lvl"/>
    <s v="AllPub"/>
    <s v="Corner"/>
    <s v="Gtl"/>
    <s v="NAmes"/>
    <s v="Artery"/>
    <s v="Norm"/>
    <s v="1Fam"/>
    <x v="0"/>
    <n v="8"/>
    <n v="4"/>
    <n v="1918"/>
    <n v="1990"/>
    <s v="Gable"/>
    <s v="CompShg"/>
    <s v="Stucco"/>
    <s v="Stucco"/>
    <n v="0"/>
    <x v="1"/>
    <n v="0"/>
    <n v="5"/>
    <x v="1"/>
    <s v="Gd"/>
    <s v="Gd"/>
    <x v="0"/>
    <s v="TA"/>
    <s v="TA"/>
    <s v="No"/>
    <s v="GLQ"/>
    <n v="1036"/>
    <s v="LwQ"/>
    <n v="184"/>
    <n v="140"/>
    <n v="1360"/>
    <s v="GasA"/>
    <s v="Gd"/>
    <s v="Y"/>
    <s v="SBrkr"/>
    <n v="1360"/>
    <n v="1360"/>
    <x v="0"/>
    <n v="392"/>
    <x v="176"/>
    <n v="1"/>
    <n v="1"/>
    <n v="2"/>
    <n v="0"/>
    <n v="4"/>
    <n v="1"/>
    <s v="Gd"/>
    <x v="0"/>
    <x v="2"/>
    <s v="Typ"/>
    <x v="1"/>
    <s v="Ex"/>
    <s v="Detchd"/>
    <x v="69"/>
    <s v="Unf"/>
    <n v="2"/>
    <x v="123"/>
    <s v="TA"/>
    <s v="TA"/>
    <s v="Y"/>
    <x v="0"/>
    <n v="16"/>
    <n v="552"/>
    <n v="0"/>
    <n v="0"/>
    <n v="512"/>
    <s v="Ex"/>
    <s v="GdPrv"/>
    <s v="NA"/>
    <n v="0"/>
    <n v="3"/>
    <n v="2006"/>
    <s v="WD"/>
    <s v="Abnorml"/>
    <n v="235000"/>
    <x v="25"/>
    <x v="40"/>
    <x v="1"/>
    <x v="6"/>
  </r>
  <r>
    <n v="199"/>
    <n v="75"/>
    <s v="RM"/>
    <n v="92"/>
    <n v="5520"/>
    <s v="Pave"/>
    <s v="NA"/>
    <s v="Reg"/>
    <s v="Lvl"/>
    <s v="AllPub"/>
    <s v="Corner"/>
    <s v="Gtl"/>
    <s v="OldTown"/>
    <s v="Norm"/>
    <s v="Norm"/>
    <s v="1Fam"/>
    <x v="7"/>
    <n v="6"/>
    <n v="6"/>
    <n v="1912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Unf"/>
    <n v="0"/>
    <s v="Unf"/>
    <n v="0"/>
    <n v="755"/>
    <n v="755"/>
    <s v="GasA"/>
    <s v="Ex"/>
    <s v="Y"/>
    <s v="SBrkr"/>
    <n v="929"/>
    <n v="929"/>
    <x v="0"/>
    <n v="371"/>
    <x v="177"/>
    <n v="0"/>
    <n v="0"/>
    <n v="1"/>
    <n v="0"/>
    <n v="5"/>
    <n v="1"/>
    <s v="TA"/>
    <x v="0"/>
    <x v="1"/>
    <s v="Typ"/>
    <x v="0"/>
    <s v="NA"/>
    <s v="NA"/>
    <x v="31"/>
    <s v="NA"/>
    <n v="0"/>
    <x v="34"/>
    <s v="NA"/>
    <s v="NA"/>
    <s v="Y"/>
    <x v="0"/>
    <n v="198"/>
    <n v="30"/>
    <n v="0"/>
    <n v="0"/>
    <n v="0"/>
    <s v="NA"/>
    <s v="MnPrv"/>
    <s v="NA"/>
    <n v="0"/>
    <n v="7"/>
    <n v="2009"/>
    <s v="WD"/>
    <s v="Abnorml"/>
    <n v="104000"/>
    <x v="54"/>
    <x v="55"/>
    <x v="1"/>
    <x v="42"/>
  </r>
  <r>
    <n v="200"/>
    <n v="20"/>
    <s v="RL"/>
    <n v="76"/>
    <n v="9591"/>
    <s v="Pave"/>
    <s v="NA"/>
    <s v="Reg"/>
    <s v="Lvl"/>
    <s v="AllPub"/>
    <s v="Inside"/>
    <s v="Gtl"/>
    <s v="NridgHt"/>
    <s v="Norm"/>
    <s v="Norm"/>
    <s v="1Fam"/>
    <x v="1"/>
    <n v="8"/>
    <n v="5"/>
    <n v="2004"/>
    <n v="2005"/>
    <s v="Hip"/>
    <s v="CompShg"/>
    <s v="VinylSd"/>
    <s v="VinylSd"/>
    <n v="0"/>
    <x v="0"/>
    <n v="262"/>
    <n v="2"/>
    <x v="75"/>
    <s v="Gd"/>
    <s v="TA"/>
    <x v="0"/>
    <s v="Ex"/>
    <s v="TA"/>
    <s v="Av"/>
    <s v="GLQ"/>
    <n v="1088"/>
    <s v="Unf"/>
    <n v="0"/>
    <n v="625"/>
    <n v="1713"/>
    <s v="GasA"/>
    <s v="Ex"/>
    <s v="Y"/>
    <s v="SBrkr"/>
    <n v="1713"/>
    <n v="0"/>
    <x v="1"/>
    <n v="0"/>
    <x v="178"/>
    <n v="1"/>
    <n v="0"/>
    <n v="2"/>
    <n v="0"/>
    <n v="3"/>
    <n v="1"/>
    <s v="Ex"/>
    <x v="2"/>
    <x v="2"/>
    <s v="Typ"/>
    <x v="1"/>
    <s v="Gd"/>
    <s v="Attchd"/>
    <x v="6"/>
    <s v="Fin"/>
    <n v="3"/>
    <x v="124"/>
    <s v="TA"/>
    <s v="TA"/>
    <s v="Y"/>
    <x v="0"/>
    <n v="26"/>
    <n v="0"/>
    <n v="0"/>
    <n v="170"/>
    <n v="0"/>
    <s v="NA"/>
    <s v="NA"/>
    <s v="NA"/>
    <n v="0"/>
    <n v="1"/>
    <n v="2009"/>
    <s v="WD"/>
    <s v="Normal"/>
    <n v="274900"/>
    <x v="0"/>
    <x v="14"/>
    <x v="1"/>
    <x v="1"/>
  </r>
  <r>
    <n v="201"/>
    <n v="20"/>
    <s v="RM"/>
    <n v="80"/>
    <n v="8546"/>
    <s v="Pave"/>
    <s v="NA"/>
    <s v="Reg"/>
    <s v="Lvl"/>
    <s v="AllPub"/>
    <s v="Corner"/>
    <s v="Gtl"/>
    <s v="Edwards"/>
    <s v="Norm"/>
    <s v="Norm"/>
    <s v="1Fam"/>
    <x v="1"/>
    <n v="4"/>
    <n v="5"/>
    <n v="2003"/>
    <n v="2004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1121"/>
    <n v="1121"/>
    <s v="GasA"/>
    <s v="Ex"/>
    <s v="Y"/>
    <s v="SBrkr"/>
    <n v="1121"/>
    <n v="0"/>
    <x v="1"/>
    <n v="0"/>
    <x v="179"/>
    <n v="0"/>
    <n v="0"/>
    <n v="2"/>
    <n v="0"/>
    <n v="2"/>
    <n v="1"/>
    <s v="TA"/>
    <x v="4"/>
    <x v="1"/>
    <s v="Typ"/>
    <x v="0"/>
    <s v="NA"/>
    <s v="Attchd"/>
    <x v="0"/>
    <s v="RFn"/>
    <n v="2"/>
    <x v="35"/>
    <s v="TA"/>
    <s v="TA"/>
    <s v="Y"/>
    <x v="65"/>
    <n v="64"/>
    <n v="0"/>
    <n v="0"/>
    <n v="0"/>
    <n v="0"/>
    <s v="NA"/>
    <s v="NA"/>
    <s v="NA"/>
    <n v="0"/>
    <n v="3"/>
    <n v="2010"/>
    <s v="WD"/>
    <s v="Normal"/>
    <n v="140000"/>
    <x v="2"/>
    <x v="2"/>
    <x v="1"/>
    <x v="1"/>
  </r>
  <r>
    <n v="202"/>
    <n v="20"/>
    <s v="RL"/>
    <n v="75"/>
    <n v="10125"/>
    <s v="Pave"/>
    <s v="NA"/>
    <s v="Reg"/>
    <s v="Lvl"/>
    <s v="AllPub"/>
    <s v="Inside"/>
    <s v="Gtl"/>
    <s v="Mitchel"/>
    <s v="Norm"/>
    <s v="Norm"/>
    <s v="1Fam"/>
    <x v="1"/>
    <n v="6"/>
    <n v="6"/>
    <n v="1977"/>
    <n v="1977"/>
    <s v="Gable"/>
    <s v="CompShg"/>
    <s v="Plywood"/>
    <s v="Plywood"/>
    <n v="0"/>
    <x v="1"/>
    <n v="0"/>
    <n v="5"/>
    <x v="1"/>
    <s v="TA"/>
    <s v="TA"/>
    <x v="1"/>
    <s v="TA"/>
    <s v="TA"/>
    <s v="No"/>
    <s v="ALQ"/>
    <n v="641"/>
    <s v="LwQ"/>
    <n v="279"/>
    <n v="276"/>
    <n v="1196"/>
    <s v="GasA"/>
    <s v="TA"/>
    <s v="Y"/>
    <s v="SBrkr"/>
    <n v="1279"/>
    <n v="0"/>
    <x v="1"/>
    <n v="0"/>
    <x v="180"/>
    <n v="0"/>
    <n v="1"/>
    <n v="2"/>
    <n v="0"/>
    <n v="3"/>
    <n v="1"/>
    <s v="TA"/>
    <x v="1"/>
    <x v="1"/>
    <s v="Typ"/>
    <x v="2"/>
    <s v="Fa"/>
    <s v="Detchd"/>
    <x v="70"/>
    <s v="Unf"/>
    <n v="2"/>
    <x v="125"/>
    <s v="TA"/>
    <s v="TA"/>
    <s v="Y"/>
    <x v="66"/>
    <n v="83"/>
    <n v="0"/>
    <n v="0"/>
    <n v="0"/>
    <n v="0"/>
    <s v="NA"/>
    <s v="MnPrv"/>
    <s v="NA"/>
    <n v="0"/>
    <n v="2"/>
    <n v="2008"/>
    <s v="WD"/>
    <s v="Normal"/>
    <n v="171500"/>
    <x v="1"/>
    <x v="1"/>
    <x v="0"/>
    <x v="0"/>
  </r>
  <r>
    <n v="203"/>
    <n v="50"/>
    <s v="RL"/>
    <n v="50"/>
    <n v="7000"/>
    <s v="Pave"/>
    <s v="NA"/>
    <s v="Reg"/>
    <s v="Lvl"/>
    <s v="AllPub"/>
    <s v="Corner"/>
    <s v="Gtl"/>
    <s v="OldTown"/>
    <s v="Artery"/>
    <s v="Norm"/>
    <s v="1Fam"/>
    <x v="2"/>
    <n v="6"/>
    <n v="6"/>
    <n v="1924"/>
    <n v="1950"/>
    <s v="Gable"/>
    <s v="CompShg"/>
    <s v="MetalSd"/>
    <s v="MetalSd"/>
    <n v="0"/>
    <x v="1"/>
    <n v="0"/>
    <n v="5"/>
    <x v="1"/>
    <s v="TA"/>
    <s v="Gd"/>
    <x v="2"/>
    <s v="Fa"/>
    <s v="TA"/>
    <s v="No"/>
    <s v="LwQ"/>
    <n v="617"/>
    <s v="Unf"/>
    <n v="0"/>
    <n v="0"/>
    <n v="617"/>
    <s v="GasA"/>
    <s v="Gd"/>
    <s v="Y"/>
    <s v="SBrkr"/>
    <n v="865"/>
    <n v="445"/>
    <x v="49"/>
    <n v="0"/>
    <x v="181"/>
    <n v="0"/>
    <n v="0"/>
    <n v="2"/>
    <n v="0"/>
    <n v="2"/>
    <n v="1"/>
    <s v="TA"/>
    <x v="1"/>
    <x v="2"/>
    <s v="Min1"/>
    <x v="0"/>
    <s v="NA"/>
    <s v="Attchd"/>
    <x v="71"/>
    <s v="Unf"/>
    <n v="1"/>
    <x v="126"/>
    <s v="TA"/>
    <s v="TA"/>
    <s v="Y"/>
    <x v="0"/>
    <n v="0"/>
    <n v="126"/>
    <n v="0"/>
    <n v="0"/>
    <n v="0"/>
    <s v="NA"/>
    <s v="NA"/>
    <s v="NA"/>
    <n v="0"/>
    <n v="5"/>
    <n v="2006"/>
    <s v="COD"/>
    <s v="Normal"/>
    <n v="112000"/>
    <x v="83"/>
    <x v="28"/>
    <x v="1"/>
    <x v="39"/>
  </r>
  <r>
    <n v="204"/>
    <n v="120"/>
    <s v="RM"/>
    <s v="NA"/>
    <n v="4438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n v="0"/>
    <x v="0"/>
    <n v="205"/>
    <n v="2"/>
    <x v="76"/>
    <s v="Gd"/>
    <s v="TA"/>
    <x v="0"/>
    <s v="Gd"/>
    <s v="TA"/>
    <s v="Av"/>
    <s v="GLQ"/>
    <n v="662"/>
    <s v="Unf"/>
    <n v="0"/>
    <n v="186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9"/>
    <x v="3"/>
    <s v="Typ"/>
    <x v="1"/>
    <s v="Gd"/>
    <s v="Attchd"/>
    <x v="6"/>
    <s v="RFn"/>
    <n v="2"/>
    <x v="65"/>
    <s v="TA"/>
    <s v="TA"/>
    <s v="Y"/>
    <x v="67"/>
    <n v="0"/>
    <n v="0"/>
    <n v="0"/>
    <n v="0"/>
    <n v="0"/>
    <s v="NA"/>
    <s v="NA"/>
    <s v="NA"/>
    <n v="0"/>
    <n v="1"/>
    <n v="2008"/>
    <s v="WD"/>
    <s v="Normal"/>
    <n v="149000"/>
    <x v="17"/>
    <x v="14"/>
    <x v="0"/>
    <x v="0"/>
  </r>
  <r>
    <n v="205"/>
    <n v="50"/>
    <s v="RM"/>
    <n v="50"/>
    <n v="3500"/>
    <s v="Pave"/>
    <s v="Grvl"/>
    <s v="Reg"/>
    <s v="Lvl"/>
    <s v="AllPub"/>
    <s v="Inside"/>
    <s v="Gtl"/>
    <s v="OldTown"/>
    <s v="Norm"/>
    <s v="Norm"/>
    <s v="1Fam"/>
    <x v="2"/>
    <n v="5"/>
    <n v="7"/>
    <n v="1947"/>
    <n v="1950"/>
    <s v="Gable"/>
    <s v="CompShg"/>
    <s v="AsbShng"/>
    <s v="AsbShng"/>
    <n v="0"/>
    <x v="1"/>
    <n v="0"/>
    <n v="5"/>
    <x v="1"/>
    <s v="TA"/>
    <s v="TA"/>
    <x v="1"/>
    <s v="TA"/>
    <s v="TA"/>
    <s v="No"/>
    <s v="LwQ"/>
    <n v="312"/>
    <s v="Unf"/>
    <n v="0"/>
    <n v="408"/>
    <n v="720"/>
    <s v="GasA"/>
    <s v="TA"/>
    <s v="Y"/>
    <s v="SBrkr"/>
    <n v="720"/>
    <n v="564"/>
    <x v="50"/>
    <n v="0"/>
    <x v="183"/>
    <n v="0"/>
    <n v="0"/>
    <n v="1"/>
    <n v="1"/>
    <n v="2"/>
    <n v="1"/>
    <s v="TA"/>
    <x v="4"/>
    <x v="1"/>
    <s v="Typ"/>
    <x v="0"/>
    <s v="NA"/>
    <s v="Detchd"/>
    <x v="47"/>
    <s v="Unf"/>
    <n v="1"/>
    <x v="25"/>
    <s v="TA"/>
    <s v="TA"/>
    <s v="Y"/>
    <x v="0"/>
    <n v="35"/>
    <n v="0"/>
    <n v="0"/>
    <n v="0"/>
    <n v="0"/>
    <s v="NA"/>
    <s v="MnWw"/>
    <s v="NA"/>
    <n v="0"/>
    <n v="4"/>
    <n v="2009"/>
    <s v="WD"/>
    <s v="Normal"/>
    <n v="110000"/>
    <x v="60"/>
    <x v="55"/>
    <x v="1"/>
    <x v="48"/>
  </r>
  <r>
    <n v="206"/>
    <n v="20"/>
    <s v="RL"/>
    <n v="99"/>
    <n v="11851"/>
    <s v="Pave"/>
    <s v="NA"/>
    <s v="Reg"/>
    <s v="Lvl"/>
    <s v="AllPub"/>
    <s v="Corner"/>
    <s v="Gtl"/>
    <s v="Gilbert"/>
    <s v="Norm"/>
    <s v="Norm"/>
    <s v="1Fam"/>
    <x v="1"/>
    <n v="7"/>
    <n v="5"/>
    <n v="1990"/>
    <n v="1990"/>
    <s v="Gable"/>
    <s v="CompShg"/>
    <s v="HdBoard"/>
    <s v="HdBoard"/>
    <n v="0"/>
    <x v="1"/>
    <n v="0"/>
    <n v="5"/>
    <x v="1"/>
    <s v="TA"/>
    <s v="TA"/>
    <x v="0"/>
    <s v="Gd"/>
    <s v="TA"/>
    <s v="No"/>
    <s v="Unf"/>
    <n v="0"/>
    <s v="Unf"/>
    <n v="0"/>
    <n v="1424"/>
    <n v="1424"/>
    <s v="GasA"/>
    <s v="Ex"/>
    <s v="Y"/>
    <s v="SBrkr"/>
    <n v="1442"/>
    <n v="0"/>
    <x v="1"/>
    <n v="0"/>
    <x v="184"/>
    <n v="0"/>
    <n v="0"/>
    <n v="2"/>
    <n v="0"/>
    <n v="3"/>
    <n v="1"/>
    <s v="TA"/>
    <x v="4"/>
    <x v="3"/>
    <s v="Typ"/>
    <x v="0"/>
    <s v="NA"/>
    <s v="Attchd"/>
    <x v="41"/>
    <s v="RFn"/>
    <n v="2"/>
    <x v="127"/>
    <s v="TA"/>
    <s v="TA"/>
    <s v="Y"/>
    <x v="0"/>
    <n v="34"/>
    <n v="0"/>
    <n v="508"/>
    <n v="0"/>
    <n v="0"/>
    <s v="NA"/>
    <s v="NA"/>
    <s v="NA"/>
    <n v="0"/>
    <n v="5"/>
    <n v="2009"/>
    <s v="WD"/>
    <s v="Normal"/>
    <n v="180500"/>
    <x v="76"/>
    <x v="21"/>
    <x v="0"/>
    <x v="0"/>
  </r>
  <r>
    <n v="207"/>
    <n v="20"/>
    <s v="RL"/>
    <n v="40"/>
    <n v="13673"/>
    <s v="Pave"/>
    <s v="NA"/>
    <s v="IR1"/>
    <s v="Lvl"/>
    <s v="AllPub"/>
    <s v="CulDSac"/>
    <s v="Gtl"/>
    <s v="Sawyer"/>
    <s v="RRAe"/>
    <s v="Norm"/>
    <s v="1Fam"/>
    <x v="1"/>
    <n v="5"/>
    <n v="5"/>
    <n v="1962"/>
    <n v="1962"/>
    <s v="Gable"/>
    <s v="CompShg"/>
    <s v="HdBoard"/>
    <s v="HdBoard"/>
    <n v="0"/>
    <x v="1"/>
    <n v="0"/>
    <n v="5"/>
    <x v="1"/>
    <s v="TA"/>
    <s v="Gd"/>
    <x v="1"/>
    <s v="TA"/>
    <s v="TA"/>
    <s v="No"/>
    <s v="Unf"/>
    <n v="0"/>
    <s v="Unf"/>
    <n v="0"/>
    <n v="1140"/>
    <n v="1140"/>
    <s v="GasA"/>
    <s v="TA"/>
    <s v="Y"/>
    <s v="SBrkr"/>
    <n v="1696"/>
    <n v="0"/>
    <x v="1"/>
    <n v="0"/>
    <x v="185"/>
    <n v="0"/>
    <n v="0"/>
    <n v="1"/>
    <n v="1"/>
    <n v="3"/>
    <n v="1"/>
    <s v="TA"/>
    <x v="0"/>
    <x v="0"/>
    <s v="Min2"/>
    <x v="1"/>
    <s v="TA"/>
    <s v="Attchd"/>
    <x v="12"/>
    <s v="RFn"/>
    <n v="1"/>
    <x v="128"/>
    <s v="TA"/>
    <s v="TA"/>
    <s v="Y"/>
    <x v="0"/>
    <n v="30"/>
    <n v="0"/>
    <n v="0"/>
    <n v="0"/>
    <n v="0"/>
    <s v="NA"/>
    <s v="NA"/>
    <s v="NA"/>
    <n v="0"/>
    <n v="3"/>
    <n v="2007"/>
    <s v="WD"/>
    <s v="Normal"/>
    <n v="143900"/>
    <x v="53"/>
    <x v="39"/>
    <x v="0"/>
    <x v="0"/>
  </r>
  <r>
    <n v="208"/>
    <n v="20"/>
    <s v="RL"/>
    <s v="NA"/>
    <n v="12493"/>
    <s v="Pave"/>
    <s v="NA"/>
    <s v="IR1"/>
    <s v="Lvl"/>
    <s v="AllPub"/>
    <s v="Inside"/>
    <s v="Gtl"/>
    <s v="NAmes"/>
    <s v="Norm"/>
    <s v="Norm"/>
    <s v="1Fam"/>
    <x v="1"/>
    <n v="4"/>
    <n v="5"/>
    <n v="1960"/>
    <n v="1960"/>
    <s v="Gable"/>
    <s v="CompShg"/>
    <s v="Wd Sdng"/>
    <s v="Wd Sdng"/>
    <n v="0"/>
    <x v="1"/>
    <n v="0"/>
    <n v="5"/>
    <x v="1"/>
    <s v="TA"/>
    <s v="TA"/>
    <x v="0"/>
    <s v="TA"/>
    <s v="TA"/>
    <s v="No"/>
    <s v="ALQ"/>
    <n v="419"/>
    <s v="Rec"/>
    <n v="306"/>
    <n v="375"/>
    <n v="1100"/>
    <s v="GasA"/>
    <s v="TA"/>
    <s v="Y"/>
    <s v="SBrkr"/>
    <n v="1100"/>
    <n v="0"/>
    <x v="1"/>
    <n v="0"/>
    <x v="186"/>
    <n v="1"/>
    <n v="0"/>
    <n v="1"/>
    <n v="0"/>
    <n v="3"/>
    <n v="1"/>
    <s v="TA"/>
    <x v="1"/>
    <x v="1"/>
    <s v="Typ"/>
    <x v="1"/>
    <s v="Po"/>
    <s v="Attchd"/>
    <x v="14"/>
    <s v="RFn"/>
    <n v="1"/>
    <x v="104"/>
    <s v="TA"/>
    <s v="TA"/>
    <s v="Y"/>
    <x v="68"/>
    <n v="0"/>
    <n v="0"/>
    <n v="0"/>
    <n v="0"/>
    <n v="0"/>
    <s v="NA"/>
    <s v="GdWo"/>
    <s v="NA"/>
    <n v="0"/>
    <n v="4"/>
    <n v="2008"/>
    <s v="WD"/>
    <s v="Normal"/>
    <n v="141000"/>
    <x v="13"/>
    <x v="11"/>
    <x v="0"/>
    <x v="0"/>
  </r>
  <r>
    <n v="209"/>
    <n v="60"/>
    <s v="RL"/>
    <s v="NA"/>
    <n v="14364"/>
    <s v="Pave"/>
    <s v="NA"/>
    <s v="IR1"/>
    <s v="Low"/>
    <s v="AllPub"/>
    <s v="Inside"/>
    <s v="Mod"/>
    <s v="SawyerW"/>
    <s v="Norm"/>
    <s v="Norm"/>
    <s v="1Fam"/>
    <x v="0"/>
    <n v="7"/>
    <n v="5"/>
    <n v="1988"/>
    <n v="1989"/>
    <s v="Gable"/>
    <s v="CompShg"/>
    <s v="Plywood"/>
    <s v="Plywood"/>
    <n v="0"/>
    <x v="0"/>
    <n v="128"/>
    <n v="2"/>
    <x v="77"/>
    <s v="Gd"/>
    <s v="TA"/>
    <x v="1"/>
    <s v="Gd"/>
    <s v="TA"/>
    <s v="Gd"/>
    <s v="GLQ"/>
    <n v="1065"/>
    <s v="Unf"/>
    <n v="0"/>
    <n v="92"/>
    <n v="1157"/>
    <s v="GasA"/>
    <s v="Ex"/>
    <s v="Y"/>
    <s v="SBrkr"/>
    <n v="1180"/>
    <n v="882"/>
    <x v="19"/>
    <n v="0"/>
    <x v="187"/>
    <n v="1"/>
    <n v="0"/>
    <n v="2"/>
    <n v="1"/>
    <n v="3"/>
    <n v="1"/>
    <s v="TA"/>
    <x v="2"/>
    <x v="2"/>
    <s v="Typ"/>
    <x v="1"/>
    <s v="Gd"/>
    <s v="Attchd"/>
    <x v="65"/>
    <s v="Fin"/>
    <n v="2"/>
    <x v="129"/>
    <s v="TA"/>
    <s v="TA"/>
    <s v="Y"/>
    <x v="69"/>
    <n v="55"/>
    <n v="0"/>
    <n v="0"/>
    <n v="154"/>
    <n v="0"/>
    <s v="NA"/>
    <s v="NA"/>
    <s v="NA"/>
    <n v="0"/>
    <n v="4"/>
    <n v="2007"/>
    <s v="WD"/>
    <s v="Normal"/>
    <n v="277000"/>
    <x v="76"/>
    <x v="54"/>
    <x v="1"/>
    <x v="1"/>
  </r>
  <r>
    <n v="210"/>
    <n v="20"/>
    <s v="RL"/>
    <n v="75"/>
    <n v="8250"/>
    <s v="Pave"/>
    <s v="NA"/>
    <s v="Reg"/>
    <s v="Lvl"/>
    <s v="AllPub"/>
    <s v="Inside"/>
    <s v="Gtl"/>
    <s v="NAmes"/>
    <s v="Norm"/>
    <s v="Norm"/>
    <s v="1Fam"/>
    <x v="1"/>
    <n v="6"/>
    <n v="7"/>
    <n v="1964"/>
    <n v="1964"/>
    <s v="Hip"/>
    <s v="CompShg"/>
    <s v="HdBoard"/>
    <s v="HdBoard"/>
    <n v="0"/>
    <x v="2"/>
    <n v="260"/>
    <n v="3"/>
    <x v="78"/>
    <s v="TA"/>
    <s v="TA"/>
    <x v="1"/>
    <s v="Gd"/>
    <s v="TA"/>
    <s v="No"/>
    <s v="Rec"/>
    <n v="787"/>
    <s v="Unf"/>
    <n v="0"/>
    <n v="305"/>
    <n v="1092"/>
    <s v="GasA"/>
    <s v="Ex"/>
    <s v="Y"/>
    <s v="SBrkr"/>
    <n v="1092"/>
    <n v="0"/>
    <x v="1"/>
    <n v="0"/>
    <x v="110"/>
    <n v="1"/>
    <n v="0"/>
    <n v="1"/>
    <n v="0"/>
    <n v="3"/>
    <n v="1"/>
    <s v="TA"/>
    <x v="1"/>
    <x v="1"/>
    <s v="Typ"/>
    <x v="0"/>
    <s v="NA"/>
    <s v="Attchd"/>
    <x v="38"/>
    <s v="RFn"/>
    <n v="2"/>
    <x v="37"/>
    <s v="TA"/>
    <s v="Gd"/>
    <s v="Y"/>
    <x v="0"/>
    <n v="0"/>
    <n v="0"/>
    <n v="0"/>
    <n v="0"/>
    <n v="0"/>
    <s v="NA"/>
    <s v="MnPrv"/>
    <s v="NA"/>
    <n v="0"/>
    <n v="7"/>
    <n v="2008"/>
    <s v="WD"/>
    <s v="Normal"/>
    <n v="145000"/>
    <x v="39"/>
    <x v="15"/>
    <x v="0"/>
    <x v="0"/>
  </r>
  <r>
    <n v="211"/>
    <n v="30"/>
    <s v="RL"/>
    <n v="67"/>
    <n v="5604"/>
    <s v="Pave"/>
    <s v="NA"/>
    <s v="Reg"/>
    <s v="Lvl"/>
    <s v="AllPub"/>
    <s v="Inside"/>
    <s v="Gtl"/>
    <s v="Edwards"/>
    <s v="Norm"/>
    <s v="Norm"/>
    <s v="1Fam"/>
    <x v="1"/>
    <n v="5"/>
    <n v="6"/>
    <n v="1925"/>
    <n v="1950"/>
    <s v="Gable"/>
    <s v="CompShg"/>
    <s v="Stucco"/>
    <s v="Stucco"/>
    <n v="0"/>
    <x v="1"/>
    <n v="0"/>
    <n v="5"/>
    <x v="1"/>
    <s v="TA"/>
    <s v="TA"/>
    <x v="1"/>
    <s v="TA"/>
    <s v="TA"/>
    <s v="No"/>
    <s v="Rec"/>
    <n v="468"/>
    <s v="Unf"/>
    <n v="0"/>
    <n v="396"/>
    <n v="864"/>
    <s v="GasA"/>
    <s v="TA"/>
    <s v="N"/>
    <s v="FuseA"/>
    <n v="864"/>
    <n v="0"/>
    <x v="1"/>
    <n v="0"/>
    <x v="132"/>
    <n v="1"/>
    <n v="0"/>
    <n v="1"/>
    <n v="0"/>
    <n v="2"/>
    <n v="1"/>
    <s v="TA"/>
    <x v="4"/>
    <x v="1"/>
    <s v="Typ"/>
    <x v="0"/>
    <s v="NA"/>
    <s v="NA"/>
    <x v="31"/>
    <s v="NA"/>
    <n v="0"/>
    <x v="34"/>
    <s v="NA"/>
    <s v="NA"/>
    <s v="Y"/>
    <x v="0"/>
    <n v="0"/>
    <n v="96"/>
    <n v="0"/>
    <n v="0"/>
    <n v="0"/>
    <s v="NA"/>
    <s v="NA"/>
    <s v="NA"/>
    <n v="0"/>
    <n v="4"/>
    <n v="2008"/>
    <s v="WD"/>
    <s v="Normal"/>
    <n v="98000"/>
    <x v="73"/>
    <x v="7"/>
    <x v="1"/>
    <x v="34"/>
  </r>
  <r>
    <n v="212"/>
    <n v="20"/>
    <s v="RL"/>
    <n v="83"/>
    <n v="10420"/>
    <s v="Pave"/>
    <s v="NA"/>
    <s v="Reg"/>
    <s v="Lvl"/>
    <s v="AllPub"/>
    <s v="Corner"/>
    <s v="Gtl"/>
    <s v="Edwards"/>
    <s v="Norm"/>
    <s v="Norm"/>
    <s v="1Fam"/>
    <x v="1"/>
    <n v="6"/>
    <n v="5"/>
    <n v="2009"/>
    <n v="2009"/>
    <s v="Gable"/>
    <s v="CompShg"/>
    <s v="VinylSd"/>
    <s v="VinylSd"/>
    <n v="0"/>
    <x v="1"/>
    <n v="0"/>
    <n v="5"/>
    <x v="1"/>
    <s v="TA"/>
    <s v="TA"/>
    <x v="0"/>
    <s v="Gd"/>
    <s v="TA"/>
    <s v="Mn"/>
    <s v="GLQ"/>
    <n v="36"/>
    <s v="Unf"/>
    <n v="0"/>
    <n v="1176"/>
    <n v="1212"/>
    <s v="GasA"/>
    <s v="Ex"/>
    <s v="Y"/>
    <s v="SBrkr"/>
    <n v="1212"/>
    <n v="0"/>
    <x v="1"/>
    <n v="0"/>
    <x v="188"/>
    <n v="0"/>
    <n v="0"/>
    <n v="2"/>
    <n v="0"/>
    <n v="3"/>
    <n v="1"/>
    <s v="Gd"/>
    <x v="1"/>
    <x v="1"/>
    <s v="Typ"/>
    <x v="0"/>
    <s v="NA"/>
    <s v="Attchd"/>
    <x v="49"/>
    <s v="RFn"/>
    <n v="2"/>
    <x v="1"/>
    <s v="TA"/>
    <s v="TA"/>
    <s v="Y"/>
    <x v="13"/>
    <n v="22"/>
    <n v="0"/>
    <n v="0"/>
    <n v="0"/>
    <n v="0"/>
    <s v="NA"/>
    <s v="NA"/>
    <s v="NA"/>
    <n v="0"/>
    <n v="3"/>
    <n v="2010"/>
    <s v="WD"/>
    <s v="Normal"/>
    <n v="186000"/>
    <x v="11"/>
    <x v="19"/>
    <x v="0"/>
    <x v="0"/>
  </r>
  <r>
    <n v="213"/>
    <n v="60"/>
    <s v="FV"/>
    <n v="72"/>
    <n v="8640"/>
    <s v="Pave"/>
    <s v="NA"/>
    <s v="Reg"/>
    <s v="Lvl"/>
    <s v="AllPub"/>
    <s v="Inside"/>
    <s v="Gtl"/>
    <s v="Somerst"/>
    <s v="Norm"/>
    <s v="Norm"/>
    <s v="1Fam"/>
    <x v="0"/>
    <n v="7"/>
    <n v="5"/>
    <n v="2009"/>
    <n v="2009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822"/>
    <s v="Unf"/>
    <n v="0"/>
    <n v="78"/>
    <n v="900"/>
    <s v="GasA"/>
    <s v="Ex"/>
    <s v="Y"/>
    <s v="SBrkr"/>
    <n v="932"/>
    <n v="920"/>
    <x v="51"/>
    <n v="0"/>
    <x v="130"/>
    <n v="1"/>
    <n v="0"/>
    <n v="2"/>
    <n v="1"/>
    <n v="3"/>
    <n v="1"/>
    <s v="Gd"/>
    <x v="2"/>
    <x v="2"/>
    <s v="Typ"/>
    <x v="1"/>
    <s v="TA"/>
    <s v="Attchd"/>
    <x v="49"/>
    <s v="RFn"/>
    <n v="2"/>
    <x v="130"/>
    <s v="TA"/>
    <s v="TA"/>
    <s v="Y"/>
    <x v="23"/>
    <n v="108"/>
    <n v="0"/>
    <n v="0"/>
    <n v="0"/>
    <n v="0"/>
    <s v="NA"/>
    <s v="NA"/>
    <s v="NA"/>
    <n v="0"/>
    <n v="7"/>
    <n v="2009"/>
    <s v="New"/>
    <s v="Partial"/>
    <n v="252678"/>
    <x v="40"/>
    <x v="9"/>
    <x v="0"/>
    <x v="0"/>
  </r>
  <r>
    <n v="214"/>
    <n v="20"/>
    <s v="RL"/>
    <n v="43"/>
    <n v="13568"/>
    <s v="Pave"/>
    <s v="NA"/>
    <s v="IR2"/>
    <s v="Lvl"/>
    <s v="AllPub"/>
    <s v="CulDSac"/>
    <s v="Gtl"/>
    <s v="CollgCr"/>
    <s v="Norm"/>
    <s v="Norm"/>
    <s v="1Fam"/>
    <x v="1"/>
    <n v="5"/>
    <n v="5"/>
    <n v="1995"/>
    <n v="1995"/>
    <s v="Gable"/>
    <s v="CompShg"/>
    <s v="VinylSd"/>
    <s v="VinylSd"/>
    <n v="0"/>
    <x v="1"/>
    <n v="0"/>
    <n v="5"/>
    <x v="1"/>
    <s v="TA"/>
    <s v="TA"/>
    <x v="0"/>
    <s v="Gd"/>
    <s v="TA"/>
    <s v="No"/>
    <s v="ALQ"/>
    <n v="716"/>
    <s v="Unf"/>
    <n v="0"/>
    <n v="274"/>
    <n v="990"/>
    <s v="GasA"/>
    <s v="Ex"/>
    <s v="Y"/>
    <s v="SBrkr"/>
    <n v="990"/>
    <n v="0"/>
    <x v="1"/>
    <n v="0"/>
    <x v="86"/>
    <n v="0"/>
    <n v="1"/>
    <n v="1"/>
    <n v="0"/>
    <n v="3"/>
    <n v="1"/>
    <s v="TA"/>
    <x v="4"/>
    <x v="3"/>
    <s v="Typ"/>
    <x v="0"/>
    <s v="NA"/>
    <s v="Attchd"/>
    <x v="72"/>
    <s v="Unf"/>
    <n v="2"/>
    <x v="14"/>
    <s v="TA"/>
    <s v="TA"/>
    <s v="Y"/>
    <x v="42"/>
    <n v="0"/>
    <n v="0"/>
    <n v="0"/>
    <n v="0"/>
    <n v="0"/>
    <s v="NA"/>
    <s v="NA"/>
    <s v="NA"/>
    <n v="0"/>
    <n v="7"/>
    <n v="2006"/>
    <s v="WD"/>
    <s v="Normal"/>
    <n v="156000"/>
    <x v="45"/>
    <x v="30"/>
    <x v="0"/>
    <x v="0"/>
  </r>
  <r>
    <n v="215"/>
    <n v="60"/>
    <s v="RL"/>
    <s v="NA"/>
    <n v="10900"/>
    <s v="Pave"/>
    <s v="NA"/>
    <s v="IR1"/>
    <s v="Lvl"/>
    <s v="AllPub"/>
    <s v="FR2"/>
    <s v="Gtl"/>
    <s v="CollgCr"/>
    <s v="Norm"/>
    <s v="Norm"/>
    <s v="1Fam"/>
    <x v="0"/>
    <n v="6"/>
    <n v="7"/>
    <n v="1977"/>
    <n v="1977"/>
    <s v="Gable"/>
    <s v="CompShg"/>
    <s v="HdBoard"/>
    <s v="HdBoard"/>
    <n v="0"/>
    <x v="0"/>
    <n v="153"/>
    <n v="2"/>
    <x v="79"/>
    <s v="TA"/>
    <s v="TA"/>
    <x v="1"/>
    <s v="Gd"/>
    <s v="TA"/>
    <s v="No"/>
    <s v="GLQ"/>
    <n v="378"/>
    <s v="Unf"/>
    <n v="0"/>
    <n v="311"/>
    <n v="689"/>
    <s v="GasA"/>
    <s v="Ex"/>
    <s v="Y"/>
    <s v="SBrkr"/>
    <n v="689"/>
    <n v="703"/>
    <x v="52"/>
    <n v="0"/>
    <x v="189"/>
    <n v="0"/>
    <n v="0"/>
    <n v="1"/>
    <n v="1"/>
    <n v="3"/>
    <n v="1"/>
    <s v="TA"/>
    <x v="1"/>
    <x v="1"/>
    <s v="Typ"/>
    <x v="0"/>
    <s v="NA"/>
    <s v="Attchd"/>
    <x v="33"/>
    <s v="Fin"/>
    <n v="1"/>
    <x v="131"/>
    <s v="TA"/>
    <s v="TA"/>
    <s v="Y"/>
    <x v="0"/>
    <n v="36"/>
    <n v="0"/>
    <n v="0"/>
    <n v="0"/>
    <n v="0"/>
    <s v="NA"/>
    <s v="MnPrv"/>
    <s v="Shed"/>
    <n v="450"/>
    <n v="3"/>
    <n v="2010"/>
    <s v="WD"/>
    <s v="Normal"/>
    <n v="161750"/>
    <x v="32"/>
    <x v="43"/>
    <x v="0"/>
    <x v="0"/>
  </r>
  <r>
    <n v="216"/>
    <n v="20"/>
    <s v="RL"/>
    <n v="72"/>
    <n v="10011"/>
    <s v="Pave"/>
    <s v="NA"/>
    <s v="IR1"/>
    <s v="Lvl"/>
    <s v="AllPub"/>
    <s v="Inside"/>
    <s v="Gtl"/>
    <s v="NAmes"/>
    <s v="Norm"/>
    <s v="Norm"/>
    <s v="1Fam"/>
    <x v="1"/>
    <n v="5"/>
    <n v="6"/>
    <n v="1957"/>
    <n v="1996"/>
    <s v="Gable"/>
    <s v="CompShg"/>
    <s v="HdBoard"/>
    <s v="HdBoard"/>
    <n v="0"/>
    <x v="0"/>
    <n v="64"/>
    <n v="2"/>
    <x v="80"/>
    <s v="TA"/>
    <s v="TA"/>
    <x v="1"/>
    <s v="TA"/>
    <s v="TA"/>
    <s v="No"/>
    <s v="BLQ"/>
    <n v="360"/>
    <s v="Unf"/>
    <n v="0"/>
    <n v="710"/>
    <n v="1070"/>
    <s v="GasA"/>
    <s v="TA"/>
    <s v="Y"/>
    <s v="SBrkr"/>
    <n v="1236"/>
    <n v="0"/>
    <x v="1"/>
    <n v="0"/>
    <x v="190"/>
    <n v="0"/>
    <n v="1"/>
    <n v="1"/>
    <n v="0"/>
    <n v="2"/>
    <n v="1"/>
    <s v="Gd"/>
    <x v="1"/>
    <x v="2"/>
    <s v="Min1"/>
    <x v="1"/>
    <s v="Fa"/>
    <s v="Attchd"/>
    <x v="24"/>
    <s v="Unf"/>
    <n v="1"/>
    <x v="28"/>
    <s v="TA"/>
    <s v="TA"/>
    <s v="Y"/>
    <x v="0"/>
    <n v="0"/>
    <n v="0"/>
    <n v="0"/>
    <n v="0"/>
    <n v="0"/>
    <s v="NA"/>
    <s v="MnPrv"/>
    <s v="NA"/>
    <n v="0"/>
    <n v="5"/>
    <n v="2006"/>
    <s v="WD"/>
    <s v="Normal"/>
    <n v="134450"/>
    <x v="23"/>
    <x v="18"/>
    <x v="1"/>
    <x v="49"/>
  </r>
  <r>
    <n v="217"/>
    <n v="20"/>
    <s v="RL"/>
    <n v="65"/>
    <n v="8450"/>
    <s v="Pave"/>
    <s v="NA"/>
    <s v="Reg"/>
    <s v="Lvl"/>
    <s v="AllPub"/>
    <s v="Inside"/>
    <s v="Gtl"/>
    <s v="CollgCr"/>
    <s v="Norm"/>
    <s v="Norm"/>
    <s v="1Fam"/>
    <x v="1"/>
    <n v="7"/>
    <n v="5"/>
    <n v="2004"/>
    <n v="2004"/>
    <s v="Gable"/>
    <s v="CompShg"/>
    <s v="VinylSd"/>
    <s v="VinylSd"/>
    <n v="0"/>
    <x v="0"/>
    <n v="266"/>
    <n v="2"/>
    <x v="51"/>
    <s v="Gd"/>
    <s v="TA"/>
    <x v="0"/>
    <s v="Gd"/>
    <s v="TA"/>
    <s v="Mn"/>
    <s v="GLQ"/>
    <n v="946"/>
    <s v="Unf"/>
    <n v="0"/>
    <n v="490"/>
    <n v="1436"/>
    <s v="GasA"/>
    <s v="Ex"/>
    <s v="Y"/>
    <s v="SBrkr"/>
    <n v="1436"/>
    <n v="0"/>
    <x v="1"/>
    <n v="0"/>
    <x v="191"/>
    <n v="1"/>
    <n v="0"/>
    <n v="2"/>
    <n v="0"/>
    <n v="3"/>
    <n v="1"/>
    <s v="Gd"/>
    <x v="0"/>
    <x v="0"/>
    <s v="Typ"/>
    <x v="0"/>
    <s v="NA"/>
    <s v="Attchd"/>
    <x v="6"/>
    <s v="Unf"/>
    <n v="2"/>
    <x v="7"/>
    <s v="TA"/>
    <s v="TA"/>
    <s v="Y"/>
    <x v="70"/>
    <n v="98"/>
    <n v="0"/>
    <n v="0"/>
    <n v="0"/>
    <n v="0"/>
    <s v="NA"/>
    <s v="NA"/>
    <s v="NA"/>
    <n v="0"/>
    <n v="4"/>
    <n v="2008"/>
    <s v="WD"/>
    <s v="Normal"/>
    <n v="210000"/>
    <x v="17"/>
    <x v="14"/>
    <x v="0"/>
    <x v="0"/>
  </r>
  <r>
    <n v="218"/>
    <n v="70"/>
    <s v="RM"/>
    <n v="57"/>
    <n v="9906"/>
    <s v="Pave"/>
    <s v="Grvl"/>
    <s v="Reg"/>
    <s v="Lvl"/>
    <s v="AllPub"/>
    <s v="Inside"/>
    <s v="Gtl"/>
    <s v="OldTown"/>
    <s v="Norm"/>
    <s v="Norm"/>
    <s v="1Fam"/>
    <x v="0"/>
    <n v="4"/>
    <n v="4"/>
    <n v="1925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686"/>
    <n v="686"/>
    <s v="GasA"/>
    <s v="Fa"/>
    <s v="N"/>
    <s v="SBrkr"/>
    <n v="810"/>
    <n v="518"/>
    <x v="53"/>
    <n v="0"/>
    <x v="39"/>
    <n v="0"/>
    <n v="0"/>
    <n v="1"/>
    <n v="0"/>
    <n v="3"/>
    <n v="1"/>
    <s v="TA"/>
    <x v="0"/>
    <x v="0"/>
    <s v="Typ"/>
    <x v="0"/>
    <s v="NA"/>
    <s v="Detchd"/>
    <x v="73"/>
    <s v="Unf"/>
    <n v="1"/>
    <x v="132"/>
    <s v="TA"/>
    <s v="TA"/>
    <s v="Y"/>
    <x v="0"/>
    <n v="172"/>
    <n v="60"/>
    <n v="0"/>
    <n v="0"/>
    <n v="0"/>
    <s v="NA"/>
    <s v="NA"/>
    <s v="NA"/>
    <n v="0"/>
    <n v="9"/>
    <n v="2006"/>
    <s v="WD"/>
    <s v="Family"/>
    <n v="107000"/>
    <x v="24"/>
    <x v="28"/>
    <x v="1"/>
    <x v="34"/>
  </r>
  <r>
    <n v="219"/>
    <n v="50"/>
    <s v="RL"/>
    <s v="NA"/>
    <n v="15660"/>
    <s v="Pave"/>
    <s v="NA"/>
    <s v="IR1"/>
    <s v="Lvl"/>
    <s v="AllPub"/>
    <s v="Corner"/>
    <s v="Gtl"/>
    <s v="Crawfor"/>
    <s v="Norm"/>
    <s v="Norm"/>
    <s v="1Fam"/>
    <x v="2"/>
    <n v="7"/>
    <n v="9"/>
    <n v="1939"/>
    <n v="2006"/>
    <s v="Gable"/>
    <s v="CompShg"/>
    <s v="VinylSd"/>
    <s v="VinylSd"/>
    <n v="0"/>
    <x v="0"/>
    <n v="312"/>
    <n v="2"/>
    <x v="81"/>
    <s v="Gd"/>
    <s v="Gd"/>
    <x v="1"/>
    <s v="TA"/>
    <s v="TA"/>
    <s v="No"/>
    <s v="BLQ"/>
    <n v="341"/>
    <s v="Unf"/>
    <n v="0"/>
    <n v="457"/>
    <n v="798"/>
    <s v="GasA"/>
    <s v="Ex"/>
    <s v="Y"/>
    <s v="SBrkr"/>
    <n v="1137"/>
    <n v="817"/>
    <x v="54"/>
    <n v="0"/>
    <x v="192"/>
    <n v="0"/>
    <n v="1"/>
    <n v="1"/>
    <n v="1"/>
    <n v="3"/>
    <n v="1"/>
    <s v="Gd"/>
    <x v="0"/>
    <x v="0"/>
    <s v="Typ"/>
    <x v="2"/>
    <s v="TA"/>
    <s v="Attchd"/>
    <x v="9"/>
    <s v="Unf"/>
    <n v="2"/>
    <x v="133"/>
    <s v="TA"/>
    <s v="TA"/>
    <s v="Y"/>
    <x v="0"/>
    <n v="119"/>
    <n v="150"/>
    <n v="0"/>
    <n v="0"/>
    <n v="0"/>
    <s v="NA"/>
    <s v="NA"/>
    <s v="NA"/>
    <n v="0"/>
    <n v="5"/>
    <n v="2008"/>
    <s v="WD"/>
    <s v="Normal"/>
    <n v="311500"/>
    <x v="9"/>
    <x v="6"/>
    <x v="1"/>
    <x v="26"/>
  </r>
  <r>
    <n v="220"/>
    <n v="120"/>
    <s v="RL"/>
    <n v="43"/>
    <n v="3010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n v="0"/>
    <x v="0"/>
    <n v="16"/>
    <n v="2"/>
    <x v="82"/>
    <s v="Gd"/>
    <s v="TA"/>
    <x v="0"/>
    <s v="Gd"/>
    <s v="TA"/>
    <s v="Av"/>
    <s v="GLQ"/>
    <n v="16"/>
    <s v="Unf"/>
    <n v="0"/>
    <n v="1232"/>
    <n v="1248"/>
    <s v="GasA"/>
    <s v="Ex"/>
    <s v="Y"/>
    <s v="SBrkr"/>
    <n v="1248"/>
    <n v="0"/>
    <x v="1"/>
    <n v="0"/>
    <x v="193"/>
    <n v="0"/>
    <n v="0"/>
    <n v="2"/>
    <n v="0"/>
    <n v="2"/>
    <n v="1"/>
    <s v="Gd"/>
    <x v="4"/>
    <x v="1"/>
    <s v="Typ"/>
    <x v="0"/>
    <s v="NA"/>
    <s v="Attchd"/>
    <x v="11"/>
    <s v="Fin"/>
    <n v="2"/>
    <x v="134"/>
    <s v="TA"/>
    <s v="TA"/>
    <s v="Y"/>
    <x v="71"/>
    <n v="0"/>
    <n v="0"/>
    <n v="0"/>
    <n v="0"/>
    <n v="0"/>
    <s v="NA"/>
    <s v="NA"/>
    <s v="NA"/>
    <n v="0"/>
    <n v="3"/>
    <n v="2006"/>
    <s v="New"/>
    <s v="Partial"/>
    <n v="167240"/>
    <x v="11"/>
    <x v="9"/>
    <x v="1"/>
    <x v="1"/>
  </r>
  <r>
    <n v="221"/>
    <n v="20"/>
    <s v="RL"/>
    <n v="73"/>
    <n v="8990"/>
    <s v="Pave"/>
    <s v="NA"/>
    <s v="IR1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Mn"/>
    <s v="Unf"/>
    <n v="0"/>
    <s v="Unf"/>
    <n v="0"/>
    <n v="1498"/>
    <n v="1498"/>
    <s v="GasA"/>
    <s v="Ex"/>
    <s v="Y"/>
    <s v="SBrkr"/>
    <n v="1498"/>
    <n v="0"/>
    <x v="1"/>
    <n v="0"/>
    <x v="194"/>
    <n v="0"/>
    <n v="0"/>
    <n v="2"/>
    <n v="0"/>
    <n v="2"/>
    <n v="1"/>
    <s v="Gd"/>
    <x v="4"/>
    <x v="1"/>
    <s v="Typ"/>
    <x v="0"/>
    <s v="NA"/>
    <s v="Attchd"/>
    <x v="13"/>
    <s v="RFn"/>
    <n v="2"/>
    <x v="135"/>
    <s v="TA"/>
    <s v="TA"/>
    <s v="Y"/>
    <x v="72"/>
    <n v="33"/>
    <n v="0"/>
    <n v="0"/>
    <n v="0"/>
    <n v="0"/>
    <s v="NA"/>
    <s v="NA"/>
    <s v="NA"/>
    <n v="0"/>
    <n v="4"/>
    <n v="2006"/>
    <s v="New"/>
    <s v="Partial"/>
    <n v="204900"/>
    <x v="40"/>
    <x v="9"/>
    <x v="0"/>
    <x v="0"/>
  </r>
  <r>
    <n v="222"/>
    <n v="60"/>
    <s v="RL"/>
    <s v="NA"/>
    <n v="8068"/>
    <s v="Pave"/>
    <s v="NA"/>
    <s v="IR1"/>
    <s v="Lvl"/>
    <s v="AllPub"/>
    <s v="Inside"/>
    <s v="Gtl"/>
    <s v="Gilbert"/>
    <s v="Norm"/>
    <s v="Norm"/>
    <s v="1Fam"/>
    <x v="0"/>
    <n v="6"/>
    <n v="5"/>
    <n v="2002"/>
    <n v="2002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1010"/>
    <n v="1010"/>
    <s v="GasA"/>
    <s v="Ex"/>
    <s v="Y"/>
    <s v="SBrkr"/>
    <n v="1010"/>
    <n v="1257"/>
    <x v="55"/>
    <n v="0"/>
    <x v="195"/>
    <n v="0"/>
    <n v="0"/>
    <n v="2"/>
    <n v="1"/>
    <n v="4"/>
    <n v="1"/>
    <s v="Gd"/>
    <x v="0"/>
    <x v="2"/>
    <s v="Typ"/>
    <x v="1"/>
    <s v="TA"/>
    <s v="BuiltIn"/>
    <x v="20"/>
    <s v="RFn"/>
    <n v="2"/>
    <x v="83"/>
    <s v="TA"/>
    <s v="TA"/>
    <s v="Y"/>
    <x v="28"/>
    <n v="46"/>
    <n v="0"/>
    <n v="0"/>
    <n v="0"/>
    <n v="0"/>
    <s v="NA"/>
    <s v="NA"/>
    <s v="NA"/>
    <n v="0"/>
    <n v="12"/>
    <n v="2009"/>
    <s v="ConLI"/>
    <s v="Normal"/>
    <n v="200000"/>
    <x v="2"/>
    <x v="34"/>
    <x v="0"/>
    <x v="0"/>
  </r>
  <r>
    <n v="223"/>
    <n v="60"/>
    <s v="RL"/>
    <n v="85"/>
    <n v="11475"/>
    <s v="Pave"/>
    <s v="NA"/>
    <s v="Reg"/>
    <s v="Lvl"/>
    <s v="AllPub"/>
    <s v="Inside"/>
    <s v="Gtl"/>
    <s v="NWAmes"/>
    <s v="RRAn"/>
    <s v="Norm"/>
    <s v="1Fam"/>
    <x v="0"/>
    <n v="6"/>
    <n v="6"/>
    <n v="1975"/>
    <n v="1975"/>
    <s v="Gable"/>
    <s v="CompShg"/>
    <s v="VinylSd"/>
    <s v="VinylSd"/>
    <n v="0"/>
    <x v="1"/>
    <n v="0"/>
    <n v="5"/>
    <x v="1"/>
    <s v="TA"/>
    <s v="TA"/>
    <x v="1"/>
    <s v="Gd"/>
    <s v="TA"/>
    <s v="No"/>
    <s v="ALQ"/>
    <n v="550"/>
    <s v="Unf"/>
    <n v="0"/>
    <n v="163"/>
    <n v="713"/>
    <s v="GasA"/>
    <s v="TA"/>
    <s v="Y"/>
    <s v="SBrkr"/>
    <n v="811"/>
    <n v="741"/>
    <x v="16"/>
    <n v="0"/>
    <x v="196"/>
    <n v="1"/>
    <n v="0"/>
    <n v="2"/>
    <n v="1"/>
    <n v="3"/>
    <n v="1"/>
    <s v="TA"/>
    <x v="1"/>
    <x v="1"/>
    <s v="Typ"/>
    <x v="1"/>
    <s v="TA"/>
    <s v="Attchd"/>
    <x v="58"/>
    <s v="RFn"/>
    <n v="2"/>
    <x v="100"/>
    <s v="TA"/>
    <s v="TA"/>
    <s v="Y"/>
    <x v="73"/>
    <n v="208"/>
    <n v="0"/>
    <n v="0"/>
    <n v="0"/>
    <n v="0"/>
    <s v="NA"/>
    <s v="MnPrv"/>
    <s v="NA"/>
    <n v="0"/>
    <n v="2"/>
    <n v="2006"/>
    <s v="WD"/>
    <s v="Normal"/>
    <n v="179900"/>
    <x v="1"/>
    <x v="1"/>
    <x v="0"/>
    <x v="0"/>
  </r>
  <r>
    <n v="224"/>
    <n v="20"/>
    <s v="RL"/>
    <n v="70"/>
    <n v="10500"/>
    <s v="Pave"/>
    <s v="NA"/>
    <s v="Reg"/>
    <s v="Lvl"/>
    <s v="AllPub"/>
    <s v="FR2"/>
    <s v="Gtl"/>
    <s v="NAmes"/>
    <s v="Norm"/>
    <s v="Norm"/>
    <s v="1Fam"/>
    <x v="1"/>
    <n v="4"/>
    <n v="6"/>
    <n v="1971"/>
    <n v="1971"/>
    <s v="Gable"/>
    <s v="CompShg"/>
    <s v="HdBoard"/>
    <s v="HdBoard"/>
    <n v="0"/>
    <x v="1"/>
    <n v="0"/>
    <n v="5"/>
    <x v="1"/>
    <s v="TA"/>
    <s v="TA"/>
    <x v="1"/>
    <s v="TA"/>
    <s v="TA"/>
    <s v="No"/>
    <s v="ALQ"/>
    <n v="524"/>
    <s v="LwQ"/>
    <n v="180"/>
    <n v="160"/>
    <n v="864"/>
    <s v="GasA"/>
    <s v="Gd"/>
    <s v="Y"/>
    <s v="SBrkr"/>
    <n v="864"/>
    <n v="0"/>
    <x v="1"/>
    <n v="0"/>
    <x v="132"/>
    <n v="0"/>
    <n v="0"/>
    <n v="1"/>
    <n v="0"/>
    <n v="2"/>
    <n v="1"/>
    <s v="TA"/>
    <x v="6"/>
    <x v="3"/>
    <s v="Typ"/>
    <x v="0"/>
    <s v="NA"/>
    <s v="Detchd"/>
    <x v="44"/>
    <s v="Unf"/>
    <n v="2"/>
    <x v="14"/>
    <s v="TA"/>
    <s v="TA"/>
    <s v="Y"/>
    <x v="74"/>
    <n v="0"/>
    <n v="0"/>
    <n v="0"/>
    <n v="0"/>
    <n v="0"/>
    <s v="NA"/>
    <s v="NA"/>
    <s v="NA"/>
    <n v="0"/>
    <n v="3"/>
    <n v="2009"/>
    <s v="WD"/>
    <s v="Abnorml"/>
    <n v="97000"/>
    <x v="67"/>
    <x v="49"/>
    <x v="0"/>
    <x v="0"/>
  </r>
  <r>
    <n v="225"/>
    <n v="20"/>
    <s v="RL"/>
    <n v="103"/>
    <n v="13472"/>
    <s v="Pave"/>
    <s v="NA"/>
    <s v="Reg"/>
    <s v="Lvl"/>
    <s v="AllPub"/>
    <s v="Inside"/>
    <s v="Gtl"/>
    <s v="NridgHt"/>
    <s v="Norm"/>
    <s v="Norm"/>
    <s v="1Fam"/>
    <x v="1"/>
    <n v="10"/>
    <n v="5"/>
    <n v="2003"/>
    <n v="2003"/>
    <s v="Hip"/>
    <s v="CompShg"/>
    <s v="VinylSd"/>
    <s v="VinylSd"/>
    <n v="0"/>
    <x v="0"/>
    <n v="922"/>
    <n v="2"/>
    <x v="83"/>
    <s v="Ex"/>
    <s v="TA"/>
    <x v="0"/>
    <s v="Ex"/>
    <s v="TA"/>
    <s v="Gd"/>
    <s v="GLQ"/>
    <n v="56"/>
    <s v="Unf"/>
    <n v="0"/>
    <n v="2336"/>
    <n v="2392"/>
    <s v="GasA"/>
    <s v="Ex"/>
    <s v="Y"/>
    <s v="SBrkr"/>
    <n v="2392"/>
    <n v="0"/>
    <x v="1"/>
    <n v="0"/>
    <x v="197"/>
    <n v="0"/>
    <n v="0"/>
    <n v="2"/>
    <n v="0"/>
    <n v="3"/>
    <n v="1"/>
    <s v="Ex"/>
    <x v="0"/>
    <x v="0"/>
    <s v="Typ"/>
    <x v="1"/>
    <s v="Ex"/>
    <s v="Attchd"/>
    <x v="0"/>
    <s v="Fin"/>
    <n v="3"/>
    <x v="136"/>
    <s v="TA"/>
    <s v="TA"/>
    <s v="Y"/>
    <x v="75"/>
    <n v="105"/>
    <n v="0"/>
    <n v="0"/>
    <n v="0"/>
    <n v="0"/>
    <s v="NA"/>
    <s v="NA"/>
    <s v="NA"/>
    <n v="0"/>
    <n v="6"/>
    <n v="2009"/>
    <s v="WD"/>
    <s v="Normal"/>
    <n v="386250"/>
    <x v="19"/>
    <x v="2"/>
    <x v="0"/>
    <x v="0"/>
  </r>
  <r>
    <n v="226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5"/>
    <n v="5"/>
    <n v="1971"/>
    <n v="1971"/>
    <s v="Gable"/>
    <s v="CompShg"/>
    <s v="HdBoard"/>
    <s v="HdBoard"/>
    <n v="0"/>
    <x v="0"/>
    <n v="142"/>
    <n v="2"/>
    <x v="84"/>
    <s v="TA"/>
    <s v="TA"/>
    <x v="1"/>
    <s v="TA"/>
    <s v="TA"/>
    <s v="No"/>
    <s v="Unf"/>
    <n v="0"/>
    <s v="Unf"/>
    <n v="0"/>
    <n v="630"/>
    <n v="630"/>
    <s v="GasA"/>
    <s v="TA"/>
    <s v="Y"/>
    <s v="SBrkr"/>
    <n v="630"/>
    <n v="672"/>
    <x v="15"/>
    <n v="0"/>
    <x v="198"/>
    <n v="0"/>
    <n v="0"/>
    <n v="2"/>
    <n v="1"/>
    <n v="3"/>
    <n v="1"/>
    <s v="TA"/>
    <x v="1"/>
    <x v="1"/>
    <s v="Typ"/>
    <x v="0"/>
    <s v="NA"/>
    <s v="Detchd"/>
    <x v="15"/>
    <s v="Unf"/>
    <n v="1"/>
    <x v="18"/>
    <s v="TA"/>
    <s v="TA"/>
    <s v="Y"/>
    <x v="0"/>
    <n v="0"/>
    <n v="0"/>
    <n v="0"/>
    <n v="0"/>
    <n v="0"/>
    <s v="NA"/>
    <s v="NA"/>
    <s v="NA"/>
    <n v="0"/>
    <n v="5"/>
    <n v="2009"/>
    <s v="COD"/>
    <s v="Abnorml"/>
    <n v="112000"/>
    <x v="67"/>
    <x v="49"/>
    <x v="0"/>
    <x v="0"/>
  </r>
  <r>
    <n v="227"/>
    <n v="60"/>
    <s v="RL"/>
    <n v="82"/>
    <n v="9950"/>
    <s v="Pave"/>
    <s v="NA"/>
    <s v="IR1"/>
    <s v="Lvl"/>
    <s v="AllPub"/>
    <s v="Inside"/>
    <s v="Gtl"/>
    <s v="NoRidge"/>
    <s v="Norm"/>
    <s v="Norm"/>
    <s v="1Fam"/>
    <x v="0"/>
    <n v="7"/>
    <n v="5"/>
    <n v="1995"/>
    <n v="1995"/>
    <s v="Gable"/>
    <s v="CompShg"/>
    <s v="VinylSd"/>
    <s v="VinylSd"/>
    <n v="0"/>
    <x v="0"/>
    <n v="290"/>
    <n v="2"/>
    <x v="85"/>
    <s v="Gd"/>
    <s v="TA"/>
    <x v="0"/>
    <s v="Gd"/>
    <s v="TA"/>
    <s v="No"/>
    <s v="GLQ"/>
    <n v="565"/>
    <s v="Unf"/>
    <n v="0"/>
    <n v="638"/>
    <n v="1203"/>
    <s v="GasA"/>
    <s v="Ex"/>
    <s v="Y"/>
    <s v="SBrkr"/>
    <n v="1214"/>
    <n v="1306"/>
    <x v="56"/>
    <n v="0"/>
    <x v="199"/>
    <n v="0"/>
    <n v="0"/>
    <n v="2"/>
    <n v="1"/>
    <n v="4"/>
    <n v="1"/>
    <s v="Gd"/>
    <x v="3"/>
    <x v="0"/>
    <s v="Typ"/>
    <x v="1"/>
    <s v="TA"/>
    <s v="Attchd"/>
    <x v="28"/>
    <s v="RFn"/>
    <n v="3"/>
    <x v="137"/>
    <s v="TA"/>
    <s v="TA"/>
    <s v="Y"/>
    <x v="42"/>
    <n v="114"/>
    <n v="0"/>
    <n v="0"/>
    <n v="0"/>
    <n v="0"/>
    <s v="NA"/>
    <s v="NA"/>
    <s v="NA"/>
    <n v="0"/>
    <n v="6"/>
    <n v="2007"/>
    <s v="WD"/>
    <s v="Abnorml"/>
    <n v="290000"/>
    <x v="42"/>
    <x v="38"/>
    <x v="0"/>
    <x v="0"/>
  </r>
  <r>
    <n v="228"/>
    <n v="160"/>
    <s v="RM"/>
    <n v="21"/>
    <n v="1869"/>
    <s v="Pave"/>
    <s v="NA"/>
    <s v="Reg"/>
    <s v="Lvl"/>
    <s v="AllPub"/>
    <s v="Inside"/>
    <s v="Gtl"/>
    <s v="BrDale"/>
    <s v="Norm"/>
    <s v="Norm"/>
    <s v="Twnhs"/>
    <x v="0"/>
    <n v="6"/>
    <n v="6"/>
    <n v="1970"/>
    <n v="1970"/>
    <s v="Gable"/>
    <s v="CompShg"/>
    <s v="HdBoard"/>
    <s v="HdBoard"/>
    <n v="0"/>
    <x v="0"/>
    <n v="127"/>
    <n v="2"/>
    <x v="86"/>
    <s v="TA"/>
    <s v="TA"/>
    <x v="1"/>
    <s v="TA"/>
    <s v="TA"/>
    <s v="No"/>
    <s v="Rec"/>
    <n v="321"/>
    <s v="Unf"/>
    <n v="0"/>
    <n v="162"/>
    <n v="483"/>
    <s v="GasA"/>
    <s v="TA"/>
    <s v="Y"/>
    <s v="SBrkr"/>
    <n v="483"/>
    <n v="504"/>
    <x v="34"/>
    <n v="0"/>
    <x v="200"/>
    <n v="0"/>
    <n v="0"/>
    <n v="1"/>
    <n v="1"/>
    <n v="2"/>
    <n v="1"/>
    <s v="TA"/>
    <x v="4"/>
    <x v="1"/>
    <s v="Typ"/>
    <x v="0"/>
    <s v="NA"/>
    <s v="Detchd"/>
    <x v="43"/>
    <s v="Unf"/>
    <n v="1"/>
    <x v="18"/>
    <s v="TA"/>
    <s v="TA"/>
    <s v="Y"/>
    <x v="0"/>
    <n v="0"/>
    <n v="0"/>
    <n v="0"/>
    <n v="0"/>
    <n v="0"/>
    <s v="NA"/>
    <s v="NA"/>
    <s v="NA"/>
    <n v="0"/>
    <n v="9"/>
    <n v="2008"/>
    <s v="WD"/>
    <s v="Normal"/>
    <n v="106000"/>
    <x v="67"/>
    <x v="49"/>
    <x v="0"/>
    <x v="0"/>
  </r>
  <r>
    <n v="229"/>
    <n v="20"/>
    <s v="RL"/>
    <n v="70"/>
    <n v="8521"/>
    <s v="Pave"/>
    <s v="NA"/>
    <s v="Reg"/>
    <s v="Lvl"/>
    <s v="AllPub"/>
    <s v="FR2"/>
    <s v="Gtl"/>
    <s v="Sawyer"/>
    <s v="Feedr"/>
    <s v="Norm"/>
    <s v="1Fam"/>
    <x v="1"/>
    <n v="5"/>
    <n v="5"/>
    <n v="1967"/>
    <n v="1967"/>
    <s v="Gable"/>
    <s v="CompShg"/>
    <s v="HdBoard"/>
    <s v="HdBoard"/>
    <n v="0"/>
    <x v="1"/>
    <n v="0"/>
    <n v="5"/>
    <x v="1"/>
    <s v="TA"/>
    <s v="TA"/>
    <x v="1"/>
    <s v="TA"/>
    <s v="TA"/>
    <s v="No"/>
    <s v="ALQ"/>
    <n v="842"/>
    <s v="Unf"/>
    <n v="0"/>
    <n v="70"/>
    <n v="912"/>
    <s v="GasA"/>
    <s v="TA"/>
    <s v="Y"/>
    <s v="SBrkr"/>
    <n v="912"/>
    <n v="0"/>
    <x v="1"/>
    <n v="0"/>
    <x v="12"/>
    <n v="0"/>
    <n v="0"/>
    <n v="1"/>
    <n v="0"/>
    <n v="3"/>
    <n v="1"/>
    <s v="TA"/>
    <x v="4"/>
    <x v="3"/>
    <s v="Typ"/>
    <x v="1"/>
    <s v="Fa"/>
    <s v="Detchd"/>
    <x v="48"/>
    <s v="Unf"/>
    <n v="1"/>
    <x v="138"/>
    <s v="TA"/>
    <s v="TA"/>
    <s v="Y"/>
    <x v="0"/>
    <n v="0"/>
    <n v="0"/>
    <n v="0"/>
    <n v="0"/>
    <n v="0"/>
    <s v="NA"/>
    <s v="MnPrv"/>
    <s v="NA"/>
    <n v="0"/>
    <n v="5"/>
    <n v="2010"/>
    <s v="WD"/>
    <s v="Normal"/>
    <n v="125000"/>
    <x v="10"/>
    <x v="8"/>
    <x v="0"/>
    <x v="0"/>
  </r>
  <r>
    <n v="230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n v="0"/>
    <x v="0"/>
    <n v="16"/>
    <n v="2"/>
    <x v="82"/>
    <s v="Gd"/>
    <s v="TA"/>
    <x v="0"/>
    <s v="Gd"/>
    <s v="TA"/>
    <s v="Av"/>
    <s v="GLQ"/>
    <n v="16"/>
    <s v="Unf"/>
    <n v="0"/>
    <n v="1357"/>
    <n v="1373"/>
    <s v="GasA"/>
    <s v="Ex"/>
    <s v="Y"/>
    <s v="SBrkr"/>
    <n v="1555"/>
    <n v="0"/>
    <x v="1"/>
    <n v="0"/>
    <x v="201"/>
    <n v="0"/>
    <n v="0"/>
    <n v="2"/>
    <n v="0"/>
    <n v="2"/>
    <n v="1"/>
    <s v="Gd"/>
    <x v="2"/>
    <x v="0"/>
    <s v="Typ"/>
    <x v="1"/>
    <s v="TA"/>
    <s v="Attchd"/>
    <x v="11"/>
    <s v="Fin"/>
    <n v="2"/>
    <x v="81"/>
    <s v="TA"/>
    <s v="TA"/>
    <s v="Y"/>
    <x v="76"/>
    <n v="20"/>
    <n v="0"/>
    <n v="0"/>
    <n v="0"/>
    <n v="0"/>
    <s v="NA"/>
    <s v="NA"/>
    <s v="NA"/>
    <n v="0"/>
    <n v="5"/>
    <n v="2009"/>
    <s v="WD"/>
    <s v="Normal"/>
    <n v="192500"/>
    <x v="17"/>
    <x v="22"/>
    <x v="1"/>
    <x v="1"/>
  </r>
  <r>
    <n v="231"/>
    <n v="20"/>
    <s v="RL"/>
    <n v="73"/>
    <n v="8760"/>
    <s v="Pave"/>
    <s v="NA"/>
    <s v="Reg"/>
    <s v="Lvl"/>
    <s v="AllPub"/>
    <s v="Inside"/>
    <s v="Gtl"/>
    <s v="NAmes"/>
    <s v="Norm"/>
    <s v="Norm"/>
    <s v="1Fam"/>
    <x v="1"/>
    <n v="6"/>
    <n v="6"/>
    <n v="1959"/>
    <n v="1959"/>
    <s v="Hip"/>
    <s v="CompShg"/>
    <s v="MetalSd"/>
    <s v="MetalSd"/>
    <n v="0"/>
    <x v="0"/>
    <n v="220"/>
    <n v="2"/>
    <x v="87"/>
    <s v="TA"/>
    <s v="TA"/>
    <x v="1"/>
    <s v="TA"/>
    <s v="TA"/>
    <s v="No"/>
    <s v="Unf"/>
    <n v="0"/>
    <s v="Unf"/>
    <n v="0"/>
    <n v="1194"/>
    <n v="1194"/>
    <s v="GasA"/>
    <s v="TA"/>
    <s v="Y"/>
    <s v="SBrkr"/>
    <n v="1194"/>
    <n v="0"/>
    <x v="1"/>
    <n v="0"/>
    <x v="202"/>
    <n v="1"/>
    <n v="0"/>
    <n v="1"/>
    <n v="0"/>
    <n v="3"/>
    <n v="1"/>
    <s v="TA"/>
    <x v="1"/>
    <x v="1"/>
    <s v="Typ"/>
    <x v="0"/>
    <s v="NA"/>
    <s v="Attchd"/>
    <x v="27"/>
    <s v="RFn"/>
    <n v="1"/>
    <x v="104"/>
    <s v="TA"/>
    <s v="TA"/>
    <s v="Y"/>
    <x v="0"/>
    <n v="0"/>
    <n v="120"/>
    <n v="0"/>
    <n v="0"/>
    <n v="0"/>
    <s v="NA"/>
    <s v="NA"/>
    <s v="NA"/>
    <n v="0"/>
    <n v="4"/>
    <n v="2010"/>
    <s v="WD"/>
    <s v="Normal"/>
    <n v="148000"/>
    <x v="18"/>
    <x v="20"/>
    <x v="0"/>
    <x v="0"/>
  </r>
  <r>
    <n v="232"/>
    <n v="60"/>
    <s v="RL"/>
    <n v="174"/>
    <n v="15138"/>
    <s v="Pave"/>
    <s v="NA"/>
    <s v="IR1"/>
    <s v="Lvl"/>
    <s v="AllPub"/>
    <s v="Inside"/>
    <s v="Gtl"/>
    <s v="NoRidge"/>
    <s v="Norm"/>
    <s v="Norm"/>
    <s v="1Fam"/>
    <x v="0"/>
    <n v="8"/>
    <n v="5"/>
    <n v="1995"/>
    <n v="1996"/>
    <s v="Gable"/>
    <s v="CompShg"/>
    <s v="VinylSd"/>
    <s v="VinylSd"/>
    <n v="0"/>
    <x v="0"/>
    <n v="506"/>
    <n v="2"/>
    <x v="88"/>
    <s v="Gd"/>
    <s v="TA"/>
    <x v="0"/>
    <s v="Gd"/>
    <s v="TA"/>
    <s v="No"/>
    <s v="GLQ"/>
    <n v="689"/>
    <s v="Unf"/>
    <n v="0"/>
    <n v="773"/>
    <n v="1462"/>
    <s v="GasA"/>
    <s v="Ex"/>
    <s v="Y"/>
    <s v="SBrkr"/>
    <n v="1490"/>
    <n v="1304"/>
    <x v="20"/>
    <n v="0"/>
    <x v="203"/>
    <n v="1"/>
    <n v="0"/>
    <n v="2"/>
    <n v="1"/>
    <n v="4"/>
    <n v="1"/>
    <s v="Ex"/>
    <x v="3"/>
    <x v="0"/>
    <s v="Typ"/>
    <x v="1"/>
    <s v="TA"/>
    <s v="Attchd"/>
    <x v="28"/>
    <s v="Fin"/>
    <n v="3"/>
    <x v="139"/>
    <s v="TA"/>
    <s v="TA"/>
    <s v="Y"/>
    <x v="0"/>
    <n v="146"/>
    <n v="202"/>
    <n v="0"/>
    <n v="0"/>
    <n v="0"/>
    <s v="NA"/>
    <s v="NA"/>
    <s v="NA"/>
    <n v="0"/>
    <n v="7"/>
    <n v="2009"/>
    <s v="WD"/>
    <s v="Normal"/>
    <n v="403000"/>
    <x v="50"/>
    <x v="36"/>
    <x v="1"/>
    <x v="1"/>
  </r>
  <r>
    <n v="233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6"/>
    <n v="5"/>
    <n v="1972"/>
    <n v="1972"/>
    <s v="Gable"/>
    <s v="CompShg"/>
    <s v="HdBoard"/>
    <s v="HdBoard"/>
    <n v="0"/>
    <x v="0"/>
    <n v="297"/>
    <n v="2"/>
    <x v="89"/>
    <s v="TA"/>
    <s v="TA"/>
    <x v="1"/>
    <s v="TA"/>
    <s v="TA"/>
    <s v="No"/>
    <s v="Unf"/>
    <n v="0"/>
    <s v="Unf"/>
    <n v="0"/>
    <n v="483"/>
    <n v="483"/>
    <s v="GasA"/>
    <s v="TA"/>
    <s v="Y"/>
    <s v="SBrkr"/>
    <n v="483"/>
    <n v="504"/>
    <x v="34"/>
    <n v="0"/>
    <x v="200"/>
    <n v="0"/>
    <n v="0"/>
    <n v="1"/>
    <n v="1"/>
    <n v="2"/>
    <n v="1"/>
    <s v="TA"/>
    <x v="4"/>
    <x v="1"/>
    <s v="Typ"/>
    <x v="1"/>
    <s v="Po"/>
    <s v="Attchd"/>
    <x v="68"/>
    <s v="Unf"/>
    <n v="1"/>
    <x v="47"/>
    <s v="TA"/>
    <s v="TA"/>
    <s v="Y"/>
    <x v="0"/>
    <n v="0"/>
    <n v="0"/>
    <n v="0"/>
    <n v="0"/>
    <n v="0"/>
    <s v="NA"/>
    <s v="NA"/>
    <s v="NA"/>
    <n v="0"/>
    <n v="6"/>
    <n v="2006"/>
    <s v="WD"/>
    <s v="Normal"/>
    <n v="94500"/>
    <x v="44"/>
    <x v="33"/>
    <x v="0"/>
    <x v="0"/>
  </r>
  <r>
    <n v="234"/>
    <n v="20"/>
    <s v="RL"/>
    <n v="75"/>
    <n v="10650"/>
    <s v="Pave"/>
    <s v="NA"/>
    <s v="Reg"/>
    <s v="Lvl"/>
    <s v="AllPub"/>
    <s v="Corner"/>
    <s v="Gtl"/>
    <s v="CollgCr"/>
    <s v="Norm"/>
    <s v="Norm"/>
    <s v="1Fam"/>
    <x v="1"/>
    <n v="5"/>
    <n v="6"/>
    <n v="1976"/>
    <n v="1976"/>
    <s v="Gable"/>
    <s v="CompShg"/>
    <s v="HdBoard"/>
    <s v="HdBoard"/>
    <n v="0"/>
    <x v="1"/>
    <n v="0"/>
    <n v="5"/>
    <x v="1"/>
    <s v="TA"/>
    <s v="TA"/>
    <x v="1"/>
    <s v="TA"/>
    <s v="Gd"/>
    <s v="Av"/>
    <s v="LwQ"/>
    <n v="182"/>
    <s v="ALQ"/>
    <n v="712"/>
    <n v="0"/>
    <n v="894"/>
    <s v="GasA"/>
    <s v="TA"/>
    <s v="Y"/>
    <s v="SBrkr"/>
    <n v="894"/>
    <n v="0"/>
    <x v="1"/>
    <n v="0"/>
    <x v="204"/>
    <n v="1"/>
    <n v="0"/>
    <n v="1"/>
    <n v="0"/>
    <n v="3"/>
    <n v="1"/>
    <s v="TA"/>
    <x v="4"/>
    <x v="3"/>
    <s v="Typ"/>
    <x v="0"/>
    <s v="NA"/>
    <s v="Attchd"/>
    <x v="1"/>
    <s v="Unf"/>
    <n v="1"/>
    <x v="36"/>
    <s v="TA"/>
    <s v="TA"/>
    <s v="Y"/>
    <x v="77"/>
    <n v="0"/>
    <n v="0"/>
    <n v="0"/>
    <n v="0"/>
    <n v="0"/>
    <s v="NA"/>
    <s v="MnPrv"/>
    <s v="NA"/>
    <n v="0"/>
    <n v="2"/>
    <n v="2010"/>
    <s v="WD"/>
    <s v="Normal"/>
    <n v="128200"/>
    <x v="44"/>
    <x v="33"/>
    <x v="0"/>
    <x v="0"/>
  </r>
  <r>
    <n v="235"/>
    <n v="60"/>
    <s v="RL"/>
    <s v="NA"/>
    <n v="7851"/>
    <s v="Pave"/>
    <s v="NA"/>
    <s v="Reg"/>
    <s v="Lvl"/>
    <s v="AllPub"/>
    <s v="Inside"/>
    <s v="Gtl"/>
    <s v="Gilbert"/>
    <s v="Norm"/>
    <s v="Norm"/>
    <s v="1Fam"/>
    <x v="0"/>
    <n v="6"/>
    <n v="5"/>
    <n v="2002"/>
    <n v="2002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625"/>
    <s v="Unf"/>
    <n v="0"/>
    <n v="235"/>
    <n v="860"/>
    <s v="GasA"/>
    <s v="Ex"/>
    <s v="Y"/>
    <s v="SBrkr"/>
    <n v="860"/>
    <n v="1100"/>
    <x v="26"/>
    <n v="0"/>
    <x v="205"/>
    <n v="1"/>
    <n v="0"/>
    <n v="2"/>
    <n v="1"/>
    <n v="4"/>
    <n v="1"/>
    <s v="Gd"/>
    <x v="0"/>
    <x v="2"/>
    <s v="Typ"/>
    <x v="2"/>
    <s v="TA"/>
    <s v="BuiltIn"/>
    <x v="20"/>
    <s v="Fin"/>
    <n v="2"/>
    <x v="35"/>
    <s v="TA"/>
    <s v="TA"/>
    <s v="Y"/>
    <x v="16"/>
    <n v="48"/>
    <n v="0"/>
    <n v="0"/>
    <n v="0"/>
    <n v="0"/>
    <s v="NA"/>
    <s v="NA"/>
    <s v="NA"/>
    <n v="0"/>
    <n v="5"/>
    <n v="2010"/>
    <s v="WD"/>
    <s v="Normal"/>
    <n v="216500"/>
    <x v="4"/>
    <x v="4"/>
    <x v="0"/>
    <x v="0"/>
  </r>
  <r>
    <n v="236"/>
    <n v="160"/>
    <s v="RM"/>
    <n v="21"/>
    <n v="1680"/>
    <s v="Pave"/>
    <s v="NA"/>
    <s v="Reg"/>
    <s v="Lvl"/>
    <s v="AllPub"/>
    <s v="Inside"/>
    <s v="Gtl"/>
    <s v="BrDale"/>
    <s v="Norm"/>
    <s v="Norm"/>
    <s v="TwnhsE"/>
    <x v="0"/>
    <n v="6"/>
    <n v="3"/>
    <n v="1971"/>
    <n v="1971"/>
    <s v="Gable"/>
    <s v="CompShg"/>
    <s v="HdBoard"/>
    <s v="HdBoard"/>
    <n v="0"/>
    <x v="0"/>
    <n v="604"/>
    <n v="2"/>
    <x v="90"/>
    <s v="TA"/>
    <s v="TA"/>
    <x v="1"/>
    <s v="TA"/>
    <s v="TA"/>
    <s v="No"/>
    <s v="ALQ"/>
    <n v="358"/>
    <s v="Unf"/>
    <n v="0"/>
    <n v="125"/>
    <n v="483"/>
    <s v="GasA"/>
    <s v="TA"/>
    <s v="Y"/>
    <s v="SBrkr"/>
    <n v="483"/>
    <n v="504"/>
    <x v="34"/>
    <n v="0"/>
    <x v="200"/>
    <n v="0"/>
    <n v="0"/>
    <n v="1"/>
    <n v="1"/>
    <n v="2"/>
    <n v="1"/>
    <s v="TA"/>
    <x v="4"/>
    <x v="1"/>
    <s v="Typ"/>
    <x v="0"/>
    <s v="NA"/>
    <s v="Detchd"/>
    <x v="59"/>
    <s v="Unf"/>
    <n v="1"/>
    <x v="85"/>
    <s v="TA"/>
    <s v="TA"/>
    <s v="Y"/>
    <x v="0"/>
    <n v="0"/>
    <n v="0"/>
    <n v="0"/>
    <n v="0"/>
    <n v="0"/>
    <s v="NA"/>
    <s v="NA"/>
    <s v="NA"/>
    <n v="0"/>
    <n v="8"/>
    <n v="2008"/>
    <s v="WD"/>
    <s v="Normal"/>
    <n v="89500"/>
    <x v="62"/>
    <x v="46"/>
    <x v="0"/>
    <x v="0"/>
  </r>
  <r>
    <n v="237"/>
    <n v="20"/>
    <s v="RL"/>
    <n v="65"/>
    <n v="8773"/>
    <s v="Pave"/>
    <s v="NA"/>
    <s v="Reg"/>
    <s v="Lvl"/>
    <s v="AllPub"/>
    <s v="FR2"/>
    <s v="Gtl"/>
    <s v="CollgCr"/>
    <s v="Norm"/>
    <s v="Norm"/>
    <s v="1Fam"/>
    <x v="1"/>
    <n v="7"/>
    <n v="5"/>
    <n v="2004"/>
    <n v="2004"/>
    <s v="Gable"/>
    <s v="CompShg"/>
    <s v="VinylSd"/>
    <s v="VinylSd"/>
    <n v="0"/>
    <x v="0"/>
    <n v="98"/>
    <n v="2"/>
    <x v="71"/>
    <s v="Gd"/>
    <s v="TA"/>
    <x v="0"/>
    <s v="Gd"/>
    <s v="TA"/>
    <s v="Av"/>
    <s v="GLQ"/>
    <n v="24"/>
    <s v="Unf"/>
    <n v="0"/>
    <n v="1390"/>
    <n v="1414"/>
    <s v="GasA"/>
    <s v="Ex"/>
    <s v="Y"/>
    <s v="SBrkr"/>
    <n v="1414"/>
    <n v="0"/>
    <x v="1"/>
    <n v="0"/>
    <x v="206"/>
    <n v="0"/>
    <n v="0"/>
    <n v="2"/>
    <n v="0"/>
    <n v="3"/>
    <n v="1"/>
    <s v="Gd"/>
    <x v="1"/>
    <x v="1"/>
    <s v="Typ"/>
    <x v="0"/>
    <s v="NA"/>
    <s v="Attchd"/>
    <x v="6"/>
    <s v="RFn"/>
    <n v="2"/>
    <x v="140"/>
    <s v="TA"/>
    <s v="TA"/>
    <s v="Y"/>
    <x v="65"/>
    <n v="105"/>
    <n v="0"/>
    <n v="0"/>
    <n v="0"/>
    <n v="0"/>
    <s v="NA"/>
    <s v="NA"/>
    <s v="NA"/>
    <n v="0"/>
    <n v="5"/>
    <n v="2010"/>
    <s v="WD"/>
    <s v="Normal"/>
    <n v="185500"/>
    <x v="19"/>
    <x v="2"/>
    <x v="0"/>
    <x v="0"/>
  </r>
  <r>
    <n v="238"/>
    <n v="60"/>
    <s v="RL"/>
    <s v="NA"/>
    <n v="9453"/>
    <s v="Pave"/>
    <s v="NA"/>
    <s v="IR1"/>
    <s v="Lvl"/>
    <s v="AllPub"/>
    <s v="CulDSac"/>
    <s v="Gtl"/>
    <s v="SawyerW"/>
    <s v="RRNe"/>
    <s v="Norm"/>
    <s v="1Fam"/>
    <x v="0"/>
    <n v="7"/>
    <n v="7"/>
    <n v="1993"/>
    <n v="2003"/>
    <s v="Gable"/>
    <s v="CompShg"/>
    <s v="HdBoard"/>
    <s v="HdBoard"/>
    <n v="0"/>
    <x v="1"/>
    <n v="0"/>
    <n v="5"/>
    <x v="1"/>
    <s v="Gd"/>
    <s v="TA"/>
    <x v="0"/>
    <s v="Gd"/>
    <s v="TA"/>
    <s v="No"/>
    <s v="BLQ"/>
    <n v="402"/>
    <s v="Unf"/>
    <n v="0"/>
    <n v="594"/>
    <n v="996"/>
    <s v="GasA"/>
    <s v="Ex"/>
    <s v="Y"/>
    <s v="SBrkr"/>
    <n v="1014"/>
    <n v="730"/>
    <x v="54"/>
    <n v="0"/>
    <x v="207"/>
    <n v="0"/>
    <n v="0"/>
    <n v="2"/>
    <n v="1"/>
    <n v="3"/>
    <n v="1"/>
    <s v="Gd"/>
    <x v="2"/>
    <x v="2"/>
    <s v="Typ"/>
    <x v="0"/>
    <s v="NA"/>
    <s v="Attchd"/>
    <x v="5"/>
    <s v="RFn"/>
    <n v="2"/>
    <x v="141"/>
    <s v="TA"/>
    <s v="TA"/>
    <s v="Y"/>
    <x v="78"/>
    <n v="70"/>
    <n v="0"/>
    <n v="238"/>
    <n v="0"/>
    <n v="0"/>
    <s v="NA"/>
    <s v="NA"/>
    <s v="NA"/>
    <n v="0"/>
    <n v="2"/>
    <n v="2010"/>
    <s v="WD"/>
    <s v="Normal"/>
    <n v="194500"/>
    <x v="84"/>
    <x v="34"/>
    <x v="1"/>
    <x v="50"/>
  </r>
  <r>
    <n v="239"/>
    <n v="20"/>
    <s v="RL"/>
    <n v="93"/>
    <n v="12030"/>
    <s v="Pave"/>
    <s v="NA"/>
    <s v="Reg"/>
    <s v="Lvl"/>
    <s v="AllPub"/>
    <s v="Inside"/>
    <s v="Gtl"/>
    <s v="NridgHt"/>
    <s v="Norm"/>
    <s v="Norm"/>
    <s v="1Fam"/>
    <x v="1"/>
    <n v="8"/>
    <n v="5"/>
    <n v="2007"/>
    <n v="2007"/>
    <s v="Hip"/>
    <s v="CompShg"/>
    <s v="VinylSd"/>
    <s v="VinylSd"/>
    <n v="0"/>
    <x v="0"/>
    <n v="254"/>
    <n v="2"/>
    <x v="91"/>
    <s v="Ex"/>
    <s v="TA"/>
    <x v="0"/>
    <s v="Ex"/>
    <s v="TA"/>
    <s v="No"/>
    <s v="Unf"/>
    <n v="0"/>
    <s v="Unf"/>
    <n v="0"/>
    <n v="1694"/>
    <n v="1694"/>
    <s v="GasA"/>
    <s v="Ex"/>
    <s v="Y"/>
    <s v="SBrkr"/>
    <n v="1694"/>
    <n v="0"/>
    <x v="1"/>
    <n v="0"/>
    <x v="6"/>
    <n v="0"/>
    <n v="0"/>
    <n v="2"/>
    <n v="0"/>
    <n v="3"/>
    <n v="1"/>
    <s v="Gd"/>
    <x v="2"/>
    <x v="2"/>
    <s v="Typ"/>
    <x v="0"/>
    <s v="NA"/>
    <s v="Attchd"/>
    <x v="22"/>
    <s v="Fin"/>
    <n v="3"/>
    <x v="142"/>
    <s v="TA"/>
    <s v="TA"/>
    <s v="Y"/>
    <x v="23"/>
    <n v="228"/>
    <n v="0"/>
    <n v="0"/>
    <n v="0"/>
    <n v="0"/>
    <s v="NA"/>
    <s v="NA"/>
    <s v="NA"/>
    <n v="0"/>
    <n v="12"/>
    <n v="2007"/>
    <s v="New"/>
    <s v="Partial"/>
    <n v="318000"/>
    <x v="40"/>
    <x v="9"/>
    <x v="0"/>
    <x v="0"/>
  </r>
  <r>
    <n v="240"/>
    <n v="50"/>
    <s v="RL"/>
    <n v="52"/>
    <n v="8741"/>
    <s v="Pave"/>
    <s v="NA"/>
    <s v="Reg"/>
    <s v="Lvl"/>
    <s v="AllPub"/>
    <s v="Inside"/>
    <s v="Gtl"/>
    <s v="Edwards"/>
    <s v="Norm"/>
    <s v="Norm"/>
    <s v="1Fam"/>
    <x v="2"/>
    <n v="6"/>
    <n v="4"/>
    <n v="1945"/>
    <n v="1950"/>
    <s v="Gable"/>
    <s v="CompShg"/>
    <s v="VinylSd"/>
    <s v="VinylSd"/>
    <n v="0"/>
    <x v="1"/>
    <n v="0"/>
    <n v="5"/>
    <x v="1"/>
    <s v="TA"/>
    <s v="TA"/>
    <x v="1"/>
    <s v="TA"/>
    <s v="Fa"/>
    <s v="No"/>
    <s v="LwQ"/>
    <n v="94"/>
    <s v="Unf"/>
    <n v="0"/>
    <n v="641"/>
    <n v="735"/>
    <s v="GasA"/>
    <s v="TA"/>
    <s v="Y"/>
    <s v="FuseA"/>
    <n v="798"/>
    <n v="689"/>
    <x v="25"/>
    <n v="0"/>
    <x v="208"/>
    <n v="0"/>
    <n v="0"/>
    <n v="1"/>
    <n v="1"/>
    <n v="3"/>
    <n v="1"/>
    <s v="TA"/>
    <x v="2"/>
    <x v="2"/>
    <s v="Typ"/>
    <x v="1"/>
    <s v="Gd"/>
    <s v="Detchd"/>
    <x v="74"/>
    <s v="Unf"/>
    <n v="1"/>
    <x v="51"/>
    <s v="TA"/>
    <s v="TA"/>
    <s v="Y"/>
    <x v="0"/>
    <n v="140"/>
    <n v="0"/>
    <n v="0"/>
    <n v="0"/>
    <n v="0"/>
    <s v="NA"/>
    <s v="MnPrv"/>
    <s v="NA"/>
    <n v="0"/>
    <n v="4"/>
    <n v="2010"/>
    <s v="WD"/>
    <s v="Normal"/>
    <n v="113000"/>
    <x v="43"/>
    <x v="31"/>
    <x v="1"/>
    <x v="16"/>
  </r>
  <r>
    <n v="241"/>
    <n v="20"/>
    <s v="FV"/>
    <n v="75"/>
    <n v="9000"/>
    <s v="Pave"/>
    <s v="NA"/>
    <s v="Reg"/>
    <s v="Lvl"/>
    <s v="AllPub"/>
    <s v="Inside"/>
    <s v="Gtl"/>
    <s v="Somerst"/>
    <s v="Norm"/>
    <s v="Norm"/>
    <s v="1Fam"/>
    <x v="1"/>
    <n v="8"/>
    <n v="5"/>
    <n v="2008"/>
    <n v="2008"/>
    <s v="Gable"/>
    <s v="CompShg"/>
    <s v="VinylSd"/>
    <s v="VinylSd"/>
    <n v="0"/>
    <x v="2"/>
    <n v="36"/>
    <n v="3"/>
    <x v="92"/>
    <s v="Gd"/>
    <s v="TA"/>
    <x v="0"/>
    <s v="Gd"/>
    <s v="TA"/>
    <s v="Av"/>
    <s v="GLQ"/>
    <n v="1078"/>
    <s v="Unf"/>
    <n v="0"/>
    <n v="488"/>
    <n v="1566"/>
    <s v="GasA"/>
    <s v="Ex"/>
    <s v="Y"/>
    <s v="SBrkr"/>
    <n v="1566"/>
    <n v="0"/>
    <x v="1"/>
    <n v="0"/>
    <x v="209"/>
    <n v="1"/>
    <n v="0"/>
    <n v="2"/>
    <n v="0"/>
    <n v="3"/>
    <n v="1"/>
    <s v="Gd"/>
    <x v="2"/>
    <x v="2"/>
    <s v="Typ"/>
    <x v="0"/>
    <s v="NA"/>
    <s v="Attchd"/>
    <x v="23"/>
    <s v="RFn"/>
    <n v="2"/>
    <x v="89"/>
    <s v="TA"/>
    <s v="TA"/>
    <s v="Y"/>
    <x v="32"/>
    <n v="168"/>
    <n v="0"/>
    <n v="0"/>
    <n v="0"/>
    <n v="0"/>
    <s v="NA"/>
    <s v="NA"/>
    <s v="NA"/>
    <n v="0"/>
    <n v="4"/>
    <n v="2010"/>
    <s v="WD"/>
    <s v="Normal"/>
    <n v="262500"/>
    <x v="21"/>
    <x v="6"/>
    <x v="0"/>
    <x v="0"/>
  </r>
  <r>
    <n v="242"/>
    <n v="30"/>
    <s v="RM"/>
    <n v="40"/>
    <n v="3880"/>
    <s v="Pave"/>
    <s v="NA"/>
    <s v="Reg"/>
    <s v="Lvl"/>
    <s v="AllPub"/>
    <s v="Inside"/>
    <s v="Gtl"/>
    <s v="OldTown"/>
    <s v="Norm"/>
    <s v="Norm"/>
    <s v="1Fam"/>
    <x v="1"/>
    <n v="5"/>
    <n v="9"/>
    <n v="1945"/>
    <n v="1997"/>
    <s v="Gable"/>
    <s v="CompShg"/>
    <s v="VinylSd"/>
    <s v="VinylSd"/>
    <n v="0"/>
    <x v="1"/>
    <n v="0"/>
    <n v="5"/>
    <x v="1"/>
    <s v="TA"/>
    <s v="Gd"/>
    <x v="1"/>
    <s v="TA"/>
    <s v="TA"/>
    <s v="No"/>
    <s v="ALQ"/>
    <n v="329"/>
    <s v="Unf"/>
    <n v="0"/>
    <n v="357"/>
    <n v="686"/>
    <s v="GasA"/>
    <s v="Gd"/>
    <s v="Y"/>
    <s v="SBrkr"/>
    <n v="866"/>
    <n v="0"/>
    <x v="1"/>
    <n v="0"/>
    <x v="210"/>
    <n v="0"/>
    <n v="0"/>
    <n v="1"/>
    <n v="0"/>
    <n v="2"/>
    <n v="1"/>
    <s v="Gd"/>
    <x v="6"/>
    <x v="3"/>
    <s v="Typ"/>
    <x v="0"/>
    <s v="NA"/>
    <s v="NA"/>
    <x v="31"/>
    <s v="NA"/>
    <n v="0"/>
    <x v="34"/>
    <s v="NA"/>
    <s v="NA"/>
    <s v="Y"/>
    <x v="79"/>
    <n v="42"/>
    <n v="0"/>
    <n v="0"/>
    <n v="0"/>
    <n v="0"/>
    <s v="NA"/>
    <s v="NA"/>
    <s v="NA"/>
    <n v="0"/>
    <n v="8"/>
    <n v="2007"/>
    <s v="WD"/>
    <s v="Normal"/>
    <n v="110500"/>
    <x v="60"/>
    <x v="18"/>
    <x v="1"/>
    <x v="51"/>
  </r>
  <r>
    <n v="243"/>
    <n v="50"/>
    <s v="RM"/>
    <n v="63"/>
    <n v="5000"/>
    <s v="Pave"/>
    <s v="NA"/>
    <s v="Reg"/>
    <s v="Lvl"/>
    <s v="AllPub"/>
    <s v="Corner"/>
    <s v="Gtl"/>
    <s v="OldTown"/>
    <s v="Norm"/>
    <s v="Norm"/>
    <s v="1Fam"/>
    <x v="2"/>
    <n v="5"/>
    <n v="4"/>
    <n v="1900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540"/>
    <n v="540"/>
    <s v="GasA"/>
    <s v="Gd"/>
    <s v="N"/>
    <s v="FuseA"/>
    <n v="889"/>
    <n v="551"/>
    <x v="32"/>
    <n v="0"/>
    <x v="211"/>
    <n v="0"/>
    <n v="0"/>
    <n v="1"/>
    <n v="0"/>
    <n v="3"/>
    <n v="1"/>
    <s v="TA"/>
    <x v="1"/>
    <x v="1"/>
    <s v="Typ"/>
    <x v="0"/>
    <s v="NA"/>
    <s v="Attchd"/>
    <x v="73"/>
    <s v="Unf"/>
    <n v="1"/>
    <x v="12"/>
    <s v="Fa"/>
    <s v="TA"/>
    <s v="Y"/>
    <x v="0"/>
    <n v="0"/>
    <n v="77"/>
    <n v="0"/>
    <n v="0"/>
    <n v="0"/>
    <s v="NA"/>
    <s v="NA"/>
    <s v="NA"/>
    <n v="0"/>
    <n v="4"/>
    <n v="2006"/>
    <s v="WD"/>
    <s v="Normal"/>
    <n v="79000"/>
    <x v="85"/>
    <x v="28"/>
    <x v="1"/>
    <x v="52"/>
  </r>
  <r>
    <n v="244"/>
    <n v="160"/>
    <s v="RL"/>
    <n v="75"/>
    <n v="10762"/>
    <s v="Pave"/>
    <s v="NA"/>
    <s v="Reg"/>
    <s v="Lvl"/>
    <s v="AllPub"/>
    <s v="Corner"/>
    <s v="Gtl"/>
    <s v="SawyerW"/>
    <s v="Norm"/>
    <s v="Norm"/>
    <s v="TwnhsE"/>
    <x v="0"/>
    <n v="6"/>
    <n v="6"/>
    <n v="1980"/>
    <n v="1980"/>
    <s v="Gable"/>
    <s v="CompShg"/>
    <s v="Plywood"/>
    <s v="Plywood"/>
    <n v="0"/>
    <x v="1"/>
    <n v="0"/>
    <n v="5"/>
    <x v="1"/>
    <s v="TA"/>
    <s v="TA"/>
    <x v="1"/>
    <s v="Gd"/>
    <s v="TA"/>
    <s v="No"/>
    <s v="Unf"/>
    <n v="0"/>
    <s v="Unf"/>
    <n v="0"/>
    <n v="626"/>
    <n v="626"/>
    <s v="GasA"/>
    <s v="TA"/>
    <s v="Y"/>
    <s v="SBrkr"/>
    <n v="626"/>
    <n v="591"/>
    <x v="2"/>
    <n v="0"/>
    <x v="171"/>
    <n v="0"/>
    <n v="0"/>
    <n v="1"/>
    <n v="1"/>
    <n v="3"/>
    <n v="1"/>
    <s v="TA"/>
    <x v="1"/>
    <x v="1"/>
    <s v="Typ"/>
    <x v="1"/>
    <s v="TA"/>
    <s v="Attchd"/>
    <x v="70"/>
    <s v="RFn"/>
    <n v="1"/>
    <x v="47"/>
    <s v="TA"/>
    <s v="TA"/>
    <s v="Y"/>
    <x v="0"/>
    <n v="28"/>
    <n v="0"/>
    <n v="0"/>
    <n v="0"/>
    <n v="0"/>
    <s v="NA"/>
    <s v="NA"/>
    <s v="NA"/>
    <n v="0"/>
    <n v="4"/>
    <n v="2009"/>
    <s v="WD"/>
    <s v="Normal"/>
    <n v="120000"/>
    <x v="86"/>
    <x v="56"/>
    <x v="0"/>
    <x v="0"/>
  </r>
  <r>
    <n v="245"/>
    <n v="60"/>
    <s v="RL"/>
    <s v="NA"/>
    <n v="8880"/>
    <s v="Pave"/>
    <s v="NA"/>
    <s v="IR1"/>
    <s v="Lvl"/>
    <s v="AllPub"/>
    <s v="Inside"/>
    <s v="Gtl"/>
    <s v="SawyerW"/>
    <s v="Norm"/>
    <s v="Norm"/>
    <s v="1Fam"/>
    <x v="0"/>
    <n v="7"/>
    <n v="5"/>
    <n v="1994"/>
    <n v="2002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695"/>
    <s v="Unf"/>
    <n v="0"/>
    <n v="253"/>
    <n v="948"/>
    <s v="GasA"/>
    <s v="Ex"/>
    <s v="Y"/>
    <s v="SBrkr"/>
    <n v="1222"/>
    <n v="888"/>
    <x v="57"/>
    <n v="0"/>
    <x v="212"/>
    <n v="1"/>
    <n v="0"/>
    <n v="2"/>
    <n v="1"/>
    <n v="3"/>
    <n v="1"/>
    <s v="Gd"/>
    <x v="0"/>
    <x v="0"/>
    <s v="Typ"/>
    <x v="2"/>
    <s v="Fa"/>
    <s v="Attchd"/>
    <x v="75"/>
    <s v="RFn"/>
    <n v="2"/>
    <x v="143"/>
    <s v="TA"/>
    <s v="TA"/>
    <s v="Y"/>
    <x v="0"/>
    <n v="130"/>
    <n v="0"/>
    <n v="0"/>
    <n v="0"/>
    <n v="0"/>
    <s v="NA"/>
    <s v="NA"/>
    <s v="NA"/>
    <n v="0"/>
    <n v="5"/>
    <n v="2010"/>
    <s v="WD"/>
    <s v="Normal"/>
    <n v="205000"/>
    <x v="5"/>
    <x v="4"/>
    <x v="1"/>
    <x v="53"/>
  </r>
  <r>
    <n v="246"/>
    <n v="20"/>
    <s v="RL"/>
    <n v="80"/>
    <n v="10400"/>
    <s v="Pave"/>
    <s v="NA"/>
    <s v="Reg"/>
    <s v="Lvl"/>
    <s v="AllPub"/>
    <s v="Inside"/>
    <s v="Gtl"/>
    <s v="NWAmes"/>
    <s v="Norm"/>
    <s v="Norm"/>
    <s v="1Fam"/>
    <x v="1"/>
    <n v="7"/>
    <n v="5"/>
    <n v="1988"/>
    <n v="1988"/>
    <s v="Gable"/>
    <s v="CompShg"/>
    <s v="Wd Sdng"/>
    <s v="Wd Sdng"/>
    <n v="0"/>
    <x v="0"/>
    <n v="102"/>
    <n v="2"/>
    <x v="93"/>
    <s v="TA"/>
    <s v="TA"/>
    <x v="1"/>
    <s v="Gd"/>
    <s v="TA"/>
    <s v="Av"/>
    <s v="GLQ"/>
    <n v="929"/>
    <s v="Unf"/>
    <n v="0"/>
    <n v="916"/>
    <n v="1845"/>
    <s v="GasA"/>
    <s v="Gd"/>
    <s v="Y"/>
    <s v="SBrkr"/>
    <n v="1872"/>
    <n v="0"/>
    <x v="1"/>
    <n v="0"/>
    <x v="213"/>
    <n v="0"/>
    <n v="1"/>
    <n v="2"/>
    <n v="0"/>
    <n v="3"/>
    <n v="1"/>
    <s v="TA"/>
    <x v="1"/>
    <x v="1"/>
    <s v="Typ"/>
    <x v="1"/>
    <s v="TA"/>
    <s v="Attchd"/>
    <x v="65"/>
    <s v="Fin"/>
    <n v="2"/>
    <x v="144"/>
    <s v="TA"/>
    <s v="TA"/>
    <s v="Y"/>
    <x v="80"/>
    <n v="39"/>
    <n v="0"/>
    <n v="0"/>
    <n v="0"/>
    <n v="0"/>
    <s v="NA"/>
    <s v="NA"/>
    <s v="NA"/>
    <n v="0"/>
    <n v="6"/>
    <n v="2006"/>
    <s v="WD"/>
    <s v="Normal"/>
    <n v="241500"/>
    <x v="68"/>
    <x v="54"/>
    <x v="0"/>
    <x v="0"/>
  </r>
  <r>
    <n v="247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x v="0"/>
    <n v="6"/>
    <n v="8"/>
    <n v="1910"/>
    <n v="1950"/>
    <s v="Gable"/>
    <s v="CompShg"/>
    <s v="AsbShng"/>
    <s v="AsbShng"/>
    <n v="0"/>
    <x v="1"/>
    <n v="0"/>
    <n v="5"/>
    <x v="1"/>
    <s v="TA"/>
    <s v="Fa"/>
    <x v="5"/>
    <s v="Fa"/>
    <s v="TA"/>
    <s v="No"/>
    <s v="Unf"/>
    <n v="0"/>
    <s v="Unf"/>
    <n v="0"/>
    <n v="1020"/>
    <n v="1020"/>
    <s v="GasA"/>
    <s v="Gd"/>
    <s v="N"/>
    <s v="FuseP"/>
    <n v="908"/>
    <n v="1020"/>
    <x v="58"/>
    <n v="0"/>
    <x v="214"/>
    <n v="0"/>
    <n v="0"/>
    <n v="2"/>
    <n v="0"/>
    <n v="4"/>
    <n v="2"/>
    <s v="Fa"/>
    <x v="3"/>
    <x v="2"/>
    <s v="Typ"/>
    <x v="0"/>
    <s v="NA"/>
    <s v="Detchd"/>
    <x v="76"/>
    <s v="Unf"/>
    <n v="1"/>
    <x v="35"/>
    <s v="Po"/>
    <s v="Po"/>
    <s v="Y"/>
    <x v="0"/>
    <n v="60"/>
    <n v="112"/>
    <n v="0"/>
    <n v="0"/>
    <n v="0"/>
    <s v="NA"/>
    <s v="NA"/>
    <s v="NA"/>
    <n v="0"/>
    <n v="4"/>
    <n v="2006"/>
    <s v="WD"/>
    <s v="Normal"/>
    <n v="137000"/>
    <x v="87"/>
    <x v="28"/>
    <x v="1"/>
    <x v="11"/>
  </r>
  <r>
    <n v="248"/>
    <n v="20"/>
    <s v="RL"/>
    <n v="75"/>
    <n v="11310"/>
    <s v="Pave"/>
    <s v="NA"/>
    <s v="Reg"/>
    <s v="Lvl"/>
    <s v="AllPub"/>
    <s v="Inside"/>
    <s v="Gtl"/>
    <s v="NAmes"/>
    <s v="Norm"/>
    <s v="Norm"/>
    <s v="1Fam"/>
    <x v="1"/>
    <n v="6"/>
    <n v="5"/>
    <n v="1954"/>
    <n v="1954"/>
    <s v="Hip"/>
    <s v="CompShg"/>
    <s v="Wd Sdng"/>
    <s v="BrkFace"/>
    <n v="1"/>
    <x v="1"/>
    <n v="0"/>
    <n v="5"/>
    <x v="1"/>
    <s v="TA"/>
    <s v="TA"/>
    <x v="1"/>
    <s v="TA"/>
    <s v="TA"/>
    <s v="No"/>
    <s v="Unf"/>
    <n v="0"/>
    <s v="Unf"/>
    <n v="0"/>
    <n v="1367"/>
    <n v="1367"/>
    <s v="GasA"/>
    <s v="Ex"/>
    <s v="Y"/>
    <s v="SBrkr"/>
    <n v="1375"/>
    <n v="0"/>
    <x v="1"/>
    <n v="0"/>
    <x v="215"/>
    <n v="0"/>
    <n v="0"/>
    <n v="1"/>
    <n v="0"/>
    <n v="2"/>
    <n v="1"/>
    <s v="TA"/>
    <x v="4"/>
    <x v="1"/>
    <s v="Typ"/>
    <x v="1"/>
    <s v="TA"/>
    <s v="Attchd"/>
    <x v="29"/>
    <s v="Unf"/>
    <n v="2"/>
    <x v="116"/>
    <s v="TA"/>
    <s v="TA"/>
    <s v="Y"/>
    <x v="0"/>
    <n v="30"/>
    <n v="0"/>
    <n v="0"/>
    <n v="0"/>
    <n v="0"/>
    <s v="NA"/>
    <s v="NA"/>
    <s v="NA"/>
    <n v="0"/>
    <n v="6"/>
    <n v="2006"/>
    <s v="WD"/>
    <s v="Normal"/>
    <n v="140000"/>
    <x v="38"/>
    <x v="29"/>
    <x v="0"/>
    <x v="0"/>
  </r>
  <r>
    <n v="249"/>
    <n v="60"/>
    <s v="RL"/>
    <n v="72"/>
    <n v="11317"/>
    <s v="Pave"/>
    <s v="NA"/>
    <s v="Reg"/>
    <s v="Lvl"/>
    <s v="AllPub"/>
    <s v="Inside"/>
    <s v="Gtl"/>
    <s v="CollgCr"/>
    <s v="Norm"/>
    <s v="Norm"/>
    <s v="1Fam"/>
    <x v="0"/>
    <n v="7"/>
    <n v="5"/>
    <n v="2003"/>
    <n v="2003"/>
    <s v="Gable"/>
    <s v="CompShg"/>
    <s v="VinylSd"/>
    <s v="VinylSd"/>
    <n v="0"/>
    <x v="0"/>
    <n v="101"/>
    <n v="2"/>
    <x v="17"/>
    <s v="Gd"/>
    <s v="TA"/>
    <x v="0"/>
    <s v="Gd"/>
    <s v="TA"/>
    <s v="No"/>
    <s v="Unf"/>
    <n v="0"/>
    <s v="Unf"/>
    <n v="0"/>
    <n v="840"/>
    <n v="840"/>
    <s v="GasA"/>
    <s v="Ex"/>
    <s v="Y"/>
    <s v="SBrkr"/>
    <n v="840"/>
    <n v="828"/>
    <x v="51"/>
    <n v="0"/>
    <x v="216"/>
    <n v="0"/>
    <n v="0"/>
    <n v="2"/>
    <n v="1"/>
    <n v="3"/>
    <n v="1"/>
    <s v="Gd"/>
    <x v="0"/>
    <x v="0"/>
    <s v="Typ"/>
    <x v="0"/>
    <s v="NA"/>
    <s v="Attchd"/>
    <x v="0"/>
    <s v="RFn"/>
    <n v="2"/>
    <x v="127"/>
    <s v="TA"/>
    <s v="TA"/>
    <s v="Y"/>
    <x v="32"/>
    <n v="68"/>
    <n v="0"/>
    <n v="0"/>
    <n v="0"/>
    <n v="0"/>
    <s v="NA"/>
    <s v="NA"/>
    <s v="NA"/>
    <n v="0"/>
    <n v="9"/>
    <n v="2007"/>
    <s v="WD"/>
    <s v="Normal"/>
    <n v="180000"/>
    <x v="17"/>
    <x v="14"/>
    <x v="0"/>
    <x v="0"/>
  </r>
  <r>
    <n v="250"/>
    <n v="50"/>
    <s v="RL"/>
    <s v="NA"/>
    <n v="159000"/>
    <s v="Pave"/>
    <s v="NA"/>
    <s v="IR2"/>
    <s v="Low"/>
    <s v="AllPub"/>
    <s v="CulDSac"/>
    <s v="Sev"/>
    <s v="ClearCr"/>
    <s v="Norm"/>
    <s v="Norm"/>
    <s v="1Fam"/>
    <x v="2"/>
    <n v="6"/>
    <n v="7"/>
    <n v="1958"/>
    <n v="2006"/>
    <s v="Gable"/>
    <s v="CompShg"/>
    <s v="Wd Sdng"/>
    <s v="HdBoard"/>
    <n v="1"/>
    <x v="3"/>
    <n v="472"/>
    <n v="1"/>
    <x v="94"/>
    <s v="Gd"/>
    <s v="TA"/>
    <x v="1"/>
    <s v="Gd"/>
    <s v="TA"/>
    <s v="Gd"/>
    <s v="Rec"/>
    <n v="697"/>
    <s v="Unf"/>
    <n v="0"/>
    <n v="747"/>
    <n v="1444"/>
    <s v="GasA"/>
    <s v="Gd"/>
    <s v="Y"/>
    <s v="SBrkr"/>
    <n v="1444"/>
    <n v="700"/>
    <x v="28"/>
    <n v="0"/>
    <x v="217"/>
    <n v="0"/>
    <n v="1"/>
    <n v="2"/>
    <n v="0"/>
    <n v="4"/>
    <n v="1"/>
    <s v="Gd"/>
    <x v="2"/>
    <x v="1"/>
    <s v="Typ"/>
    <x v="2"/>
    <s v="TA"/>
    <s v="Attchd"/>
    <x v="18"/>
    <s v="Fin"/>
    <n v="2"/>
    <x v="145"/>
    <s v="TA"/>
    <s v="TA"/>
    <s v="Y"/>
    <x v="0"/>
    <n v="98"/>
    <n v="0"/>
    <n v="0"/>
    <n v="0"/>
    <n v="0"/>
    <s v="NA"/>
    <s v="NA"/>
    <s v="Shed"/>
    <n v="500"/>
    <n v="6"/>
    <n v="2007"/>
    <s v="WD"/>
    <s v="Normal"/>
    <n v="277000"/>
    <x v="23"/>
    <x v="19"/>
    <x v="1"/>
    <x v="54"/>
  </r>
  <r>
    <n v="251"/>
    <n v="30"/>
    <s v="RL"/>
    <n v="55"/>
    <n v="5350"/>
    <s v="Pave"/>
    <s v="NA"/>
    <s v="IR1"/>
    <s v="Lvl"/>
    <s v="AllPub"/>
    <s v="Inside"/>
    <s v="Gtl"/>
    <s v="BrkSide"/>
    <s v="Norm"/>
    <s v="Norm"/>
    <s v="1Fam"/>
    <x v="1"/>
    <n v="3"/>
    <n v="2"/>
    <n v="1940"/>
    <n v="1966"/>
    <s v="Gable"/>
    <s v="CompShg"/>
    <s v="Wd Sdng"/>
    <s v="Plywood"/>
    <n v="1"/>
    <x v="1"/>
    <n v="0"/>
    <n v="5"/>
    <x v="1"/>
    <s v="TA"/>
    <s v="Po"/>
    <x v="1"/>
    <s v="TA"/>
    <s v="TA"/>
    <s v="No"/>
    <s v="Unf"/>
    <n v="0"/>
    <s v="Unf"/>
    <n v="0"/>
    <n v="728"/>
    <n v="728"/>
    <s v="GasA"/>
    <s v="Ex"/>
    <s v="Y"/>
    <s v="SBrkr"/>
    <n v="1306"/>
    <n v="0"/>
    <x v="1"/>
    <n v="0"/>
    <x v="218"/>
    <n v="0"/>
    <n v="0"/>
    <n v="1"/>
    <n v="0"/>
    <n v="3"/>
    <n v="1"/>
    <s v="Fa"/>
    <x v="1"/>
    <x v="1"/>
    <s v="Mod"/>
    <x v="0"/>
    <s v="NA"/>
    <s v="NA"/>
    <x v="31"/>
    <s v="NA"/>
    <n v="0"/>
    <x v="34"/>
    <s v="NA"/>
    <s v="NA"/>
    <s v="Y"/>
    <x v="81"/>
    <n v="0"/>
    <n v="0"/>
    <n v="0"/>
    <n v="0"/>
    <n v="0"/>
    <s v="NA"/>
    <s v="GdWo"/>
    <s v="Shed"/>
    <n v="450"/>
    <n v="5"/>
    <n v="2010"/>
    <s v="WD"/>
    <s v="Normal"/>
    <n v="76500"/>
    <x v="70"/>
    <x v="15"/>
    <x v="1"/>
    <x v="39"/>
  </r>
  <r>
    <n v="252"/>
    <n v="120"/>
    <s v="RM"/>
    <n v="44"/>
    <n v="4750"/>
    <s v="Pave"/>
    <s v="NA"/>
    <s v="IR1"/>
    <s v="HLS"/>
    <s v="AllPub"/>
    <s v="Inside"/>
    <s v="Mod"/>
    <s v="Crawfor"/>
    <s v="Norm"/>
    <s v="Norm"/>
    <s v="TwnhsE"/>
    <x v="1"/>
    <n v="8"/>
    <n v="5"/>
    <n v="2006"/>
    <n v="2007"/>
    <s v="Hip"/>
    <s v="CompShg"/>
    <s v="VinylSd"/>
    <s v="VinylSd"/>
    <n v="0"/>
    <x v="2"/>
    <n v="481"/>
    <n v="3"/>
    <x v="95"/>
    <s v="Gd"/>
    <s v="TA"/>
    <x v="0"/>
    <s v="Gd"/>
    <s v="TA"/>
    <s v="Gd"/>
    <s v="GLQ"/>
    <n v="1573"/>
    <s v="Unf"/>
    <n v="0"/>
    <n v="0"/>
    <n v="1573"/>
    <s v="GasA"/>
    <s v="Ex"/>
    <s v="Y"/>
    <s v="SBrkr"/>
    <n v="1625"/>
    <n v="0"/>
    <x v="1"/>
    <n v="0"/>
    <x v="219"/>
    <n v="1"/>
    <n v="1"/>
    <n v="2"/>
    <n v="0"/>
    <n v="2"/>
    <n v="1"/>
    <s v="Gd"/>
    <x v="4"/>
    <x v="1"/>
    <s v="Typ"/>
    <x v="1"/>
    <s v="Gd"/>
    <s v="Attchd"/>
    <x v="13"/>
    <s v="Fin"/>
    <n v="2"/>
    <x v="146"/>
    <s v="TA"/>
    <s v="TA"/>
    <s v="Y"/>
    <x v="82"/>
    <n v="0"/>
    <n v="0"/>
    <n v="0"/>
    <n v="153"/>
    <n v="0"/>
    <s v="NA"/>
    <s v="NA"/>
    <s v="NA"/>
    <n v="0"/>
    <n v="12"/>
    <n v="2007"/>
    <s v="WD"/>
    <s v="Family"/>
    <n v="235000"/>
    <x v="11"/>
    <x v="9"/>
    <x v="1"/>
    <x v="1"/>
  </r>
  <r>
    <n v="253"/>
    <n v="60"/>
    <s v="RL"/>
    <n v="65"/>
    <n v="8366"/>
    <s v="Pave"/>
    <s v="NA"/>
    <s v="IR1"/>
    <s v="Lvl"/>
    <s v="AllPub"/>
    <s v="Inside"/>
    <s v="Gtl"/>
    <s v="SawyerW"/>
    <s v="Norm"/>
    <s v="Norm"/>
    <s v="1Fam"/>
    <x v="0"/>
    <n v="6"/>
    <n v="5"/>
    <n v="2004"/>
    <n v="2004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98"/>
    <n v="798"/>
    <s v="GasA"/>
    <s v="Ex"/>
    <s v="Y"/>
    <s v="SBrkr"/>
    <n v="798"/>
    <n v="842"/>
    <x v="59"/>
    <n v="0"/>
    <x v="220"/>
    <n v="0"/>
    <n v="0"/>
    <n v="2"/>
    <n v="1"/>
    <n v="3"/>
    <n v="1"/>
    <s v="Gd"/>
    <x v="1"/>
    <x v="1"/>
    <s v="Typ"/>
    <x v="0"/>
    <s v="NA"/>
    <s v="Attchd"/>
    <x v="6"/>
    <s v="RFn"/>
    <n v="2"/>
    <x v="147"/>
    <s v="TA"/>
    <s v="TA"/>
    <s v="Y"/>
    <x v="83"/>
    <n v="45"/>
    <n v="0"/>
    <n v="0"/>
    <n v="0"/>
    <n v="0"/>
    <s v="NA"/>
    <s v="NA"/>
    <s v="NA"/>
    <n v="0"/>
    <n v="12"/>
    <n v="2008"/>
    <s v="WD"/>
    <s v="Normal"/>
    <n v="173000"/>
    <x v="17"/>
    <x v="14"/>
    <x v="0"/>
    <x v="0"/>
  </r>
  <r>
    <n v="254"/>
    <n v="80"/>
    <s v="RL"/>
    <n v="85"/>
    <n v="9350"/>
    <s v="Pave"/>
    <s v="NA"/>
    <s v="Reg"/>
    <s v="Lvl"/>
    <s v="AllPub"/>
    <s v="Inside"/>
    <s v="Gtl"/>
    <s v="NAmes"/>
    <s v="Norm"/>
    <s v="Norm"/>
    <s v="1Fam"/>
    <x v="5"/>
    <n v="6"/>
    <n v="7"/>
    <n v="1964"/>
    <n v="1991"/>
    <s v="Hip"/>
    <s v="CompShg"/>
    <s v="HdBoard"/>
    <s v="HdBoard"/>
    <n v="0"/>
    <x v="0"/>
    <n v="108"/>
    <n v="2"/>
    <x v="96"/>
    <s v="TA"/>
    <s v="TA"/>
    <x v="1"/>
    <s v="Gd"/>
    <s v="TA"/>
    <s v="Gd"/>
    <s v="LwQ"/>
    <n v="270"/>
    <s v="ALQ"/>
    <n v="580"/>
    <n v="452"/>
    <n v="1302"/>
    <s v="GasA"/>
    <s v="Ex"/>
    <s v="Y"/>
    <s v="SBrkr"/>
    <n v="1302"/>
    <n v="0"/>
    <x v="1"/>
    <n v="0"/>
    <x v="198"/>
    <n v="0"/>
    <n v="1"/>
    <n v="2"/>
    <n v="0"/>
    <n v="3"/>
    <n v="1"/>
    <s v="Gd"/>
    <x v="2"/>
    <x v="2"/>
    <s v="Min1"/>
    <x v="0"/>
    <s v="NA"/>
    <s v="Attchd"/>
    <x v="38"/>
    <s v="RFn"/>
    <n v="1"/>
    <x v="148"/>
    <s v="TA"/>
    <s v="TA"/>
    <s v="Y"/>
    <x v="84"/>
    <n v="0"/>
    <n v="0"/>
    <n v="0"/>
    <n v="0"/>
    <n v="0"/>
    <s v="NA"/>
    <s v="MnPrv"/>
    <s v="NA"/>
    <n v="0"/>
    <n v="10"/>
    <n v="2007"/>
    <s v="CWD"/>
    <s v="Normal"/>
    <n v="158000"/>
    <x v="10"/>
    <x v="40"/>
    <x v="1"/>
    <x v="38"/>
  </r>
  <r>
    <n v="255"/>
    <n v="20"/>
    <s v="RL"/>
    <n v="70"/>
    <n v="8400"/>
    <s v="Pave"/>
    <s v="NA"/>
    <s v="Reg"/>
    <s v="Lvl"/>
    <s v="AllPub"/>
    <s v="Inside"/>
    <s v="Gtl"/>
    <s v="NAmes"/>
    <s v="Norm"/>
    <s v="Norm"/>
    <s v="1Fam"/>
    <x v="1"/>
    <n v="5"/>
    <n v="6"/>
    <n v="1957"/>
    <n v="1957"/>
    <s v="Gable"/>
    <s v="CompShg"/>
    <s v="MetalSd"/>
    <s v="MetalSd"/>
    <n v="0"/>
    <x v="1"/>
    <n v="0"/>
    <n v="5"/>
    <x v="1"/>
    <s v="TA"/>
    <s v="Gd"/>
    <x v="1"/>
    <s v="TA"/>
    <s v="TA"/>
    <s v="No"/>
    <s v="Rec"/>
    <n v="922"/>
    <s v="Unf"/>
    <n v="0"/>
    <n v="392"/>
    <n v="1314"/>
    <s v="GasA"/>
    <s v="TA"/>
    <s v="Y"/>
    <s v="SBrkr"/>
    <n v="1314"/>
    <n v="0"/>
    <x v="1"/>
    <n v="0"/>
    <x v="221"/>
    <n v="1"/>
    <n v="0"/>
    <n v="1"/>
    <n v="0"/>
    <n v="3"/>
    <n v="1"/>
    <s v="TA"/>
    <x v="4"/>
    <x v="3"/>
    <s v="Typ"/>
    <x v="0"/>
    <s v="NA"/>
    <s v="Attchd"/>
    <x v="24"/>
    <s v="RFn"/>
    <n v="1"/>
    <x v="16"/>
    <s v="TA"/>
    <s v="TA"/>
    <s v="Y"/>
    <x v="85"/>
    <n v="0"/>
    <n v="0"/>
    <n v="0"/>
    <n v="0"/>
    <n v="0"/>
    <s v="NA"/>
    <s v="NA"/>
    <s v="NA"/>
    <n v="0"/>
    <n v="6"/>
    <n v="2010"/>
    <s v="WD"/>
    <s v="Normal"/>
    <n v="145000"/>
    <x v="29"/>
    <x v="23"/>
    <x v="0"/>
    <x v="0"/>
  </r>
  <r>
    <n v="256"/>
    <n v="60"/>
    <s v="RL"/>
    <n v="66"/>
    <n v="8738"/>
    <s v="Pave"/>
    <s v="NA"/>
    <s v="IR1"/>
    <s v="Lvl"/>
    <s v="AllPub"/>
    <s v="Inside"/>
    <s v="Gtl"/>
    <s v="Gilbert"/>
    <s v="Norm"/>
    <s v="Norm"/>
    <s v="1Fam"/>
    <x v="0"/>
    <n v="7"/>
    <n v="5"/>
    <n v="1999"/>
    <n v="1999"/>
    <s v="Gable"/>
    <s v="CompShg"/>
    <s v="VinylSd"/>
    <s v="VinylSd"/>
    <n v="0"/>
    <x v="0"/>
    <n v="302"/>
    <n v="2"/>
    <x v="97"/>
    <s v="Gd"/>
    <s v="TA"/>
    <x v="0"/>
    <s v="Gd"/>
    <s v="TA"/>
    <s v="No"/>
    <s v="Unf"/>
    <n v="0"/>
    <s v="Unf"/>
    <n v="0"/>
    <n v="975"/>
    <n v="975"/>
    <s v="GasA"/>
    <s v="Ex"/>
    <s v="Y"/>
    <s v="SBrkr"/>
    <n v="1005"/>
    <n v="1286"/>
    <x v="26"/>
    <n v="0"/>
    <x v="89"/>
    <n v="0"/>
    <n v="0"/>
    <n v="2"/>
    <n v="1"/>
    <n v="4"/>
    <n v="1"/>
    <s v="Gd"/>
    <x v="0"/>
    <x v="2"/>
    <s v="Typ"/>
    <x v="1"/>
    <s v="TA"/>
    <s v="BuiltIn"/>
    <x v="39"/>
    <s v="Fin"/>
    <n v="2"/>
    <x v="149"/>
    <s v="TA"/>
    <s v="TA"/>
    <s v="Y"/>
    <x v="2"/>
    <n v="0"/>
    <n v="0"/>
    <n v="0"/>
    <n v="0"/>
    <n v="0"/>
    <s v="NA"/>
    <s v="NA"/>
    <s v="NA"/>
    <n v="0"/>
    <n v="2"/>
    <n v="2006"/>
    <s v="WD"/>
    <s v="Normal"/>
    <n v="230000"/>
    <x v="2"/>
    <x v="34"/>
    <x v="0"/>
    <x v="0"/>
  </r>
  <r>
    <n v="257"/>
    <n v="60"/>
    <s v="FV"/>
    <n v="64"/>
    <n v="8791"/>
    <s v="Pave"/>
    <s v="NA"/>
    <s v="IR1"/>
    <s v="Lvl"/>
    <s v="AllPub"/>
    <s v="Inside"/>
    <s v="Gtl"/>
    <s v="Somerst"/>
    <s v="Norm"/>
    <s v="Norm"/>
    <s v="1Fam"/>
    <x v="0"/>
    <n v="6"/>
    <n v="5"/>
    <n v="2003"/>
    <n v="2003"/>
    <s v="Gable"/>
    <s v="CompShg"/>
    <s v="VinylSd"/>
    <s v="VinylSd"/>
    <n v="0"/>
    <x v="1"/>
    <n v="0"/>
    <n v="5"/>
    <x v="1"/>
    <s v="Gd"/>
    <s v="TA"/>
    <x v="0"/>
    <s v="Gd"/>
    <s v="TA"/>
    <s v="No"/>
    <s v="Rec"/>
    <n v="503"/>
    <s v="Unf"/>
    <n v="0"/>
    <n v="361"/>
    <n v="864"/>
    <s v="GasA"/>
    <s v="Ex"/>
    <s v="Y"/>
    <s v="SBrkr"/>
    <n v="864"/>
    <n v="864"/>
    <x v="0"/>
    <n v="0"/>
    <x v="136"/>
    <n v="0"/>
    <n v="0"/>
    <n v="2"/>
    <n v="1"/>
    <n v="3"/>
    <n v="1"/>
    <s v="Gd"/>
    <x v="2"/>
    <x v="2"/>
    <s v="Typ"/>
    <x v="0"/>
    <s v="NA"/>
    <s v="Attchd"/>
    <x v="0"/>
    <s v="RFn"/>
    <n v="2"/>
    <x v="150"/>
    <s v="TA"/>
    <s v="TA"/>
    <s v="Y"/>
    <x v="74"/>
    <n v="56"/>
    <n v="0"/>
    <n v="0"/>
    <n v="0"/>
    <n v="0"/>
    <s v="NA"/>
    <s v="NA"/>
    <s v="NA"/>
    <n v="0"/>
    <n v="5"/>
    <n v="2008"/>
    <s v="WD"/>
    <s v="Normal"/>
    <n v="207500"/>
    <x v="0"/>
    <x v="0"/>
    <x v="0"/>
    <x v="0"/>
  </r>
  <r>
    <n v="258"/>
    <n v="20"/>
    <s v="RL"/>
    <n v="68"/>
    <n v="8814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n v="0"/>
    <x v="2"/>
    <n v="180"/>
    <n v="3"/>
    <x v="98"/>
    <s v="Gd"/>
    <s v="TA"/>
    <x v="0"/>
    <s v="Gd"/>
    <s v="TA"/>
    <s v="No"/>
    <s v="GLQ"/>
    <n v="1334"/>
    <s v="Unf"/>
    <n v="0"/>
    <n v="270"/>
    <n v="1604"/>
    <s v="GasA"/>
    <s v="Ex"/>
    <s v="Y"/>
    <s v="SBrkr"/>
    <n v="1604"/>
    <n v="0"/>
    <x v="1"/>
    <n v="0"/>
    <x v="222"/>
    <n v="1"/>
    <n v="0"/>
    <n v="2"/>
    <n v="1"/>
    <n v="3"/>
    <n v="1"/>
    <s v="Gd"/>
    <x v="0"/>
    <x v="0"/>
    <s v="Typ"/>
    <x v="1"/>
    <s v="Gd"/>
    <s v="Attchd"/>
    <x v="13"/>
    <s v="RFn"/>
    <n v="2"/>
    <x v="95"/>
    <s v="TA"/>
    <s v="TA"/>
    <s v="Y"/>
    <x v="82"/>
    <n v="110"/>
    <n v="0"/>
    <n v="0"/>
    <n v="0"/>
    <n v="0"/>
    <s v="NA"/>
    <s v="NA"/>
    <s v="NA"/>
    <n v="0"/>
    <n v="3"/>
    <n v="2009"/>
    <s v="WD"/>
    <s v="Abnorml"/>
    <n v="220000"/>
    <x v="6"/>
    <x v="22"/>
    <x v="0"/>
    <x v="0"/>
  </r>
  <r>
    <n v="259"/>
    <n v="60"/>
    <s v="RL"/>
    <n v="80"/>
    <n v="12435"/>
    <s v="Pave"/>
    <s v="NA"/>
    <s v="Reg"/>
    <s v="Lvl"/>
    <s v="AllPub"/>
    <s v="Inside"/>
    <s v="Gtl"/>
    <s v="CollgCr"/>
    <s v="Norm"/>
    <s v="Norm"/>
    <s v="1Fam"/>
    <x v="0"/>
    <n v="7"/>
    <n v="5"/>
    <n v="2001"/>
    <n v="2001"/>
    <s v="Gable"/>
    <s v="CompShg"/>
    <s v="VinylSd"/>
    <s v="VinylSd"/>
    <n v="0"/>
    <x v="0"/>
    <n v="172"/>
    <n v="2"/>
    <x v="99"/>
    <s v="Gd"/>
    <s v="TA"/>
    <x v="0"/>
    <s v="Gd"/>
    <s v="TA"/>
    <s v="No"/>
    <s v="GLQ"/>
    <n v="361"/>
    <s v="Unf"/>
    <n v="0"/>
    <n v="602"/>
    <n v="963"/>
    <s v="GasA"/>
    <s v="Ex"/>
    <s v="Y"/>
    <s v="SBrkr"/>
    <n v="963"/>
    <n v="829"/>
    <x v="25"/>
    <n v="0"/>
    <x v="223"/>
    <n v="0"/>
    <n v="0"/>
    <n v="2"/>
    <n v="1"/>
    <n v="3"/>
    <n v="1"/>
    <s v="Gd"/>
    <x v="2"/>
    <x v="2"/>
    <s v="Typ"/>
    <x v="1"/>
    <s v="TA"/>
    <s v="Attchd"/>
    <x v="2"/>
    <s v="RFn"/>
    <n v="2"/>
    <x v="103"/>
    <s v="TA"/>
    <s v="TA"/>
    <s v="Y"/>
    <x v="0"/>
    <n v="96"/>
    <n v="0"/>
    <n v="245"/>
    <n v="0"/>
    <n v="0"/>
    <s v="NA"/>
    <s v="NA"/>
    <s v="NA"/>
    <n v="0"/>
    <n v="5"/>
    <n v="2008"/>
    <s v="WD"/>
    <s v="Normal"/>
    <n v="231500"/>
    <x v="2"/>
    <x v="34"/>
    <x v="0"/>
    <x v="0"/>
  </r>
  <r>
    <n v="260"/>
    <n v="20"/>
    <s v="RM"/>
    <n v="70"/>
    <n v="12702"/>
    <s v="Pave"/>
    <s v="NA"/>
    <s v="Reg"/>
    <s v="Lvl"/>
    <s v="AllPub"/>
    <s v="Inside"/>
    <s v="Gtl"/>
    <s v="OldTown"/>
    <s v="Norm"/>
    <s v="Norm"/>
    <s v="1Fam"/>
    <x v="1"/>
    <n v="5"/>
    <n v="5"/>
    <n v="1956"/>
    <n v="1956"/>
    <s v="Gable"/>
    <s v="CompShg"/>
    <s v="BrkFace"/>
    <s v="BrkFace"/>
    <n v="0"/>
    <x v="1"/>
    <n v="0"/>
    <n v="5"/>
    <x v="1"/>
    <s v="TA"/>
    <s v="TA"/>
    <x v="0"/>
    <s v="NA"/>
    <s v="NA"/>
    <s v="NA"/>
    <s v="NA"/>
    <n v="0"/>
    <s v="NA"/>
    <n v="0"/>
    <n v="0"/>
    <n v="0"/>
    <s v="GasA"/>
    <s v="Gd"/>
    <s v="Y"/>
    <s v="FuseA"/>
    <n v="882"/>
    <n v="0"/>
    <x v="1"/>
    <n v="0"/>
    <x v="152"/>
    <n v="0"/>
    <n v="0"/>
    <n v="1"/>
    <n v="0"/>
    <n v="2"/>
    <n v="1"/>
    <s v="TA"/>
    <x v="6"/>
    <x v="3"/>
    <s v="Typ"/>
    <x v="0"/>
    <s v="NA"/>
    <s v="Detchd"/>
    <x v="46"/>
    <s v="Unf"/>
    <n v="1"/>
    <x v="36"/>
    <s v="TA"/>
    <s v="TA"/>
    <s v="Y"/>
    <x v="0"/>
    <n v="45"/>
    <n v="0"/>
    <n v="0"/>
    <n v="0"/>
    <n v="0"/>
    <s v="NA"/>
    <s v="NA"/>
    <s v="NA"/>
    <n v="0"/>
    <n v="12"/>
    <n v="2008"/>
    <s v="WD"/>
    <s v="Normal"/>
    <n v="97000"/>
    <x v="38"/>
    <x v="29"/>
    <x v="0"/>
    <x v="0"/>
  </r>
  <r>
    <n v="261"/>
    <n v="80"/>
    <s v="RL"/>
    <n v="120"/>
    <n v="19296"/>
    <s v="Pave"/>
    <s v="NA"/>
    <s v="Reg"/>
    <s v="Lvl"/>
    <s v="AllPub"/>
    <s v="Corner"/>
    <s v="Gtl"/>
    <s v="NAmes"/>
    <s v="Artery"/>
    <s v="Norm"/>
    <s v="1Fam"/>
    <x v="5"/>
    <n v="6"/>
    <n v="5"/>
    <n v="1962"/>
    <n v="1962"/>
    <s v="Gable"/>
    <s v="CompShg"/>
    <s v="Wd Sdng"/>
    <s v="Wd Sdng"/>
    <n v="0"/>
    <x v="0"/>
    <n v="399"/>
    <n v="2"/>
    <x v="100"/>
    <s v="TA"/>
    <s v="TA"/>
    <x v="1"/>
    <s v="TA"/>
    <s v="TA"/>
    <s v="Gd"/>
    <s v="Rec"/>
    <n v="672"/>
    <s v="ALQ"/>
    <n v="690"/>
    <n v="0"/>
    <n v="1362"/>
    <s v="GasA"/>
    <s v="TA"/>
    <s v="Y"/>
    <s v="SBrkr"/>
    <n v="1382"/>
    <n v="0"/>
    <x v="1"/>
    <n v="0"/>
    <x v="158"/>
    <n v="1"/>
    <n v="0"/>
    <n v="1"/>
    <n v="0"/>
    <n v="3"/>
    <n v="1"/>
    <s v="TA"/>
    <x v="1"/>
    <x v="1"/>
    <s v="Typ"/>
    <x v="1"/>
    <s v="TA"/>
    <s v="Attchd"/>
    <x v="15"/>
    <s v="Unf"/>
    <n v="2"/>
    <x v="151"/>
    <s v="TA"/>
    <s v="TA"/>
    <s v="Y"/>
    <x v="0"/>
    <n v="0"/>
    <n v="252"/>
    <n v="0"/>
    <n v="0"/>
    <n v="0"/>
    <s v="NA"/>
    <s v="GdWo"/>
    <s v="NA"/>
    <n v="0"/>
    <n v="5"/>
    <n v="2009"/>
    <s v="WD"/>
    <s v="Normal"/>
    <n v="176000"/>
    <x v="33"/>
    <x v="27"/>
    <x v="0"/>
    <x v="0"/>
  </r>
  <r>
    <n v="262"/>
    <n v="60"/>
    <s v="RL"/>
    <n v="69"/>
    <n v="9588"/>
    <s v="Pave"/>
    <s v="NA"/>
    <s v="IR1"/>
    <s v="Lvl"/>
    <s v="AllPub"/>
    <s v="Inside"/>
    <s v="Gtl"/>
    <s v="CollgCr"/>
    <s v="Norm"/>
    <s v="Norm"/>
    <s v="1Fam"/>
    <x v="0"/>
    <n v="8"/>
    <n v="5"/>
    <n v="2007"/>
    <n v="2007"/>
    <s v="Gable"/>
    <s v="CompShg"/>
    <s v="CemntBd"/>
    <s v="CmentBd"/>
    <n v="1"/>
    <x v="2"/>
    <n v="270"/>
    <n v="3"/>
    <x v="101"/>
    <s v="Gd"/>
    <s v="TA"/>
    <x v="0"/>
    <s v="Ex"/>
    <s v="TA"/>
    <s v="No"/>
    <s v="Unf"/>
    <n v="0"/>
    <s v="Unf"/>
    <n v="0"/>
    <n v="1482"/>
    <n v="1482"/>
    <s v="GasA"/>
    <s v="Ex"/>
    <s v="Y"/>
    <s v="SBrkr"/>
    <n v="1482"/>
    <n v="1092"/>
    <x v="7"/>
    <n v="0"/>
    <x v="224"/>
    <n v="0"/>
    <n v="0"/>
    <n v="2"/>
    <n v="1"/>
    <n v="3"/>
    <n v="1"/>
    <s v="Ex"/>
    <x v="7"/>
    <x v="4"/>
    <s v="Typ"/>
    <x v="1"/>
    <s v="Gd"/>
    <s v="BuiltIn"/>
    <x v="22"/>
    <s v="Fin"/>
    <n v="3"/>
    <x v="152"/>
    <s v="TA"/>
    <s v="TA"/>
    <s v="Y"/>
    <x v="0"/>
    <n v="148"/>
    <n v="0"/>
    <n v="0"/>
    <n v="0"/>
    <n v="0"/>
    <s v="NA"/>
    <s v="NA"/>
    <s v="NA"/>
    <n v="0"/>
    <n v="11"/>
    <n v="2007"/>
    <s v="New"/>
    <s v="Partial"/>
    <n v="276000"/>
    <x v="40"/>
    <x v="9"/>
    <x v="0"/>
    <x v="0"/>
  </r>
  <r>
    <n v="263"/>
    <n v="80"/>
    <s v="RL"/>
    <n v="88"/>
    <n v="8471"/>
    <s v="Pave"/>
    <s v="NA"/>
    <s v="IR1"/>
    <s v="Lvl"/>
    <s v="AllPub"/>
    <s v="Corner"/>
    <s v="Gtl"/>
    <s v="Sawyer"/>
    <s v="Norm"/>
    <s v="Norm"/>
    <s v="1Fam"/>
    <x v="5"/>
    <n v="6"/>
    <n v="7"/>
    <n v="1977"/>
    <n v="1995"/>
    <s v="Gable"/>
    <s v="CompShg"/>
    <s v="HdBoard"/>
    <s v="Plywood"/>
    <n v="1"/>
    <x v="0"/>
    <n v="46"/>
    <n v="2"/>
    <x v="102"/>
    <s v="TA"/>
    <s v="TA"/>
    <x v="1"/>
    <s v="Gd"/>
    <s v="Gd"/>
    <s v="Av"/>
    <s v="ALQ"/>
    <n v="506"/>
    <s v="Unf"/>
    <n v="0"/>
    <n v="0"/>
    <n v="506"/>
    <s v="GasA"/>
    <s v="TA"/>
    <s v="Y"/>
    <s v="SBrkr"/>
    <n v="1212"/>
    <n v="0"/>
    <x v="1"/>
    <n v="0"/>
    <x v="188"/>
    <n v="1"/>
    <n v="0"/>
    <n v="1"/>
    <n v="0"/>
    <n v="3"/>
    <n v="1"/>
    <s v="TA"/>
    <x v="1"/>
    <x v="1"/>
    <s v="Typ"/>
    <x v="1"/>
    <s v="TA"/>
    <s v="Attchd"/>
    <x v="77"/>
    <s v="Unf"/>
    <n v="2"/>
    <x v="153"/>
    <s v="TA"/>
    <s v="TA"/>
    <s v="Y"/>
    <x v="86"/>
    <n v="12"/>
    <n v="0"/>
    <n v="0"/>
    <n v="0"/>
    <n v="0"/>
    <s v="NA"/>
    <s v="GdWo"/>
    <s v="NA"/>
    <n v="0"/>
    <n v="7"/>
    <n v="2006"/>
    <s v="WD"/>
    <s v="Normal"/>
    <n v="151000"/>
    <x v="86"/>
    <x v="30"/>
    <x v="1"/>
    <x v="30"/>
  </r>
  <r>
    <n v="264"/>
    <n v="50"/>
    <s v="RM"/>
    <n v="50"/>
    <n v="5500"/>
    <s v="Pave"/>
    <s v="NA"/>
    <s v="Reg"/>
    <s v="Lvl"/>
    <s v="AllPub"/>
    <s v="Corner"/>
    <s v="Gtl"/>
    <s v="OldTown"/>
    <s v="Norm"/>
    <s v="Norm"/>
    <s v="1Fam"/>
    <x v="2"/>
    <n v="5"/>
    <n v="7"/>
    <n v="1929"/>
    <n v="2001"/>
    <s v="Gable"/>
    <s v="CompShg"/>
    <s v="Wd Sdng"/>
    <s v="Wd Sdng"/>
    <n v="0"/>
    <x v="1"/>
    <n v="0"/>
    <n v="5"/>
    <x v="1"/>
    <s v="TA"/>
    <s v="TA"/>
    <x v="2"/>
    <s v="TA"/>
    <s v="TA"/>
    <s v="No"/>
    <s v="LwQ"/>
    <n v="234"/>
    <s v="ALQ"/>
    <n v="692"/>
    <n v="0"/>
    <n v="926"/>
    <s v="GasA"/>
    <s v="TA"/>
    <s v="Y"/>
    <s v="SBrkr"/>
    <n v="926"/>
    <n v="0"/>
    <x v="1"/>
    <n v="390"/>
    <x v="225"/>
    <n v="1"/>
    <n v="0"/>
    <n v="1"/>
    <n v="0"/>
    <n v="3"/>
    <n v="1"/>
    <s v="TA"/>
    <x v="1"/>
    <x v="1"/>
    <s v="Typ"/>
    <x v="0"/>
    <s v="NA"/>
    <s v="Detchd"/>
    <x v="48"/>
    <s v="Unf"/>
    <n v="2"/>
    <x v="7"/>
    <s v="TA"/>
    <s v="TA"/>
    <s v="Y"/>
    <x v="0"/>
    <n v="0"/>
    <n v="0"/>
    <n v="0"/>
    <n v="0"/>
    <n v="0"/>
    <s v="NA"/>
    <s v="NA"/>
    <s v="NA"/>
    <n v="0"/>
    <n v="4"/>
    <n v="2010"/>
    <s v="WD"/>
    <s v="Normal"/>
    <n v="130000"/>
    <x v="24"/>
    <x v="17"/>
    <x v="1"/>
    <x v="6"/>
  </r>
  <r>
    <n v="265"/>
    <n v="30"/>
    <s v="RM"/>
    <n v="30"/>
    <n v="5232"/>
    <s v="Pave"/>
    <s v="Grvl"/>
    <s v="IR3"/>
    <s v="Bnk"/>
    <s v="AllPub"/>
    <s v="Inside"/>
    <s v="Gtl"/>
    <s v="OldTown"/>
    <s v="Artery"/>
    <s v="Norm"/>
    <s v="1Fam"/>
    <x v="1"/>
    <n v="5"/>
    <n v="5"/>
    <n v="1925"/>
    <n v="2004"/>
    <s v="Gable"/>
    <s v="CompShg"/>
    <s v="Wd Sdng"/>
    <s v="Wd Sdng"/>
    <n v="0"/>
    <x v="1"/>
    <n v="0"/>
    <n v="5"/>
    <x v="1"/>
    <s v="TA"/>
    <s v="TA"/>
    <x v="2"/>
    <s v="Fa"/>
    <s v="TA"/>
    <s v="No"/>
    <s v="Unf"/>
    <n v="0"/>
    <s v="Unf"/>
    <n v="0"/>
    <n v="680"/>
    <n v="680"/>
    <s v="GasA"/>
    <s v="Gd"/>
    <s v="N"/>
    <s v="FuseP"/>
    <n v="764"/>
    <n v="0"/>
    <x v="1"/>
    <n v="0"/>
    <x v="226"/>
    <n v="0"/>
    <n v="0"/>
    <n v="1"/>
    <n v="0"/>
    <n v="2"/>
    <n v="1"/>
    <s v="TA"/>
    <x v="6"/>
    <x v="3"/>
    <s v="Typ"/>
    <x v="0"/>
    <s v="NA"/>
    <s v="Detchd"/>
    <x v="10"/>
    <s v="Unf"/>
    <n v="2"/>
    <x v="37"/>
    <s v="TA"/>
    <s v="TA"/>
    <s v="N"/>
    <x v="0"/>
    <n v="0"/>
    <n v="0"/>
    <n v="0"/>
    <n v="0"/>
    <n v="0"/>
    <s v="NA"/>
    <s v="NA"/>
    <s v="NA"/>
    <n v="0"/>
    <n v="6"/>
    <n v="2008"/>
    <s v="WD"/>
    <s v="Normal"/>
    <n v="73000"/>
    <x v="73"/>
    <x v="14"/>
    <x v="1"/>
    <x v="55"/>
  </r>
  <r>
    <n v="266"/>
    <n v="20"/>
    <s v="RL"/>
    <n v="78"/>
    <n v="12090"/>
    <s v="Pave"/>
    <s v="NA"/>
    <s v="IR1"/>
    <s v="Lvl"/>
    <s v="AllPub"/>
    <s v="Inside"/>
    <s v="Gtl"/>
    <s v="NWAmes"/>
    <s v="Norm"/>
    <s v="Norm"/>
    <s v="1Fam"/>
    <x v="1"/>
    <n v="6"/>
    <n v="6"/>
    <n v="1981"/>
    <n v="1981"/>
    <s v="Gable"/>
    <s v="CompShg"/>
    <s v="MetalSd"/>
    <s v="MetalSd"/>
    <n v="0"/>
    <x v="0"/>
    <n v="210"/>
    <n v="2"/>
    <x v="103"/>
    <s v="TA"/>
    <s v="Gd"/>
    <x v="1"/>
    <s v="Gd"/>
    <s v="TA"/>
    <s v="No"/>
    <s v="GLQ"/>
    <n v="588"/>
    <s v="LwQ"/>
    <n v="228"/>
    <n v="606"/>
    <n v="1422"/>
    <s v="GasA"/>
    <s v="TA"/>
    <s v="Y"/>
    <s v="SBrkr"/>
    <n v="1422"/>
    <n v="0"/>
    <x v="1"/>
    <n v="0"/>
    <x v="227"/>
    <n v="0"/>
    <n v="0"/>
    <n v="2"/>
    <n v="0"/>
    <n v="3"/>
    <n v="1"/>
    <s v="Gd"/>
    <x v="2"/>
    <x v="2"/>
    <s v="Typ"/>
    <x v="1"/>
    <s v="TA"/>
    <s v="Attchd"/>
    <x v="37"/>
    <s v="Fin"/>
    <n v="2"/>
    <x v="14"/>
    <s v="TA"/>
    <s v="TA"/>
    <s v="Y"/>
    <x v="50"/>
    <n v="0"/>
    <n v="0"/>
    <n v="0"/>
    <n v="0"/>
    <n v="0"/>
    <s v="NA"/>
    <s v="GdPrv"/>
    <s v="NA"/>
    <n v="0"/>
    <n v="6"/>
    <n v="2008"/>
    <s v="WD"/>
    <s v="Normal"/>
    <n v="175500"/>
    <x v="88"/>
    <x v="37"/>
    <x v="0"/>
    <x v="0"/>
  </r>
  <r>
    <n v="267"/>
    <n v="60"/>
    <s v="RL"/>
    <n v="70"/>
    <n v="11207"/>
    <s v="Pave"/>
    <s v="NA"/>
    <s v="IR1"/>
    <s v="HLS"/>
    <s v="AllPub"/>
    <s v="FR2"/>
    <s v="Gtl"/>
    <s v="Gilbert"/>
    <s v="Norm"/>
    <s v="Norm"/>
    <s v="1Fam"/>
    <x v="0"/>
    <n v="6"/>
    <n v="5"/>
    <n v="1997"/>
    <n v="1997"/>
    <s v="Gable"/>
    <s v="CompShg"/>
    <s v="VinylSd"/>
    <s v="VinylSd"/>
    <n v="0"/>
    <x v="1"/>
    <n v="0"/>
    <n v="5"/>
    <x v="1"/>
    <s v="TA"/>
    <s v="TA"/>
    <x v="0"/>
    <s v="Gd"/>
    <s v="TA"/>
    <s v="Av"/>
    <s v="GLQ"/>
    <n v="714"/>
    <s v="Unf"/>
    <n v="0"/>
    <n v="88"/>
    <n v="802"/>
    <s v="GasA"/>
    <s v="Gd"/>
    <s v="Y"/>
    <s v="SBrkr"/>
    <n v="802"/>
    <n v="709"/>
    <x v="20"/>
    <n v="0"/>
    <x v="228"/>
    <n v="1"/>
    <n v="0"/>
    <n v="2"/>
    <n v="1"/>
    <n v="3"/>
    <n v="1"/>
    <s v="TA"/>
    <x v="0"/>
    <x v="0"/>
    <s v="Typ"/>
    <x v="1"/>
    <s v="TA"/>
    <s v="Attchd"/>
    <x v="34"/>
    <s v="Fin"/>
    <n v="2"/>
    <x v="154"/>
    <s v="TA"/>
    <s v="TA"/>
    <s v="Y"/>
    <x v="87"/>
    <n v="75"/>
    <n v="0"/>
    <n v="0"/>
    <n v="0"/>
    <n v="0"/>
    <s v="NA"/>
    <s v="NA"/>
    <s v="NA"/>
    <n v="0"/>
    <n v="6"/>
    <n v="2006"/>
    <s v="WD"/>
    <s v="Normal"/>
    <n v="185000"/>
    <x v="66"/>
    <x v="17"/>
    <x v="0"/>
    <x v="0"/>
  </r>
  <r>
    <n v="268"/>
    <n v="75"/>
    <s v="RL"/>
    <n v="60"/>
    <n v="8400"/>
    <s v="Pave"/>
    <s v="NA"/>
    <s v="Reg"/>
    <s v="Bnk"/>
    <s v="AllPub"/>
    <s v="Inside"/>
    <s v="Mod"/>
    <s v="SWISU"/>
    <s v="Norm"/>
    <s v="Norm"/>
    <s v="1Fam"/>
    <x v="7"/>
    <n v="5"/>
    <n v="8"/>
    <n v="1939"/>
    <n v="1997"/>
    <s v="Gable"/>
    <s v="CompShg"/>
    <s v="Wd Sdng"/>
    <s v="Wd Sdng"/>
    <n v="0"/>
    <x v="1"/>
    <n v="0"/>
    <n v="5"/>
    <x v="1"/>
    <s v="TA"/>
    <s v="TA"/>
    <x v="0"/>
    <s v="TA"/>
    <s v="TA"/>
    <s v="No"/>
    <s v="LwQ"/>
    <n v="378"/>
    <s v="Unf"/>
    <n v="0"/>
    <n v="342"/>
    <n v="720"/>
    <s v="GasA"/>
    <s v="Ex"/>
    <s v="Y"/>
    <s v="SBrkr"/>
    <n v="1052"/>
    <n v="720"/>
    <x v="44"/>
    <n v="420"/>
    <x v="229"/>
    <n v="0"/>
    <n v="0"/>
    <n v="2"/>
    <n v="1"/>
    <n v="4"/>
    <n v="1"/>
    <s v="Gd"/>
    <x v="0"/>
    <x v="2"/>
    <s v="Typ"/>
    <x v="1"/>
    <s v="Gd"/>
    <s v="Detchd"/>
    <x v="9"/>
    <s v="Unf"/>
    <n v="1"/>
    <x v="25"/>
    <s v="TA"/>
    <s v="TA"/>
    <s v="Y"/>
    <x v="88"/>
    <n v="24"/>
    <n v="0"/>
    <n v="0"/>
    <n v="0"/>
    <n v="0"/>
    <s v="NA"/>
    <s v="NA"/>
    <s v="NA"/>
    <n v="0"/>
    <n v="7"/>
    <n v="2008"/>
    <s v="WD"/>
    <s v="Normal"/>
    <n v="179500"/>
    <x v="9"/>
    <x v="30"/>
    <x v="1"/>
    <x v="56"/>
  </r>
  <r>
    <n v="269"/>
    <n v="30"/>
    <s v="RM"/>
    <n v="71"/>
    <n v="6900"/>
    <s v="Pave"/>
    <s v="NA"/>
    <s v="Reg"/>
    <s v="Lvl"/>
    <s v="AllPub"/>
    <s v="Inside"/>
    <s v="Gtl"/>
    <s v="IDOTRR"/>
    <s v="Norm"/>
    <s v="Norm"/>
    <s v="1Fam"/>
    <x v="1"/>
    <n v="5"/>
    <n v="6"/>
    <n v="1940"/>
    <n v="1955"/>
    <s v="Gable"/>
    <s v="CompShg"/>
    <s v="VinylSd"/>
    <s v="VinylSd"/>
    <n v="0"/>
    <x v="1"/>
    <n v="0"/>
    <n v="5"/>
    <x v="1"/>
    <s v="TA"/>
    <s v="TA"/>
    <x v="1"/>
    <s v="TA"/>
    <s v="TA"/>
    <s v="No"/>
    <s v="ALQ"/>
    <n v="403"/>
    <s v="Rec"/>
    <n v="125"/>
    <n v="212"/>
    <n v="740"/>
    <s v="GasA"/>
    <s v="Ex"/>
    <s v="Y"/>
    <s v="SBrkr"/>
    <n v="778"/>
    <n v="0"/>
    <x v="1"/>
    <n v="0"/>
    <x v="230"/>
    <n v="0"/>
    <n v="0"/>
    <n v="1"/>
    <n v="0"/>
    <n v="2"/>
    <n v="1"/>
    <s v="TA"/>
    <x v="6"/>
    <x v="3"/>
    <s v="Typ"/>
    <x v="1"/>
    <s v="Gd"/>
    <s v="Detchd"/>
    <x v="26"/>
    <s v="Fin"/>
    <n v="1"/>
    <x v="155"/>
    <s v="Ex"/>
    <s v="Ex"/>
    <s v="Y"/>
    <x v="0"/>
    <n v="25"/>
    <n v="0"/>
    <n v="0"/>
    <n v="0"/>
    <n v="0"/>
    <s v="NA"/>
    <s v="NA"/>
    <s v="NA"/>
    <n v="0"/>
    <n v="2"/>
    <n v="2008"/>
    <s v="WD"/>
    <s v="Normal"/>
    <n v="120500"/>
    <x v="63"/>
    <x v="23"/>
    <x v="1"/>
    <x v="37"/>
  </r>
  <r>
    <n v="270"/>
    <n v="20"/>
    <s v="RL"/>
    <s v="NA"/>
    <n v="7917"/>
    <s v="Pave"/>
    <s v="NA"/>
    <s v="IR1"/>
    <s v="Lvl"/>
    <s v="AllPub"/>
    <s v="Corner"/>
    <s v="Gtl"/>
    <s v="Edwards"/>
    <s v="Norm"/>
    <s v="Norm"/>
    <s v="1Fam"/>
    <x v="1"/>
    <n v="6"/>
    <n v="7"/>
    <n v="1976"/>
    <n v="1976"/>
    <s v="Hip"/>
    <s v="CompShg"/>
    <s v="HdBoard"/>
    <s v="HdBoard"/>
    <n v="0"/>
    <x v="0"/>
    <n v="174"/>
    <n v="2"/>
    <x v="104"/>
    <s v="TA"/>
    <s v="Gd"/>
    <x v="1"/>
    <s v="TA"/>
    <s v="Gd"/>
    <s v="No"/>
    <s v="BLQ"/>
    <n v="751"/>
    <s v="Unf"/>
    <n v="0"/>
    <n v="392"/>
    <n v="1143"/>
    <s v="GasA"/>
    <s v="TA"/>
    <s v="Y"/>
    <s v="SBrkr"/>
    <n v="1113"/>
    <n v="0"/>
    <x v="1"/>
    <n v="0"/>
    <x v="231"/>
    <n v="1"/>
    <n v="0"/>
    <n v="1"/>
    <n v="1"/>
    <n v="3"/>
    <n v="1"/>
    <s v="TA"/>
    <x v="1"/>
    <x v="1"/>
    <s v="Typ"/>
    <x v="1"/>
    <s v="Fa"/>
    <s v="Attchd"/>
    <x v="43"/>
    <s v="RFn"/>
    <n v="1"/>
    <x v="37"/>
    <s v="TA"/>
    <s v="Gd"/>
    <s v="Y"/>
    <x v="78"/>
    <n v="30"/>
    <n v="0"/>
    <n v="0"/>
    <n v="0"/>
    <n v="0"/>
    <s v="NA"/>
    <s v="GdPrv"/>
    <s v="NA"/>
    <n v="0"/>
    <n v="5"/>
    <n v="2007"/>
    <s v="WD"/>
    <s v="Normal"/>
    <n v="148000"/>
    <x v="1"/>
    <x v="1"/>
    <x v="0"/>
    <x v="0"/>
  </r>
  <r>
    <n v="271"/>
    <n v="60"/>
    <s v="FV"/>
    <n v="84"/>
    <n v="10728"/>
    <s v="Pave"/>
    <s v="NA"/>
    <s v="Reg"/>
    <s v="Lvl"/>
    <s v="AllPub"/>
    <s v="Inside"/>
    <s v="Gtl"/>
    <s v="Somerst"/>
    <s v="Norm"/>
    <s v="Norm"/>
    <s v="1Fam"/>
    <x v="0"/>
    <n v="8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Mn"/>
    <s v="Unf"/>
    <n v="0"/>
    <s v="Unf"/>
    <n v="0"/>
    <n v="1095"/>
    <n v="1095"/>
    <s v="GasA"/>
    <s v="Gd"/>
    <s v="Y"/>
    <s v="SBrkr"/>
    <n v="1095"/>
    <n v="844"/>
    <x v="14"/>
    <n v="0"/>
    <x v="232"/>
    <n v="0"/>
    <n v="0"/>
    <n v="2"/>
    <n v="1"/>
    <n v="3"/>
    <n v="1"/>
    <s v="Gd"/>
    <x v="0"/>
    <x v="0"/>
    <s v="Typ"/>
    <x v="1"/>
    <s v="Gd"/>
    <s v="Attchd"/>
    <x v="13"/>
    <s v="RFn"/>
    <n v="3"/>
    <x v="156"/>
    <s v="TA"/>
    <s v="TA"/>
    <s v="Y"/>
    <x v="2"/>
    <n v="51"/>
    <n v="0"/>
    <n v="0"/>
    <n v="0"/>
    <n v="0"/>
    <s v="NA"/>
    <s v="NA"/>
    <s v="NA"/>
    <n v="0"/>
    <n v="8"/>
    <n v="2006"/>
    <s v="New"/>
    <s v="Partial"/>
    <n v="266000"/>
    <x v="40"/>
    <x v="9"/>
    <x v="0"/>
    <x v="0"/>
  </r>
  <r>
    <n v="272"/>
    <n v="20"/>
    <s v="RL"/>
    <n v="73"/>
    <n v="39104"/>
    <s v="Pave"/>
    <s v="NA"/>
    <s v="IR1"/>
    <s v="Low"/>
    <s v="AllPub"/>
    <s v="CulDSac"/>
    <s v="Sev"/>
    <s v="ClearCr"/>
    <s v="Norm"/>
    <s v="Norm"/>
    <s v="1Fam"/>
    <x v="1"/>
    <n v="7"/>
    <n v="7"/>
    <n v="1954"/>
    <n v="2005"/>
    <s v="Flat"/>
    <s v="Membran"/>
    <s v="Plywood"/>
    <s v="Plywood"/>
    <n v="0"/>
    <x v="1"/>
    <n v="0"/>
    <n v="5"/>
    <x v="1"/>
    <s v="TA"/>
    <s v="TA"/>
    <x v="1"/>
    <s v="Gd"/>
    <s v="TA"/>
    <s v="Gd"/>
    <s v="LwQ"/>
    <n v="226"/>
    <s v="GLQ"/>
    <n v="1063"/>
    <n v="96"/>
    <n v="1385"/>
    <s v="GasA"/>
    <s v="Ex"/>
    <s v="Y"/>
    <s v="SBrkr"/>
    <n v="1363"/>
    <n v="0"/>
    <x v="1"/>
    <n v="0"/>
    <x v="233"/>
    <n v="1"/>
    <n v="0"/>
    <n v="1"/>
    <n v="0"/>
    <n v="2"/>
    <n v="1"/>
    <s v="TA"/>
    <x v="4"/>
    <x v="1"/>
    <s v="Mod"/>
    <x v="2"/>
    <s v="TA"/>
    <s v="Attchd"/>
    <x v="29"/>
    <s v="Unf"/>
    <n v="2"/>
    <x v="157"/>
    <s v="TA"/>
    <s v="TA"/>
    <s v="Y"/>
    <x v="89"/>
    <n v="0"/>
    <n v="0"/>
    <n v="0"/>
    <n v="0"/>
    <n v="0"/>
    <s v="NA"/>
    <s v="NA"/>
    <s v="NA"/>
    <n v="0"/>
    <n v="4"/>
    <n v="2008"/>
    <s v="WD"/>
    <s v="Normal"/>
    <n v="241500"/>
    <x v="59"/>
    <x v="22"/>
    <x v="1"/>
    <x v="44"/>
  </r>
  <r>
    <n v="273"/>
    <n v="60"/>
    <s v="RL"/>
    <n v="92"/>
    <n v="11764"/>
    <s v="Pave"/>
    <s v="NA"/>
    <s v="IR1"/>
    <s v="Lvl"/>
    <s v="AllPub"/>
    <s v="CulDSac"/>
    <s v="Gtl"/>
    <s v="NoRidge"/>
    <s v="Norm"/>
    <s v="Norm"/>
    <s v="1Fam"/>
    <x v="0"/>
    <n v="8"/>
    <n v="7"/>
    <n v="1999"/>
    <n v="2007"/>
    <s v="Gable"/>
    <s v="CompShg"/>
    <s v="VinylSd"/>
    <s v="VinylSd"/>
    <n v="0"/>
    <x v="0"/>
    <n v="348"/>
    <n v="2"/>
    <x v="105"/>
    <s v="Gd"/>
    <s v="TA"/>
    <x v="0"/>
    <s v="Gd"/>
    <s v="TA"/>
    <s v="No"/>
    <s v="GLQ"/>
    <n v="524"/>
    <s v="Unf"/>
    <n v="0"/>
    <n v="628"/>
    <n v="1152"/>
    <s v="GasA"/>
    <s v="Ex"/>
    <s v="Y"/>
    <s v="SBrkr"/>
    <n v="1164"/>
    <n v="1106"/>
    <x v="60"/>
    <n v="0"/>
    <x v="234"/>
    <n v="0"/>
    <n v="0"/>
    <n v="2"/>
    <n v="1"/>
    <n v="4"/>
    <n v="1"/>
    <s v="Gd"/>
    <x v="3"/>
    <x v="0"/>
    <s v="Typ"/>
    <x v="1"/>
    <s v="Gd"/>
    <s v="Attchd"/>
    <x v="39"/>
    <s v="Fin"/>
    <n v="3"/>
    <x v="158"/>
    <s v="TA"/>
    <s v="TA"/>
    <s v="Y"/>
    <x v="65"/>
    <n v="57"/>
    <n v="0"/>
    <n v="0"/>
    <n v="0"/>
    <n v="0"/>
    <s v="NA"/>
    <s v="NA"/>
    <s v="NA"/>
    <n v="0"/>
    <n v="4"/>
    <n v="2010"/>
    <s v="WD"/>
    <s v="Normal"/>
    <n v="290000"/>
    <x v="45"/>
    <x v="22"/>
    <x v="1"/>
    <x v="53"/>
  </r>
  <r>
    <n v="274"/>
    <n v="20"/>
    <s v="RL"/>
    <n v="80"/>
    <n v="9600"/>
    <s v="Pave"/>
    <s v="NA"/>
    <s v="Reg"/>
    <s v="Lvl"/>
    <s v="AllPub"/>
    <s v="Inside"/>
    <s v="Gtl"/>
    <s v="NAmes"/>
    <s v="Feedr"/>
    <s v="Norm"/>
    <s v="1Fam"/>
    <x v="1"/>
    <n v="6"/>
    <n v="6"/>
    <n v="1958"/>
    <n v="1988"/>
    <s v="Hip"/>
    <s v="CompShg"/>
    <s v="Wd Sdng"/>
    <s v="Wd Sdng"/>
    <n v="0"/>
    <x v="3"/>
    <n v="183"/>
    <n v="1"/>
    <x v="106"/>
    <s v="TA"/>
    <s v="TA"/>
    <x v="1"/>
    <s v="TA"/>
    <s v="TA"/>
    <s v="No"/>
    <s v="Rec"/>
    <n v="620"/>
    <s v="LwQ"/>
    <n v="620"/>
    <n v="0"/>
    <n v="1240"/>
    <s v="GasA"/>
    <s v="Gd"/>
    <s v="Y"/>
    <s v="SBrkr"/>
    <n v="1632"/>
    <n v="0"/>
    <x v="1"/>
    <n v="0"/>
    <x v="235"/>
    <n v="1"/>
    <n v="0"/>
    <n v="2"/>
    <n v="0"/>
    <n v="3"/>
    <n v="1"/>
    <s v="TA"/>
    <x v="1"/>
    <x v="1"/>
    <s v="Min1"/>
    <x v="1"/>
    <s v="Gd"/>
    <s v="Attchd"/>
    <x v="18"/>
    <s v="RFn"/>
    <n v="1"/>
    <x v="159"/>
    <s v="TA"/>
    <s v="TA"/>
    <s v="Y"/>
    <x v="90"/>
    <n v="0"/>
    <n v="0"/>
    <n v="0"/>
    <n v="0"/>
    <n v="0"/>
    <s v="NA"/>
    <s v="MnPrv"/>
    <s v="NA"/>
    <n v="0"/>
    <n v="4"/>
    <n v="2009"/>
    <s v="WD"/>
    <s v="Normal"/>
    <n v="139000"/>
    <x v="18"/>
    <x v="32"/>
    <x v="1"/>
    <x v="13"/>
  </r>
  <r>
    <n v="275"/>
    <n v="20"/>
    <s v="RL"/>
    <n v="76"/>
    <n v="8314"/>
    <s v="Pave"/>
    <s v="NA"/>
    <s v="Reg"/>
    <s v="Lvl"/>
    <s v="AllPub"/>
    <s v="Corner"/>
    <s v="Gtl"/>
    <s v="Mitchel"/>
    <s v="Norm"/>
    <s v="Norm"/>
    <s v="1Fam"/>
    <x v="1"/>
    <n v="5"/>
    <n v="7"/>
    <n v="1982"/>
    <n v="1982"/>
    <s v="Gable"/>
    <s v="CompShg"/>
    <s v="HdBoard"/>
    <s v="ImStucc"/>
    <n v="1"/>
    <x v="1"/>
    <n v="0"/>
    <n v="5"/>
    <x v="1"/>
    <s v="TA"/>
    <s v="TA"/>
    <x v="1"/>
    <s v="TA"/>
    <s v="TA"/>
    <s v="Gd"/>
    <s v="ALQ"/>
    <n v="546"/>
    <s v="Unf"/>
    <n v="0"/>
    <n v="270"/>
    <n v="816"/>
    <s v="GasA"/>
    <s v="TA"/>
    <s v="Y"/>
    <s v="SBrkr"/>
    <n v="816"/>
    <n v="0"/>
    <x v="1"/>
    <n v="0"/>
    <x v="50"/>
    <n v="0"/>
    <n v="0"/>
    <n v="1"/>
    <n v="0"/>
    <n v="2"/>
    <n v="1"/>
    <s v="TA"/>
    <x v="4"/>
    <x v="1"/>
    <s v="Typ"/>
    <x v="0"/>
    <s v="NA"/>
    <s v="Attchd"/>
    <x v="78"/>
    <s v="Unf"/>
    <n v="1"/>
    <x v="85"/>
    <s v="TA"/>
    <s v="TA"/>
    <s v="Y"/>
    <x v="23"/>
    <n v="0"/>
    <n v="0"/>
    <n v="0"/>
    <n v="0"/>
    <n v="0"/>
    <s v="NA"/>
    <s v="NA"/>
    <s v="NA"/>
    <n v="0"/>
    <n v="6"/>
    <n v="2007"/>
    <s v="WD"/>
    <s v="Normal"/>
    <n v="124500"/>
    <x v="37"/>
    <x v="41"/>
    <x v="0"/>
    <x v="0"/>
  </r>
  <r>
    <n v="276"/>
    <n v="50"/>
    <s v="RL"/>
    <n v="55"/>
    <n v="7264"/>
    <s v="Pave"/>
    <s v="NA"/>
    <s v="Reg"/>
    <s v="Lvl"/>
    <s v="AllPub"/>
    <s v="Inside"/>
    <s v="Gtl"/>
    <s v="BrkSide"/>
    <s v="Norm"/>
    <s v="Norm"/>
    <s v="1Fam"/>
    <x v="2"/>
    <n v="7"/>
    <n v="7"/>
    <n v="1925"/>
    <n v="2007"/>
    <s v="Gable"/>
    <s v="CompShg"/>
    <s v="Wd Sdng"/>
    <s v="Wd Sdng"/>
    <n v="0"/>
    <x v="1"/>
    <n v="0"/>
    <n v="5"/>
    <x v="1"/>
    <s v="Gd"/>
    <s v="Gd"/>
    <x v="2"/>
    <s v="TA"/>
    <s v="TA"/>
    <s v="No"/>
    <s v="Unf"/>
    <n v="0"/>
    <s v="Unf"/>
    <n v="0"/>
    <n v="952"/>
    <n v="952"/>
    <s v="GasW"/>
    <s v="Gd"/>
    <s v="N"/>
    <s v="SBrkr"/>
    <n v="952"/>
    <n v="596"/>
    <x v="61"/>
    <n v="0"/>
    <x v="236"/>
    <n v="0"/>
    <n v="0"/>
    <n v="2"/>
    <n v="1"/>
    <n v="3"/>
    <n v="1"/>
    <s v="Ex"/>
    <x v="4"/>
    <x v="3"/>
    <s v="Typ"/>
    <x v="0"/>
    <s v="NA"/>
    <s v="Detchd"/>
    <x v="77"/>
    <s v="Unf"/>
    <n v="2"/>
    <x v="31"/>
    <s v="TA"/>
    <s v="TA"/>
    <s v="Y"/>
    <x v="34"/>
    <n v="0"/>
    <n v="0"/>
    <n v="0"/>
    <n v="144"/>
    <n v="0"/>
    <s v="NA"/>
    <s v="NA"/>
    <s v="NA"/>
    <n v="0"/>
    <n v="10"/>
    <n v="2009"/>
    <s v="WD"/>
    <s v="Normal"/>
    <n v="205000"/>
    <x v="74"/>
    <x v="6"/>
    <x v="1"/>
    <x v="57"/>
  </r>
  <r>
    <n v="277"/>
    <n v="20"/>
    <s v="RL"/>
    <n v="129"/>
    <n v="9196"/>
    <s v="Pave"/>
    <s v="NA"/>
    <s v="IR1"/>
    <s v="Lvl"/>
    <s v="AllPub"/>
    <s v="Inside"/>
    <s v="Gtl"/>
    <s v="Mitchel"/>
    <s v="Norm"/>
    <s v="Norm"/>
    <s v="1Fam"/>
    <x v="1"/>
    <n v="7"/>
    <n v="5"/>
    <n v="2003"/>
    <n v="2003"/>
    <s v="Gable"/>
    <s v="CompShg"/>
    <s v="VinylSd"/>
    <s v="VinylSd"/>
    <n v="0"/>
    <x v="1"/>
    <n v="0"/>
    <n v="5"/>
    <x v="1"/>
    <s v="Gd"/>
    <s v="TA"/>
    <x v="0"/>
    <s v="Ex"/>
    <s v="TA"/>
    <s v="No"/>
    <s v="Unf"/>
    <n v="0"/>
    <s v="Unf"/>
    <n v="0"/>
    <n v="1560"/>
    <n v="1560"/>
    <s v="GasA"/>
    <s v="Ex"/>
    <s v="Y"/>
    <s v="SBrkr"/>
    <n v="1560"/>
    <n v="0"/>
    <x v="1"/>
    <n v="0"/>
    <x v="83"/>
    <n v="0"/>
    <n v="0"/>
    <n v="2"/>
    <n v="0"/>
    <n v="3"/>
    <n v="1"/>
    <s v="Gd"/>
    <x v="2"/>
    <x v="2"/>
    <s v="Typ"/>
    <x v="0"/>
    <s v="NA"/>
    <s v="Attchd"/>
    <x v="0"/>
    <s v="Fin"/>
    <n v="2"/>
    <x v="160"/>
    <s v="TA"/>
    <s v="TA"/>
    <s v="Y"/>
    <x v="13"/>
    <n v="150"/>
    <n v="0"/>
    <n v="0"/>
    <n v="0"/>
    <n v="0"/>
    <s v="NA"/>
    <s v="NA"/>
    <s v="NA"/>
    <n v="0"/>
    <n v="4"/>
    <n v="2010"/>
    <s v="WD"/>
    <s v="Normal"/>
    <n v="201000"/>
    <x v="2"/>
    <x v="34"/>
    <x v="0"/>
    <x v="0"/>
  </r>
  <r>
    <n v="278"/>
    <n v="20"/>
    <s v="RL"/>
    <n v="140"/>
    <n v="19138"/>
    <s v="Pave"/>
    <s v="NA"/>
    <s v="Reg"/>
    <s v="Lvl"/>
    <s v="AllPub"/>
    <s v="Corner"/>
    <s v="Gtl"/>
    <s v="Gilbert"/>
    <s v="Norm"/>
    <s v="Norm"/>
    <s v="1Fam"/>
    <x v="1"/>
    <n v="4"/>
    <n v="5"/>
    <n v="1951"/>
    <n v="1951"/>
    <s v="Gable"/>
    <s v="CompShg"/>
    <s v="VinylSd"/>
    <s v="VinylSd"/>
    <n v="0"/>
    <x v="1"/>
    <n v="0"/>
    <n v="5"/>
    <x v="1"/>
    <s v="TA"/>
    <s v="TA"/>
    <x v="1"/>
    <s v="TA"/>
    <s v="TA"/>
    <s v="No"/>
    <s v="LwQ"/>
    <n v="120"/>
    <s v="Unf"/>
    <n v="0"/>
    <n v="744"/>
    <n v="864"/>
    <s v="GasA"/>
    <s v="Ex"/>
    <s v="Y"/>
    <s v="SBrkr"/>
    <n v="864"/>
    <n v="0"/>
    <x v="1"/>
    <n v="0"/>
    <x v="132"/>
    <n v="0"/>
    <n v="0"/>
    <n v="1"/>
    <n v="0"/>
    <n v="2"/>
    <n v="1"/>
    <s v="TA"/>
    <x v="6"/>
    <x v="3"/>
    <s v="Typ"/>
    <x v="0"/>
    <s v="NA"/>
    <s v="Detchd"/>
    <x v="55"/>
    <s v="Unf"/>
    <n v="2"/>
    <x v="63"/>
    <s v="TA"/>
    <s v="TA"/>
    <s v="Y"/>
    <x v="0"/>
    <n v="0"/>
    <n v="0"/>
    <n v="0"/>
    <n v="0"/>
    <n v="0"/>
    <s v="NA"/>
    <s v="NA"/>
    <s v="NA"/>
    <n v="0"/>
    <n v="6"/>
    <n v="2010"/>
    <s v="WD"/>
    <s v="Normal"/>
    <n v="141000"/>
    <x v="22"/>
    <x v="55"/>
    <x v="0"/>
    <x v="0"/>
  </r>
  <r>
    <n v="279"/>
    <n v="20"/>
    <s v="RL"/>
    <n v="107"/>
    <n v="14450"/>
    <s v="Pave"/>
    <s v="NA"/>
    <s v="Reg"/>
    <s v="Lvl"/>
    <s v="AllPub"/>
    <s v="Inside"/>
    <s v="Gtl"/>
    <s v="NridgHt"/>
    <s v="Norm"/>
    <s v="Norm"/>
    <s v="1Fam"/>
    <x v="1"/>
    <n v="9"/>
    <n v="5"/>
    <n v="2006"/>
    <n v="2007"/>
    <s v="Gable"/>
    <s v="CompShg"/>
    <s v="CemntBd"/>
    <s v="CmentBd"/>
    <n v="1"/>
    <x v="0"/>
    <n v="315"/>
    <n v="2"/>
    <x v="107"/>
    <s v="Ex"/>
    <s v="TA"/>
    <x v="0"/>
    <s v="Ex"/>
    <s v="TA"/>
    <s v="Gd"/>
    <s v="Unf"/>
    <n v="0"/>
    <s v="Unf"/>
    <n v="0"/>
    <n v="2121"/>
    <n v="2121"/>
    <s v="GasA"/>
    <s v="Ex"/>
    <s v="Y"/>
    <s v="SBrkr"/>
    <n v="2121"/>
    <n v="0"/>
    <x v="1"/>
    <n v="0"/>
    <x v="237"/>
    <n v="0"/>
    <n v="0"/>
    <n v="2"/>
    <n v="1"/>
    <n v="3"/>
    <n v="1"/>
    <s v="Ex"/>
    <x v="0"/>
    <x v="0"/>
    <s v="Typ"/>
    <x v="1"/>
    <s v="Ex"/>
    <s v="Attchd"/>
    <x v="22"/>
    <s v="Fin"/>
    <n v="3"/>
    <x v="161"/>
    <s v="TA"/>
    <s v="TA"/>
    <s v="Y"/>
    <x v="91"/>
    <n v="98"/>
    <n v="0"/>
    <n v="0"/>
    <n v="142"/>
    <n v="0"/>
    <s v="NA"/>
    <s v="NA"/>
    <s v="NA"/>
    <n v="0"/>
    <n v="5"/>
    <n v="2007"/>
    <s v="New"/>
    <s v="Partial"/>
    <n v="415298"/>
    <x v="11"/>
    <x v="9"/>
    <x v="1"/>
    <x v="1"/>
  </r>
  <r>
    <n v="280"/>
    <n v="60"/>
    <s v="RL"/>
    <n v="83"/>
    <n v="10005"/>
    <s v="Pave"/>
    <s v="NA"/>
    <s v="Reg"/>
    <s v="Lvl"/>
    <s v="AllPub"/>
    <s v="Inside"/>
    <s v="Gtl"/>
    <s v="ClearCr"/>
    <s v="Norm"/>
    <s v="Norm"/>
    <s v="1Fam"/>
    <x v="0"/>
    <n v="7"/>
    <n v="5"/>
    <n v="1977"/>
    <n v="1977"/>
    <s v="Hip"/>
    <s v="CompShg"/>
    <s v="Plywood"/>
    <s v="Plywood"/>
    <n v="0"/>
    <x v="0"/>
    <n v="299"/>
    <n v="2"/>
    <x v="108"/>
    <s v="TA"/>
    <s v="TA"/>
    <x v="1"/>
    <s v="Gd"/>
    <s v="TA"/>
    <s v="No"/>
    <s v="BLQ"/>
    <n v="392"/>
    <s v="Unf"/>
    <n v="0"/>
    <n v="768"/>
    <n v="1160"/>
    <s v="GasA"/>
    <s v="Ex"/>
    <s v="Y"/>
    <s v="SBrkr"/>
    <n v="1156"/>
    <n v="866"/>
    <x v="19"/>
    <n v="0"/>
    <x v="238"/>
    <n v="0"/>
    <n v="0"/>
    <n v="2"/>
    <n v="1"/>
    <n v="4"/>
    <n v="1"/>
    <s v="TA"/>
    <x v="0"/>
    <x v="2"/>
    <s v="Typ"/>
    <x v="1"/>
    <s v="TA"/>
    <s v="Attchd"/>
    <x v="33"/>
    <s v="Fin"/>
    <n v="2"/>
    <x v="162"/>
    <s v="TA"/>
    <s v="TA"/>
    <s v="Y"/>
    <x v="16"/>
    <n v="117"/>
    <n v="0"/>
    <n v="0"/>
    <n v="0"/>
    <n v="0"/>
    <s v="NA"/>
    <s v="NA"/>
    <s v="NA"/>
    <n v="0"/>
    <n v="3"/>
    <n v="2008"/>
    <s v="WD"/>
    <s v="Normal"/>
    <n v="192000"/>
    <x v="1"/>
    <x v="1"/>
    <x v="0"/>
    <x v="0"/>
  </r>
  <r>
    <n v="281"/>
    <n v="60"/>
    <s v="RL"/>
    <n v="82"/>
    <n v="11287"/>
    <s v="Pave"/>
    <s v="NA"/>
    <s v="Reg"/>
    <s v="Lvl"/>
    <s v="AllPub"/>
    <s v="Inside"/>
    <s v="Gtl"/>
    <s v="SawyerW"/>
    <s v="Norm"/>
    <s v="Norm"/>
    <s v="1Fam"/>
    <x v="0"/>
    <n v="7"/>
    <n v="6"/>
    <n v="1989"/>
    <n v="1989"/>
    <s v="Gable"/>
    <s v="CompShg"/>
    <s v="Plywood"/>
    <s v="Plywood"/>
    <n v="0"/>
    <x v="0"/>
    <n v="340"/>
    <n v="2"/>
    <x v="109"/>
    <s v="Gd"/>
    <s v="TA"/>
    <x v="1"/>
    <s v="Gd"/>
    <s v="TA"/>
    <s v="Av"/>
    <s v="GLQ"/>
    <n v="421"/>
    <s v="Unf"/>
    <n v="0"/>
    <n v="386"/>
    <n v="807"/>
    <s v="GasA"/>
    <s v="Gd"/>
    <s v="Y"/>
    <s v="SBrkr"/>
    <n v="1175"/>
    <n v="807"/>
    <x v="62"/>
    <n v="0"/>
    <x v="239"/>
    <n v="0"/>
    <n v="0"/>
    <n v="2"/>
    <n v="1"/>
    <n v="3"/>
    <n v="1"/>
    <s v="Gd"/>
    <x v="2"/>
    <x v="2"/>
    <s v="Typ"/>
    <x v="1"/>
    <s v="TA"/>
    <s v="Attchd"/>
    <x v="44"/>
    <s v="Fin"/>
    <n v="2"/>
    <x v="163"/>
    <s v="TA"/>
    <s v="TA"/>
    <s v="Y"/>
    <x v="0"/>
    <n v="84"/>
    <n v="0"/>
    <n v="196"/>
    <n v="0"/>
    <n v="0"/>
    <s v="NA"/>
    <s v="NA"/>
    <s v="NA"/>
    <n v="0"/>
    <n v="1"/>
    <n v="2007"/>
    <s v="WD"/>
    <s v="Normal"/>
    <n v="228500"/>
    <x v="68"/>
    <x v="54"/>
    <x v="0"/>
    <x v="0"/>
  </r>
  <r>
    <n v="282"/>
    <n v="20"/>
    <s v="FV"/>
    <n v="60"/>
    <n v="7200"/>
    <s v="Pave"/>
    <s v="Pave"/>
    <s v="Reg"/>
    <s v="Lvl"/>
    <s v="AllPub"/>
    <s v="Inside"/>
    <s v="Gtl"/>
    <s v="Somerst"/>
    <s v="Norm"/>
    <s v="Norm"/>
    <s v="1Fam"/>
    <x v="1"/>
    <n v="6"/>
    <n v="5"/>
    <n v="2006"/>
    <n v="2006"/>
    <s v="Gable"/>
    <s v="CompShg"/>
    <s v="VinylSd"/>
    <s v="VinylSd"/>
    <n v="0"/>
    <x v="2"/>
    <n v="68"/>
    <n v="3"/>
    <x v="93"/>
    <s v="Gd"/>
    <s v="TA"/>
    <x v="0"/>
    <s v="Gd"/>
    <s v="TA"/>
    <s v="No"/>
    <s v="GLQ"/>
    <n v="905"/>
    <s v="Unf"/>
    <n v="0"/>
    <n v="357"/>
    <n v="1262"/>
    <s v="GasA"/>
    <s v="Gd"/>
    <s v="Y"/>
    <s v="SBrkr"/>
    <n v="1262"/>
    <n v="0"/>
    <x v="1"/>
    <n v="0"/>
    <x v="1"/>
    <n v="0"/>
    <n v="0"/>
    <n v="2"/>
    <n v="0"/>
    <n v="2"/>
    <n v="1"/>
    <s v="Gd"/>
    <x v="4"/>
    <x v="1"/>
    <s v="Typ"/>
    <x v="0"/>
    <s v="NA"/>
    <s v="Attchd"/>
    <x v="13"/>
    <s v="Fin"/>
    <n v="2"/>
    <x v="20"/>
    <s v="TA"/>
    <s v="TA"/>
    <s v="Y"/>
    <x v="0"/>
    <n v="120"/>
    <n v="0"/>
    <n v="0"/>
    <n v="0"/>
    <n v="0"/>
    <s v="NA"/>
    <s v="NA"/>
    <s v="NA"/>
    <n v="0"/>
    <n v="5"/>
    <n v="2006"/>
    <s v="New"/>
    <s v="Partial"/>
    <n v="185000"/>
    <x v="40"/>
    <x v="9"/>
    <x v="0"/>
    <x v="0"/>
  </r>
  <r>
    <n v="283"/>
    <n v="120"/>
    <s v="RL"/>
    <n v="34"/>
    <n v="5063"/>
    <s v="Pave"/>
    <s v="NA"/>
    <s v="Reg"/>
    <s v="Lvl"/>
    <s v="AllPub"/>
    <s v="Inside"/>
    <s v="Gtl"/>
    <s v="NridgHt"/>
    <s v="Norm"/>
    <s v="Norm"/>
    <s v="Twnhs"/>
    <x v="1"/>
    <n v="7"/>
    <n v="5"/>
    <n v="2007"/>
    <n v="2008"/>
    <s v="Gable"/>
    <s v="CompShg"/>
    <s v="VinylSd"/>
    <s v="VinylSd"/>
    <n v="0"/>
    <x v="2"/>
    <n v="166"/>
    <n v="3"/>
    <x v="110"/>
    <s v="Gd"/>
    <s v="TA"/>
    <x v="0"/>
    <s v="Gd"/>
    <s v="TA"/>
    <s v="No"/>
    <s v="GLQ"/>
    <n v="904"/>
    <s v="Unf"/>
    <n v="0"/>
    <n v="410"/>
    <n v="1314"/>
    <s v="GasA"/>
    <s v="Ex"/>
    <s v="Y"/>
    <s v="SBrkr"/>
    <n v="1314"/>
    <n v="0"/>
    <x v="1"/>
    <n v="0"/>
    <x v="221"/>
    <n v="1"/>
    <n v="0"/>
    <n v="2"/>
    <n v="0"/>
    <n v="2"/>
    <n v="1"/>
    <s v="Gd"/>
    <x v="1"/>
    <x v="2"/>
    <s v="Typ"/>
    <x v="1"/>
    <s v="Gd"/>
    <s v="Attchd"/>
    <x v="23"/>
    <s v="RFn"/>
    <n v="2"/>
    <x v="164"/>
    <s v="TA"/>
    <s v="TA"/>
    <s v="Y"/>
    <x v="92"/>
    <n v="62"/>
    <n v="0"/>
    <n v="0"/>
    <n v="0"/>
    <n v="0"/>
    <s v="NA"/>
    <s v="NA"/>
    <s v="NA"/>
    <n v="0"/>
    <n v="4"/>
    <n v="2009"/>
    <s v="ConLw"/>
    <s v="Normal"/>
    <n v="207500"/>
    <x v="21"/>
    <x v="19"/>
    <x v="1"/>
    <x v="1"/>
  </r>
  <r>
    <n v="284"/>
    <n v="20"/>
    <s v="RL"/>
    <n v="74"/>
    <n v="9612"/>
    <s v="Pave"/>
    <s v="NA"/>
    <s v="Reg"/>
    <s v="Lvl"/>
    <s v="AllPub"/>
    <s v="Inside"/>
    <s v="Gtl"/>
    <s v="Somerst"/>
    <s v="Feedr"/>
    <s v="Norm"/>
    <s v="1Fam"/>
    <x v="1"/>
    <n v="8"/>
    <n v="5"/>
    <n v="2008"/>
    <n v="2009"/>
    <s v="Gable"/>
    <s v="CompShg"/>
    <s v="VinylSd"/>
    <s v="VinylSd"/>
    <n v="0"/>
    <x v="2"/>
    <n v="72"/>
    <n v="3"/>
    <x v="96"/>
    <s v="Gd"/>
    <s v="TA"/>
    <x v="0"/>
    <s v="Gd"/>
    <s v="TA"/>
    <s v="No"/>
    <s v="Unf"/>
    <n v="0"/>
    <s v="Unf"/>
    <n v="0"/>
    <n v="1468"/>
    <n v="1468"/>
    <s v="GasA"/>
    <s v="Ex"/>
    <s v="Y"/>
    <s v="SBrkr"/>
    <n v="1468"/>
    <n v="0"/>
    <x v="1"/>
    <n v="0"/>
    <x v="240"/>
    <n v="0"/>
    <n v="0"/>
    <n v="2"/>
    <n v="0"/>
    <n v="3"/>
    <n v="1"/>
    <s v="Gd"/>
    <x v="1"/>
    <x v="1"/>
    <s v="Typ"/>
    <x v="1"/>
    <s v="Gd"/>
    <s v="Attchd"/>
    <x v="23"/>
    <s v="Fin"/>
    <n v="3"/>
    <x v="165"/>
    <s v="TA"/>
    <s v="TA"/>
    <s v="Y"/>
    <x v="59"/>
    <n v="150"/>
    <n v="0"/>
    <n v="0"/>
    <n v="0"/>
    <n v="0"/>
    <s v="NA"/>
    <s v="NA"/>
    <s v="NA"/>
    <n v="0"/>
    <n v="12"/>
    <n v="2009"/>
    <s v="New"/>
    <s v="Partial"/>
    <n v="244600"/>
    <x v="11"/>
    <x v="9"/>
    <x v="1"/>
    <x v="1"/>
  </r>
  <r>
    <n v="285"/>
    <n v="120"/>
    <s v="RL"/>
    <n v="50"/>
    <n v="8012"/>
    <s v="Pave"/>
    <s v="NA"/>
    <s v="Reg"/>
    <s v="Lvl"/>
    <s v="AllPub"/>
    <s v="Inside"/>
    <s v="Gtl"/>
    <s v="SawyerW"/>
    <s v="Norm"/>
    <s v="Norm"/>
    <s v="TwnhsE"/>
    <x v="1"/>
    <n v="6"/>
    <n v="5"/>
    <n v="1992"/>
    <n v="1992"/>
    <s v="Gable"/>
    <s v="CompShg"/>
    <s v="Plywood"/>
    <s v="ImStucc"/>
    <n v="1"/>
    <x v="1"/>
    <n v="0"/>
    <n v="5"/>
    <x v="1"/>
    <s v="Gd"/>
    <s v="TA"/>
    <x v="0"/>
    <s v="Gd"/>
    <s v="TA"/>
    <s v="No"/>
    <s v="GLQ"/>
    <n v="430"/>
    <s v="Unf"/>
    <n v="0"/>
    <n v="1145"/>
    <n v="1575"/>
    <s v="GasA"/>
    <s v="Gd"/>
    <s v="Y"/>
    <s v="SBrkr"/>
    <n v="1575"/>
    <n v="0"/>
    <x v="1"/>
    <n v="0"/>
    <x v="241"/>
    <n v="1"/>
    <n v="0"/>
    <n v="2"/>
    <n v="0"/>
    <n v="2"/>
    <n v="1"/>
    <s v="Gd"/>
    <x v="4"/>
    <x v="1"/>
    <s v="Typ"/>
    <x v="0"/>
    <s v="NA"/>
    <s v="Attchd"/>
    <x v="79"/>
    <s v="RFn"/>
    <n v="2"/>
    <x v="166"/>
    <s v="TA"/>
    <s v="TA"/>
    <s v="Y"/>
    <x v="0"/>
    <n v="0"/>
    <n v="52"/>
    <n v="0"/>
    <n v="0"/>
    <n v="0"/>
    <s v="NA"/>
    <s v="NA"/>
    <s v="NA"/>
    <n v="0"/>
    <n v="7"/>
    <n v="2007"/>
    <s v="WD"/>
    <s v="Normal"/>
    <n v="179200"/>
    <x v="26"/>
    <x v="48"/>
    <x v="0"/>
    <x v="0"/>
  </r>
  <r>
    <n v="286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x v="0"/>
    <n v="7"/>
    <n v="5"/>
    <n v="2006"/>
    <n v="2007"/>
    <s v="Gable"/>
    <s v="CompShg"/>
    <s v="MetalSd"/>
    <s v="MetalSd"/>
    <n v="0"/>
    <x v="1"/>
    <n v="0"/>
    <n v="5"/>
    <x v="1"/>
    <s v="Gd"/>
    <s v="TA"/>
    <x v="0"/>
    <s v="Gd"/>
    <s v="TA"/>
    <s v="No"/>
    <s v="Unf"/>
    <n v="0"/>
    <s v="Unf"/>
    <n v="0"/>
    <n v="625"/>
    <n v="625"/>
    <s v="GasA"/>
    <s v="Ex"/>
    <s v="Y"/>
    <s v="SBrkr"/>
    <n v="625"/>
    <n v="625"/>
    <x v="0"/>
    <n v="0"/>
    <x v="242"/>
    <n v="0"/>
    <n v="0"/>
    <n v="2"/>
    <n v="1"/>
    <n v="2"/>
    <n v="1"/>
    <s v="Gd"/>
    <x v="4"/>
    <x v="1"/>
    <s v="Typ"/>
    <x v="0"/>
    <s v="NA"/>
    <s v="Detchd"/>
    <x v="13"/>
    <s v="RFn"/>
    <n v="2"/>
    <x v="43"/>
    <s v="TA"/>
    <s v="TA"/>
    <s v="Y"/>
    <x v="0"/>
    <n v="54"/>
    <n v="0"/>
    <n v="0"/>
    <n v="0"/>
    <n v="0"/>
    <s v="NA"/>
    <s v="NA"/>
    <s v="NA"/>
    <n v="0"/>
    <n v="6"/>
    <n v="2007"/>
    <s v="New"/>
    <s v="Partial"/>
    <n v="164700"/>
    <x v="11"/>
    <x v="9"/>
    <x v="1"/>
    <x v="1"/>
  </r>
  <r>
    <n v="287"/>
    <n v="50"/>
    <s v="RL"/>
    <n v="77"/>
    <n v="9786"/>
    <s v="Pave"/>
    <s v="NA"/>
    <s v="IR1"/>
    <s v="Bnk"/>
    <s v="AllPub"/>
    <s v="Inside"/>
    <s v="Gtl"/>
    <s v="NAmes"/>
    <s v="Norm"/>
    <s v="Norm"/>
    <s v="1Fam"/>
    <x v="2"/>
    <n v="6"/>
    <n v="7"/>
    <n v="1962"/>
    <n v="1981"/>
    <s v="Gable"/>
    <s v="CompShg"/>
    <s v="Wd Sdng"/>
    <s v="Wd Sdng"/>
    <n v="0"/>
    <x v="1"/>
    <n v="0"/>
    <n v="5"/>
    <x v="1"/>
    <s v="TA"/>
    <s v="TA"/>
    <x v="1"/>
    <s v="TA"/>
    <s v="TA"/>
    <s v="No"/>
    <s v="Rec"/>
    <n v="600"/>
    <s v="Unf"/>
    <n v="0"/>
    <n v="312"/>
    <n v="912"/>
    <s v="GasA"/>
    <s v="TA"/>
    <s v="Y"/>
    <s v="SBrkr"/>
    <n v="1085"/>
    <n v="649"/>
    <x v="63"/>
    <n v="0"/>
    <x v="133"/>
    <n v="0"/>
    <n v="0"/>
    <n v="1"/>
    <n v="1"/>
    <n v="3"/>
    <n v="1"/>
    <s v="Gd"/>
    <x v="2"/>
    <x v="2"/>
    <s v="Typ"/>
    <x v="1"/>
    <s v="Gd"/>
    <s v="Attchd"/>
    <x v="12"/>
    <s v="RFn"/>
    <n v="2"/>
    <x v="35"/>
    <s v="TA"/>
    <s v="TA"/>
    <s v="Y"/>
    <x v="0"/>
    <n v="0"/>
    <n v="0"/>
    <n v="0"/>
    <n v="128"/>
    <n v="0"/>
    <s v="NA"/>
    <s v="GdPrv"/>
    <s v="NA"/>
    <n v="0"/>
    <n v="6"/>
    <n v="2006"/>
    <s v="WD"/>
    <s v="Normal"/>
    <n v="159000"/>
    <x v="39"/>
    <x v="41"/>
    <x v="1"/>
    <x v="4"/>
  </r>
  <r>
    <n v="288"/>
    <n v="20"/>
    <s v="RL"/>
    <s v="NA"/>
    <n v="8125"/>
    <s v="Pave"/>
    <s v="NA"/>
    <s v="IR1"/>
    <s v="Lvl"/>
    <s v="AllPub"/>
    <s v="Corner"/>
    <s v="Gtl"/>
    <s v="NAmes"/>
    <s v="Norm"/>
    <s v="Norm"/>
    <s v="1Fam"/>
    <x v="1"/>
    <n v="4"/>
    <n v="4"/>
    <n v="1971"/>
    <n v="1971"/>
    <s v="Gable"/>
    <s v="CompShg"/>
    <s v="HdBoard"/>
    <s v="HdBoard"/>
    <n v="0"/>
    <x v="1"/>
    <n v="0"/>
    <n v="5"/>
    <x v="1"/>
    <s v="TA"/>
    <s v="TA"/>
    <x v="1"/>
    <s v="TA"/>
    <s v="TA"/>
    <s v="No"/>
    <s v="BLQ"/>
    <n v="614"/>
    <s v="Unf"/>
    <n v="0"/>
    <n v="244"/>
    <n v="858"/>
    <s v="GasA"/>
    <s v="TA"/>
    <s v="Y"/>
    <s v="SBrkr"/>
    <n v="858"/>
    <n v="0"/>
    <x v="1"/>
    <n v="0"/>
    <x v="243"/>
    <n v="0"/>
    <n v="0"/>
    <n v="1"/>
    <n v="0"/>
    <n v="3"/>
    <n v="1"/>
    <s v="TA"/>
    <x v="4"/>
    <x v="3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6"/>
    <n v="2006"/>
    <s v="WD"/>
    <s v="Normal"/>
    <n v="88000"/>
    <x v="72"/>
    <x v="52"/>
    <x v="0"/>
    <x v="0"/>
  </r>
  <r>
    <n v="289"/>
    <n v="20"/>
    <s v="RL"/>
    <s v="NA"/>
    <n v="9819"/>
    <s v="Pave"/>
    <s v="NA"/>
    <s v="IR1"/>
    <s v="Lvl"/>
    <s v="AllPub"/>
    <s v="Inside"/>
    <s v="Gtl"/>
    <s v="Sawyer"/>
    <s v="Norm"/>
    <s v="Norm"/>
    <s v="1Fam"/>
    <x v="1"/>
    <n v="5"/>
    <n v="5"/>
    <n v="1967"/>
    <n v="1967"/>
    <s v="Gable"/>
    <s v="CompShg"/>
    <s v="MetalSd"/>
    <s v="MetalSd"/>
    <n v="0"/>
    <x v="0"/>
    <n v="31"/>
    <n v="2"/>
    <x v="111"/>
    <s v="TA"/>
    <s v="Gd"/>
    <x v="1"/>
    <s v="TA"/>
    <s v="TA"/>
    <s v="No"/>
    <s v="BLQ"/>
    <n v="450"/>
    <s v="Unf"/>
    <n v="0"/>
    <n v="432"/>
    <n v="882"/>
    <s v="GasA"/>
    <s v="TA"/>
    <s v="Y"/>
    <s v="SBrkr"/>
    <n v="900"/>
    <n v="0"/>
    <x v="1"/>
    <n v="0"/>
    <x v="25"/>
    <n v="0"/>
    <n v="0"/>
    <n v="1"/>
    <n v="0"/>
    <n v="3"/>
    <n v="1"/>
    <s v="TA"/>
    <x v="4"/>
    <x v="3"/>
    <s v="Typ"/>
    <x v="0"/>
    <s v="NA"/>
    <s v="Detchd"/>
    <x v="16"/>
    <s v="Unf"/>
    <n v="1"/>
    <x v="18"/>
    <s v="TA"/>
    <s v="TA"/>
    <s v="Y"/>
    <x v="0"/>
    <n v="0"/>
    <n v="0"/>
    <n v="0"/>
    <n v="0"/>
    <n v="0"/>
    <s v="NA"/>
    <s v="MnPrv"/>
    <s v="NA"/>
    <n v="0"/>
    <n v="2"/>
    <n v="2010"/>
    <s v="WD"/>
    <s v="Normal"/>
    <n v="122000"/>
    <x v="10"/>
    <x v="8"/>
    <x v="0"/>
    <x v="0"/>
  </r>
  <r>
    <n v="290"/>
    <n v="70"/>
    <s v="RL"/>
    <n v="60"/>
    <n v="8730"/>
    <s v="Pave"/>
    <s v="NA"/>
    <s v="Reg"/>
    <s v="Lvl"/>
    <s v="AllPub"/>
    <s v="Inside"/>
    <s v="Gtl"/>
    <s v="BrkSide"/>
    <s v="RRAn"/>
    <s v="Norm"/>
    <s v="1Fam"/>
    <x v="0"/>
    <n v="6"/>
    <n v="7"/>
    <n v="1915"/>
    <n v="2003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698"/>
    <n v="698"/>
    <s v="GasA"/>
    <s v="Ex"/>
    <s v="Y"/>
    <s v="FuseA"/>
    <n v="698"/>
    <n v="698"/>
    <x v="0"/>
    <n v="0"/>
    <x v="244"/>
    <n v="0"/>
    <n v="0"/>
    <n v="1"/>
    <n v="0"/>
    <n v="3"/>
    <n v="1"/>
    <s v="TA"/>
    <x v="2"/>
    <x v="2"/>
    <s v="Typ"/>
    <x v="0"/>
    <s v="NA"/>
    <s v="Detchd"/>
    <x v="0"/>
    <s v="Unf"/>
    <n v="1"/>
    <x v="10"/>
    <s v="TA"/>
    <s v="TA"/>
    <s v="Y"/>
    <x v="0"/>
    <n v="0"/>
    <n v="0"/>
    <n v="0"/>
    <n v="259"/>
    <n v="0"/>
    <s v="NA"/>
    <s v="NA"/>
    <s v="NA"/>
    <n v="0"/>
    <n v="7"/>
    <n v="2007"/>
    <s v="WD"/>
    <s v="Normal"/>
    <n v="153575"/>
    <x v="89"/>
    <x v="14"/>
    <x v="1"/>
    <x v="17"/>
  </r>
  <r>
    <n v="291"/>
    <n v="60"/>
    <s v="RL"/>
    <n v="120"/>
    <n v="15611"/>
    <s v="Pave"/>
    <s v="NA"/>
    <s v="Reg"/>
    <s v="Lvl"/>
    <s v="AllPub"/>
    <s v="Inside"/>
    <s v="Gtl"/>
    <s v="CollgCr"/>
    <s v="Norm"/>
    <s v="Norm"/>
    <s v="1Fam"/>
    <x v="0"/>
    <n v="8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1079"/>
    <n v="1079"/>
    <s v="GasA"/>
    <s v="Ex"/>
    <s v="Y"/>
    <s v="SBrkr"/>
    <n v="1079"/>
    <n v="840"/>
    <x v="50"/>
    <n v="0"/>
    <x v="245"/>
    <n v="0"/>
    <n v="0"/>
    <n v="2"/>
    <n v="1"/>
    <n v="3"/>
    <n v="1"/>
    <s v="Gd"/>
    <x v="0"/>
    <x v="0"/>
    <s v="Typ"/>
    <x v="1"/>
    <s v="Gd"/>
    <s v="Attchd"/>
    <x v="13"/>
    <s v="RFn"/>
    <n v="2"/>
    <x v="167"/>
    <s v="Gd"/>
    <s v="TA"/>
    <s v="Y"/>
    <x v="0"/>
    <n v="51"/>
    <n v="0"/>
    <n v="0"/>
    <n v="0"/>
    <n v="0"/>
    <s v="NA"/>
    <s v="NA"/>
    <s v="NA"/>
    <n v="0"/>
    <n v="7"/>
    <n v="2006"/>
    <s v="New"/>
    <s v="Partial"/>
    <n v="233230"/>
    <x v="40"/>
    <x v="9"/>
    <x v="0"/>
    <x v="0"/>
  </r>
  <r>
    <n v="292"/>
    <n v="190"/>
    <s v="RL"/>
    <n v="55"/>
    <n v="5687"/>
    <s v="Pave"/>
    <s v="Grvl"/>
    <s v="Reg"/>
    <s v="Bnk"/>
    <s v="AllPub"/>
    <s v="Inside"/>
    <s v="Gtl"/>
    <s v="SWISU"/>
    <s v="Norm"/>
    <s v="Norm"/>
    <s v="2fmCon"/>
    <x v="0"/>
    <n v="5"/>
    <n v="6"/>
    <n v="1912"/>
    <n v="2000"/>
    <s v="Gable"/>
    <s v="CompShg"/>
    <s v="VinylSd"/>
    <s v="VinylSd"/>
    <n v="0"/>
    <x v="1"/>
    <n v="0"/>
    <n v="5"/>
    <x v="1"/>
    <s v="TA"/>
    <s v="Fa"/>
    <x v="0"/>
    <s v="TA"/>
    <s v="Fa"/>
    <s v="No"/>
    <s v="Rec"/>
    <n v="210"/>
    <s v="Unf"/>
    <n v="0"/>
    <n v="570"/>
    <n v="780"/>
    <s v="GasA"/>
    <s v="Ex"/>
    <s v="N"/>
    <s v="SBrkr"/>
    <n v="936"/>
    <n v="780"/>
    <x v="24"/>
    <n v="0"/>
    <x v="246"/>
    <n v="1"/>
    <n v="0"/>
    <n v="2"/>
    <n v="0"/>
    <n v="6"/>
    <n v="1"/>
    <s v="Fa"/>
    <x v="3"/>
    <x v="1"/>
    <s v="Typ"/>
    <x v="0"/>
    <s v="NA"/>
    <s v="NA"/>
    <x v="31"/>
    <s v="NA"/>
    <n v="0"/>
    <x v="34"/>
    <s v="NA"/>
    <s v="NA"/>
    <s v="N"/>
    <x v="0"/>
    <n v="184"/>
    <n v="0"/>
    <n v="0"/>
    <n v="0"/>
    <n v="0"/>
    <s v="NA"/>
    <s v="NA"/>
    <s v="NA"/>
    <n v="0"/>
    <n v="3"/>
    <n v="2008"/>
    <s v="WD"/>
    <s v="Normal"/>
    <n v="135900"/>
    <x v="87"/>
    <x v="4"/>
    <x v="1"/>
    <x v="17"/>
  </r>
  <r>
    <n v="293"/>
    <n v="50"/>
    <s v="RL"/>
    <n v="60"/>
    <n v="11409"/>
    <s v="Pave"/>
    <s v="NA"/>
    <s v="Reg"/>
    <s v="Lvl"/>
    <s v="AllPub"/>
    <s v="Inside"/>
    <s v="Gtl"/>
    <s v="Edwards"/>
    <s v="Norm"/>
    <s v="Norm"/>
    <s v="1Fam"/>
    <x v="2"/>
    <n v="5"/>
    <n v="4"/>
    <n v="1949"/>
    <n v="2008"/>
    <s v="Gable"/>
    <s v="CompShg"/>
    <s v="Wd Sdng"/>
    <s v="Wd Sdng"/>
    <n v="0"/>
    <x v="1"/>
    <n v="0"/>
    <n v="5"/>
    <x v="1"/>
    <s v="TA"/>
    <s v="TA"/>
    <x v="1"/>
    <s v="TA"/>
    <s v="TA"/>
    <s v="No"/>
    <s v="LwQ"/>
    <n v="292"/>
    <s v="Unf"/>
    <n v="0"/>
    <n v="476"/>
    <n v="768"/>
    <s v="GasA"/>
    <s v="Gd"/>
    <s v="Y"/>
    <s v="SBrkr"/>
    <n v="1148"/>
    <n v="568"/>
    <x v="64"/>
    <n v="0"/>
    <x v="246"/>
    <n v="0"/>
    <n v="0"/>
    <n v="1"/>
    <n v="1"/>
    <n v="3"/>
    <n v="1"/>
    <s v="TA"/>
    <x v="0"/>
    <x v="0"/>
    <s v="Min2"/>
    <x v="1"/>
    <s v="Gd"/>
    <s v="Attchd"/>
    <x v="74"/>
    <s v="Unf"/>
    <n v="1"/>
    <x v="168"/>
    <s v="TA"/>
    <s v="TA"/>
    <s v="Y"/>
    <x v="0"/>
    <n v="0"/>
    <n v="0"/>
    <n v="0"/>
    <n v="160"/>
    <n v="0"/>
    <s v="NA"/>
    <s v="NA"/>
    <s v="NA"/>
    <n v="0"/>
    <n v="1"/>
    <n v="2009"/>
    <s v="WD"/>
    <s v="Normal"/>
    <n v="131000"/>
    <x v="48"/>
    <x v="19"/>
    <x v="1"/>
    <x v="41"/>
  </r>
  <r>
    <n v="294"/>
    <n v="60"/>
    <s v="RL"/>
    <s v="NA"/>
    <n v="16659"/>
    <s v="Pave"/>
    <s v="NA"/>
    <s v="IR1"/>
    <s v="Lvl"/>
    <s v="AllPub"/>
    <s v="Corner"/>
    <s v="Gtl"/>
    <s v="NWAmes"/>
    <s v="PosA"/>
    <s v="Norm"/>
    <s v="1Fam"/>
    <x v="0"/>
    <n v="7"/>
    <n v="7"/>
    <n v="1977"/>
    <n v="1994"/>
    <s v="Gable"/>
    <s v="CompShg"/>
    <s v="Plywood"/>
    <s v="Plywood"/>
    <n v="0"/>
    <x v="0"/>
    <n v="34"/>
    <n v="2"/>
    <x v="112"/>
    <s v="TA"/>
    <s v="TA"/>
    <x v="1"/>
    <s v="TA"/>
    <s v="TA"/>
    <s v="No"/>
    <s v="ALQ"/>
    <n v="795"/>
    <s v="Unf"/>
    <n v="0"/>
    <n v="0"/>
    <n v="795"/>
    <s v="GasA"/>
    <s v="Fa"/>
    <s v="Y"/>
    <s v="SBrkr"/>
    <n v="1468"/>
    <n v="795"/>
    <x v="65"/>
    <n v="0"/>
    <x v="247"/>
    <n v="1"/>
    <n v="0"/>
    <n v="2"/>
    <n v="1"/>
    <n v="3"/>
    <n v="1"/>
    <s v="Gd"/>
    <x v="3"/>
    <x v="5"/>
    <s v="Typ"/>
    <x v="1"/>
    <s v="TA"/>
    <s v="Attchd"/>
    <x v="33"/>
    <s v="Fin"/>
    <n v="2"/>
    <x v="169"/>
    <s v="TA"/>
    <s v="TA"/>
    <s v="Y"/>
    <x v="0"/>
    <n v="250"/>
    <n v="0"/>
    <n v="0"/>
    <n v="0"/>
    <n v="0"/>
    <s v="NA"/>
    <s v="NA"/>
    <s v="NA"/>
    <n v="0"/>
    <n v="3"/>
    <n v="2006"/>
    <s v="WD"/>
    <s v="Normal"/>
    <n v="235000"/>
    <x v="86"/>
    <x v="38"/>
    <x v="1"/>
    <x v="58"/>
  </r>
  <r>
    <n v="295"/>
    <n v="20"/>
    <s v="RL"/>
    <n v="80"/>
    <n v="9600"/>
    <s v="Pave"/>
    <s v="NA"/>
    <s v="Reg"/>
    <s v="Lvl"/>
    <s v="AllPub"/>
    <s v="Inside"/>
    <s v="Gtl"/>
    <s v="NAmes"/>
    <s v="Norm"/>
    <s v="Norm"/>
    <s v="1Fam"/>
    <x v="1"/>
    <n v="6"/>
    <n v="5"/>
    <n v="1953"/>
    <n v="1953"/>
    <s v="Hip"/>
    <s v="CompShg"/>
    <s v="HdBoard"/>
    <s v="HdBoard"/>
    <n v="0"/>
    <x v="2"/>
    <n v="238"/>
    <n v="3"/>
    <x v="113"/>
    <s v="TA"/>
    <s v="TA"/>
    <x v="1"/>
    <s v="TA"/>
    <s v="TA"/>
    <s v="No"/>
    <s v="GLQ"/>
    <n v="1285"/>
    <s v="Unf"/>
    <n v="0"/>
    <n v="131"/>
    <n v="1416"/>
    <s v="GasA"/>
    <s v="TA"/>
    <s v="Y"/>
    <s v="SBrkr"/>
    <n v="1644"/>
    <n v="0"/>
    <x v="1"/>
    <n v="0"/>
    <x v="248"/>
    <n v="1"/>
    <n v="0"/>
    <n v="1"/>
    <n v="0"/>
    <n v="3"/>
    <n v="1"/>
    <s v="TA"/>
    <x v="2"/>
    <x v="2"/>
    <s v="Typ"/>
    <x v="2"/>
    <s v="Gd"/>
    <s v="Attchd"/>
    <x v="30"/>
    <s v="Fin"/>
    <n v="2"/>
    <x v="170"/>
    <s v="TA"/>
    <s v="TA"/>
    <s v="Y"/>
    <x v="93"/>
    <n v="0"/>
    <n v="0"/>
    <n v="0"/>
    <n v="0"/>
    <n v="0"/>
    <s v="NA"/>
    <s v="NA"/>
    <s v="NA"/>
    <n v="0"/>
    <n v="10"/>
    <n v="2009"/>
    <s v="WD"/>
    <s v="Normal"/>
    <n v="167000"/>
    <x v="46"/>
    <x v="28"/>
    <x v="0"/>
    <x v="0"/>
  </r>
  <r>
    <n v="296"/>
    <n v="80"/>
    <s v="RL"/>
    <n v="37"/>
    <n v="7937"/>
    <s v="Pave"/>
    <s v="NA"/>
    <s v="IR1"/>
    <s v="Lvl"/>
    <s v="AllPub"/>
    <s v="CulDSac"/>
    <s v="Gtl"/>
    <s v="Mitchel"/>
    <s v="Norm"/>
    <s v="Norm"/>
    <s v="1Fam"/>
    <x v="5"/>
    <n v="6"/>
    <n v="6"/>
    <n v="1984"/>
    <n v="1984"/>
    <s v="Gable"/>
    <s v="CompShg"/>
    <s v="HdBoard"/>
    <s v="HdBoard"/>
    <n v="0"/>
    <x v="1"/>
    <n v="0"/>
    <n v="5"/>
    <x v="1"/>
    <s v="TA"/>
    <s v="TA"/>
    <x v="1"/>
    <s v="TA"/>
    <s v="TA"/>
    <s v="Av"/>
    <s v="GLQ"/>
    <n v="819"/>
    <s v="Unf"/>
    <n v="0"/>
    <n v="184"/>
    <n v="1003"/>
    <s v="GasA"/>
    <s v="TA"/>
    <s v="Y"/>
    <s v="SBrkr"/>
    <n v="1003"/>
    <n v="0"/>
    <x v="1"/>
    <n v="0"/>
    <x v="249"/>
    <n v="1"/>
    <n v="0"/>
    <n v="1"/>
    <n v="0"/>
    <n v="3"/>
    <n v="1"/>
    <s v="TA"/>
    <x v="1"/>
    <x v="1"/>
    <s v="Typ"/>
    <x v="0"/>
    <s v="NA"/>
    <s v="Detchd"/>
    <x v="61"/>
    <s v="Unf"/>
    <n v="2"/>
    <x v="171"/>
    <s v="TA"/>
    <s v="TA"/>
    <s v="Y"/>
    <x v="28"/>
    <n v="0"/>
    <n v="0"/>
    <n v="0"/>
    <n v="0"/>
    <n v="0"/>
    <s v="NA"/>
    <s v="GdPrv"/>
    <s v="NA"/>
    <n v="0"/>
    <n v="3"/>
    <n v="2006"/>
    <s v="WD"/>
    <s v="Normal"/>
    <n v="142500"/>
    <x v="77"/>
    <x v="53"/>
    <x v="0"/>
    <x v="0"/>
  </r>
  <r>
    <n v="297"/>
    <n v="50"/>
    <s v="RM"/>
    <n v="75"/>
    <n v="13710"/>
    <s v="Pave"/>
    <s v="NA"/>
    <s v="Reg"/>
    <s v="Lvl"/>
    <s v="AllPub"/>
    <s v="Inside"/>
    <s v="Gtl"/>
    <s v="IDOTRR"/>
    <s v="Norm"/>
    <s v="Norm"/>
    <s v="1Fam"/>
    <x v="2"/>
    <n v="5"/>
    <n v="5"/>
    <n v="1950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BLQ"/>
    <n v="420"/>
    <s v="Unf"/>
    <n v="0"/>
    <n v="490"/>
    <n v="910"/>
    <s v="GasA"/>
    <s v="TA"/>
    <s v="Y"/>
    <s v="FuseA"/>
    <n v="910"/>
    <n v="648"/>
    <x v="5"/>
    <n v="0"/>
    <x v="250"/>
    <n v="0"/>
    <n v="0"/>
    <n v="1"/>
    <n v="1"/>
    <n v="4"/>
    <n v="1"/>
    <s v="TA"/>
    <x v="1"/>
    <x v="3"/>
    <s v="Typ"/>
    <x v="0"/>
    <s v="NA"/>
    <s v="Attchd"/>
    <x v="50"/>
    <s v="Unf"/>
    <n v="1"/>
    <x v="172"/>
    <s v="TA"/>
    <s v="TA"/>
    <s v="Y"/>
    <x v="90"/>
    <n v="0"/>
    <n v="0"/>
    <n v="0"/>
    <n v="0"/>
    <n v="0"/>
    <s v="NA"/>
    <s v="MnPrv"/>
    <s v="NA"/>
    <n v="0"/>
    <n v="6"/>
    <n v="2007"/>
    <s v="WD"/>
    <s v="Normal"/>
    <n v="152000"/>
    <x v="28"/>
    <x v="16"/>
    <x v="0"/>
    <x v="0"/>
  </r>
  <r>
    <n v="298"/>
    <n v="60"/>
    <s v="FV"/>
    <n v="66"/>
    <n v="7399"/>
    <s v="Pave"/>
    <s v="Pave"/>
    <s v="IR1"/>
    <s v="Lvl"/>
    <s v="AllPub"/>
    <s v="Inside"/>
    <s v="Gtl"/>
    <s v="Somerst"/>
    <s v="Norm"/>
    <s v="Norm"/>
    <s v="1Fam"/>
    <x v="0"/>
    <n v="7"/>
    <n v="5"/>
    <n v="1997"/>
    <n v="1998"/>
    <s v="Hip"/>
    <s v="CompShg"/>
    <s v="VinylSd"/>
    <s v="VinylSd"/>
    <n v="0"/>
    <x v="0"/>
    <n v="1600"/>
    <n v="2"/>
    <x v="114"/>
    <s v="Gd"/>
    <s v="TA"/>
    <x v="0"/>
    <s v="Gd"/>
    <s v="TA"/>
    <s v="No"/>
    <s v="BLQ"/>
    <n v="649"/>
    <s v="Unf"/>
    <n v="0"/>
    <n v="326"/>
    <n v="975"/>
    <s v="GasA"/>
    <s v="Ex"/>
    <s v="Y"/>
    <s v="SBrkr"/>
    <n v="975"/>
    <n v="975"/>
    <x v="0"/>
    <n v="0"/>
    <x v="251"/>
    <n v="0"/>
    <n v="0"/>
    <n v="2"/>
    <n v="1"/>
    <n v="3"/>
    <n v="1"/>
    <s v="Gd"/>
    <x v="2"/>
    <x v="2"/>
    <s v="Typ"/>
    <x v="1"/>
    <s v="TA"/>
    <s v="Detchd"/>
    <x v="34"/>
    <s v="RFn"/>
    <n v="2"/>
    <x v="14"/>
    <s v="TA"/>
    <s v="TA"/>
    <s v="Y"/>
    <x v="0"/>
    <n v="10"/>
    <n v="0"/>
    <n v="0"/>
    <n v="198"/>
    <n v="0"/>
    <s v="NA"/>
    <s v="NA"/>
    <s v="NA"/>
    <n v="0"/>
    <n v="6"/>
    <n v="2007"/>
    <s v="WD"/>
    <s v="Normal"/>
    <n v="239000"/>
    <x v="35"/>
    <x v="17"/>
    <x v="1"/>
    <x v="1"/>
  </r>
  <r>
    <n v="299"/>
    <n v="60"/>
    <s v="RL"/>
    <n v="90"/>
    <n v="11700"/>
    <s v="Pave"/>
    <s v="NA"/>
    <s v="Reg"/>
    <s v="Lvl"/>
    <s v="AllPub"/>
    <s v="Inside"/>
    <s v="Gtl"/>
    <s v="NWAmes"/>
    <s v="Norm"/>
    <s v="Norm"/>
    <s v="1Fam"/>
    <x v="0"/>
    <n v="6"/>
    <n v="6"/>
    <n v="1968"/>
    <n v="1968"/>
    <s v="Mansard"/>
    <s v="CompShg"/>
    <s v="HdBoard"/>
    <s v="AsphShn"/>
    <n v="1"/>
    <x v="0"/>
    <n v="365"/>
    <n v="2"/>
    <x v="115"/>
    <s v="Gd"/>
    <s v="TA"/>
    <x v="1"/>
    <s v="TA"/>
    <s v="TA"/>
    <s v="No"/>
    <s v="ALQ"/>
    <n v="384"/>
    <s v="Rec"/>
    <n v="175"/>
    <n v="143"/>
    <n v="702"/>
    <s v="GasA"/>
    <s v="Gd"/>
    <s v="Y"/>
    <s v="SBrkr"/>
    <n v="1041"/>
    <n v="702"/>
    <x v="66"/>
    <n v="0"/>
    <x v="252"/>
    <n v="0"/>
    <n v="1"/>
    <n v="1"/>
    <n v="2"/>
    <n v="3"/>
    <n v="1"/>
    <s v="TA"/>
    <x v="2"/>
    <x v="2"/>
    <s v="Typ"/>
    <x v="1"/>
    <s v="Gd"/>
    <s v="Attchd"/>
    <x v="21"/>
    <s v="Unf"/>
    <n v="2"/>
    <x v="169"/>
    <s v="TA"/>
    <s v="TA"/>
    <s v="Y"/>
    <x v="42"/>
    <n v="0"/>
    <n v="0"/>
    <n v="0"/>
    <n v="0"/>
    <n v="0"/>
    <s v="NA"/>
    <s v="NA"/>
    <s v="NA"/>
    <n v="0"/>
    <n v="6"/>
    <n v="2007"/>
    <s v="WD"/>
    <s v="Normal"/>
    <n v="175000"/>
    <x v="16"/>
    <x v="13"/>
    <x v="0"/>
    <x v="0"/>
  </r>
  <r>
    <n v="300"/>
    <n v="20"/>
    <s v="RL"/>
    <n v="80"/>
    <n v="14000"/>
    <s v="Pave"/>
    <s v="NA"/>
    <s v="Reg"/>
    <s v="Lvl"/>
    <s v="AllPub"/>
    <s v="Inside"/>
    <s v="Gtl"/>
    <s v="Crawfor"/>
    <s v="Norm"/>
    <s v="Norm"/>
    <s v="1Fam"/>
    <x v="1"/>
    <n v="6"/>
    <n v="8"/>
    <n v="1950"/>
    <n v="2004"/>
    <s v="Gable"/>
    <s v="CompShg"/>
    <s v="HdBoard"/>
    <s v="HdBoard"/>
    <n v="0"/>
    <x v="1"/>
    <n v="0"/>
    <n v="5"/>
    <x v="1"/>
    <s v="TA"/>
    <s v="Gd"/>
    <x v="1"/>
    <s v="TA"/>
    <s v="TA"/>
    <s v="No"/>
    <s v="Unf"/>
    <n v="0"/>
    <s v="Unf"/>
    <n v="0"/>
    <n v="1092"/>
    <n v="1092"/>
    <s v="GasA"/>
    <s v="Ex"/>
    <s v="Y"/>
    <s v="SBrkr"/>
    <n v="1152"/>
    <n v="0"/>
    <x v="1"/>
    <n v="0"/>
    <x v="37"/>
    <n v="0"/>
    <n v="1"/>
    <n v="1"/>
    <n v="0"/>
    <n v="3"/>
    <n v="1"/>
    <s v="Gd"/>
    <x v="1"/>
    <x v="1"/>
    <s v="Typ"/>
    <x v="1"/>
    <s v="Gd"/>
    <s v="Attchd"/>
    <x v="50"/>
    <s v="Unf"/>
    <n v="1"/>
    <x v="38"/>
    <s v="TA"/>
    <s v="TA"/>
    <s v="Y"/>
    <x v="0"/>
    <n v="36"/>
    <n v="0"/>
    <n v="0"/>
    <n v="0"/>
    <n v="0"/>
    <s v="NA"/>
    <s v="GdPrv"/>
    <s v="NA"/>
    <n v="0"/>
    <n v="8"/>
    <n v="2009"/>
    <s v="WD"/>
    <s v="Family"/>
    <n v="158500"/>
    <x v="22"/>
    <x v="0"/>
    <x v="1"/>
    <x v="15"/>
  </r>
  <r>
    <n v="301"/>
    <n v="190"/>
    <s v="RL"/>
    <n v="90"/>
    <n v="15750"/>
    <s v="Pave"/>
    <s v="NA"/>
    <s v="Reg"/>
    <s v="Lvl"/>
    <s v="AllPub"/>
    <s v="Corner"/>
    <s v="Gtl"/>
    <s v="Crawfor"/>
    <s v="Norm"/>
    <s v="Norm"/>
    <s v="2fmCon"/>
    <x v="1"/>
    <n v="5"/>
    <n v="5"/>
    <n v="1953"/>
    <n v="1953"/>
    <s v="Hip"/>
    <s v="CompShg"/>
    <s v="MetalSd"/>
    <s v="MetalSd"/>
    <n v="0"/>
    <x v="0"/>
    <n v="56"/>
    <n v="2"/>
    <x v="116"/>
    <s v="TA"/>
    <s v="TA"/>
    <x v="1"/>
    <s v="TA"/>
    <s v="TA"/>
    <s v="Mn"/>
    <s v="BLQ"/>
    <n v="841"/>
    <s v="Unf"/>
    <n v="0"/>
    <n v="324"/>
    <n v="1165"/>
    <s v="GasA"/>
    <s v="TA"/>
    <s v="Y"/>
    <s v="SBrkr"/>
    <n v="1336"/>
    <n v="0"/>
    <x v="1"/>
    <n v="0"/>
    <x v="253"/>
    <n v="1"/>
    <n v="0"/>
    <n v="1"/>
    <n v="0"/>
    <n v="2"/>
    <n v="1"/>
    <s v="TA"/>
    <x v="4"/>
    <x v="1"/>
    <s v="Typ"/>
    <x v="2"/>
    <s v="Gd"/>
    <s v="Attchd"/>
    <x v="30"/>
    <s v="Unf"/>
    <n v="1"/>
    <x v="173"/>
    <s v="TA"/>
    <s v="TA"/>
    <s v="Y"/>
    <x v="0"/>
    <n v="0"/>
    <n v="0"/>
    <n v="0"/>
    <n v="0"/>
    <n v="0"/>
    <s v="NA"/>
    <s v="NA"/>
    <s v="NA"/>
    <n v="0"/>
    <n v="6"/>
    <n v="2006"/>
    <s v="WD"/>
    <s v="Normal"/>
    <n v="157000"/>
    <x v="29"/>
    <x v="23"/>
    <x v="0"/>
    <x v="0"/>
  </r>
  <r>
    <n v="302"/>
    <n v="60"/>
    <s v="RL"/>
    <n v="66"/>
    <n v="16226"/>
    <s v="Pave"/>
    <s v="NA"/>
    <s v="IR3"/>
    <s v="Lvl"/>
    <s v="AllPub"/>
    <s v="Inside"/>
    <s v="Gtl"/>
    <s v="CollgCr"/>
    <s v="Norm"/>
    <s v="Norm"/>
    <s v="1Fam"/>
    <x v="0"/>
    <n v="8"/>
    <n v="5"/>
    <n v="1998"/>
    <n v="1999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281"/>
    <s v="Unf"/>
    <n v="0"/>
    <n v="747"/>
    <n v="1028"/>
    <s v="GasA"/>
    <s v="Ex"/>
    <s v="Y"/>
    <s v="SBrkr"/>
    <n v="1210"/>
    <n v="1242"/>
    <x v="10"/>
    <n v="0"/>
    <x v="33"/>
    <n v="0"/>
    <n v="0"/>
    <n v="2"/>
    <n v="1"/>
    <n v="4"/>
    <n v="1"/>
    <s v="Gd"/>
    <x v="3"/>
    <x v="0"/>
    <s v="Typ"/>
    <x v="1"/>
    <s v="TA"/>
    <s v="BuiltIn"/>
    <x v="3"/>
    <s v="Fin"/>
    <n v="2"/>
    <x v="174"/>
    <s v="TA"/>
    <s v="TA"/>
    <s v="Y"/>
    <x v="94"/>
    <n v="50"/>
    <n v="0"/>
    <n v="0"/>
    <n v="0"/>
    <n v="0"/>
    <s v="NA"/>
    <s v="NA"/>
    <s v="NA"/>
    <n v="0"/>
    <n v="5"/>
    <n v="2007"/>
    <s v="WD"/>
    <s v="Normal"/>
    <n v="267000"/>
    <x v="66"/>
    <x v="4"/>
    <x v="1"/>
    <x v="1"/>
  </r>
  <r>
    <n v="303"/>
    <n v="20"/>
    <s v="RL"/>
    <n v="118"/>
    <n v="13704"/>
    <s v="Pave"/>
    <s v="NA"/>
    <s v="IR1"/>
    <s v="Lvl"/>
    <s v="AllPub"/>
    <s v="Corner"/>
    <s v="Gtl"/>
    <s v="CollgCr"/>
    <s v="Norm"/>
    <s v="Norm"/>
    <s v="1Fam"/>
    <x v="1"/>
    <n v="7"/>
    <n v="5"/>
    <n v="2001"/>
    <n v="2002"/>
    <s v="Gable"/>
    <s v="CompShg"/>
    <s v="VinylSd"/>
    <s v="VinylSd"/>
    <n v="0"/>
    <x v="0"/>
    <n v="150"/>
    <n v="2"/>
    <x v="117"/>
    <s v="Gd"/>
    <s v="TA"/>
    <x v="0"/>
    <s v="Gd"/>
    <s v="TA"/>
    <s v="No"/>
    <s v="Unf"/>
    <n v="0"/>
    <s v="Unf"/>
    <n v="0"/>
    <n v="1541"/>
    <n v="1541"/>
    <s v="GasA"/>
    <s v="Ex"/>
    <s v="Y"/>
    <s v="SBrkr"/>
    <n v="1541"/>
    <n v="0"/>
    <x v="1"/>
    <n v="0"/>
    <x v="151"/>
    <n v="0"/>
    <n v="0"/>
    <n v="2"/>
    <n v="0"/>
    <n v="3"/>
    <n v="1"/>
    <s v="Gd"/>
    <x v="1"/>
    <x v="1"/>
    <s v="Typ"/>
    <x v="1"/>
    <s v="TA"/>
    <s v="Attchd"/>
    <x v="2"/>
    <s v="RFn"/>
    <n v="3"/>
    <x v="175"/>
    <s v="TA"/>
    <s v="TA"/>
    <s v="Y"/>
    <x v="95"/>
    <n v="81"/>
    <n v="0"/>
    <n v="0"/>
    <n v="0"/>
    <n v="0"/>
    <s v="NA"/>
    <s v="NA"/>
    <s v="NA"/>
    <n v="0"/>
    <n v="1"/>
    <n v="2006"/>
    <s v="WD"/>
    <s v="Normal"/>
    <n v="205000"/>
    <x v="0"/>
    <x v="14"/>
    <x v="1"/>
    <x v="1"/>
  </r>
  <r>
    <n v="304"/>
    <n v="20"/>
    <s v="RL"/>
    <n v="70"/>
    <n v="9800"/>
    <s v="Pave"/>
    <s v="NA"/>
    <s v="Reg"/>
    <s v="Lvl"/>
    <s v="AllPub"/>
    <s v="Corner"/>
    <s v="Gtl"/>
    <s v="CollgCr"/>
    <s v="Norm"/>
    <s v="Norm"/>
    <s v="1Fam"/>
    <x v="1"/>
    <n v="5"/>
    <n v="7"/>
    <n v="1972"/>
    <n v="1972"/>
    <s v="Gable"/>
    <s v="CompShg"/>
    <s v="VinylSd"/>
    <s v="VinylSd"/>
    <n v="0"/>
    <x v="1"/>
    <n v="0"/>
    <n v="5"/>
    <x v="1"/>
    <s v="TA"/>
    <s v="TA"/>
    <x v="0"/>
    <s v="TA"/>
    <s v="TA"/>
    <s v="No"/>
    <s v="ALQ"/>
    <n v="894"/>
    <s v="Unf"/>
    <n v="0"/>
    <n v="0"/>
    <n v="894"/>
    <s v="GasA"/>
    <s v="TA"/>
    <s v="Y"/>
    <s v="SBrkr"/>
    <n v="894"/>
    <n v="0"/>
    <x v="1"/>
    <n v="0"/>
    <x v="204"/>
    <n v="1"/>
    <n v="0"/>
    <n v="1"/>
    <n v="0"/>
    <n v="3"/>
    <n v="1"/>
    <s v="TA"/>
    <x v="4"/>
    <x v="3"/>
    <s v="Typ"/>
    <x v="0"/>
    <s v="NA"/>
    <s v="Attchd"/>
    <x v="58"/>
    <s v="Unf"/>
    <n v="2"/>
    <x v="176"/>
    <s v="TA"/>
    <s v="TA"/>
    <s v="Y"/>
    <x v="96"/>
    <n v="0"/>
    <n v="0"/>
    <n v="0"/>
    <n v="0"/>
    <n v="0"/>
    <s v="NA"/>
    <s v="GdWo"/>
    <s v="NA"/>
    <n v="0"/>
    <n v="7"/>
    <n v="2006"/>
    <s v="WD"/>
    <s v="Abnorml"/>
    <n v="149900"/>
    <x v="44"/>
    <x v="33"/>
    <x v="0"/>
    <x v="0"/>
  </r>
  <r>
    <n v="305"/>
    <n v="75"/>
    <s v="RM"/>
    <n v="87"/>
    <n v="18386"/>
    <s v="Pave"/>
    <s v="NA"/>
    <s v="Reg"/>
    <s v="Lvl"/>
    <s v="AllPub"/>
    <s v="Inside"/>
    <s v="Gtl"/>
    <s v="OldTown"/>
    <s v="Norm"/>
    <s v="Norm"/>
    <s v="1Fam"/>
    <x v="7"/>
    <n v="7"/>
    <n v="9"/>
    <n v="1880"/>
    <n v="2002"/>
    <s v="Gable"/>
    <s v="CompShg"/>
    <s v="CemntBd"/>
    <s v="CmentBd"/>
    <n v="1"/>
    <x v="1"/>
    <n v="0"/>
    <n v="5"/>
    <x v="1"/>
    <s v="TA"/>
    <s v="TA"/>
    <x v="2"/>
    <s v="TA"/>
    <s v="TA"/>
    <s v="No"/>
    <s v="Unf"/>
    <n v="0"/>
    <s v="Unf"/>
    <n v="0"/>
    <n v="1470"/>
    <n v="1470"/>
    <s v="GasA"/>
    <s v="Ex"/>
    <s v="Y"/>
    <s v="SBrkr"/>
    <n v="1675"/>
    <n v="1818"/>
    <x v="67"/>
    <n v="0"/>
    <x v="254"/>
    <n v="0"/>
    <n v="0"/>
    <n v="3"/>
    <n v="0"/>
    <n v="3"/>
    <n v="1"/>
    <s v="Gd"/>
    <x v="7"/>
    <x v="4"/>
    <s v="Typ"/>
    <x v="1"/>
    <s v="Ex"/>
    <s v="Attchd"/>
    <x v="0"/>
    <s v="Unf"/>
    <n v="3"/>
    <x v="177"/>
    <s v="TA"/>
    <s v="TA"/>
    <s v="Y"/>
    <x v="97"/>
    <n v="0"/>
    <n v="0"/>
    <n v="0"/>
    <n v="0"/>
    <n v="0"/>
    <s v="NA"/>
    <s v="NA"/>
    <s v="NA"/>
    <n v="0"/>
    <n v="5"/>
    <n v="2008"/>
    <s v="WD"/>
    <s v="Normal"/>
    <n v="295000"/>
    <x v="90"/>
    <x v="2"/>
    <x v="1"/>
    <x v="59"/>
  </r>
  <r>
    <n v="306"/>
    <n v="20"/>
    <s v="RL"/>
    <n v="80"/>
    <n v="10386"/>
    <s v="Pave"/>
    <s v="NA"/>
    <s v="Reg"/>
    <s v="Lvl"/>
    <s v="AllPub"/>
    <s v="Inside"/>
    <s v="Gtl"/>
    <s v="CollgCr"/>
    <s v="Norm"/>
    <s v="Norm"/>
    <s v="1Fam"/>
    <x v="1"/>
    <n v="8"/>
    <n v="5"/>
    <n v="2004"/>
    <n v="2005"/>
    <s v="Gable"/>
    <s v="CompShg"/>
    <s v="CemntBd"/>
    <s v="CmentBd"/>
    <n v="1"/>
    <x v="2"/>
    <n v="246"/>
    <n v="3"/>
    <x v="118"/>
    <s v="Gd"/>
    <s v="TA"/>
    <x v="0"/>
    <s v="Gd"/>
    <s v="TA"/>
    <s v="No"/>
    <s v="GLQ"/>
    <n v="1464"/>
    <s v="Unf"/>
    <n v="0"/>
    <n v="536"/>
    <n v="2000"/>
    <s v="GasA"/>
    <s v="Ex"/>
    <s v="Y"/>
    <s v="SBrkr"/>
    <n v="2000"/>
    <n v="0"/>
    <x v="1"/>
    <n v="0"/>
    <x v="255"/>
    <n v="1"/>
    <n v="0"/>
    <n v="2"/>
    <n v="0"/>
    <n v="3"/>
    <n v="1"/>
    <s v="Gd"/>
    <x v="0"/>
    <x v="0"/>
    <s v="Typ"/>
    <x v="0"/>
    <s v="NA"/>
    <s v="Attchd"/>
    <x v="6"/>
    <s v="Fin"/>
    <n v="3"/>
    <x v="178"/>
    <s v="TA"/>
    <s v="TA"/>
    <s v="Y"/>
    <x v="23"/>
    <n v="0"/>
    <n v="0"/>
    <n v="0"/>
    <n v="0"/>
    <n v="0"/>
    <s v="NA"/>
    <s v="NA"/>
    <s v="NA"/>
    <n v="0"/>
    <n v="7"/>
    <n v="2007"/>
    <s v="WD"/>
    <s v="Normal"/>
    <n v="305900"/>
    <x v="6"/>
    <x v="6"/>
    <x v="1"/>
    <x v="1"/>
  </r>
  <r>
    <n v="307"/>
    <n v="60"/>
    <s v="RL"/>
    <n v="116"/>
    <n v="13474"/>
    <s v="Pave"/>
    <s v="NA"/>
    <s v="Reg"/>
    <s v="Lvl"/>
    <s v="AllPub"/>
    <s v="Inside"/>
    <s v="Gtl"/>
    <s v="SawyerW"/>
    <s v="Feedr"/>
    <s v="Norm"/>
    <s v="1Fam"/>
    <x v="0"/>
    <n v="7"/>
    <n v="5"/>
    <n v="1990"/>
    <n v="1991"/>
    <s v="Gable"/>
    <s v="CompShg"/>
    <s v="HdBoard"/>
    <s v="Plywood"/>
    <n v="1"/>
    <x v="0"/>
    <n v="246"/>
    <n v="2"/>
    <x v="14"/>
    <s v="Gd"/>
    <s v="TA"/>
    <x v="1"/>
    <s v="Gd"/>
    <s v="TA"/>
    <s v="No"/>
    <s v="ALQ"/>
    <n v="700"/>
    <s v="Unf"/>
    <n v="0"/>
    <n v="0"/>
    <n v="700"/>
    <s v="GasA"/>
    <s v="Gd"/>
    <s v="Y"/>
    <s v="SBrkr"/>
    <n v="1122"/>
    <n v="1121"/>
    <x v="0"/>
    <n v="0"/>
    <x v="256"/>
    <n v="1"/>
    <n v="0"/>
    <n v="2"/>
    <n v="1"/>
    <n v="4"/>
    <n v="1"/>
    <s v="Gd"/>
    <x v="0"/>
    <x v="2"/>
    <s v="Typ"/>
    <x v="1"/>
    <s v="TA"/>
    <s v="Attchd"/>
    <x v="41"/>
    <s v="RFn"/>
    <n v="3"/>
    <x v="179"/>
    <s v="TA"/>
    <s v="TA"/>
    <s v="Y"/>
    <x v="35"/>
    <n v="44"/>
    <n v="224"/>
    <n v="0"/>
    <n v="0"/>
    <n v="0"/>
    <s v="NA"/>
    <s v="NA"/>
    <s v="NA"/>
    <n v="0"/>
    <n v="6"/>
    <n v="2007"/>
    <s v="WD"/>
    <s v="Normal"/>
    <n v="225000"/>
    <x v="84"/>
    <x v="40"/>
    <x v="1"/>
    <x v="1"/>
  </r>
  <r>
    <n v="308"/>
    <n v="50"/>
    <s v="RM"/>
    <s v="NA"/>
    <n v="7920"/>
    <s v="Pave"/>
    <s v="Grvl"/>
    <s v="IR1"/>
    <s v="Lvl"/>
    <s v="AllPub"/>
    <s v="Inside"/>
    <s v="Gtl"/>
    <s v="IDOTRR"/>
    <s v="Artery"/>
    <s v="Norm"/>
    <s v="1Fam"/>
    <x v="2"/>
    <n v="6"/>
    <n v="7"/>
    <n v="1920"/>
    <n v="1950"/>
    <s v="Gable"/>
    <s v="CompShg"/>
    <s v="MetalSd"/>
    <s v="MetalSd"/>
    <n v="0"/>
    <x v="1"/>
    <n v="0"/>
    <n v="5"/>
    <x v="1"/>
    <s v="TA"/>
    <s v="Fa"/>
    <x v="1"/>
    <s v="TA"/>
    <s v="TA"/>
    <s v="No"/>
    <s v="Unf"/>
    <n v="0"/>
    <s v="Unf"/>
    <n v="0"/>
    <n v="319"/>
    <n v="319"/>
    <s v="GasA"/>
    <s v="TA"/>
    <s v="Y"/>
    <s v="FuseA"/>
    <n v="1035"/>
    <n v="371"/>
    <x v="68"/>
    <n v="0"/>
    <x v="257"/>
    <n v="0"/>
    <n v="0"/>
    <n v="1"/>
    <n v="0"/>
    <n v="3"/>
    <n v="1"/>
    <s v="Fa"/>
    <x v="1"/>
    <x v="1"/>
    <s v="Typ"/>
    <x v="0"/>
    <s v="NA"/>
    <s v="NA"/>
    <x v="31"/>
    <s v="NA"/>
    <n v="0"/>
    <x v="34"/>
    <s v="NA"/>
    <s v="NA"/>
    <s v="N"/>
    <x v="0"/>
    <n v="144"/>
    <n v="0"/>
    <n v="0"/>
    <n v="0"/>
    <n v="0"/>
    <s v="NA"/>
    <s v="MnPrv"/>
    <s v="NA"/>
    <n v="0"/>
    <n v="3"/>
    <n v="2008"/>
    <s v="WD"/>
    <s v="Normal"/>
    <n v="89500"/>
    <x v="25"/>
    <x v="7"/>
    <x v="1"/>
    <x v="13"/>
  </r>
  <r>
    <n v="309"/>
    <n v="30"/>
    <s v="RL"/>
    <s v="NA"/>
    <n v="12342"/>
    <s v="Pave"/>
    <s v="NA"/>
    <s v="IR1"/>
    <s v="Lvl"/>
    <s v="AllPub"/>
    <s v="Inside"/>
    <s v="Gtl"/>
    <s v="Edwards"/>
    <s v="Norm"/>
    <s v="Norm"/>
    <s v="1Fam"/>
    <x v="1"/>
    <n v="4"/>
    <n v="5"/>
    <n v="1940"/>
    <n v="1950"/>
    <s v="Gable"/>
    <s v="CompShg"/>
    <s v="VinylSd"/>
    <s v="VinylSd"/>
    <n v="0"/>
    <x v="1"/>
    <n v="0"/>
    <n v="5"/>
    <x v="1"/>
    <s v="TA"/>
    <s v="TA"/>
    <x v="1"/>
    <s v="TA"/>
    <s v="TA"/>
    <s v="No"/>
    <s v="BLQ"/>
    <n v="262"/>
    <s v="Unf"/>
    <n v="0"/>
    <n v="599"/>
    <n v="861"/>
    <s v="GasA"/>
    <s v="Ex"/>
    <s v="Y"/>
    <s v="SBrkr"/>
    <n v="861"/>
    <n v="0"/>
    <x v="1"/>
    <n v="0"/>
    <x v="258"/>
    <n v="0"/>
    <n v="0"/>
    <n v="1"/>
    <n v="0"/>
    <n v="1"/>
    <n v="1"/>
    <s v="TA"/>
    <x v="6"/>
    <x v="1"/>
    <s v="Typ"/>
    <x v="0"/>
    <s v="NA"/>
    <s v="Detchd"/>
    <x v="51"/>
    <s v="Unf"/>
    <n v="2"/>
    <x v="169"/>
    <s v="TA"/>
    <s v="TA"/>
    <s v="Y"/>
    <x v="37"/>
    <n v="0"/>
    <n v="0"/>
    <n v="0"/>
    <n v="0"/>
    <n v="0"/>
    <s v="NA"/>
    <s v="NA"/>
    <s v="NA"/>
    <n v="0"/>
    <n v="3"/>
    <n v="2009"/>
    <s v="WD"/>
    <s v="Normal"/>
    <n v="82500"/>
    <x v="9"/>
    <x v="55"/>
    <x v="1"/>
    <x v="50"/>
  </r>
  <r>
    <n v="310"/>
    <n v="20"/>
    <s v="RL"/>
    <n v="90"/>
    <n v="12378"/>
    <s v="Pave"/>
    <s v="NA"/>
    <s v="IR1"/>
    <s v="Lvl"/>
    <s v="AllPub"/>
    <s v="Inside"/>
    <s v="Gtl"/>
    <s v="NridgHt"/>
    <s v="Norm"/>
    <s v="Norm"/>
    <s v="1Fam"/>
    <x v="1"/>
    <n v="9"/>
    <n v="5"/>
    <n v="2003"/>
    <n v="2004"/>
    <s v="Gable"/>
    <s v="CompShg"/>
    <s v="VinylSd"/>
    <s v="VinylSd"/>
    <n v="0"/>
    <x v="1"/>
    <n v="0"/>
    <n v="5"/>
    <x v="1"/>
    <s v="Gd"/>
    <s v="TA"/>
    <x v="0"/>
    <s v="Ex"/>
    <s v="TA"/>
    <s v="Gd"/>
    <s v="GLQ"/>
    <n v="1274"/>
    <s v="Unf"/>
    <n v="0"/>
    <n v="622"/>
    <n v="1896"/>
    <s v="GasA"/>
    <s v="Ex"/>
    <s v="Y"/>
    <s v="SBrkr"/>
    <n v="1944"/>
    <n v="0"/>
    <x v="1"/>
    <n v="0"/>
    <x v="259"/>
    <n v="1"/>
    <n v="0"/>
    <n v="2"/>
    <n v="0"/>
    <n v="3"/>
    <n v="1"/>
    <s v="Ex"/>
    <x v="0"/>
    <x v="0"/>
    <s v="Typ"/>
    <x v="3"/>
    <s v="Ex"/>
    <s v="Attchd"/>
    <x v="0"/>
    <s v="Fin"/>
    <n v="3"/>
    <x v="180"/>
    <s v="TA"/>
    <s v="TA"/>
    <s v="Y"/>
    <x v="94"/>
    <n v="175"/>
    <n v="0"/>
    <n v="0"/>
    <n v="0"/>
    <n v="0"/>
    <s v="NA"/>
    <s v="NA"/>
    <s v="NA"/>
    <n v="0"/>
    <n v="11"/>
    <n v="2006"/>
    <s v="WD"/>
    <s v="Normal"/>
    <n v="360000"/>
    <x v="6"/>
    <x v="6"/>
    <x v="1"/>
    <x v="1"/>
  </r>
  <r>
    <n v="311"/>
    <n v="60"/>
    <s v="RL"/>
    <s v="NA"/>
    <n v="7685"/>
    <s v="Pave"/>
    <s v="NA"/>
    <s v="IR1"/>
    <s v="Lvl"/>
    <s v="AllPub"/>
    <s v="Inside"/>
    <s v="Gtl"/>
    <s v="Gilbert"/>
    <s v="Norm"/>
    <s v="Norm"/>
    <s v="1Fam"/>
    <x v="0"/>
    <n v="6"/>
    <n v="5"/>
    <n v="1993"/>
    <n v="1994"/>
    <s v="Gable"/>
    <s v="CompShg"/>
    <s v="HdBoard"/>
    <s v="HdBoard"/>
    <n v="0"/>
    <x v="0"/>
    <n v="112"/>
    <n v="2"/>
    <x v="119"/>
    <s v="TA"/>
    <s v="TA"/>
    <x v="0"/>
    <s v="Gd"/>
    <s v="TA"/>
    <s v="No"/>
    <s v="ALQ"/>
    <n v="518"/>
    <s v="Unf"/>
    <n v="0"/>
    <n v="179"/>
    <n v="697"/>
    <s v="GasA"/>
    <s v="Gd"/>
    <s v="Y"/>
    <s v="SBrkr"/>
    <n v="697"/>
    <n v="804"/>
    <x v="69"/>
    <n v="0"/>
    <x v="135"/>
    <n v="0"/>
    <n v="0"/>
    <n v="2"/>
    <n v="1"/>
    <n v="3"/>
    <n v="1"/>
    <s v="Gd"/>
    <x v="1"/>
    <x v="1"/>
    <s v="Typ"/>
    <x v="1"/>
    <s v="TA"/>
    <s v="Attchd"/>
    <x v="5"/>
    <s v="Fin"/>
    <n v="2"/>
    <x v="65"/>
    <s v="TA"/>
    <s v="TA"/>
    <s v="Y"/>
    <x v="98"/>
    <n v="63"/>
    <n v="0"/>
    <n v="0"/>
    <n v="0"/>
    <n v="0"/>
    <s v="NA"/>
    <s v="NA"/>
    <s v="NA"/>
    <n v="0"/>
    <n v="5"/>
    <n v="2006"/>
    <s v="WD"/>
    <s v="Normal"/>
    <n v="165600"/>
    <x v="52"/>
    <x v="38"/>
    <x v="1"/>
    <x v="1"/>
  </r>
  <r>
    <n v="312"/>
    <n v="20"/>
    <s v="RL"/>
    <n v="50"/>
    <n v="8000"/>
    <s v="Pave"/>
    <s v="NA"/>
    <s v="Reg"/>
    <s v="Lvl"/>
    <s v="AllPub"/>
    <s v="Inside"/>
    <s v="Gtl"/>
    <s v="NAmes"/>
    <s v="Norm"/>
    <s v="Norm"/>
    <s v="1Fam"/>
    <x v="1"/>
    <n v="6"/>
    <n v="6"/>
    <n v="1948"/>
    <n v="2002"/>
    <s v="Gable"/>
    <s v="CompShg"/>
    <s v="VinylSd"/>
    <s v="VinylSd"/>
    <n v="0"/>
    <x v="1"/>
    <n v="0"/>
    <n v="5"/>
    <x v="1"/>
    <s v="TA"/>
    <s v="Gd"/>
    <x v="1"/>
    <s v="TA"/>
    <s v="TA"/>
    <s v="No"/>
    <s v="ALQ"/>
    <n v="680"/>
    <s v="Unf"/>
    <n v="0"/>
    <n v="292"/>
    <n v="972"/>
    <s v="GasA"/>
    <s v="Ex"/>
    <s v="Y"/>
    <s v="SBrkr"/>
    <n v="972"/>
    <n v="0"/>
    <x v="1"/>
    <n v="0"/>
    <x v="260"/>
    <n v="1"/>
    <n v="0"/>
    <n v="1"/>
    <n v="0"/>
    <n v="2"/>
    <n v="1"/>
    <s v="TA"/>
    <x v="4"/>
    <x v="1"/>
    <s v="Typ"/>
    <x v="1"/>
    <s v="Gd"/>
    <s v="Detchd"/>
    <x v="47"/>
    <s v="Unf"/>
    <n v="1"/>
    <x v="25"/>
    <s v="TA"/>
    <s v="TA"/>
    <s v="Y"/>
    <x v="0"/>
    <n v="0"/>
    <n v="0"/>
    <n v="0"/>
    <n v="0"/>
    <n v="0"/>
    <s v="NA"/>
    <s v="NA"/>
    <s v="NA"/>
    <n v="0"/>
    <n v="5"/>
    <n v="2009"/>
    <s v="WD"/>
    <s v="Normal"/>
    <n v="132000"/>
    <x v="91"/>
    <x v="34"/>
    <x v="1"/>
    <x v="15"/>
  </r>
  <r>
    <n v="313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x v="2"/>
    <n v="5"/>
    <n v="7"/>
    <n v="1939"/>
    <n v="1950"/>
    <s v="Gable"/>
    <s v="CompShg"/>
    <s v="MetalSd"/>
    <s v="MetalSd"/>
    <n v="0"/>
    <x v="1"/>
    <n v="0"/>
    <n v="5"/>
    <x v="1"/>
    <s v="TA"/>
    <s v="TA"/>
    <x v="1"/>
    <s v="Gd"/>
    <s v="TA"/>
    <s v="Mn"/>
    <s v="Rec"/>
    <n v="507"/>
    <s v="Unf"/>
    <n v="0"/>
    <n v="286"/>
    <n v="793"/>
    <s v="GasA"/>
    <s v="TA"/>
    <s v="Y"/>
    <s v="SBrkr"/>
    <n v="793"/>
    <n v="325"/>
    <x v="43"/>
    <n v="0"/>
    <x v="261"/>
    <n v="1"/>
    <n v="0"/>
    <n v="1"/>
    <n v="0"/>
    <n v="3"/>
    <n v="1"/>
    <s v="TA"/>
    <x v="4"/>
    <x v="3"/>
    <s v="Typ"/>
    <x v="1"/>
    <s v="Gd"/>
    <s v="Detchd"/>
    <x v="9"/>
    <s v="Unf"/>
    <n v="2"/>
    <x v="72"/>
    <s v="TA"/>
    <s v="TA"/>
    <s v="Y"/>
    <x v="0"/>
    <n v="0"/>
    <n v="0"/>
    <n v="0"/>
    <n v="271"/>
    <n v="0"/>
    <s v="NA"/>
    <s v="MnPrv"/>
    <s v="NA"/>
    <n v="0"/>
    <n v="5"/>
    <n v="2006"/>
    <s v="WD"/>
    <s v="Normal"/>
    <n v="119900"/>
    <x v="92"/>
    <x v="28"/>
    <x v="1"/>
    <x v="5"/>
  </r>
  <r>
    <n v="314"/>
    <n v="20"/>
    <s v="RL"/>
    <n v="150"/>
    <n v="215245"/>
    <s v="Pave"/>
    <s v="NA"/>
    <s v="IR3"/>
    <s v="Low"/>
    <s v="AllPub"/>
    <s v="Inside"/>
    <s v="Sev"/>
    <s v="Timber"/>
    <s v="Norm"/>
    <s v="Norm"/>
    <s v="1Fam"/>
    <x v="1"/>
    <n v="7"/>
    <n v="5"/>
    <n v="1965"/>
    <n v="1965"/>
    <s v="Hip"/>
    <s v="CompShg"/>
    <s v="BrkFace"/>
    <s v="BrkFace"/>
    <n v="0"/>
    <x v="1"/>
    <n v="0"/>
    <n v="5"/>
    <x v="1"/>
    <s v="TA"/>
    <s v="TA"/>
    <x v="1"/>
    <s v="Gd"/>
    <s v="TA"/>
    <s v="Gd"/>
    <s v="ALQ"/>
    <n v="1236"/>
    <s v="Rec"/>
    <n v="820"/>
    <n v="80"/>
    <n v="2136"/>
    <s v="GasW"/>
    <s v="TA"/>
    <s v="Y"/>
    <s v="SBrkr"/>
    <n v="2036"/>
    <n v="0"/>
    <x v="1"/>
    <n v="0"/>
    <x v="262"/>
    <n v="2"/>
    <n v="0"/>
    <n v="2"/>
    <n v="0"/>
    <n v="3"/>
    <n v="1"/>
    <s v="TA"/>
    <x v="0"/>
    <x v="0"/>
    <s v="Typ"/>
    <x v="2"/>
    <s v="Gd"/>
    <s v="Attchd"/>
    <x v="10"/>
    <s v="RFn"/>
    <n v="2"/>
    <x v="181"/>
    <s v="TA"/>
    <s v="TA"/>
    <s v="Y"/>
    <x v="0"/>
    <n v="0"/>
    <n v="0"/>
    <n v="0"/>
    <n v="0"/>
    <n v="0"/>
    <s v="NA"/>
    <s v="NA"/>
    <s v="NA"/>
    <n v="0"/>
    <n v="6"/>
    <n v="2009"/>
    <s v="WD"/>
    <s v="Normal"/>
    <n v="375000"/>
    <x v="39"/>
    <x v="15"/>
    <x v="0"/>
    <x v="0"/>
  </r>
  <r>
    <n v="315"/>
    <n v="70"/>
    <s v="RM"/>
    <n v="60"/>
    <n v="9600"/>
    <s v="Pave"/>
    <s v="Grvl"/>
    <s v="Reg"/>
    <s v="Lvl"/>
    <s v="AllPub"/>
    <s v="Inside"/>
    <s v="Gtl"/>
    <s v="OldTown"/>
    <s v="Norm"/>
    <s v="Norm"/>
    <s v="1Fam"/>
    <x v="0"/>
    <n v="7"/>
    <n v="7"/>
    <n v="1925"/>
    <n v="1990"/>
    <s v="Gable"/>
    <s v="CompShg"/>
    <s v="Wd Sdng"/>
    <s v="Wd Sdng"/>
    <n v="0"/>
    <x v="1"/>
    <n v="0"/>
    <n v="5"/>
    <x v="1"/>
    <s v="TA"/>
    <s v="TA"/>
    <x v="2"/>
    <s v="TA"/>
    <s v="Gd"/>
    <s v="No"/>
    <s v="LwQ"/>
    <n v="16"/>
    <s v="Unf"/>
    <n v="0"/>
    <n v="712"/>
    <n v="728"/>
    <s v="GasA"/>
    <s v="Ex"/>
    <s v="Y"/>
    <s v="SBrkr"/>
    <n v="832"/>
    <n v="809"/>
    <x v="8"/>
    <n v="0"/>
    <x v="263"/>
    <n v="0"/>
    <n v="1"/>
    <n v="1"/>
    <n v="1"/>
    <n v="3"/>
    <n v="1"/>
    <s v="Ex"/>
    <x v="1"/>
    <x v="1"/>
    <s v="Typ"/>
    <x v="1"/>
    <s v="Gd"/>
    <s v="Detchd"/>
    <x v="80"/>
    <s v="Unf"/>
    <n v="2"/>
    <x v="76"/>
    <s v="Fa"/>
    <s v="TA"/>
    <s v="Y"/>
    <x v="0"/>
    <n v="0"/>
    <n v="234"/>
    <n v="0"/>
    <n v="0"/>
    <n v="0"/>
    <s v="NA"/>
    <s v="NA"/>
    <s v="NA"/>
    <n v="0"/>
    <n v="8"/>
    <n v="2006"/>
    <s v="WD"/>
    <s v="Normal"/>
    <n v="178000"/>
    <x v="24"/>
    <x v="40"/>
    <x v="1"/>
    <x v="60"/>
  </r>
  <r>
    <n v="316"/>
    <n v="60"/>
    <s v="RL"/>
    <n v="71"/>
    <n v="7795"/>
    <s v="Pave"/>
    <s v="NA"/>
    <s v="IR1"/>
    <s v="Lvl"/>
    <s v="AllPub"/>
    <s v="Inside"/>
    <s v="Gtl"/>
    <s v="Gilbert"/>
    <s v="Norm"/>
    <s v="Norm"/>
    <s v="1Fam"/>
    <x v="0"/>
    <n v="7"/>
    <n v="5"/>
    <n v="2004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425"/>
    <s v="Unf"/>
    <n v="0"/>
    <n v="291"/>
    <n v="716"/>
    <s v="GasA"/>
    <s v="Ex"/>
    <s v="Y"/>
    <s v="SBrkr"/>
    <n v="716"/>
    <n v="716"/>
    <x v="0"/>
    <n v="0"/>
    <x v="264"/>
    <n v="1"/>
    <n v="0"/>
    <n v="2"/>
    <n v="1"/>
    <n v="3"/>
    <n v="1"/>
    <s v="Gd"/>
    <x v="1"/>
    <x v="1"/>
    <s v="Typ"/>
    <x v="1"/>
    <s v="Gd"/>
    <s v="Attchd"/>
    <x v="6"/>
    <s v="Fin"/>
    <n v="2"/>
    <x v="66"/>
    <s v="TA"/>
    <s v="TA"/>
    <s v="Y"/>
    <x v="13"/>
    <n v="51"/>
    <n v="0"/>
    <n v="0"/>
    <n v="0"/>
    <n v="0"/>
    <s v="NA"/>
    <s v="NA"/>
    <s v="NA"/>
    <n v="0"/>
    <n v="7"/>
    <n v="2009"/>
    <s v="WD"/>
    <s v="Normal"/>
    <n v="188500"/>
    <x v="0"/>
    <x v="14"/>
    <x v="1"/>
    <x v="1"/>
  </r>
  <r>
    <n v="317"/>
    <n v="60"/>
    <s v="RL"/>
    <n v="94"/>
    <n v="13005"/>
    <s v="Pave"/>
    <s v="NA"/>
    <s v="IR1"/>
    <s v="Lvl"/>
    <s v="AllPub"/>
    <s v="Corner"/>
    <s v="Gtl"/>
    <s v="NWAmes"/>
    <s v="Norm"/>
    <s v="Norm"/>
    <s v="1Fam"/>
    <x v="0"/>
    <n v="7"/>
    <n v="7"/>
    <n v="1980"/>
    <n v="1980"/>
    <s v="Gable"/>
    <s v="CompShg"/>
    <s v="CemntBd"/>
    <s v="CmentBd"/>
    <n v="1"/>
    <x v="0"/>
    <n v="278"/>
    <n v="2"/>
    <x v="120"/>
    <s v="Gd"/>
    <s v="TA"/>
    <x v="1"/>
    <s v="Gd"/>
    <s v="TA"/>
    <s v="No"/>
    <s v="GLQ"/>
    <n v="692"/>
    <s v="Unf"/>
    <n v="0"/>
    <n v="153"/>
    <n v="845"/>
    <s v="GasA"/>
    <s v="TA"/>
    <s v="Y"/>
    <s v="SBrkr"/>
    <n v="1153"/>
    <n v="1200"/>
    <x v="34"/>
    <n v="0"/>
    <x v="265"/>
    <n v="1"/>
    <n v="0"/>
    <n v="2"/>
    <n v="1"/>
    <n v="4"/>
    <n v="1"/>
    <s v="Ex"/>
    <x v="7"/>
    <x v="5"/>
    <s v="Typ"/>
    <x v="1"/>
    <s v="TA"/>
    <s v="Attchd"/>
    <x v="32"/>
    <s v="RFn"/>
    <n v="2"/>
    <x v="7"/>
    <s v="TA"/>
    <s v="TA"/>
    <s v="Y"/>
    <x v="16"/>
    <n v="195"/>
    <n v="0"/>
    <n v="0"/>
    <n v="0"/>
    <n v="0"/>
    <s v="NA"/>
    <s v="GdPrv"/>
    <s v="NA"/>
    <n v="0"/>
    <n v="8"/>
    <n v="2009"/>
    <s v="WD"/>
    <s v="Normal"/>
    <n v="260000"/>
    <x v="86"/>
    <x v="56"/>
    <x v="0"/>
    <x v="0"/>
  </r>
  <r>
    <n v="318"/>
    <n v="60"/>
    <s v="FV"/>
    <n v="75"/>
    <n v="9000"/>
    <s v="Pave"/>
    <s v="NA"/>
    <s v="Reg"/>
    <s v="Lvl"/>
    <s v="AllPub"/>
    <s v="Inside"/>
    <s v="Gtl"/>
    <s v="Somerst"/>
    <s v="Norm"/>
    <s v="Norm"/>
    <s v="1Fam"/>
    <x v="0"/>
    <n v="8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1088"/>
    <n v="1088"/>
    <s v="GasA"/>
    <s v="Ex"/>
    <s v="Y"/>
    <s v="SBrkr"/>
    <n v="1088"/>
    <n v="871"/>
    <x v="22"/>
    <n v="0"/>
    <x v="129"/>
    <n v="0"/>
    <n v="0"/>
    <n v="2"/>
    <n v="1"/>
    <n v="3"/>
    <n v="1"/>
    <s v="Gd"/>
    <x v="0"/>
    <x v="0"/>
    <s v="Typ"/>
    <x v="1"/>
    <s v="Gd"/>
    <s v="Attchd"/>
    <x v="13"/>
    <s v="RFn"/>
    <n v="3"/>
    <x v="182"/>
    <s v="TA"/>
    <s v="TA"/>
    <s v="Y"/>
    <x v="94"/>
    <n v="46"/>
    <n v="0"/>
    <n v="0"/>
    <n v="0"/>
    <n v="0"/>
    <s v="NA"/>
    <s v="NA"/>
    <s v="NA"/>
    <n v="0"/>
    <n v="12"/>
    <n v="2007"/>
    <s v="WD"/>
    <s v="Normal"/>
    <n v="270000"/>
    <x v="11"/>
    <x v="19"/>
    <x v="0"/>
    <x v="0"/>
  </r>
  <r>
    <n v="319"/>
    <n v="60"/>
    <s v="RL"/>
    <n v="90"/>
    <n v="9900"/>
    <s v="Pave"/>
    <s v="NA"/>
    <s v="Reg"/>
    <s v="Low"/>
    <s v="AllPub"/>
    <s v="Inside"/>
    <s v="Mod"/>
    <s v="NoRidge"/>
    <s v="Norm"/>
    <s v="Norm"/>
    <s v="1Fam"/>
    <x v="0"/>
    <n v="7"/>
    <n v="5"/>
    <n v="1993"/>
    <n v="1993"/>
    <s v="Gable"/>
    <s v="CompShg"/>
    <s v="HdBoard"/>
    <s v="HdBoard"/>
    <n v="0"/>
    <x v="0"/>
    <n v="256"/>
    <n v="2"/>
    <x v="121"/>
    <s v="Gd"/>
    <s v="TA"/>
    <x v="0"/>
    <s v="Gd"/>
    <s v="TA"/>
    <s v="Gd"/>
    <s v="GLQ"/>
    <n v="987"/>
    <s v="Unf"/>
    <n v="0"/>
    <n v="360"/>
    <n v="1347"/>
    <s v="GasA"/>
    <s v="Ex"/>
    <s v="Y"/>
    <s v="SBrkr"/>
    <n v="1372"/>
    <n v="1274"/>
    <x v="70"/>
    <n v="0"/>
    <x v="266"/>
    <n v="1"/>
    <n v="0"/>
    <n v="2"/>
    <n v="1"/>
    <n v="4"/>
    <n v="1"/>
    <s v="Gd"/>
    <x v="3"/>
    <x v="0"/>
    <s v="Typ"/>
    <x v="1"/>
    <s v="TA"/>
    <s v="Attchd"/>
    <x v="5"/>
    <s v="RFn"/>
    <n v="3"/>
    <x v="183"/>
    <s v="TA"/>
    <s v="TA"/>
    <s v="Y"/>
    <x v="99"/>
    <n v="60"/>
    <n v="144"/>
    <n v="0"/>
    <n v="0"/>
    <n v="0"/>
    <s v="NA"/>
    <s v="NA"/>
    <s v="NA"/>
    <n v="0"/>
    <n v="4"/>
    <n v="2009"/>
    <s v="WD"/>
    <s v="Normal"/>
    <n v="260000"/>
    <x v="5"/>
    <x v="40"/>
    <x v="0"/>
    <x v="0"/>
  </r>
  <r>
    <n v="320"/>
    <n v="80"/>
    <s v="RL"/>
    <s v="NA"/>
    <n v="14115"/>
    <s v="Pave"/>
    <s v="NA"/>
    <s v="Reg"/>
    <s v="Lvl"/>
    <s v="AllPub"/>
    <s v="Inside"/>
    <s v="Gtl"/>
    <s v="NWAmes"/>
    <s v="Norm"/>
    <s v="Norm"/>
    <s v="1Fam"/>
    <x v="5"/>
    <n v="7"/>
    <n v="5"/>
    <n v="1980"/>
    <n v="1980"/>
    <s v="Gable"/>
    <s v="CompShg"/>
    <s v="Plywood"/>
    <s v="Plywood"/>
    <n v="0"/>
    <x v="0"/>
    <n v="225"/>
    <n v="2"/>
    <x v="122"/>
    <s v="TA"/>
    <s v="TA"/>
    <x v="1"/>
    <s v="Gd"/>
    <s v="TA"/>
    <s v="Av"/>
    <s v="GLQ"/>
    <n v="1036"/>
    <s v="Unf"/>
    <n v="0"/>
    <n v="336"/>
    <n v="1372"/>
    <s v="GasA"/>
    <s v="TA"/>
    <s v="Y"/>
    <s v="SBrkr"/>
    <n v="1472"/>
    <n v="0"/>
    <x v="1"/>
    <n v="0"/>
    <x v="267"/>
    <n v="1"/>
    <n v="0"/>
    <n v="2"/>
    <n v="0"/>
    <n v="3"/>
    <n v="1"/>
    <s v="TA"/>
    <x v="1"/>
    <x v="1"/>
    <s v="Typ"/>
    <x v="2"/>
    <s v="TA"/>
    <s v="Attchd"/>
    <x v="70"/>
    <s v="Unf"/>
    <n v="2"/>
    <x v="171"/>
    <s v="TA"/>
    <s v="TA"/>
    <s v="Y"/>
    <x v="100"/>
    <n v="48"/>
    <n v="0"/>
    <n v="0"/>
    <n v="0"/>
    <n v="0"/>
    <s v="NA"/>
    <s v="NA"/>
    <s v="NA"/>
    <n v="0"/>
    <n v="6"/>
    <n v="2009"/>
    <s v="WD"/>
    <s v="Normal"/>
    <n v="187500"/>
    <x v="86"/>
    <x v="56"/>
    <x v="0"/>
    <x v="0"/>
  </r>
  <r>
    <n v="321"/>
    <n v="60"/>
    <s v="RL"/>
    <n v="111"/>
    <n v="16259"/>
    <s v="Pave"/>
    <s v="NA"/>
    <s v="Reg"/>
    <s v="Lvl"/>
    <s v="AllPub"/>
    <s v="Corner"/>
    <s v="Gtl"/>
    <s v="NridgHt"/>
    <s v="Norm"/>
    <s v="Norm"/>
    <s v="1Fam"/>
    <x v="0"/>
    <n v="9"/>
    <n v="5"/>
    <n v="2006"/>
    <n v="2006"/>
    <s v="Gable"/>
    <s v="CompShg"/>
    <s v="VinylSd"/>
    <s v="VinylSd"/>
    <n v="0"/>
    <x v="2"/>
    <n v="370"/>
    <n v="3"/>
    <x v="123"/>
    <s v="TA"/>
    <s v="TA"/>
    <x v="0"/>
    <s v="Ex"/>
    <s v="Gd"/>
    <s v="Av"/>
    <s v="Unf"/>
    <n v="0"/>
    <s v="Unf"/>
    <n v="0"/>
    <n v="1249"/>
    <n v="1249"/>
    <s v="GasA"/>
    <s v="Ex"/>
    <s v="Y"/>
    <s v="SBrkr"/>
    <n v="1249"/>
    <n v="1347"/>
    <x v="56"/>
    <n v="0"/>
    <x v="268"/>
    <n v="0"/>
    <n v="0"/>
    <n v="3"/>
    <n v="1"/>
    <n v="4"/>
    <n v="1"/>
    <s v="Gd"/>
    <x v="3"/>
    <x v="0"/>
    <s v="Typ"/>
    <x v="0"/>
    <s v="NA"/>
    <s v="Attchd"/>
    <x v="13"/>
    <s v="RFn"/>
    <n v="3"/>
    <x v="13"/>
    <s v="TA"/>
    <s v="TA"/>
    <s v="Y"/>
    <x v="11"/>
    <n v="154"/>
    <n v="0"/>
    <n v="0"/>
    <n v="0"/>
    <n v="0"/>
    <s v="NA"/>
    <s v="NA"/>
    <s v="NA"/>
    <n v="0"/>
    <n v="9"/>
    <n v="2006"/>
    <s v="New"/>
    <s v="Partial"/>
    <n v="342643"/>
    <x v="40"/>
    <x v="9"/>
    <x v="0"/>
    <x v="0"/>
  </r>
  <r>
    <n v="322"/>
    <n v="60"/>
    <s v="RL"/>
    <n v="99"/>
    <n v="12099"/>
    <s v="Pave"/>
    <s v="NA"/>
    <s v="IR1"/>
    <s v="Lvl"/>
    <s v="AllPub"/>
    <s v="Inside"/>
    <s v="Gtl"/>
    <s v="NridgHt"/>
    <s v="Norm"/>
    <s v="Norm"/>
    <s v="1Fam"/>
    <x v="0"/>
    <n v="8"/>
    <n v="5"/>
    <n v="2004"/>
    <n v="2004"/>
    <s v="Gable"/>
    <s v="CompShg"/>
    <s v="VinylSd"/>
    <s v="VinylSd"/>
    <n v="0"/>
    <x v="0"/>
    <n v="388"/>
    <n v="2"/>
    <x v="124"/>
    <s v="Gd"/>
    <s v="TA"/>
    <x v="0"/>
    <s v="Ex"/>
    <s v="TA"/>
    <s v="Av"/>
    <s v="GLQ"/>
    <n v="970"/>
    <s v="Unf"/>
    <n v="0"/>
    <n v="166"/>
    <n v="1136"/>
    <s v="GasA"/>
    <s v="Ex"/>
    <s v="Y"/>
    <s v="SBrkr"/>
    <n v="1136"/>
    <n v="1332"/>
    <x v="11"/>
    <n v="0"/>
    <x v="269"/>
    <n v="1"/>
    <n v="0"/>
    <n v="2"/>
    <n v="1"/>
    <n v="4"/>
    <n v="1"/>
    <s v="Gd"/>
    <x v="7"/>
    <x v="5"/>
    <s v="Typ"/>
    <x v="1"/>
    <s v="Gd"/>
    <s v="BuiltIn"/>
    <x v="6"/>
    <s v="Fin"/>
    <n v="3"/>
    <x v="184"/>
    <s v="TA"/>
    <s v="TA"/>
    <s v="Y"/>
    <x v="101"/>
    <n v="154"/>
    <n v="0"/>
    <n v="0"/>
    <n v="0"/>
    <n v="0"/>
    <s v="NA"/>
    <s v="NA"/>
    <s v="NA"/>
    <n v="0"/>
    <n v="6"/>
    <n v="2007"/>
    <s v="WD"/>
    <s v="Normal"/>
    <n v="354000"/>
    <x v="6"/>
    <x v="22"/>
    <x v="0"/>
    <x v="0"/>
  </r>
  <r>
    <n v="323"/>
    <n v="60"/>
    <s v="RL"/>
    <n v="86"/>
    <n v="10380"/>
    <s v="Pave"/>
    <s v="NA"/>
    <s v="IR1"/>
    <s v="Lvl"/>
    <s v="AllPub"/>
    <s v="Inside"/>
    <s v="Gtl"/>
    <s v="SawyerW"/>
    <s v="Norm"/>
    <s v="Norm"/>
    <s v="1Fam"/>
    <x v="0"/>
    <n v="7"/>
    <n v="5"/>
    <n v="1986"/>
    <n v="1987"/>
    <s v="Gable"/>
    <s v="CompShg"/>
    <s v="Plywood"/>
    <s v="Plywood"/>
    <n v="0"/>
    <x v="0"/>
    <n v="172"/>
    <n v="2"/>
    <x v="99"/>
    <s v="Gd"/>
    <s v="TA"/>
    <x v="1"/>
    <s v="TA"/>
    <s v="TA"/>
    <s v="Gd"/>
    <s v="LwQ"/>
    <n v="28"/>
    <s v="ALQ"/>
    <n v="1474"/>
    <n v="0"/>
    <n v="1502"/>
    <s v="GasA"/>
    <s v="Ex"/>
    <s v="Y"/>
    <s v="SBrkr"/>
    <n v="1553"/>
    <n v="1177"/>
    <x v="37"/>
    <n v="0"/>
    <x v="270"/>
    <n v="1"/>
    <n v="0"/>
    <n v="2"/>
    <n v="1"/>
    <n v="4"/>
    <n v="1"/>
    <s v="Gd"/>
    <x v="0"/>
    <x v="2"/>
    <s v="Typ"/>
    <x v="1"/>
    <s v="TA"/>
    <s v="Attchd"/>
    <x v="43"/>
    <s v="Fin"/>
    <n v="2"/>
    <x v="14"/>
    <s v="TA"/>
    <s v="TA"/>
    <s v="Y"/>
    <x v="102"/>
    <n v="96"/>
    <n v="0"/>
    <n v="0"/>
    <n v="0"/>
    <n v="0"/>
    <s v="NA"/>
    <s v="MnPrv"/>
    <s v="NA"/>
    <n v="0"/>
    <n v="8"/>
    <n v="2007"/>
    <s v="WD"/>
    <s v="Normal"/>
    <n v="301000"/>
    <x v="93"/>
    <x v="45"/>
    <x v="1"/>
    <x v="1"/>
  </r>
  <r>
    <n v="324"/>
    <n v="20"/>
    <s v="RM"/>
    <n v="49"/>
    <n v="5820"/>
    <s v="Pave"/>
    <s v="NA"/>
    <s v="Reg"/>
    <s v="Lvl"/>
    <s v="AllPub"/>
    <s v="Inside"/>
    <s v="Gtl"/>
    <s v="OldTown"/>
    <s v="Norm"/>
    <s v="Norm"/>
    <s v="1Fam"/>
    <x v="1"/>
    <n v="3"/>
    <n v="8"/>
    <n v="1955"/>
    <n v="2005"/>
    <s v="Gable"/>
    <s v="CompShg"/>
    <s v="VinylSd"/>
    <s v="VinylSd"/>
    <n v="0"/>
    <x v="1"/>
    <n v="0"/>
    <n v="5"/>
    <x v="1"/>
    <s v="TA"/>
    <s v="Gd"/>
    <x v="1"/>
    <s v="TA"/>
    <s v="TA"/>
    <s v="No"/>
    <s v="ALQ"/>
    <n v="256"/>
    <s v="Unf"/>
    <n v="0"/>
    <n v="906"/>
    <n v="1162"/>
    <s v="GasA"/>
    <s v="Ex"/>
    <s v="Y"/>
    <s v="SBrkr"/>
    <n v="1163"/>
    <n v="0"/>
    <x v="1"/>
    <n v="0"/>
    <x v="271"/>
    <n v="1"/>
    <n v="0"/>
    <n v="1"/>
    <n v="0"/>
    <n v="3"/>
    <n v="1"/>
    <s v="TA"/>
    <x v="1"/>
    <x v="1"/>
    <s v="Typ"/>
    <x v="0"/>
    <s v="NA"/>
    <s v="Attchd"/>
    <x v="63"/>
    <s v="Unf"/>
    <n v="1"/>
    <x v="51"/>
    <s v="Fa"/>
    <s v="TA"/>
    <s v="Y"/>
    <x v="103"/>
    <n v="98"/>
    <n v="0"/>
    <n v="0"/>
    <n v="0"/>
    <n v="0"/>
    <s v="NA"/>
    <s v="NA"/>
    <s v="NA"/>
    <n v="0"/>
    <n v="7"/>
    <n v="2006"/>
    <s v="WD"/>
    <s v="Normal"/>
    <n v="126175"/>
    <x v="18"/>
    <x v="19"/>
    <x v="1"/>
    <x v="52"/>
  </r>
  <r>
    <n v="325"/>
    <n v="80"/>
    <s v="RL"/>
    <n v="96"/>
    <n v="11275"/>
    <s v="Pave"/>
    <s v="NA"/>
    <s v="Reg"/>
    <s v="Lvl"/>
    <s v="AllPub"/>
    <s v="Corner"/>
    <s v="Gtl"/>
    <s v="NAmes"/>
    <s v="PosN"/>
    <s v="Norm"/>
    <s v="1Fam"/>
    <x v="5"/>
    <n v="7"/>
    <n v="7"/>
    <n v="1967"/>
    <n v="2007"/>
    <s v="Mansard"/>
    <s v="WdShake"/>
    <s v="Wd Sdng"/>
    <s v="Wd Sdng"/>
    <n v="0"/>
    <x v="0"/>
    <n v="300"/>
    <n v="2"/>
    <x v="13"/>
    <s v="Gd"/>
    <s v="Gd"/>
    <x v="1"/>
    <s v="Gd"/>
    <s v="TA"/>
    <s v="No"/>
    <s v="Unf"/>
    <n v="0"/>
    <s v="Unf"/>
    <n v="0"/>
    <n v="710"/>
    <n v="710"/>
    <s v="GasA"/>
    <s v="Ex"/>
    <s v="Y"/>
    <s v="SBrkr"/>
    <n v="1898"/>
    <n v="1080"/>
    <x v="71"/>
    <n v="0"/>
    <x v="272"/>
    <n v="0"/>
    <n v="0"/>
    <n v="2"/>
    <n v="1"/>
    <n v="5"/>
    <n v="1"/>
    <s v="Gd"/>
    <x v="5"/>
    <x v="5"/>
    <s v="Typ"/>
    <x v="1"/>
    <s v="Gd"/>
    <s v="BuiltIn"/>
    <x v="51"/>
    <s v="Fin"/>
    <n v="2"/>
    <x v="103"/>
    <s v="TA"/>
    <s v="TA"/>
    <s v="Y"/>
    <x v="11"/>
    <n v="0"/>
    <n v="0"/>
    <n v="0"/>
    <n v="0"/>
    <n v="0"/>
    <s v="NA"/>
    <s v="NA"/>
    <s v="NA"/>
    <n v="0"/>
    <n v="6"/>
    <n v="2010"/>
    <s v="WD"/>
    <s v="Normal"/>
    <n v="242000"/>
    <x v="10"/>
    <x v="22"/>
    <x v="1"/>
    <x v="11"/>
  </r>
  <r>
    <n v="326"/>
    <n v="45"/>
    <s v="RM"/>
    <n v="50"/>
    <n v="5000"/>
    <s v="Pave"/>
    <s v="NA"/>
    <s v="Reg"/>
    <s v="Lvl"/>
    <s v="AllPub"/>
    <s v="Inside"/>
    <s v="Gtl"/>
    <s v="IDOTRR"/>
    <s v="RRAe"/>
    <s v="Norm"/>
    <s v="1Fam"/>
    <x v="3"/>
    <n v="5"/>
    <n v="6"/>
    <n v="1941"/>
    <n v="1950"/>
    <s v="Gable"/>
    <s v="CompShg"/>
    <s v="MetalSd"/>
    <s v="MetalSd"/>
    <n v="0"/>
    <x v="1"/>
    <n v="0"/>
    <n v="5"/>
    <x v="1"/>
    <s v="TA"/>
    <s v="TA"/>
    <x v="1"/>
    <s v="TA"/>
    <s v="TA"/>
    <s v="Av"/>
    <s v="BLQ"/>
    <n v="116"/>
    <s v="Unf"/>
    <n v="0"/>
    <n v="604"/>
    <n v="720"/>
    <s v="GasA"/>
    <s v="Po"/>
    <s v="N"/>
    <s v="FuseF"/>
    <n v="803"/>
    <n v="0"/>
    <x v="1"/>
    <n v="0"/>
    <x v="273"/>
    <n v="0"/>
    <n v="0"/>
    <n v="1"/>
    <n v="0"/>
    <n v="2"/>
    <n v="1"/>
    <s v="TA"/>
    <x v="4"/>
    <x v="1"/>
    <s v="Typ"/>
    <x v="0"/>
    <s v="NA"/>
    <s v="Detchd"/>
    <x v="81"/>
    <s v="Unf"/>
    <n v="2"/>
    <x v="53"/>
    <s v="TA"/>
    <s v="TA"/>
    <s v="Y"/>
    <x v="0"/>
    <n v="0"/>
    <n v="244"/>
    <n v="0"/>
    <n v="0"/>
    <n v="0"/>
    <s v="NA"/>
    <s v="NA"/>
    <s v="NA"/>
    <n v="0"/>
    <n v="12"/>
    <n v="2007"/>
    <s v="WD"/>
    <s v="Normal"/>
    <n v="87000"/>
    <x v="75"/>
    <x v="16"/>
    <x v="1"/>
    <x v="43"/>
  </r>
  <r>
    <n v="327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x v="1"/>
    <n v="8"/>
    <n v="5"/>
    <n v="1993"/>
    <n v="1993"/>
    <s v="Gable"/>
    <s v="CompShg"/>
    <s v="BrkFace"/>
    <s v="BrkFace"/>
    <n v="0"/>
    <x v="1"/>
    <n v="0"/>
    <n v="5"/>
    <x v="1"/>
    <s v="Gd"/>
    <s v="TA"/>
    <x v="0"/>
    <s v="Gd"/>
    <s v="TA"/>
    <s v="Gd"/>
    <s v="GLQ"/>
    <n v="1619"/>
    <s v="Unf"/>
    <n v="0"/>
    <n v="100"/>
    <n v="1719"/>
    <s v="GasA"/>
    <s v="Ex"/>
    <s v="Y"/>
    <s v="SBrkr"/>
    <n v="1719"/>
    <n v="0"/>
    <x v="1"/>
    <n v="0"/>
    <x v="274"/>
    <n v="2"/>
    <n v="0"/>
    <n v="1"/>
    <n v="1"/>
    <n v="1"/>
    <n v="1"/>
    <s v="Gd"/>
    <x v="1"/>
    <x v="0"/>
    <s v="Typ"/>
    <x v="2"/>
    <s v="Gd"/>
    <s v="Attchd"/>
    <x v="5"/>
    <s v="Fin"/>
    <n v="2"/>
    <x v="125"/>
    <s v="TA"/>
    <s v="TA"/>
    <s v="Y"/>
    <x v="104"/>
    <n v="30"/>
    <n v="0"/>
    <n v="0"/>
    <n v="0"/>
    <n v="0"/>
    <s v="NA"/>
    <s v="NA"/>
    <s v="NA"/>
    <n v="0"/>
    <n v="5"/>
    <n v="2008"/>
    <s v="Con"/>
    <s v="Normal"/>
    <n v="324000"/>
    <x v="26"/>
    <x v="48"/>
    <x v="0"/>
    <x v="0"/>
  </r>
  <r>
    <n v="328"/>
    <n v="20"/>
    <s v="RL"/>
    <n v="80"/>
    <n v="11600"/>
    <s v="Pave"/>
    <s v="NA"/>
    <s v="Reg"/>
    <s v="Lvl"/>
    <s v="AllPub"/>
    <s v="Inside"/>
    <s v="Gtl"/>
    <s v="NAmes"/>
    <s v="Norm"/>
    <s v="Norm"/>
    <s v="1Fam"/>
    <x v="1"/>
    <n v="6"/>
    <n v="5"/>
    <n v="1960"/>
    <n v="1960"/>
    <s v="Hip"/>
    <s v="CompShg"/>
    <s v="Wd Sdng"/>
    <s v="Wd Sdng"/>
    <n v="0"/>
    <x v="0"/>
    <n v="175"/>
    <n v="2"/>
    <x v="125"/>
    <s v="TA"/>
    <s v="TA"/>
    <x v="1"/>
    <s v="TA"/>
    <s v="TA"/>
    <s v="No"/>
    <s v="Rec"/>
    <n v="565"/>
    <s v="Unf"/>
    <n v="0"/>
    <n v="818"/>
    <n v="1383"/>
    <s v="GasA"/>
    <s v="TA"/>
    <s v="Y"/>
    <s v="SBrkr"/>
    <n v="1383"/>
    <n v="0"/>
    <x v="1"/>
    <n v="0"/>
    <x v="275"/>
    <n v="0"/>
    <n v="0"/>
    <n v="1"/>
    <n v="1"/>
    <n v="3"/>
    <n v="1"/>
    <s v="TA"/>
    <x v="2"/>
    <x v="2"/>
    <s v="Typ"/>
    <x v="0"/>
    <s v="NA"/>
    <s v="Attchd"/>
    <x v="14"/>
    <s v="RFn"/>
    <n v="1"/>
    <x v="185"/>
    <s v="TA"/>
    <s v="TA"/>
    <s v="Y"/>
    <x v="0"/>
    <n v="45"/>
    <n v="0"/>
    <n v="0"/>
    <n v="0"/>
    <n v="0"/>
    <s v="NA"/>
    <s v="NA"/>
    <s v="NA"/>
    <n v="0"/>
    <n v="4"/>
    <n v="2006"/>
    <s v="WD"/>
    <s v="Normal"/>
    <n v="145250"/>
    <x v="12"/>
    <x v="10"/>
    <x v="0"/>
    <x v="0"/>
  </r>
  <r>
    <n v="329"/>
    <n v="75"/>
    <s v="RL"/>
    <s v="NA"/>
    <n v="11888"/>
    <s v="Pave"/>
    <s v="Pave"/>
    <s v="IR1"/>
    <s v="Bnk"/>
    <s v="AllPub"/>
    <s v="Inside"/>
    <s v="Gtl"/>
    <s v="BrkSide"/>
    <s v="PosN"/>
    <s v="Norm"/>
    <s v="1Fam"/>
    <x v="6"/>
    <n v="6"/>
    <n v="6"/>
    <n v="1916"/>
    <n v="1994"/>
    <s v="Gable"/>
    <s v="CompShg"/>
    <s v="Wd Sdng"/>
    <s v="Wd Shng"/>
    <n v="1"/>
    <x v="1"/>
    <n v="0"/>
    <n v="5"/>
    <x v="1"/>
    <s v="TA"/>
    <s v="TA"/>
    <x v="2"/>
    <s v="TA"/>
    <s v="TA"/>
    <s v="No"/>
    <s v="Unf"/>
    <n v="0"/>
    <s v="Unf"/>
    <n v="0"/>
    <n v="844"/>
    <n v="844"/>
    <s v="GasA"/>
    <s v="Gd"/>
    <s v="N"/>
    <s v="FuseA"/>
    <n v="1445"/>
    <n v="689"/>
    <x v="28"/>
    <n v="0"/>
    <x v="276"/>
    <n v="0"/>
    <n v="0"/>
    <n v="2"/>
    <n v="0"/>
    <n v="5"/>
    <n v="1"/>
    <s v="Gd"/>
    <x v="7"/>
    <x v="0"/>
    <s v="Typ"/>
    <x v="0"/>
    <s v="NA"/>
    <s v="Detchd"/>
    <x v="19"/>
    <s v="Unf"/>
    <n v="2"/>
    <x v="186"/>
    <s v="TA"/>
    <s v="TA"/>
    <s v="Y"/>
    <x v="0"/>
    <n v="60"/>
    <n v="268"/>
    <n v="0"/>
    <n v="0"/>
    <n v="0"/>
    <s v="NA"/>
    <s v="NA"/>
    <s v="NA"/>
    <n v="0"/>
    <n v="7"/>
    <n v="2009"/>
    <s v="WD"/>
    <s v="Normal"/>
    <n v="214500"/>
    <x v="81"/>
    <x v="48"/>
    <x v="1"/>
    <x v="40"/>
  </r>
  <r>
    <n v="330"/>
    <n v="70"/>
    <s v="RM"/>
    <n v="60"/>
    <n v="6402"/>
    <s v="Pave"/>
    <s v="NA"/>
    <s v="Reg"/>
    <s v="Lvl"/>
    <s v="AllPub"/>
    <s v="Corner"/>
    <s v="Gtl"/>
    <s v="IDOTRR"/>
    <s v="Norm"/>
    <s v="Norm"/>
    <s v="1Fam"/>
    <x v="0"/>
    <n v="5"/>
    <n v="5"/>
    <n v="1920"/>
    <n v="1950"/>
    <s v="Gable"/>
    <s v="CompShg"/>
    <s v="Wd Sdng"/>
    <s v="Wd Shng"/>
    <n v="1"/>
    <x v="1"/>
    <n v="0"/>
    <n v="5"/>
    <x v="1"/>
    <s v="TA"/>
    <s v="TA"/>
    <x v="0"/>
    <s v="TA"/>
    <s v="TA"/>
    <s v="Mn"/>
    <s v="Unf"/>
    <n v="0"/>
    <s v="Unf"/>
    <n v="0"/>
    <n v="596"/>
    <n v="596"/>
    <s v="GasA"/>
    <s v="TA"/>
    <s v="N"/>
    <s v="SBrkr"/>
    <n v="596"/>
    <n v="596"/>
    <x v="0"/>
    <n v="0"/>
    <x v="277"/>
    <n v="0"/>
    <n v="0"/>
    <n v="1"/>
    <n v="0"/>
    <n v="3"/>
    <n v="1"/>
    <s v="TA"/>
    <x v="1"/>
    <x v="1"/>
    <s v="Typ"/>
    <x v="0"/>
    <s v="NA"/>
    <s v="Detchd"/>
    <x v="25"/>
    <s v="Unf"/>
    <n v="1"/>
    <x v="187"/>
    <s v="Fa"/>
    <s v="Fa"/>
    <s v="N"/>
    <x v="0"/>
    <n v="0"/>
    <n v="137"/>
    <n v="0"/>
    <n v="0"/>
    <n v="0"/>
    <s v="NA"/>
    <s v="GdWo"/>
    <s v="NA"/>
    <n v="0"/>
    <n v="7"/>
    <n v="2009"/>
    <s v="WD"/>
    <s v="Normal"/>
    <n v="78000"/>
    <x v="34"/>
    <x v="55"/>
    <x v="1"/>
    <x v="13"/>
  </r>
  <r>
    <n v="331"/>
    <n v="90"/>
    <s v="RL"/>
    <s v="NA"/>
    <n v="10624"/>
    <s v="Pave"/>
    <s v="NA"/>
    <s v="IR1"/>
    <s v="Lvl"/>
    <s v="AllPub"/>
    <s v="Inside"/>
    <s v="Gtl"/>
    <s v="NAmes"/>
    <s v="Norm"/>
    <s v="Norm"/>
    <s v="Duplex"/>
    <x v="1"/>
    <n v="5"/>
    <n v="4"/>
    <n v="1964"/>
    <n v="1964"/>
    <s v="Gable"/>
    <s v="CompShg"/>
    <s v="HdBoard"/>
    <s v="HdBoard"/>
    <n v="0"/>
    <x v="0"/>
    <n v="84"/>
    <n v="2"/>
    <x v="62"/>
    <s v="TA"/>
    <s v="TA"/>
    <x v="1"/>
    <s v="TA"/>
    <s v="TA"/>
    <s v="No"/>
    <s v="GLQ"/>
    <n v="40"/>
    <s v="Rec"/>
    <n v="264"/>
    <n v="1424"/>
    <n v="1728"/>
    <s v="GasA"/>
    <s v="TA"/>
    <s v="Y"/>
    <s v="SBrkr"/>
    <n v="1728"/>
    <n v="0"/>
    <x v="1"/>
    <n v="0"/>
    <x v="136"/>
    <n v="0"/>
    <n v="1"/>
    <n v="2"/>
    <n v="0"/>
    <n v="6"/>
    <n v="2"/>
    <s v="TA"/>
    <x v="7"/>
    <x v="1"/>
    <s v="Typ"/>
    <x v="0"/>
    <s v="NA"/>
    <s v="Detchd"/>
    <x v="20"/>
    <s v="Unf"/>
    <n v="1"/>
    <x v="12"/>
    <s v="TA"/>
    <s v="TA"/>
    <s v="Y"/>
    <x v="105"/>
    <n v="0"/>
    <n v="0"/>
    <n v="0"/>
    <n v="0"/>
    <n v="0"/>
    <s v="NA"/>
    <s v="NA"/>
    <s v="NA"/>
    <n v="0"/>
    <n v="11"/>
    <n v="2007"/>
    <s v="WD"/>
    <s v="Normal"/>
    <n v="119000"/>
    <x v="10"/>
    <x v="8"/>
    <x v="0"/>
    <x v="0"/>
  </r>
  <r>
    <n v="332"/>
    <n v="20"/>
    <s v="RL"/>
    <n v="70"/>
    <n v="8176"/>
    <s v="Pave"/>
    <s v="NA"/>
    <s v="Reg"/>
    <s v="Lvl"/>
    <s v="AllPub"/>
    <s v="Inside"/>
    <s v="Gtl"/>
    <s v="NAmes"/>
    <s v="Norm"/>
    <s v="Norm"/>
    <s v="1Fam"/>
    <x v="1"/>
    <n v="5"/>
    <n v="6"/>
    <n v="1958"/>
    <n v="1992"/>
    <s v="Gable"/>
    <s v="CompShg"/>
    <s v="Wd Sdng"/>
    <s v="Wd Sdng"/>
    <n v="0"/>
    <x v="1"/>
    <n v="0"/>
    <n v="5"/>
    <x v="1"/>
    <s v="TA"/>
    <s v="TA"/>
    <x v="1"/>
    <s v="TA"/>
    <s v="TA"/>
    <s v="No"/>
    <s v="Rec"/>
    <n v="846"/>
    <s v="Unf"/>
    <n v="0"/>
    <n v="210"/>
    <n v="1056"/>
    <s v="GasA"/>
    <s v="Fa"/>
    <s v="Y"/>
    <s v="SBrkr"/>
    <n v="1056"/>
    <n v="0"/>
    <x v="1"/>
    <n v="0"/>
    <x v="278"/>
    <n v="1"/>
    <n v="0"/>
    <n v="1"/>
    <n v="0"/>
    <n v="3"/>
    <n v="1"/>
    <s v="TA"/>
    <x v="1"/>
    <x v="1"/>
    <s v="Typ"/>
    <x v="0"/>
    <s v="NA"/>
    <s v="Attchd"/>
    <x v="18"/>
    <s v="RFn"/>
    <n v="1"/>
    <x v="36"/>
    <s v="TA"/>
    <s v="TA"/>
    <s v="Y"/>
    <x v="0"/>
    <n v="0"/>
    <n v="0"/>
    <n v="0"/>
    <n v="0"/>
    <n v="0"/>
    <s v="NA"/>
    <s v="NA"/>
    <s v="NA"/>
    <n v="0"/>
    <n v="8"/>
    <n v="2007"/>
    <s v="WD"/>
    <s v="Normal"/>
    <n v="139000"/>
    <x v="23"/>
    <x v="48"/>
    <x v="1"/>
    <x v="61"/>
  </r>
  <r>
    <n v="333"/>
    <n v="20"/>
    <s v="RL"/>
    <n v="85"/>
    <n v="10655"/>
    <s v="Pave"/>
    <s v="NA"/>
    <s v="IR1"/>
    <s v="Lvl"/>
    <s v="AllPub"/>
    <s v="Inside"/>
    <s v="Gtl"/>
    <s v="NridgHt"/>
    <s v="Norm"/>
    <s v="Norm"/>
    <s v="1Fam"/>
    <x v="1"/>
    <n v="8"/>
    <n v="5"/>
    <n v="2003"/>
    <n v="2004"/>
    <s v="Gable"/>
    <s v="CompShg"/>
    <s v="VinylSd"/>
    <s v="VinylSd"/>
    <n v="0"/>
    <x v="0"/>
    <n v="296"/>
    <n v="2"/>
    <x v="126"/>
    <s v="Gd"/>
    <s v="TA"/>
    <x v="0"/>
    <s v="Gd"/>
    <s v="TA"/>
    <s v="No"/>
    <s v="GLQ"/>
    <n v="1124"/>
    <s v="NA"/>
    <n v="479"/>
    <n v="1603"/>
    <n v="3206"/>
    <s v="GasA"/>
    <s v="Ex"/>
    <s v="Y"/>
    <s v="SBrkr"/>
    <n v="1629"/>
    <n v="0"/>
    <x v="1"/>
    <n v="0"/>
    <x v="279"/>
    <n v="1"/>
    <n v="0"/>
    <n v="2"/>
    <n v="0"/>
    <n v="3"/>
    <n v="1"/>
    <s v="Gd"/>
    <x v="2"/>
    <x v="2"/>
    <s v="Typ"/>
    <x v="1"/>
    <s v="Gd"/>
    <s v="Attchd"/>
    <x v="0"/>
    <s v="RFn"/>
    <n v="3"/>
    <x v="188"/>
    <s v="TA"/>
    <s v="TA"/>
    <s v="Y"/>
    <x v="0"/>
    <n v="0"/>
    <n v="0"/>
    <n v="0"/>
    <n v="0"/>
    <n v="0"/>
    <s v="NA"/>
    <s v="NA"/>
    <s v="NA"/>
    <n v="0"/>
    <n v="10"/>
    <n v="2009"/>
    <s v="WD"/>
    <s v="Normal"/>
    <n v="284000"/>
    <x v="19"/>
    <x v="0"/>
    <x v="1"/>
    <x v="1"/>
  </r>
  <r>
    <n v="334"/>
    <n v="120"/>
    <s v="RM"/>
    <n v="59"/>
    <n v="8198"/>
    <s v="Pave"/>
    <s v="NA"/>
    <s v="Reg"/>
    <s v="Lvl"/>
    <s v="AllPub"/>
    <s v="FR3"/>
    <s v="Gtl"/>
    <s v="NridgHt"/>
    <s v="Norm"/>
    <s v="Norm"/>
    <s v="TwnhsE"/>
    <x v="1"/>
    <n v="7"/>
    <n v="5"/>
    <n v="2004"/>
    <n v="2004"/>
    <s v="Gable"/>
    <s v="CompShg"/>
    <s v="VinylSd"/>
    <s v="VinylSd"/>
    <n v="0"/>
    <x v="2"/>
    <n v="146"/>
    <n v="3"/>
    <x v="127"/>
    <s v="Gd"/>
    <s v="TA"/>
    <x v="0"/>
    <s v="Gd"/>
    <s v="TA"/>
    <s v="Av"/>
    <s v="GLQ"/>
    <n v="720"/>
    <s v="Unf"/>
    <n v="0"/>
    <n v="638"/>
    <n v="1358"/>
    <s v="GasA"/>
    <s v="Ex"/>
    <s v="Y"/>
    <s v="SBrkr"/>
    <n v="1358"/>
    <n v="0"/>
    <x v="1"/>
    <n v="0"/>
    <x v="280"/>
    <n v="1"/>
    <n v="0"/>
    <n v="2"/>
    <n v="0"/>
    <n v="2"/>
    <n v="1"/>
    <s v="Gd"/>
    <x v="1"/>
    <x v="2"/>
    <s v="Typ"/>
    <x v="1"/>
    <s v="Gd"/>
    <s v="Attchd"/>
    <x v="6"/>
    <s v="RFn"/>
    <n v="2"/>
    <x v="7"/>
    <s v="TA"/>
    <s v="TA"/>
    <s v="Y"/>
    <x v="2"/>
    <n v="30"/>
    <n v="0"/>
    <n v="0"/>
    <n v="0"/>
    <n v="0"/>
    <s v="NA"/>
    <s v="NA"/>
    <s v="NA"/>
    <n v="0"/>
    <n v="7"/>
    <n v="2008"/>
    <s v="WD"/>
    <s v="Normal"/>
    <n v="207000"/>
    <x v="17"/>
    <x v="14"/>
    <x v="0"/>
    <x v="0"/>
  </r>
  <r>
    <n v="335"/>
    <n v="60"/>
    <s v="RL"/>
    <n v="59"/>
    <n v="9042"/>
    <s v="Pave"/>
    <s v="NA"/>
    <s v="IR1"/>
    <s v="Lvl"/>
    <s v="AllPub"/>
    <s v="Inside"/>
    <s v="Gtl"/>
    <s v="Gilbert"/>
    <s v="Norm"/>
    <s v="Norm"/>
    <s v="1Fam"/>
    <x v="0"/>
    <n v="6"/>
    <n v="5"/>
    <n v="1998"/>
    <n v="1998"/>
    <s v="Gable"/>
    <s v="CompShg"/>
    <s v="VinylSd"/>
    <s v="VinylSd"/>
    <n v="0"/>
    <x v="1"/>
    <n v="0"/>
    <n v="5"/>
    <x v="1"/>
    <s v="TA"/>
    <s v="TA"/>
    <x v="0"/>
    <s v="Gd"/>
    <s v="TA"/>
    <s v="Gd"/>
    <s v="GLQ"/>
    <n v="828"/>
    <s v="Unf"/>
    <n v="0"/>
    <n v="115"/>
    <n v="943"/>
    <s v="GasA"/>
    <s v="Gd"/>
    <s v="Y"/>
    <s v="SBrkr"/>
    <n v="943"/>
    <n v="695"/>
    <x v="7"/>
    <n v="0"/>
    <x v="281"/>
    <n v="1"/>
    <n v="0"/>
    <n v="2"/>
    <n v="1"/>
    <n v="3"/>
    <n v="1"/>
    <s v="TA"/>
    <x v="2"/>
    <x v="2"/>
    <s v="Typ"/>
    <x v="2"/>
    <s v="TA"/>
    <s v="Attchd"/>
    <x v="3"/>
    <s v="Fin"/>
    <n v="2"/>
    <x v="69"/>
    <s v="TA"/>
    <s v="TA"/>
    <s v="Y"/>
    <x v="13"/>
    <n v="38"/>
    <n v="0"/>
    <n v="0"/>
    <n v="0"/>
    <n v="0"/>
    <s v="NA"/>
    <s v="NA"/>
    <s v="NA"/>
    <n v="0"/>
    <n v="7"/>
    <n v="2008"/>
    <s v="WD"/>
    <s v="Normal"/>
    <n v="192000"/>
    <x v="35"/>
    <x v="18"/>
    <x v="0"/>
    <x v="0"/>
  </r>
  <r>
    <n v="336"/>
    <n v="190"/>
    <s v="RL"/>
    <s v="NA"/>
    <n v="164660"/>
    <s v="Grvl"/>
    <s v="NA"/>
    <s v="IR1"/>
    <s v="HLS"/>
    <s v="AllPub"/>
    <s v="Corner"/>
    <s v="Sev"/>
    <s v="Timber"/>
    <s v="Norm"/>
    <s v="Norm"/>
    <s v="2fmCon"/>
    <x v="2"/>
    <n v="5"/>
    <n v="6"/>
    <n v="1965"/>
    <n v="1965"/>
    <s v="Gable"/>
    <s v="CompShg"/>
    <s v="Plywood"/>
    <s v="Plywood"/>
    <n v="0"/>
    <x v="1"/>
    <n v="0"/>
    <n v="5"/>
    <x v="1"/>
    <s v="TA"/>
    <s v="TA"/>
    <x v="1"/>
    <s v="TA"/>
    <s v="TA"/>
    <s v="Gd"/>
    <s v="ALQ"/>
    <n v="1249"/>
    <s v="BLQ"/>
    <n v="147"/>
    <n v="103"/>
    <n v="1499"/>
    <s v="GasA"/>
    <s v="Ex"/>
    <s v="Y"/>
    <s v="SBrkr"/>
    <n v="1619"/>
    <n v="167"/>
    <x v="72"/>
    <n v="0"/>
    <x v="2"/>
    <n v="2"/>
    <n v="0"/>
    <n v="2"/>
    <n v="0"/>
    <n v="3"/>
    <n v="1"/>
    <s v="TA"/>
    <x v="2"/>
    <x v="2"/>
    <s v="Typ"/>
    <x v="2"/>
    <s v="Gd"/>
    <s v="Attchd"/>
    <x v="10"/>
    <s v="Fin"/>
    <n v="2"/>
    <x v="166"/>
    <s v="TA"/>
    <s v="TA"/>
    <s v="Y"/>
    <x v="106"/>
    <n v="0"/>
    <n v="0"/>
    <n v="0"/>
    <n v="0"/>
    <n v="0"/>
    <s v="NA"/>
    <s v="NA"/>
    <s v="Shed"/>
    <n v="700"/>
    <n v="8"/>
    <n v="2008"/>
    <s v="WD"/>
    <s v="Normal"/>
    <n v="228950"/>
    <x v="10"/>
    <x v="8"/>
    <x v="0"/>
    <x v="0"/>
  </r>
  <r>
    <n v="337"/>
    <n v="20"/>
    <s v="RL"/>
    <n v="86"/>
    <n v="14157"/>
    <s v="Pave"/>
    <s v="NA"/>
    <s v="IR1"/>
    <s v="HLS"/>
    <s v="AllPub"/>
    <s v="Corner"/>
    <s v="Gtl"/>
    <s v="StoneBr"/>
    <s v="Norm"/>
    <s v="Norm"/>
    <s v="1Fam"/>
    <x v="1"/>
    <n v="9"/>
    <n v="5"/>
    <n v="2005"/>
    <n v="2006"/>
    <s v="Hip"/>
    <s v="CompShg"/>
    <s v="VinylSd"/>
    <s v="VinylSd"/>
    <n v="0"/>
    <x v="2"/>
    <n v="200"/>
    <n v="3"/>
    <x v="13"/>
    <s v="Gd"/>
    <s v="TA"/>
    <x v="0"/>
    <s v="Ex"/>
    <s v="TA"/>
    <s v="Gd"/>
    <s v="GLQ"/>
    <n v="1249"/>
    <s v="Unf"/>
    <n v="0"/>
    <n v="673"/>
    <n v="1922"/>
    <s v="GasA"/>
    <s v="Ex"/>
    <s v="Y"/>
    <s v="SBrkr"/>
    <n v="1922"/>
    <n v="0"/>
    <x v="1"/>
    <n v="0"/>
    <x v="282"/>
    <n v="1"/>
    <n v="0"/>
    <n v="2"/>
    <n v="0"/>
    <n v="3"/>
    <n v="1"/>
    <s v="Gd"/>
    <x v="0"/>
    <x v="0"/>
    <s v="Typ"/>
    <x v="1"/>
    <s v="Gd"/>
    <s v="Attchd"/>
    <x v="11"/>
    <s v="Fin"/>
    <n v="3"/>
    <x v="189"/>
    <s v="TA"/>
    <s v="TA"/>
    <s v="Y"/>
    <x v="56"/>
    <n v="51"/>
    <n v="0"/>
    <n v="0"/>
    <n v="0"/>
    <n v="0"/>
    <s v="NA"/>
    <s v="NA"/>
    <s v="NA"/>
    <n v="0"/>
    <n v="7"/>
    <n v="2007"/>
    <s v="WD"/>
    <s v="Normal"/>
    <n v="377426"/>
    <x v="21"/>
    <x v="19"/>
    <x v="1"/>
    <x v="1"/>
  </r>
  <r>
    <n v="338"/>
    <n v="20"/>
    <s v="RL"/>
    <n v="70"/>
    <n v="9135"/>
    <s v="Pave"/>
    <s v="NA"/>
    <s v="Reg"/>
    <s v="Lvl"/>
    <s v="AllPub"/>
    <s v="Inside"/>
    <s v="Gtl"/>
    <s v="CollgCr"/>
    <s v="Norm"/>
    <s v="Norm"/>
    <s v="1Fam"/>
    <x v="1"/>
    <n v="7"/>
    <n v="5"/>
    <n v="2002"/>
    <n v="2003"/>
    <s v="Gable"/>
    <s v="CompShg"/>
    <s v="VinylSd"/>
    <s v="VinylSd"/>
    <n v="0"/>
    <x v="0"/>
    <n v="113"/>
    <n v="2"/>
    <x v="128"/>
    <s v="Gd"/>
    <s v="TA"/>
    <x v="0"/>
    <s v="Gd"/>
    <s v="TA"/>
    <s v="Av"/>
    <s v="GLQ"/>
    <n v="810"/>
    <s v="Unf"/>
    <n v="0"/>
    <n v="726"/>
    <n v="1536"/>
    <s v="GasA"/>
    <s v="Ex"/>
    <s v="Y"/>
    <s v="SBrkr"/>
    <n v="1536"/>
    <n v="0"/>
    <x v="1"/>
    <n v="0"/>
    <x v="283"/>
    <n v="1"/>
    <n v="0"/>
    <n v="2"/>
    <n v="0"/>
    <n v="3"/>
    <n v="1"/>
    <s v="Gd"/>
    <x v="2"/>
    <x v="2"/>
    <s v="Typ"/>
    <x v="0"/>
    <s v="NA"/>
    <s v="Attchd"/>
    <x v="20"/>
    <s v="RFn"/>
    <n v="2"/>
    <x v="109"/>
    <s v="TA"/>
    <s v="TA"/>
    <s v="Y"/>
    <x v="2"/>
    <n v="74"/>
    <n v="0"/>
    <n v="0"/>
    <n v="0"/>
    <n v="0"/>
    <s v="NA"/>
    <s v="NA"/>
    <s v="NA"/>
    <n v="0"/>
    <n v="12"/>
    <n v="2008"/>
    <s v="WD"/>
    <s v="Normal"/>
    <n v="214000"/>
    <x v="19"/>
    <x v="0"/>
    <x v="1"/>
    <x v="1"/>
  </r>
  <r>
    <n v="339"/>
    <n v="20"/>
    <s v="RL"/>
    <n v="91"/>
    <n v="14145"/>
    <s v="Pave"/>
    <s v="NA"/>
    <s v="Reg"/>
    <s v="Lvl"/>
    <s v="AllPub"/>
    <s v="Corner"/>
    <s v="Gtl"/>
    <s v="NWAmes"/>
    <s v="Norm"/>
    <s v="Norm"/>
    <s v="1Fam"/>
    <x v="1"/>
    <n v="7"/>
    <n v="7"/>
    <n v="1984"/>
    <n v="1998"/>
    <s v="Gable"/>
    <s v="CompShg"/>
    <s v="Wd Sdng"/>
    <s v="Wd Sdng"/>
    <n v="0"/>
    <x v="1"/>
    <n v="0"/>
    <n v="5"/>
    <x v="1"/>
    <s v="Gd"/>
    <s v="TA"/>
    <x v="1"/>
    <s v="Gd"/>
    <s v="TA"/>
    <s v="Mn"/>
    <s v="ALQ"/>
    <n v="213"/>
    <s v="Unf"/>
    <n v="0"/>
    <n v="995"/>
    <n v="1208"/>
    <s v="GasA"/>
    <s v="Ex"/>
    <s v="Y"/>
    <s v="SBrkr"/>
    <n v="1621"/>
    <n v="0"/>
    <x v="1"/>
    <n v="0"/>
    <x v="284"/>
    <n v="1"/>
    <n v="0"/>
    <n v="2"/>
    <n v="0"/>
    <n v="3"/>
    <n v="1"/>
    <s v="Gd"/>
    <x v="0"/>
    <x v="0"/>
    <s v="Typ"/>
    <x v="0"/>
    <s v="NA"/>
    <s v="Attchd"/>
    <x v="61"/>
    <s v="RFn"/>
    <n v="2"/>
    <x v="35"/>
    <s v="TA"/>
    <s v="TA"/>
    <s v="Y"/>
    <x v="71"/>
    <n v="45"/>
    <n v="0"/>
    <n v="0"/>
    <n v="0"/>
    <n v="0"/>
    <s v="NA"/>
    <s v="NA"/>
    <s v="Shed"/>
    <n v="400"/>
    <n v="5"/>
    <n v="2006"/>
    <s v="WD"/>
    <s v="Normal"/>
    <n v="202500"/>
    <x v="77"/>
    <x v="4"/>
    <x v="1"/>
    <x v="36"/>
  </r>
  <r>
    <n v="340"/>
    <n v="20"/>
    <s v="RL"/>
    <n v="66"/>
    <n v="12400"/>
    <s v="Pave"/>
    <s v="NA"/>
    <s v="IR1"/>
    <s v="Lvl"/>
    <s v="AllPub"/>
    <s v="Inside"/>
    <s v="Gtl"/>
    <s v="NAmes"/>
    <s v="Feedr"/>
    <s v="Norm"/>
    <s v="1Fam"/>
    <x v="1"/>
    <n v="6"/>
    <n v="7"/>
    <n v="1958"/>
    <n v="1998"/>
    <s v="Hip"/>
    <s v="CompShg"/>
    <s v="Wd Sdng"/>
    <s v="Wd Sdng"/>
    <n v="0"/>
    <x v="0"/>
    <n v="176"/>
    <n v="2"/>
    <x v="129"/>
    <s v="TA"/>
    <s v="TA"/>
    <x v="1"/>
    <s v="TA"/>
    <s v="Fa"/>
    <s v="No"/>
    <s v="Rec"/>
    <n v="585"/>
    <s v="Unf"/>
    <n v="0"/>
    <n v="630"/>
    <n v="1215"/>
    <s v="GasA"/>
    <s v="TA"/>
    <s v="Y"/>
    <s v="FuseA"/>
    <n v="1215"/>
    <n v="0"/>
    <x v="1"/>
    <n v="0"/>
    <x v="285"/>
    <n v="0"/>
    <n v="0"/>
    <n v="1"/>
    <n v="0"/>
    <n v="3"/>
    <n v="1"/>
    <s v="TA"/>
    <x v="1"/>
    <x v="1"/>
    <s v="Typ"/>
    <x v="0"/>
    <s v="NA"/>
    <s v="Attchd"/>
    <x v="18"/>
    <s v="Unf"/>
    <n v="1"/>
    <x v="57"/>
    <s v="TA"/>
    <s v="TA"/>
    <s v="Y"/>
    <x v="0"/>
    <n v="0"/>
    <n v="0"/>
    <n v="0"/>
    <n v="234"/>
    <n v="0"/>
    <s v="NA"/>
    <s v="NA"/>
    <s v="NA"/>
    <n v="0"/>
    <n v="6"/>
    <n v="2009"/>
    <s v="WD"/>
    <s v="Normal"/>
    <n v="155000"/>
    <x v="18"/>
    <x v="30"/>
    <x v="1"/>
    <x v="11"/>
  </r>
  <r>
    <n v="341"/>
    <n v="60"/>
    <s v="RL"/>
    <n v="85"/>
    <n v="14191"/>
    <s v="Pave"/>
    <s v="NA"/>
    <s v="Reg"/>
    <s v="Lvl"/>
    <s v="AllPub"/>
    <s v="Inside"/>
    <s v="Gtl"/>
    <s v="Timber"/>
    <s v="Norm"/>
    <s v="Norm"/>
    <s v="1Fam"/>
    <x v="0"/>
    <n v="8"/>
    <n v="5"/>
    <n v="2002"/>
    <n v="2002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967"/>
    <n v="967"/>
    <s v="GasA"/>
    <s v="Ex"/>
    <s v="Y"/>
    <s v="SBrkr"/>
    <n v="993"/>
    <n v="915"/>
    <x v="4"/>
    <n v="0"/>
    <x v="286"/>
    <n v="0"/>
    <n v="0"/>
    <n v="2"/>
    <n v="1"/>
    <n v="4"/>
    <n v="1"/>
    <s v="Gd"/>
    <x v="3"/>
    <x v="0"/>
    <s v="Typ"/>
    <x v="0"/>
    <s v="NA"/>
    <s v="Attchd"/>
    <x v="20"/>
    <s v="Fin"/>
    <n v="2"/>
    <x v="133"/>
    <s v="TA"/>
    <s v="TA"/>
    <s v="Y"/>
    <x v="107"/>
    <n v="0"/>
    <n v="0"/>
    <n v="0"/>
    <n v="0"/>
    <n v="0"/>
    <s v="NA"/>
    <s v="NA"/>
    <s v="NA"/>
    <n v="0"/>
    <n v="4"/>
    <n v="2010"/>
    <s v="WD"/>
    <s v="Normal"/>
    <n v="202900"/>
    <x v="4"/>
    <x v="4"/>
    <x v="0"/>
    <x v="0"/>
  </r>
  <r>
    <n v="342"/>
    <n v="20"/>
    <s v="RH"/>
    <n v="60"/>
    <n v="8400"/>
    <s v="Pave"/>
    <s v="NA"/>
    <s v="Reg"/>
    <s v="Lvl"/>
    <s v="AllPub"/>
    <s v="Inside"/>
    <s v="Gtl"/>
    <s v="SawyerW"/>
    <s v="Feedr"/>
    <s v="Norm"/>
    <s v="1Fam"/>
    <x v="1"/>
    <n v="4"/>
    <n v="4"/>
    <n v="1950"/>
    <n v="1950"/>
    <s v="Gable"/>
    <s v="CompShg"/>
    <s v="Wd Sdng"/>
    <s v="AsbShng"/>
    <n v="1"/>
    <x v="1"/>
    <n v="0"/>
    <n v="5"/>
    <x v="1"/>
    <s v="Fa"/>
    <s v="Fa"/>
    <x v="1"/>
    <s v="TA"/>
    <s v="Fa"/>
    <s v="No"/>
    <s v="Unf"/>
    <n v="0"/>
    <s v="Unf"/>
    <n v="0"/>
    <n v="721"/>
    <n v="721"/>
    <s v="GasA"/>
    <s v="Gd"/>
    <s v="Y"/>
    <s v="SBrkr"/>
    <n v="841"/>
    <n v="0"/>
    <x v="1"/>
    <n v="0"/>
    <x v="287"/>
    <n v="0"/>
    <n v="0"/>
    <n v="1"/>
    <n v="0"/>
    <n v="2"/>
    <n v="1"/>
    <s v="TA"/>
    <x v="6"/>
    <x v="3"/>
    <s v="Typ"/>
    <x v="0"/>
    <s v="NA"/>
    <s v="CarPort"/>
    <x v="50"/>
    <s v="Unf"/>
    <n v="1"/>
    <x v="16"/>
    <s v="TA"/>
    <s v="TA"/>
    <s v="N"/>
    <x v="85"/>
    <n v="0"/>
    <n v="24"/>
    <n v="0"/>
    <n v="0"/>
    <n v="0"/>
    <s v="NA"/>
    <s v="NA"/>
    <s v="NA"/>
    <n v="0"/>
    <n v="9"/>
    <n v="2009"/>
    <s v="WD"/>
    <s v="Normal"/>
    <n v="82000"/>
    <x v="22"/>
    <x v="55"/>
    <x v="0"/>
    <x v="0"/>
  </r>
  <r>
    <n v="343"/>
    <n v="90"/>
    <s v="RL"/>
    <s v="NA"/>
    <n v="8544"/>
    <s v="Pave"/>
    <s v="NA"/>
    <s v="Reg"/>
    <s v="Lvl"/>
    <s v="AllPub"/>
    <s v="Inside"/>
    <s v="Gtl"/>
    <s v="NAmes"/>
    <s v="Norm"/>
    <s v="Norm"/>
    <s v="Duplex"/>
    <x v="1"/>
    <n v="3"/>
    <n v="4"/>
    <n v="1949"/>
    <n v="1950"/>
    <s v="Gable"/>
    <s v="CompShg"/>
    <s v="Stucco"/>
    <s v="Stucco"/>
    <n v="0"/>
    <x v="0"/>
    <n v="340"/>
    <n v="2"/>
    <x v="109"/>
    <s v="TA"/>
    <s v="TA"/>
    <x v="4"/>
    <s v="NA"/>
    <s v="NA"/>
    <s v="NA"/>
    <s v="NA"/>
    <n v="0"/>
    <s v="NA"/>
    <n v="0"/>
    <n v="0"/>
    <n v="0"/>
    <s v="Wall"/>
    <s v="Fa"/>
    <s v="N"/>
    <s v="FuseA"/>
    <n v="1040"/>
    <n v="0"/>
    <x v="1"/>
    <n v="0"/>
    <x v="10"/>
    <n v="0"/>
    <n v="0"/>
    <n v="2"/>
    <n v="0"/>
    <n v="2"/>
    <n v="2"/>
    <s v="TA"/>
    <x v="1"/>
    <x v="1"/>
    <s v="Typ"/>
    <x v="0"/>
    <s v="NA"/>
    <s v="Detchd"/>
    <x v="74"/>
    <s v="Unf"/>
    <n v="2"/>
    <x v="63"/>
    <s v="TA"/>
    <s v="TA"/>
    <s v="Y"/>
    <x v="0"/>
    <n v="0"/>
    <n v="0"/>
    <n v="0"/>
    <n v="0"/>
    <n v="0"/>
    <s v="NA"/>
    <s v="NA"/>
    <s v="NA"/>
    <n v="0"/>
    <n v="5"/>
    <n v="2006"/>
    <s v="WD"/>
    <s v="Normal"/>
    <n v="87500"/>
    <x v="28"/>
    <x v="28"/>
    <x v="1"/>
    <x v="1"/>
  </r>
  <r>
    <n v="344"/>
    <n v="120"/>
    <s v="RL"/>
    <n v="63"/>
    <n v="8849"/>
    <s v="Pave"/>
    <s v="NA"/>
    <s v="IR1"/>
    <s v="Lvl"/>
    <s v="AllPub"/>
    <s v="Inside"/>
    <s v="Gtl"/>
    <s v="NridgHt"/>
    <s v="Norm"/>
    <s v="Norm"/>
    <s v="TwnhsE"/>
    <x v="1"/>
    <n v="9"/>
    <n v="5"/>
    <n v="2005"/>
    <n v="2005"/>
    <s v="Hip"/>
    <s v="CompShg"/>
    <s v="MetalSd"/>
    <s v="MetalSd"/>
    <n v="0"/>
    <x v="0"/>
    <n v="616"/>
    <n v="2"/>
    <x v="130"/>
    <s v="Ex"/>
    <s v="TA"/>
    <x v="0"/>
    <s v="Ex"/>
    <s v="TA"/>
    <s v="No"/>
    <s v="GLQ"/>
    <n v="28"/>
    <s v="Unf"/>
    <n v="0"/>
    <n v="1656"/>
    <n v="1684"/>
    <s v="GasA"/>
    <s v="Ex"/>
    <s v="Y"/>
    <s v="SBrkr"/>
    <n v="1684"/>
    <n v="0"/>
    <x v="1"/>
    <n v="0"/>
    <x v="288"/>
    <n v="0"/>
    <n v="0"/>
    <n v="2"/>
    <n v="0"/>
    <n v="2"/>
    <n v="1"/>
    <s v="Ex"/>
    <x v="1"/>
    <x v="2"/>
    <s v="Typ"/>
    <x v="1"/>
    <s v="Ex"/>
    <s v="Attchd"/>
    <x v="11"/>
    <s v="RFn"/>
    <n v="2"/>
    <x v="103"/>
    <s v="TA"/>
    <s v="TA"/>
    <s v="Y"/>
    <x v="108"/>
    <n v="72"/>
    <n v="0"/>
    <n v="0"/>
    <n v="0"/>
    <n v="0"/>
    <s v="NA"/>
    <s v="NA"/>
    <s v="NA"/>
    <n v="0"/>
    <n v="7"/>
    <n v="2008"/>
    <s v="WD"/>
    <s v="Normal"/>
    <n v="266000"/>
    <x v="6"/>
    <x v="22"/>
    <x v="0"/>
    <x v="0"/>
  </r>
  <r>
    <n v="345"/>
    <n v="160"/>
    <s v="RM"/>
    <n v="36"/>
    <n v="2592"/>
    <s v="Pave"/>
    <s v="NA"/>
    <s v="Reg"/>
    <s v="Lvl"/>
    <s v="AllPub"/>
    <s v="Inside"/>
    <s v="Gtl"/>
    <s v="MeadowV"/>
    <s v="Norm"/>
    <s v="Norm"/>
    <s v="TwnhsE"/>
    <x v="0"/>
    <n v="5"/>
    <n v="3"/>
    <n v="1976"/>
    <n v="1976"/>
    <s v="Gable"/>
    <s v="CompShg"/>
    <s v="CemntBd"/>
    <s v="CmentBd"/>
    <n v="1"/>
    <x v="1"/>
    <n v="0"/>
    <n v="5"/>
    <x v="1"/>
    <s v="TA"/>
    <s v="TA"/>
    <x v="1"/>
    <s v="Gd"/>
    <s v="TA"/>
    <s v="No"/>
    <s v="Rec"/>
    <n v="129"/>
    <s v="BLQ"/>
    <n v="232"/>
    <n v="175"/>
    <n v="536"/>
    <s v="GasA"/>
    <s v="TA"/>
    <s v="Y"/>
    <s v="SBrkr"/>
    <n v="536"/>
    <n v="576"/>
    <x v="15"/>
    <n v="0"/>
    <x v="289"/>
    <n v="0"/>
    <n v="0"/>
    <n v="1"/>
    <n v="1"/>
    <n v="3"/>
    <n v="1"/>
    <s v="TA"/>
    <x v="6"/>
    <x v="6"/>
    <s v="Typ"/>
    <x v="0"/>
    <s v="NA"/>
    <s v="Attchd"/>
    <x v="1"/>
    <s v="Unf"/>
    <n v="1"/>
    <x v="138"/>
    <s v="TA"/>
    <s v="TA"/>
    <s v="Y"/>
    <x v="39"/>
    <n v="0"/>
    <n v="0"/>
    <n v="0"/>
    <n v="0"/>
    <n v="0"/>
    <s v="NA"/>
    <s v="NA"/>
    <s v="NA"/>
    <n v="0"/>
    <n v="4"/>
    <n v="2010"/>
    <s v="WD"/>
    <s v="Normal"/>
    <n v="85000"/>
    <x v="44"/>
    <x v="33"/>
    <x v="0"/>
    <x v="0"/>
  </r>
  <r>
    <n v="346"/>
    <n v="50"/>
    <s v="RL"/>
    <n v="65"/>
    <n v="6435"/>
    <s v="Pave"/>
    <s v="NA"/>
    <s v="Reg"/>
    <s v="Lvl"/>
    <s v="AllPub"/>
    <s v="Inside"/>
    <s v="Gtl"/>
    <s v="BrkSide"/>
    <s v="RRAn"/>
    <s v="Norm"/>
    <s v="1Fam"/>
    <x v="2"/>
    <n v="6"/>
    <n v="5"/>
    <n v="1939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972"/>
    <n v="972"/>
    <s v="GasA"/>
    <s v="Gd"/>
    <s v="Y"/>
    <s v="SBrkr"/>
    <n v="972"/>
    <n v="605"/>
    <x v="32"/>
    <n v="0"/>
    <x v="290"/>
    <n v="0"/>
    <n v="0"/>
    <n v="1"/>
    <n v="0"/>
    <n v="3"/>
    <n v="1"/>
    <s v="Fa"/>
    <x v="1"/>
    <x v="1"/>
    <s v="Typ"/>
    <x v="1"/>
    <s v="Gd"/>
    <s v="Detchd"/>
    <x v="9"/>
    <s v="Unf"/>
    <n v="1"/>
    <x v="104"/>
    <s v="TA"/>
    <s v="TA"/>
    <s v="Y"/>
    <x v="0"/>
    <n v="0"/>
    <n v="0"/>
    <n v="0"/>
    <n v="0"/>
    <n v="0"/>
    <s v="NA"/>
    <s v="NA"/>
    <s v="NA"/>
    <n v="0"/>
    <n v="10"/>
    <n v="2006"/>
    <s v="WD"/>
    <s v="Normal"/>
    <n v="140200"/>
    <x v="92"/>
    <x v="28"/>
    <x v="1"/>
    <x v="5"/>
  </r>
  <r>
    <n v="347"/>
    <n v="20"/>
    <s v="RL"/>
    <s v="NA"/>
    <n v="12772"/>
    <s v="Pave"/>
    <s v="NA"/>
    <s v="IR1"/>
    <s v="Lvl"/>
    <s v="AllPub"/>
    <s v="CulDSac"/>
    <s v="Gtl"/>
    <s v="NAmes"/>
    <s v="Norm"/>
    <s v="Norm"/>
    <s v="1Fam"/>
    <x v="1"/>
    <n v="6"/>
    <n v="8"/>
    <n v="1960"/>
    <n v="1998"/>
    <s v="Hip"/>
    <s v="CompShg"/>
    <s v="MetalSd"/>
    <s v="MetalSd"/>
    <n v="0"/>
    <x v="1"/>
    <n v="0"/>
    <n v="5"/>
    <x v="1"/>
    <s v="TA"/>
    <s v="Gd"/>
    <x v="1"/>
    <s v="TA"/>
    <s v="TA"/>
    <s v="Mn"/>
    <s v="BLQ"/>
    <n v="498"/>
    <s v="Unf"/>
    <n v="0"/>
    <n v="460"/>
    <n v="958"/>
    <s v="GasA"/>
    <s v="TA"/>
    <s v="Y"/>
    <s v="SBrkr"/>
    <n v="958"/>
    <n v="0"/>
    <x v="1"/>
    <n v="0"/>
    <x v="119"/>
    <n v="0"/>
    <n v="0"/>
    <n v="1"/>
    <n v="0"/>
    <n v="2"/>
    <n v="1"/>
    <s v="TA"/>
    <x v="4"/>
    <x v="1"/>
    <s v="Typ"/>
    <x v="0"/>
    <s v="NA"/>
    <s v="Attchd"/>
    <x v="14"/>
    <s v="RFn"/>
    <n v="1"/>
    <x v="190"/>
    <s v="TA"/>
    <s v="TA"/>
    <s v="Y"/>
    <x v="0"/>
    <n v="0"/>
    <n v="0"/>
    <n v="0"/>
    <n v="0"/>
    <n v="0"/>
    <s v="NA"/>
    <s v="NA"/>
    <s v="Gar2"/>
    <n v="15500"/>
    <n v="4"/>
    <n v="2007"/>
    <s v="WD"/>
    <s v="Normal"/>
    <n v="151500"/>
    <x v="33"/>
    <x v="17"/>
    <x v="1"/>
    <x v="42"/>
  </r>
  <r>
    <n v="348"/>
    <n v="20"/>
    <s v="RL"/>
    <s v="NA"/>
    <n v="17600"/>
    <s v="Pave"/>
    <s v="NA"/>
    <s v="IR1"/>
    <s v="Lvl"/>
    <s v="AllPub"/>
    <s v="Inside"/>
    <s v="Gtl"/>
    <s v="NAmes"/>
    <s v="Norm"/>
    <s v="Norm"/>
    <s v="1Fam"/>
    <x v="1"/>
    <n v="6"/>
    <n v="5"/>
    <n v="1960"/>
    <n v="1960"/>
    <s v="Gable"/>
    <s v="CompShg"/>
    <s v="Wd Sdng"/>
    <s v="Wd Sdng"/>
    <n v="0"/>
    <x v="0"/>
    <n v="30"/>
    <n v="2"/>
    <x v="131"/>
    <s v="TA"/>
    <s v="TA"/>
    <x v="1"/>
    <s v="TA"/>
    <s v="TA"/>
    <s v="No"/>
    <s v="BLQ"/>
    <n v="1270"/>
    <s v="Unf"/>
    <n v="0"/>
    <n v="208"/>
    <n v="1478"/>
    <s v="GasA"/>
    <s v="Ex"/>
    <s v="Y"/>
    <s v="FuseA"/>
    <n v="1478"/>
    <n v="0"/>
    <x v="1"/>
    <n v="0"/>
    <x v="291"/>
    <n v="1"/>
    <n v="0"/>
    <n v="2"/>
    <n v="0"/>
    <n v="3"/>
    <n v="1"/>
    <s v="TA"/>
    <x v="1"/>
    <x v="1"/>
    <s v="Typ"/>
    <x v="2"/>
    <s v="Gd"/>
    <s v="Attchd"/>
    <x v="14"/>
    <s v="Unf"/>
    <n v="2"/>
    <x v="32"/>
    <s v="TA"/>
    <s v="TA"/>
    <s v="Y"/>
    <x v="0"/>
    <n v="40"/>
    <n v="0"/>
    <n v="0"/>
    <n v="0"/>
    <n v="0"/>
    <s v="NA"/>
    <s v="NA"/>
    <s v="NA"/>
    <n v="0"/>
    <n v="12"/>
    <n v="2009"/>
    <s v="WD"/>
    <s v="Normal"/>
    <n v="157500"/>
    <x v="23"/>
    <x v="57"/>
    <x v="0"/>
    <x v="0"/>
  </r>
  <r>
    <n v="349"/>
    <n v="160"/>
    <s v="RL"/>
    <n v="36"/>
    <n v="2448"/>
    <s v="Pave"/>
    <s v="NA"/>
    <s v="Reg"/>
    <s v="Lvl"/>
    <s v="AllPub"/>
    <s v="Inside"/>
    <s v="Gtl"/>
    <s v="NridgHt"/>
    <s v="Norm"/>
    <s v="Norm"/>
    <s v="Twnhs"/>
    <x v="0"/>
    <n v="7"/>
    <n v="5"/>
    <n v="2003"/>
    <n v="2004"/>
    <s v="Gable"/>
    <s v="CompShg"/>
    <s v="VinylSd"/>
    <s v="Wd Shng"/>
    <n v="1"/>
    <x v="2"/>
    <n v="106"/>
    <n v="3"/>
    <x v="132"/>
    <s v="Gd"/>
    <s v="TA"/>
    <x v="0"/>
    <s v="Gd"/>
    <s v="TA"/>
    <s v="No"/>
    <s v="GLQ"/>
    <n v="573"/>
    <s v="Unf"/>
    <n v="0"/>
    <n v="191"/>
    <n v="764"/>
    <s v="GasA"/>
    <s v="Ex"/>
    <s v="Y"/>
    <s v="SBrkr"/>
    <n v="764"/>
    <n v="862"/>
    <x v="73"/>
    <n v="0"/>
    <x v="292"/>
    <n v="1"/>
    <n v="0"/>
    <n v="2"/>
    <n v="1"/>
    <n v="2"/>
    <n v="1"/>
    <s v="Gd"/>
    <x v="1"/>
    <x v="2"/>
    <s v="Typ"/>
    <x v="0"/>
    <s v="NA"/>
    <s v="BuiltIn"/>
    <x v="0"/>
    <s v="RFn"/>
    <n v="2"/>
    <x v="191"/>
    <s v="TA"/>
    <s v="TA"/>
    <s v="Y"/>
    <x v="0"/>
    <n v="27"/>
    <n v="0"/>
    <n v="0"/>
    <n v="0"/>
    <n v="0"/>
    <s v="NA"/>
    <s v="NA"/>
    <s v="NA"/>
    <n v="0"/>
    <n v="10"/>
    <n v="2008"/>
    <s v="WD"/>
    <s v="Normal"/>
    <n v="154000"/>
    <x v="0"/>
    <x v="14"/>
    <x v="1"/>
    <x v="1"/>
  </r>
  <r>
    <n v="350"/>
    <n v="60"/>
    <s v="RL"/>
    <n v="56"/>
    <n v="20431"/>
    <s v="Pave"/>
    <s v="NA"/>
    <s v="IR2"/>
    <s v="Lvl"/>
    <s v="AllPub"/>
    <s v="Inside"/>
    <s v="Gtl"/>
    <s v="NridgHt"/>
    <s v="Norm"/>
    <s v="Norm"/>
    <s v="1Fam"/>
    <x v="0"/>
    <n v="9"/>
    <n v="5"/>
    <n v="2005"/>
    <n v="2006"/>
    <s v="Hip"/>
    <s v="CompShg"/>
    <s v="CemntBd"/>
    <s v="CmentBd"/>
    <n v="1"/>
    <x v="0"/>
    <n v="870"/>
    <n v="2"/>
    <x v="133"/>
    <s v="Ex"/>
    <s v="TA"/>
    <x v="0"/>
    <s v="Ex"/>
    <s v="TA"/>
    <s v="No"/>
    <s v="GLQ"/>
    <n v="1410"/>
    <s v="Unf"/>
    <n v="0"/>
    <n v="438"/>
    <n v="1848"/>
    <s v="GasA"/>
    <s v="Ex"/>
    <s v="Y"/>
    <s v="SBrkr"/>
    <n v="1848"/>
    <n v="880"/>
    <x v="28"/>
    <n v="0"/>
    <x v="293"/>
    <n v="1"/>
    <n v="0"/>
    <n v="2"/>
    <n v="1"/>
    <n v="4"/>
    <n v="1"/>
    <s v="Ex"/>
    <x v="7"/>
    <x v="5"/>
    <s v="Typ"/>
    <x v="2"/>
    <s v="Ex"/>
    <s v="Attchd"/>
    <x v="13"/>
    <s v="Fin"/>
    <n v="3"/>
    <x v="192"/>
    <s v="TA"/>
    <s v="TA"/>
    <s v="Y"/>
    <x v="0"/>
    <n v="0"/>
    <n v="0"/>
    <n v="0"/>
    <n v="0"/>
    <n v="0"/>
    <s v="NA"/>
    <s v="NA"/>
    <s v="NA"/>
    <n v="0"/>
    <n v="4"/>
    <n v="2006"/>
    <s v="New"/>
    <s v="Partial"/>
    <n v="437154"/>
    <x v="11"/>
    <x v="9"/>
    <x v="1"/>
    <x v="1"/>
  </r>
  <r>
    <n v="351"/>
    <n v="120"/>
    <s v="RL"/>
    <n v="68"/>
    <n v="7820"/>
    <s v="Pave"/>
    <s v="NA"/>
    <s v="IR1"/>
    <s v="Lvl"/>
    <s v="AllPub"/>
    <s v="Inside"/>
    <s v="Gtl"/>
    <s v="NridgHt"/>
    <s v="Norm"/>
    <s v="Norm"/>
    <s v="TwnhsE"/>
    <x v="1"/>
    <n v="9"/>
    <n v="5"/>
    <n v="2007"/>
    <n v="2007"/>
    <s v="Hip"/>
    <s v="CompShg"/>
    <s v="MetalSd"/>
    <s v="MetalSd"/>
    <n v="0"/>
    <x v="0"/>
    <n v="362"/>
    <n v="2"/>
    <x v="134"/>
    <s v="Ex"/>
    <s v="TA"/>
    <x v="0"/>
    <s v="Ex"/>
    <s v="TA"/>
    <s v="No"/>
    <s v="Unf"/>
    <n v="0"/>
    <s v="Unf"/>
    <n v="0"/>
    <n v="1869"/>
    <n v="1869"/>
    <s v="GasA"/>
    <s v="Ex"/>
    <s v="Y"/>
    <s v="SBrkr"/>
    <n v="1869"/>
    <n v="0"/>
    <x v="1"/>
    <n v="0"/>
    <x v="294"/>
    <n v="0"/>
    <n v="0"/>
    <n v="2"/>
    <n v="0"/>
    <n v="2"/>
    <n v="1"/>
    <s v="Ex"/>
    <x v="1"/>
    <x v="2"/>
    <s v="Typ"/>
    <x v="1"/>
    <s v="Gd"/>
    <s v="Attchd"/>
    <x v="22"/>
    <s v="RFn"/>
    <n v="2"/>
    <x v="193"/>
    <s v="TA"/>
    <s v="TA"/>
    <s v="Y"/>
    <x v="59"/>
    <n v="54"/>
    <n v="0"/>
    <n v="0"/>
    <n v="0"/>
    <n v="0"/>
    <s v="NA"/>
    <s v="NA"/>
    <s v="NA"/>
    <n v="0"/>
    <n v="12"/>
    <n v="2007"/>
    <s v="New"/>
    <s v="Partial"/>
    <n v="318061"/>
    <x v="40"/>
    <x v="9"/>
    <x v="0"/>
    <x v="0"/>
  </r>
  <r>
    <n v="352"/>
    <n v="120"/>
    <s v="RL"/>
    <s v="NA"/>
    <n v="5271"/>
    <s v="Pave"/>
    <s v="NA"/>
    <s v="IR1"/>
    <s v="Low"/>
    <s v="AllPub"/>
    <s v="Inside"/>
    <s v="Mod"/>
    <s v="ClearCr"/>
    <s v="Norm"/>
    <s v="Norm"/>
    <s v="1Fam"/>
    <x v="1"/>
    <n v="7"/>
    <n v="5"/>
    <n v="1986"/>
    <n v="1986"/>
    <s v="Gable"/>
    <s v="CompShg"/>
    <s v="Wd Sdng"/>
    <s v="Wd Sdng"/>
    <n v="0"/>
    <x v="1"/>
    <n v="0"/>
    <n v="5"/>
    <x v="1"/>
    <s v="TA"/>
    <s v="TA"/>
    <x v="0"/>
    <s v="Gd"/>
    <s v="TA"/>
    <s v="Gd"/>
    <s v="GLQ"/>
    <n v="1082"/>
    <s v="Unf"/>
    <n v="0"/>
    <n v="371"/>
    <n v="1453"/>
    <s v="GasA"/>
    <s v="Gd"/>
    <s v="Y"/>
    <s v="SBrkr"/>
    <n v="1453"/>
    <n v="0"/>
    <x v="1"/>
    <n v="0"/>
    <x v="295"/>
    <n v="1"/>
    <n v="0"/>
    <n v="1"/>
    <n v="1"/>
    <n v="2"/>
    <n v="1"/>
    <s v="Gd"/>
    <x v="1"/>
    <x v="2"/>
    <s v="Typ"/>
    <x v="1"/>
    <s v="TA"/>
    <s v="Attchd"/>
    <x v="64"/>
    <s v="RFn"/>
    <n v="2"/>
    <x v="194"/>
    <s v="TA"/>
    <s v="TA"/>
    <s v="Y"/>
    <x v="0"/>
    <n v="80"/>
    <n v="0"/>
    <n v="0"/>
    <n v="184"/>
    <n v="0"/>
    <s v="NA"/>
    <s v="NA"/>
    <s v="NA"/>
    <n v="0"/>
    <n v="12"/>
    <n v="2006"/>
    <s v="WD"/>
    <s v="Abnorml"/>
    <n v="190000"/>
    <x v="61"/>
    <x v="45"/>
    <x v="0"/>
    <x v="0"/>
  </r>
  <r>
    <n v="353"/>
    <n v="50"/>
    <s v="RL"/>
    <n v="60"/>
    <n v="9084"/>
    <s v="Pave"/>
    <s v="NA"/>
    <s v="Reg"/>
    <s v="Lvl"/>
    <s v="AllPub"/>
    <s v="Inside"/>
    <s v="Gtl"/>
    <s v="Edwards"/>
    <s v="Artery"/>
    <s v="Norm"/>
    <s v="1Fam"/>
    <x v="2"/>
    <n v="5"/>
    <n v="6"/>
    <n v="1941"/>
    <n v="1950"/>
    <s v="Gable"/>
    <s v="CompShg"/>
    <s v="VinylSd"/>
    <s v="VinylSd"/>
    <n v="0"/>
    <x v="1"/>
    <n v="0"/>
    <n v="5"/>
    <x v="1"/>
    <s v="TA"/>
    <s v="TA"/>
    <x v="1"/>
    <s v="TA"/>
    <s v="Fa"/>
    <s v="Mn"/>
    <s v="LwQ"/>
    <n v="236"/>
    <s v="Rec"/>
    <n v="380"/>
    <n v="0"/>
    <n v="616"/>
    <s v="GasA"/>
    <s v="TA"/>
    <s v="N"/>
    <s v="SBrkr"/>
    <n v="616"/>
    <n v="495"/>
    <x v="22"/>
    <n v="0"/>
    <x v="59"/>
    <n v="0"/>
    <n v="1"/>
    <n v="1"/>
    <n v="0"/>
    <n v="3"/>
    <n v="1"/>
    <s v="TA"/>
    <x v="4"/>
    <x v="3"/>
    <s v="Typ"/>
    <x v="0"/>
    <s v="NA"/>
    <s v="Detchd"/>
    <x v="81"/>
    <s v="Unf"/>
    <n v="1"/>
    <x v="195"/>
    <s v="TA"/>
    <s v="Fa"/>
    <s v="Y"/>
    <x v="10"/>
    <n v="0"/>
    <n v="0"/>
    <n v="0"/>
    <n v="0"/>
    <n v="0"/>
    <s v="NA"/>
    <s v="NA"/>
    <s v="NA"/>
    <n v="0"/>
    <n v="3"/>
    <n v="2008"/>
    <s v="ConLw"/>
    <s v="Normal"/>
    <n v="95000"/>
    <x v="92"/>
    <x v="7"/>
    <x v="1"/>
    <x v="43"/>
  </r>
  <r>
    <n v="354"/>
    <n v="30"/>
    <s v="RM"/>
    <n v="60"/>
    <n v="8520"/>
    <s v="Pave"/>
    <s v="NA"/>
    <s v="Reg"/>
    <s v="Lvl"/>
    <s v="AllPub"/>
    <s v="Inside"/>
    <s v="Gtl"/>
    <s v="OldTown"/>
    <s v="Norm"/>
    <s v="Norm"/>
    <s v="1Fam"/>
    <x v="1"/>
    <n v="6"/>
    <n v="8"/>
    <n v="1928"/>
    <n v="2003"/>
    <s v="Gable"/>
    <s v="CompShg"/>
    <s v="VinylSd"/>
    <s v="VinylSd"/>
    <n v="0"/>
    <x v="1"/>
    <n v="0"/>
    <n v="5"/>
    <x v="1"/>
    <s v="TA"/>
    <s v="Gd"/>
    <x v="2"/>
    <s v="TA"/>
    <s v="TA"/>
    <s v="No"/>
    <s v="Unf"/>
    <n v="0"/>
    <s v="Unf"/>
    <n v="0"/>
    <n v="624"/>
    <n v="624"/>
    <s v="GasA"/>
    <s v="Gd"/>
    <s v="Y"/>
    <s v="SBrkr"/>
    <n v="720"/>
    <n v="0"/>
    <x v="1"/>
    <n v="0"/>
    <x v="296"/>
    <n v="0"/>
    <n v="0"/>
    <n v="1"/>
    <n v="0"/>
    <n v="2"/>
    <n v="1"/>
    <s v="TA"/>
    <x v="4"/>
    <x v="1"/>
    <s v="Typ"/>
    <x v="0"/>
    <s v="NA"/>
    <s v="Detchd"/>
    <x v="11"/>
    <s v="Unf"/>
    <n v="2"/>
    <x v="7"/>
    <s v="TA"/>
    <s v="TA"/>
    <s v="Y"/>
    <x v="25"/>
    <n v="0"/>
    <n v="0"/>
    <n v="0"/>
    <n v="0"/>
    <n v="0"/>
    <s v="NA"/>
    <s v="NA"/>
    <s v="NA"/>
    <n v="0"/>
    <n v="5"/>
    <n v="2010"/>
    <s v="WD"/>
    <s v="Normal"/>
    <n v="105900"/>
    <x v="83"/>
    <x v="34"/>
    <x v="1"/>
    <x v="62"/>
  </r>
  <r>
    <n v="355"/>
    <n v="50"/>
    <s v="RL"/>
    <n v="60"/>
    <n v="8400"/>
    <s v="Pave"/>
    <s v="NA"/>
    <s v="Reg"/>
    <s v="Bnk"/>
    <s v="AllPub"/>
    <s v="Inside"/>
    <s v="Gtl"/>
    <s v="SWISU"/>
    <s v="Norm"/>
    <s v="Norm"/>
    <s v="1Fam"/>
    <x v="2"/>
    <n v="6"/>
    <n v="5"/>
    <n v="1940"/>
    <n v="2000"/>
    <s v="Gable"/>
    <s v="CompShg"/>
    <s v="Wd Sdng"/>
    <s v="MetalSd"/>
    <n v="1"/>
    <x v="1"/>
    <n v="0"/>
    <n v="5"/>
    <x v="1"/>
    <s v="TA"/>
    <s v="TA"/>
    <x v="1"/>
    <s v="TA"/>
    <s v="TA"/>
    <s v="No"/>
    <s v="LwQ"/>
    <n v="388"/>
    <s v="Unf"/>
    <n v="0"/>
    <n v="552"/>
    <n v="940"/>
    <s v="GasA"/>
    <s v="Ex"/>
    <s v="Y"/>
    <s v="SBrkr"/>
    <n v="1192"/>
    <n v="403"/>
    <x v="45"/>
    <n v="0"/>
    <x v="297"/>
    <n v="0"/>
    <n v="0"/>
    <n v="1"/>
    <n v="0"/>
    <n v="2"/>
    <n v="1"/>
    <s v="TA"/>
    <x v="1"/>
    <x v="2"/>
    <s v="Typ"/>
    <x v="2"/>
    <s v="Gd"/>
    <s v="Attchd"/>
    <x v="73"/>
    <s v="Unf"/>
    <n v="1"/>
    <x v="25"/>
    <s v="TA"/>
    <s v="TA"/>
    <s v="Y"/>
    <x v="0"/>
    <n v="0"/>
    <n v="108"/>
    <n v="0"/>
    <n v="0"/>
    <n v="0"/>
    <s v="NA"/>
    <s v="NA"/>
    <s v="NA"/>
    <n v="0"/>
    <n v="6"/>
    <n v="2006"/>
    <s v="WD"/>
    <s v="Normal"/>
    <n v="140000"/>
    <x v="75"/>
    <x v="2"/>
    <x v="1"/>
    <x v="63"/>
  </r>
  <r>
    <n v="356"/>
    <n v="20"/>
    <s v="RL"/>
    <n v="105"/>
    <n v="11249"/>
    <s v="Pave"/>
    <s v="NA"/>
    <s v="IR2"/>
    <s v="Lvl"/>
    <s v="AllPub"/>
    <s v="Inside"/>
    <s v="Gtl"/>
    <s v="CollgCr"/>
    <s v="Norm"/>
    <s v="Norm"/>
    <s v="1Fam"/>
    <x v="1"/>
    <n v="6"/>
    <n v="5"/>
    <n v="1995"/>
    <n v="1995"/>
    <s v="Gable"/>
    <s v="CompShg"/>
    <s v="VinylSd"/>
    <s v="VinylSd"/>
    <n v="0"/>
    <x v="1"/>
    <n v="0"/>
    <n v="5"/>
    <x v="1"/>
    <s v="Gd"/>
    <s v="Gd"/>
    <x v="0"/>
    <s v="Gd"/>
    <s v="Gd"/>
    <s v="No"/>
    <s v="ALQ"/>
    <n v="334"/>
    <s v="BLQ"/>
    <n v="544"/>
    <n v="322"/>
    <n v="1200"/>
    <s v="GasA"/>
    <s v="Ex"/>
    <s v="Y"/>
    <s v="SBrkr"/>
    <n v="1200"/>
    <n v="0"/>
    <x v="1"/>
    <n v="0"/>
    <x v="144"/>
    <n v="1"/>
    <n v="0"/>
    <n v="2"/>
    <n v="0"/>
    <n v="3"/>
    <n v="1"/>
    <s v="Gd"/>
    <x v="1"/>
    <x v="1"/>
    <s v="Typ"/>
    <x v="0"/>
    <s v="NA"/>
    <s v="Attchd"/>
    <x v="28"/>
    <s v="RFn"/>
    <n v="2"/>
    <x v="115"/>
    <s v="TA"/>
    <s v="TA"/>
    <s v="Y"/>
    <x v="0"/>
    <n v="26"/>
    <n v="0"/>
    <n v="0"/>
    <n v="0"/>
    <n v="0"/>
    <s v="NA"/>
    <s v="NA"/>
    <s v="NA"/>
    <n v="0"/>
    <n v="8"/>
    <n v="2007"/>
    <s v="WD"/>
    <s v="Normal"/>
    <n v="177500"/>
    <x v="42"/>
    <x v="38"/>
    <x v="0"/>
    <x v="0"/>
  </r>
  <r>
    <n v="357"/>
    <n v="20"/>
    <s v="RL"/>
    <s v="NA"/>
    <n v="9248"/>
    <s v="Pave"/>
    <s v="NA"/>
    <s v="IR1"/>
    <s v="Lvl"/>
    <s v="AllPub"/>
    <s v="Inside"/>
    <s v="Gtl"/>
    <s v="Gilbert"/>
    <s v="Norm"/>
    <s v="Norm"/>
    <s v="1Fam"/>
    <x v="1"/>
    <n v="6"/>
    <n v="6"/>
    <n v="1992"/>
    <n v="1992"/>
    <s v="Gable"/>
    <s v="CompShg"/>
    <s v="HdBoard"/>
    <s v="HdBoard"/>
    <n v="0"/>
    <x v="0"/>
    <n v="106"/>
    <n v="2"/>
    <x v="135"/>
    <s v="TA"/>
    <s v="TA"/>
    <x v="0"/>
    <s v="Gd"/>
    <s v="TA"/>
    <s v="No"/>
    <s v="GLQ"/>
    <n v="560"/>
    <s v="Unf"/>
    <n v="0"/>
    <n v="598"/>
    <n v="1158"/>
    <s v="GasA"/>
    <s v="Gd"/>
    <s v="Y"/>
    <s v="SBrkr"/>
    <n v="1167"/>
    <n v="0"/>
    <x v="1"/>
    <n v="0"/>
    <x v="298"/>
    <n v="1"/>
    <n v="0"/>
    <n v="2"/>
    <n v="0"/>
    <n v="3"/>
    <n v="1"/>
    <s v="Gd"/>
    <x v="1"/>
    <x v="1"/>
    <s v="Typ"/>
    <x v="0"/>
    <s v="NA"/>
    <s v="Attchd"/>
    <x v="79"/>
    <s v="RFn"/>
    <n v="2"/>
    <x v="63"/>
    <s v="TA"/>
    <s v="TA"/>
    <s v="Y"/>
    <x v="28"/>
    <n v="26"/>
    <n v="0"/>
    <n v="0"/>
    <n v="0"/>
    <n v="0"/>
    <s v="NA"/>
    <s v="NA"/>
    <s v="NA"/>
    <n v="0"/>
    <n v="7"/>
    <n v="2009"/>
    <s v="WD"/>
    <s v="Normal"/>
    <n v="173000"/>
    <x v="84"/>
    <x v="50"/>
    <x v="0"/>
    <x v="0"/>
  </r>
  <r>
    <n v="358"/>
    <n v="120"/>
    <s v="RM"/>
    <n v="44"/>
    <n v="4224"/>
    <s v="Pave"/>
    <s v="NA"/>
    <s v="Reg"/>
    <s v="Lvl"/>
    <s v="AllPub"/>
    <s v="Inside"/>
    <s v="Gtl"/>
    <s v="MeadowV"/>
    <s v="Norm"/>
    <s v="Norm"/>
    <s v="TwnhsE"/>
    <x v="1"/>
    <n v="5"/>
    <n v="5"/>
    <n v="1976"/>
    <n v="1976"/>
    <s v="Gable"/>
    <s v="CompShg"/>
    <s v="CemntBd"/>
    <s v="CmentBd"/>
    <n v="1"/>
    <x v="1"/>
    <n v="0"/>
    <n v="5"/>
    <x v="1"/>
    <s v="TA"/>
    <s v="TA"/>
    <x v="0"/>
    <s v="Gd"/>
    <s v="TA"/>
    <s v="No"/>
    <s v="ALQ"/>
    <n v="874"/>
    <s v="Unf"/>
    <n v="0"/>
    <n v="268"/>
    <n v="1142"/>
    <s v="GasA"/>
    <s v="TA"/>
    <s v="Y"/>
    <s v="SBrkr"/>
    <n v="1142"/>
    <n v="0"/>
    <x v="1"/>
    <n v="0"/>
    <x v="299"/>
    <n v="1"/>
    <n v="0"/>
    <n v="1"/>
    <n v="1"/>
    <n v="3"/>
    <n v="1"/>
    <s v="TA"/>
    <x v="1"/>
    <x v="1"/>
    <s v="Typ"/>
    <x v="1"/>
    <s v="Po"/>
    <s v="Attchd"/>
    <x v="1"/>
    <s v="Fin"/>
    <n v="2"/>
    <x v="43"/>
    <s v="TA"/>
    <s v="TA"/>
    <s v="Y"/>
    <x v="109"/>
    <n v="90"/>
    <n v="0"/>
    <n v="0"/>
    <n v="0"/>
    <n v="0"/>
    <s v="NA"/>
    <s v="MnPrv"/>
    <s v="NA"/>
    <n v="0"/>
    <n v="8"/>
    <n v="2007"/>
    <s v="WD"/>
    <s v="Normal"/>
    <n v="134000"/>
    <x v="1"/>
    <x v="1"/>
    <x v="0"/>
    <x v="0"/>
  </r>
  <r>
    <n v="359"/>
    <n v="80"/>
    <s v="RL"/>
    <n v="92"/>
    <n v="6930"/>
    <s v="Pave"/>
    <s v="NA"/>
    <s v="IR1"/>
    <s v="Lvl"/>
    <s v="AllPub"/>
    <s v="Inside"/>
    <s v="Gtl"/>
    <s v="ClearCr"/>
    <s v="Norm"/>
    <s v="Norm"/>
    <s v="1Fam"/>
    <x v="5"/>
    <n v="5"/>
    <n v="4"/>
    <n v="1958"/>
    <n v="1958"/>
    <s v="Hip"/>
    <s v="CompShg"/>
    <s v="Wd Sdng"/>
    <s v="ImStucc"/>
    <n v="1"/>
    <x v="0"/>
    <n v="120"/>
    <n v="2"/>
    <x v="59"/>
    <s v="TA"/>
    <s v="TA"/>
    <x v="1"/>
    <s v="TA"/>
    <s v="TA"/>
    <s v="Av"/>
    <s v="BLQ"/>
    <n v="300"/>
    <s v="Rec"/>
    <n v="294"/>
    <n v="468"/>
    <n v="1062"/>
    <s v="GasA"/>
    <s v="Ex"/>
    <s v="Y"/>
    <s v="FuseF"/>
    <n v="1352"/>
    <n v="0"/>
    <x v="1"/>
    <n v="0"/>
    <x v="300"/>
    <n v="0"/>
    <n v="1"/>
    <n v="1"/>
    <n v="0"/>
    <n v="3"/>
    <n v="1"/>
    <s v="Gd"/>
    <x v="1"/>
    <x v="1"/>
    <s v="Min2"/>
    <x v="0"/>
    <s v="NA"/>
    <s v="BuiltIn"/>
    <x v="18"/>
    <s v="Unf"/>
    <n v="1"/>
    <x v="47"/>
    <s v="TA"/>
    <s v="TA"/>
    <s v="Y"/>
    <x v="23"/>
    <n v="0"/>
    <n v="294"/>
    <n v="0"/>
    <n v="0"/>
    <n v="0"/>
    <s v="NA"/>
    <s v="NA"/>
    <s v="NA"/>
    <n v="0"/>
    <n v="7"/>
    <n v="2006"/>
    <s v="WD"/>
    <s v="Abnorml"/>
    <n v="130000"/>
    <x v="13"/>
    <x v="11"/>
    <x v="0"/>
    <x v="0"/>
  </r>
  <r>
    <n v="360"/>
    <n v="60"/>
    <s v="RL"/>
    <n v="78"/>
    <n v="12011"/>
    <s v="Pave"/>
    <s v="NA"/>
    <s v="IR1"/>
    <s v="Lvl"/>
    <s v="AllPub"/>
    <s v="CulDSac"/>
    <s v="Gtl"/>
    <s v="NoRidge"/>
    <s v="Norm"/>
    <s v="Norm"/>
    <s v="1Fam"/>
    <x v="0"/>
    <n v="8"/>
    <n v="5"/>
    <n v="1998"/>
    <n v="1998"/>
    <s v="Gable"/>
    <s v="CompShg"/>
    <s v="VinylSd"/>
    <s v="VinylSd"/>
    <n v="0"/>
    <x v="0"/>
    <n v="530"/>
    <n v="2"/>
    <x v="136"/>
    <s v="Gd"/>
    <s v="TA"/>
    <x v="0"/>
    <s v="Gd"/>
    <s v="TA"/>
    <s v="Av"/>
    <s v="GLQ"/>
    <n v="956"/>
    <s v="Unf"/>
    <n v="0"/>
    <n v="130"/>
    <n v="1086"/>
    <s v="GasA"/>
    <s v="Ex"/>
    <s v="Y"/>
    <s v="SBrkr"/>
    <n v="1086"/>
    <n v="838"/>
    <x v="14"/>
    <n v="0"/>
    <x v="301"/>
    <n v="1"/>
    <n v="0"/>
    <n v="2"/>
    <n v="1"/>
    <n v="3"/>
    <n v="1"/>
    <s v="Gd"/>
    <x v="2"/>
    <x v="2"/>
    <s v="Typ"/>
    <x v="1"/>
    <s v="TA"/>
    <s v="Attchd"/>
    <x v="3"/>
    <s v="RFn"/>
    <n v="2"/>
    <x v="196"/>
    <s v="TA"/>
    <s v="TA"/>
    <s v="Y"/>
    <x v="94"/>
    <n v="75"/>
    <n v="0"/>
    <n v="0"/>
    <n v="374"/>
    <n v="0"/>
    <s v="NA"/>
    <s v="NA"/>
    <s v="NA"/>
    <n v="0"/>
    <n v="6"/>
    <n v="2006"/>
    <s v="WD"/>
    <s v="Normal"/>
    <n v="280000"/>
    <x v="4"/>
    <x v="4"/>
    <x v="0"/>
    <x v="0"/>
  </r>
  <r>
    <n v="361"/>
    <n v="85"/>
    <s v="RL"/>
    <s v="NA"/>
    <n v="7540"/>
    <s v="Pave"/>
    <s v="NA"/>
    <s v="IR1"/>
    <s v="Lvl"/>
    <s v="AllPub"/>
    <s v="CulDSac"/>
    <s v="Gtl"/>
    <s v="Mitchel"/>
    <s v="Norm"/>
    <s v="Norm"/>
    <s v="1Fam"/>
    <x v="4"/>
    <n v="6"/>
    <n v="6"/>
    <n v="1978"/>
    <n v="1978"/>
    <s v="Gable"/>
    <s v="CompShg"/>
    <s v="VinylSd"/>
    <s v="VinylSd"/>
    <n v="0"/>
    <x v="1"/>
    <n v="0"/>
    <n v="5"/>
    <x v="1"/>
    <s v="TA"/>
    <s v="TA"/>
    <x v="1"/>
    <s v="Gd"/>
    <s v="TA"/>
    <s v="Av"/>
    <s v="GLQ"/>
    <n v="773"/>
    <s v="Unf"/>
    <n v="0"/>
    <n v="115"/>
    <n v="888"/>
    <s v="GasA"/>
    <s v="Ex"/>
    <s v="Y"/>
    <s v="SBrkr"/>
    <n v="912"/>
    <n v="0"/>
    <x v="1"/>
    <n v="0"/>
    <x v="12"/>
    <n v="1"/>
    <n v="0"/>
    <n v="1"/>
    <n v="0"/>
    <n v="2"/>
    <n v="1"/>
    <s v="TA"/>
    <x v="4"/>
    <x v="1"/>
    <s v="Typ"/>
    <x v="1"/>
    <s v="TA"/>
    <s v="Attchd"/>
    <x v="77"/>
    <s v="RFn"/>
    <n v="2"/>
    <x v="96"/>
    <s v="TA"/>
    <s v="TA"/>
    <s v="Y"/>
    <x v="0"/>
    <n v="0"/>
    <n v="0"/>
    <n v="0"/>
    <n v="192"/>
    <n v="0"/>
    <s v="NA"/>
    <s v="MnPrv"/>
    <s v="NA"/>
    <n v="0"/>
    <n v="6"/>
    <n v="2007"/>
    <s v="WD"/>
    <s v="Normal"/>
    <n v="156000"/>
    <x v="86"/>
    <x v="56"/>
    <x v="0"/>
    <x v="0"/>
  </r>
  <r>
    <n v="362"/>
    <n v="50"/>
    <s v="RL"/>
    <s v="NA"/>
    <n v="9144"/>
    <s v="Pave"/>
    <s v="Pave"/>
    <s v="Reg"/>
    <s v="Lvl"/>
    <s v="AllPub"/>
    <s v="Inside"/>
    <s v="Gtl"/>
    <s v="BrkSide"/>
    <s v="Norm"/>
    <s v="Norm"/>
    <s v="1Fam"/>
    <x v="2"/>
    <n v="5"/>
    <n v="5"/>
    <n v="1940"/>
    <n v="1982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399"/>
    <s v="Unf"/>
    <n v="0"/>
    <n v="484"/>
    <n v="883"/>
    <s v="GasA"/>
    <s v="Gd"/>
    <s v="Y"/>
    <s v="SBrkr"/>
    <n v="988"/>
    <n v="517"/>
    <x v="29"/>
    <n v="0"/>
    <x v="302"/>
    <n v="1"/>
    <n v="0"/>
    <n v="1"/>
    <n v="0"/>
    <n v="3"/>
    <n v="1"/>
    <s v="TA"/>
    <x v="0"/>
    <x v="0"/>
    <s v="Typ"/>
    <x v="0"/>
    <s v="NA"/>
    <s v="Detchd"/>
    <x v="73"/>
    <s v="Unf"/>
    <n v="1"/>
    <x v="25"/>
    <s v="TA"/>
    <s v="TA"/>
    <s v="N"/>
    <x v="0"/>
    <n v="0"/>
    <n v="0"/>
    <n v="0"/>
    <n v="0"/>
    <n v="0"/>
    <s v="NA"/>
    <s v="NA"/>
    <s v="NA"/>
    <n v="0"/>
    <n v="7"/>
    <n v="2008"/>
    <s v="WD"/>
    <s v="Normal"/>
    <n v="145000"/>
    <x v="63"/>
    <x v="58"/>
    <x v="1"/>
    <x v="64"/>
  </r>
  <r>
    <n v="363"/>
    <n v="85"/>
    <s v="RL"/>
    <n v="64"/>
    <n v="7301"/>
    <s v="Pave"/>
    <s v="NA"/>
    <s v="Reg"/>
    <s v="Lvl"/>
    <s v="AllPub"/>
    <s v="Corner"/>
    <s v="Gtl"/>
    <s v="Edwards"/>
    <s v="Norm"/>
    <s v="Norm"/>
    <s v="1Fam"/>
    <x v="4"/>
    <n v="7"/>
    <n v="5"/>
    <n v="2003"/>
    <n v="2003"/>
    <s v="Gable"/>
    <s v="CompShg"/>
    <s v="HdBoard"/>
    <s v="HdBoard"/>
    <n v="0"/>
    <x v="0"/>
    <n v="500"/>
    <n v="2"/>
    <x v="137"/>
    <s v="Gd"/>
    <s v="TA"/>
    <x v="4"/>
    <s v="NA"/>
    <s v="NA"/>
    <s v="NA"/>
    <s v="NA"/>
    <n v="0"/>
    <s v="NA"/>
    <n v="0"/>
    <n v="0"/>
    <n v="0"/>
    <s v="GasA"/>
    <s v="Ex"/>
    <s v="Y"/>
    <s v="SBrkr"/>
    <n v="495"/>
    <n v="1427"/>
    <x v="74"/>
    <n v="0"/>
    <x v="282"/>
    <n v="0"/>
    <n v="0"/>
    <n v="3"/>
    <n v="0"/>
    <n v="4"/>
    <n v="1"/>
    <s v="Gd"/>
    <x v="2"/>
    <x v="1"/>
    <s v="Typ"/>
    <x v="1"/>
    <s v="Ex"/>
    <s v="BuiltIn"/>
    <x v="0"/>
    <s v="RFn"/>
    <n v="2"/>
    <x v="31"/>
    <s v="TA"/>
    <s v="TA"/>
    <s v="Y"/>
    <x v="0"/>
    <n v="0"/>
    <n v="177"/>
    <n v="0"/>
    <n v="0"/>
    <n v="0"/>
    <s v="NA"/>
    <s v="NA"/>
    <s v="NA"/>
    <n v="0"/>
    <n v="7"/>
    <n v="2009"/>
    <s v="ConLD"/>
    <s v="Normal"/>
    <n v="198500"/>
    <x v="19"/>
    <x v="2"/>
    <x v="0"/>
    <x v="0"/>
  </r>
  <r>
    <n v="364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6"/>
    <n v="8"/>
    <n v="1972"/>
    <n v="2007"/>
    <s v="Gable"/>
    <s v="CompShg"/>
    <s v="HdBoard"/>
    <s v="HdBoard"/>
    <n v="0"/>
    <x v="0"/>
    <n v="510"/>
    <n v="2"/>
    <x v="138"/>
    <s v="TA"/>
    <s v="TA"/>
    <x v="1"/>
    <s v="TA"/>
    <s v="TA"/>
    <s v="No"/>
    <s v="ALQ"/>
    <n v="162"/>
    <s v="Unf"/>
    <n v="0"/>
    <n v="321"/>
    <n v="483"/>
    <s v="GasA"/>
    <s v="Gd"/>
    <s v="Y"/>
    <s v="SBrkr"/>
    <n v="483"/>
    <n v="504"/>
    <x v="34"/>
    <n v="0"/>
    <x v="200"/>
    <n v="0"/>
    <n v="0"/>
    <n v="1"/>
    <n v="1"/>
    <n v="2"/>
    <n v="1"/>
    <s v="Gd"/>
    <x v="4"/>
    <x v="1"/>
    <s v="Typ"/>
    <x v="0"/>
    <s v="NA"/>
    <s v="Detchd"/>
    <x v="68"/>
    <s v="Unf"/>
    <n v="1"/>
    <x v="85"/>
    <s v="TA"/>
    <s v="TA"/>
    <s v="Y"/>
    <x v="85"/>
    <n v="0"/>
    <n v="0"/>
    <n v="0"/>
    <n v="0"/>
    <n v="0"/>
    <s v="NA"/>
    <s v="NA"/>
    <s v="NA"/>
    <n v="0"/>
    <n v="5"/>
    <n v="2009"/>
    <s v="WD"/>
    <s v="Normal"/>
    <n v="118000"/>
    <x v="62"/>
    <x v="6"/>
    <x v="1"/>
    <x v="23"/>
  </r>
  <r>
    <n v="365"/>
    <n v="60"/>
    <s v="RL"/>
    <s v="NA"/>
    <n v="18800"/>
    <s v="Pave"/>
    <s v="NA"/>
    <s v="IR1"/>
    <s v="Lvl"/>
    <s v="AllPub"/>
    <s v="FR2"/>
    <s v="Gtl"/>
    <s v="NWAmes"/>
    <s v="Norm"/>
    <s v="Norm"/>
    <s v="1Fam"/>
    <x v="0"/>
    <n v="6"/>
    <n v="5"/>
    <n v="1976"/>
    <n v="1976"/>
    <s v="Gable"/>
    <s v="CompShg"/>
    <s v="HdBoard"/>
    <s v="HdBoard"/>
    <n v="0"/>
    <x v="0"/>
    <n v="120"/>
    <n v="2"/>
    <x v="59"/>
    <s v="TA"/>
    <s v="TA"/>
    <x v="0"/>
    <s v="Gd"/>
    <s v="TA"/>
    <s v="Mn"/>
    <s v="GLQ"/>
    <n v="712"/>
    <s v="Unf"/>
    <n v="0"/>
    <n v="84"/>
    <n v="796"/>
    <s v="GasA"/>
    <s v="TA"/>
    <s v="Y"/>
    <s v="SBrkr"/>
    <n v="790"/>
    <n v="784"/>
    <x v="51"/>
    <n v="0"/>
    <x v="303"/>
    <n v="1"/>
    <n v="0"/>
    <n v="2"/>
    <n v="1"/>
    <n v="3"/>
    <n v="1"/>
    <s v="TA"/>
    <x v="1"/>
    <x v="1"/>
    <s v="Typ"/>
    <x v="1"/>
    <s v="TA"/>
    <s v="Attchd"/>
    <x v="1"/>
    <s v="Fin"/>
    <n v="2"/>
    <x v="197"/>
    <s v="TA"/>
    <s v="TA"/>
    <s v="Y"/>
    <x v="110"/>
    <n v="111"/>
    <n v="0"/>
    <n v="0"/>
    <n v="0"/>
    <n v="0"/>
    <s v="NA"/>
    <s v="NA"/>
    <s v="NA"/>
    <n v="0"/>
    <n v="7"/>
    <n v="2006"/>
    <s v="WD"/>
    <s v="Normal"/>
    <n v="190000"/>
    <x v="56"/>
    <x v="42"/>
    <x v="0"/>
    <x v="0"/>
  </r>
  <r>
    <n v="366"/>
    <n v="70"/>
    <s v="RM"/>
    <n v="59"/>
    <n v="10690"/>
    <s v="Pave"/>
    <s v="NA"/>
    <s v="Reg"/>
    <s v="Lvl"/>
    <s v="AllPub"/>
    <s v="Inside"/>
    <s v="Gtl"/>
    <s v="IDOTRR"/>
    <s v="Norm"/>
    <s v="Norm"/>
    <s v="1Fam"/>
    <x v="0"/>
    <n v="5"/>
    <n v="7"/>
    <n v="1920"/>
    <n v="1997"/>
    <s v="Hip"/>
    <s v="CompShg"/>
    <s v="VinylSd"/>
    <s v="VinylSd"/>
    <n v="0"/>
    <x v="1"/>
    <n v="0"/>
    <n v="5"/>
    <x v="1"/>
    <s v="TA"/>
    <s v="Gd"/>
    <x v="1"/>
    <s v="TA"/>
    <s v="Fa"/>
    <s v="No"/>
    <s v="Rec"/>
    <n v="456"/>
    <s v="Unf"/>
    <n v="0"/>
    <n v="216"/>
    <n v="672"/>
    <s v="GasA"/>
    <s v="Gd"/>
    <s v="Y"/>
    <s v="FuseA"/>
    <n v="672"/>
    <n v="672"/>
    <x v="0"/>
    <n v="0"/>
    <x v="140"/>
    <n v="0"/>
    <n v="0"/>
    <n v="1"/>
    <n v="0"/>
    <n v="3"/>
    <n v="1"/>
    <s v="TA"/>
    <x v="1"/>
    <x v="1"/>
    <s v="Typ"/>
    <x v="0"/>
    <s v="NA"/>
    <s v="Detchd"/>
    <x v="38"/>
    <s v="Unf"/>
    <n v="1"/>
    <x v="8"/>
    <s v="TA"/>
    <s v="Fa"/>
    <s v="Y"/>
    <x v="0"/>
    <n v="128"/>
    <n v="218"/>
    <n v="0"/>
    <n v="0"/>
    <n v="0"/>
    <s v="NA"/>
    <s v="NA"/>
    <s v="NA"/>
    <n v="0"/>
    <n v="7"/>
    <n v="2009"/>
    <s v="WD"/>
    <s v="Normal"/>
    <n v="147000"/>
    <x v="34"/>
    <x v="38"/>
    <x v="1"/>
    <x v="65"/>
  </r>
  <r>
    <n v="367"/>
    <n v="20"/>
    <s v="RL"/>
    <s v="NA"/>
    <n v="9500"/>
    <s v="Pave"/>
    <s v="NA"/>
    <s v="IR1"/>
    <s v="Lvl"/>
    <s v="AllPub"/>
    <s v="Inside"/>
    <s v="Gtl"/>
    <s v="NAmes"/>
    <s v="Norm"/>
    <s v="Norm"/>
    <s v="1Fam"/>
    <x v="1"/>
    <n v="6"/>
    <n v="5"/>
    <n v="1963"/>
    <n v="1963"/>
    <s v="Gable"/>
    <s v="CompShg"/>
    <s v="Plywood"/>
    <s v="Plywood"/>
    <n v="0"/>
    <x v="0"/>
    <n v="247"/>
    <n v="2"/>
    <x v="139"/>
    <s v="TA"/>
    <s v="TA"/>
    <x v="1"/>
    <s v="Gd"/>
    <s v="TA"/>
    <s v="No"/>
    <s v="BLQ"/>
    <n v="609"/>
    <s v="Unf"/>
    <n v="0"/>
    <n v="785"/>
    <n v="1394"/>
    <s v="GasA"/>
    <s v="Gd"/>
    <s v="Y"/>
    <s v="SBrkr"/>
    <n v="1394"/>
    <n v="0"/>
    <x v="1"/>
    <n v="0"/>
    <x v="304"/>
    <n v="1"/>
    <n v="0"/>
    <n v="1"/>
    <n v="1"/>
    <n v="3"/>
    <n v="1"/>
    <s v="TA"/>
    <x v="1"/>
    <x v="1"/>
    <s v="Typ"/>
    <x v="2"/>
    <s v="Gd"/>
    <s v="Attchd"/>
    <x v="36"/>
    <s v="RFn"/>
    <n v="2"/>
    <x v="198"/>
    <s v="TA"/>
    <s v="TA"/>
    <s v="Y"/>
    <x v="0"/>
    <n v="76"/>
    <n v="0"/>
    <n v="0"/>
    <n v="185"/>
    <n v="0"/>
    <s v="NA"/>
    <s v="NA"/>
    <s v="NA"/>
    <n v="0"/>
    <n v="7"/>
    <n v="2009"/>
    <s v="WD"/>
    <s v="Normal"/>
    <n v="159000"/>
    <x v="12"/>
    <x v="10"/>
    <x v="0"/>
    <x v="0"/>
  </r>
  <r>
    <n v="368"/>
    <n v="80"/>
    <s v="RL"/>
    <n v="101"/>
    <n v="9150"/>
    <s v="Pave"/>
    <s v="NA"/>
    <s v="IR1"/>
    <s v="Lvl"/>
    <s v="AllPub"/>
    <s v="Corner"/>
    <s v="Gtl"/>
    <s v="NAmes"/>
    <s v="Norm"/>
    <s v="Norm"/>
    <s v="1Fam"/>
    <x v="5"/>
    <n v="6"/>
    <n v="5"/>
    <n v="1962"/>
    <n v="1962"/>
    <s v="Gable"/>
    <s v="Tar&amp;Grv"/>
    <s v="Plywood"/>
    <s v="Plywood"/>
    <n v="0"/>
    <x v="0"/>
    <n v="305"/>
    <n v="2"/>
    <x v="140"/>
    <s v="TA"/>
    <s v="TA"/>
    <x v="1"/>
    <s v="Gd"/>
    <s v="TA"/>
    <s v="Gd"/>
    <s v="GLQ"/>
    <n v="371"/>
    <s v="Unf"/>
    <n v="0"/>
    <n v="728"/>
    <n v="1099"/>
    <s v="GasA"/>
    <s v="Gd"/>
    <s v="Y"/>
    <s v="SBrkr"/>
    <n v="1431"/>
    <n v="0"/>
    <x v="1"/>
    <n v="0"/>
    <x v="174"/>
    <n v="0"/>
    <n v="1"/>
    <n v="1"/>
    <n v="0"/>
    <n v="3"/>
    <n v="1"/>
    <s v="TA"/>
    <x v="1"/>
    <x v="1"/>
    <s v="Typ"/>
    <x v="1"/>
    <s v="Gd"/>
    <s v="Basment"/>
    <x v="12"/>
    <s v="RFn"/>
    <n v="1"/>
    <x v="199"/>
    <s v="TA"/>
    <s v="TA"/>
    <s v="Y"/>
    <x v="111"/>
    <n v="110"/>
    <n v="0"/>
    <n v="0"/>
    <n v="0"/>
    <n v="0"/>
    <s v="NA"/>
    <s v="NA"/>
    <s v="NA"/>
    <n v="0"/>
    <n v="12"/>
    <n v="2008"/>
    <s v="WD"/>
    <s v="Normal"/>
    <n v="165000"/>
    <x v="12"/>
    <x v="10"/>
    <x v="0"/>
    <x v="0"/>
  </r>
  <r>
    <n v="369"/>
    <n v="20"/>
    <s v="RL"/>
    <n v="78"/>
    <n v="7800"/>
    <s v="Pave"/>
    <s v="NA"/>
    <s v="Reg"/>
    <s v="Lvl"/>
    <s v="AllPub"/>
    <s v="Inside"/>
    <s v="Gtl"/>
    <s v="NAmes"/>
    <s v="Norm"/>
    <s v="Norm"/>
    <s v="1Fam"/>
    <x v="1"/>
    <n v="5"/>
    <n v="6"/>
    <n v="1954"/>
    <n v="1954"/>
    <s v="Gable"/>
    <s v="CompShg"/>
    <s v="HdBoard"/>
    <s v="HdBoard"/>
    <n v="0"/>
    <x v="0"/>
    <n v="200"/>
    <n v="2"/>
    <x v="141"/>
    <s v="TA"/>
    <s v="TA"/>
    <x v="0"/>
    <s v="TA"/>
    <s v="TA"/>
    <s v="No"/>
    <s v="LwQ"/>
    <n v="540"/>
    <s v="Unf"/>
    <n v="0"/>
    <n v="728"/>
    <n v="1268"/>
    <s v="GasA"/>
    <s v="Gd"/>
    <s v="Y"/>
    <s v="SBrkr"/>
    <n v="1268"/>
    <n v="0"/>
    <x v="1"/>
    <n v="0"/>
    <x v="305"/>
    <n v="0"/>
    <n v="0"/>
    <n v="1"/>
    <n v="0"/>
    <n v="2"/>
    <n v="1"/>
    <s v="TA"/>
    <x v="2"/>
    <x v="0"/>
    <s v="Typ"/>
    <x v="1"/>
    <s v="Gd"/>
    <s v="Attchd"/>
    <x v="29"/>
    <s v="Fin"/>
    <n v="1"/>
    <x v="200"/>
    <s v="TA"/>
    <s v="TA"/>
    <s v="Y"/>
    <x v="0"/>
    <n v="98"/>
    <n v="0"/>
    <n v="0"/>
    <n v="0"/>
    <n v="0"/>
    <s v="NA"/>
    <s v="NA"/>
    <s v="NA"/>
    <n v="0"/>
    <n v="3"/>
    <n v="2010"/>
    <s v="WD"/>
    <s v="Normal"/>
    <n v="132000"/>
    <x v="46"/>
    <x v="28"/>
    <x v="0"/>
    <x v="0"/>
  </r>
  <r>
    <n v="370"/>
    <n v="20"/>
    <s v="RL"/>
    <s v="NA"/>
    <n v="9830"/>
    <s v="Pave"/>
    <s v="NA"/>
    <s v="IR1"/>
    <s v="Lvl"/>
    <s v="AllPub"/>
    <s v="Corner"/>
    <s v="Gtl"/>
    <s v="NAmes"/>
    <s v="Norm"/>
    <s v="Norm"/>
    <s v="1Fam"/>
    <x v="1"/>
    <n v="5"/>
    <n v="7"/>
    <n v="1959"/>
    <n v="2006"/>
    <s v="Gable"/>
    <s v="CompShg"/>
    <s v="Wd Sdng"/>
    <s v="Wd Sdng"/>
    <n v="0"/>
    <x v="1"/>
    <n v="0"/>
    <n v="5"/>
    <x v="1"/>
    <s v="TA"/>
    <s v="Gd"/>
    <x v="1"/>
    <s v="TA"/>
    <s v="TA"/>
    <s v="No"/>
    <s v="ALQ"/>
    <n v="72"/>
    <s v="Rec"/>
    <n v="258"/>
    <n v="733"/>
    <n v="1063"/>
    <s v="GasA"/>
    <s v="Ex"/>
    <s v="Y"/>
    <s v="SBrkr"/>
    <n v="1287"/>
    <n v="0"/>
    <x v="1"/>
    <n v="0"/>
    <x v="306"/>
    <n v="1"/>
    <n v="0"/>
    <n v="1"/>
    <n v="0"/>
    <n v="3"/>
    <n v="1"/>
    <s v="Gd"/>
    <x v="2"/>
    <x v="2"/>
    <s v="Typ"/>
    <x v="1"/>
    <s v="Gd"/>
    <s v="Detchd"/>
    <x v="34"/>
    <s v="Fin"/>
    <n v="2"/>
    <x v="14"/>
    <s v="TA"/>
    <s v="TA"/>
    <s v="Y"/>
    <x v="112"/>
    <n v="17"/>
    <n v="0"/>
    <n v="0"/>
    <n v="182"/>
    <n v="0"/>
    <s v="NA"/>
    <s v="NA"/>
    <s v="NA"/>
    <n v="0"/>
    <n v="3"/>
    <n v="2010"/>
    <s v="WD"/>
    <s v="Normal"/>
    <n v="162000"/>
    <x v="18"/>
    <x v="14"/>
    <x v="1"/>
    <x v="32"/>
  </r>
  <r>
    <n v="371"/>
    <n v="60"/>
    <s v="RL"/>
    <s v="NA"/>
    <n v="8121"/>
    <s v="Pave"/>
    <s v="NA"/>
    <s v="IR1"/>
    <s v="Lvl"/>
    <s v="AllPub"/>
    <s v="Inside"/>
    <s v="Gtl"/>
    <s v="Gilbert"/>
    <s v="Norm"/>
    <s v="Norm"/>
    <s v="1Fam"/>
    <x v="0"/>
    <n v="6"/>
    <n v="5"/>
    <n v="2000"/>
    <n v="2000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953"/>
    <n v="953"/>
    <s v="GasA"/>
    <s v="Ex"/>
    <s v="Y"/>
    <s v="SBrkr"/>
    <n v="953"/>
    <n v="711"/>
    <x v="19"/>
    <n v="0"/>
    <x v="307"/>
    <n v="0"/>
    <n v="0"/>
    <n v="2"/>
    <n v="1"/>
    <n v="3"/>
    <n v="1"/>
    <s v="TA"/>
    <x v="2"/>
    <x v="2"/>
    <s v="Typ"/>
    <x v="1"/>
    <s v="TA"/>
    <s v="Attchd"/>
    <x v="4"/>
    <s v="RFn"/>
    <n v="2"/>
    <x v="1"/>
    <s v="TA"/>
    <s v="TA"/>
    <s v="Y"/>
    <x v="13"/>
    <n v="40"/>
    <n v="0"/>
    <n v="0"/>
    <n v="0"/>
    <n v="0"/>
    <s v="NA"/>
    <s v="NA"/>
    <s v="NA"/>
    <n v="0"/>
    <n v="1"/>
    <n v="2006"/>
    <s v="WD"/>
    <s v="Normal"/>
    <n v="172400"/>
    <x v="19"/>
    <x v="2"/>
    <x v="0"/>
    <x v="0"/>
  </r>
  <r>
    <n v="372"/>
    <n v="50"/>
    <s v="RL"/>
    <n v="80"/>
    <n v="17120"/>
    <s v="Pave"/>
    <s v="NA"/>
    <s v="Reg"/>
    <s v="Lvl"/>
    <s v="AllPub"/>
    <s v="Inside"/>
    <s v="Gtl"/>
    <s v="ClearCr"/>
    <s v="Feedr"/>
    <s v="Norm"/>
    <s v="1Fam"/>
    <x v="2"/>
    <n v="4"/>
    <n v="4"/>
    <n v="1959"/>
    <n v="1959"/>
    <s v="Gable"/>
    <s v="CompShg"/>
    <s v="WdShing"/>
    <s v="Plywood"/>
    <n v="1"/>
    <x v="1"/>
    <n v="0"/>
    <n v="5"/>
    <x v="1"/>
    <s v="TA"/>
    <s v="TA"/>
    <x v="1"/>
    <s v="NA"/>
    <s v="NA"/>
    <s v="NA"/>
    <s v="NA"/>
    <n v="0"/>
    <s v="NA"/>
    <n v="0"/>
    <n v="0"/>
    <n v="0"/>
    <s v="GasA"/>
    <s v="TA"/>
    <s v="Y"/>
    <s v="SBrkr"/>
    <n v="1120"/>
    <n v="468"/>
    <x v="12"/>
    <n v="0"/>
    <x v="90"/>
    <n v="0"/>
    <n v="0"/>
    <n v="2"/>
    <n v="0"/>
    <n v="4"/>
    <n v="1"/>
    <s v="TA"/>
    <x v="2"/>
    <x v="1"/>
    <s v="Min2"/>
    <x v="1"/>
    <s v="Gd"/>
    <s v="Detchd"/>
    <x v="15"/>
    <s v="Fin"/>
    <n v="2"/>
    <x v="106"/>
    <s v="TA"/>
    <s v="TA"/>
    <s v="N"/>
    <x v="0"/>
    <n v="59"/>
    <n v="0"/>
    <n v="0"/>
    <n v="0"/>
    <n v="0"/>
    <s v="NA"/>
    <s v="NA"/>
    <s v="NA"/>
    <n v="0"/>
    <n v="7"/>
    <n v="2008"/>
    <s v="WD"/>
    <s v="Normal"/>
    <n v="134432"/>
    <x v="23"/>
    <x v="57"/>
    <x v="0"/>
    <x v="0"/>
  </r>
  <r>
    <n v="373"/>
    <n v="120"/>
    <s v="RL"/>
    <n v="50"/>
    <n v="7175"/>
    <s v="Pave"/>
    <s v="NA"/>
    <s v="Reg"/>
    <s v="Lvl"/>
    <s v="AllPub"/>
    <s v="Inside"/>
    <s v="Gtl"/>
    <s v="SawyerW"/>
    <s v="Norm"/>
    <s v="Norm"/>
    <s v="TwnhsE"/>
    <x v="1"/>
    <n v="6"/>
    <n v="5"/>
    <n v="1984"/>
    <n v="1984"/>
    <s v="Gable"/>
    <s v="CompShg"/>
    <s v="Plywood"/>
    <s v="Plywood"/>
    <n v="0"/>
    <x v="1"/>
    <n v="0"/>
    <n v="5"/>
    <x v="1"/>
    <s v="TA"/>
    <s v="TA"/>
    <x v="1"/>
    <s v="Gd"/>
    <s v="TA"/>
    <s v="No"/>
    <s v="ALQ"/>
    <n v="623"/>
    <s v="LwQ"/>
    <n v="121"/>
    <n v="0"/>
    <n v="744"/>
    <s v="GasA"/>
    <s v="TA"/>
    <s v="Y"/>
    <s v="SBrkr"/>
    <n v="752"/>
    <n v="0"/>
    <x v="1"/>
    <n v="0"/>
    <x v="308"/>
    <n v="1"/>
    <n v="0"/>
    <n v="1"/>
    <n v="0"/>
    <n v="2"/>
    <n v="1"/>
    <s v="TA"/>
    <x v="6"/>
    <x v="3"/>
    <s v="Typ"/>
    <x v="0"/>
    <s v="NA"/>
    <s v="Attchd"/>
    <x v="61"/>
    <s v="Unf"/>
    <n v="1"/>
    <x v="85"/>
    <s v="TA"/>
    <s v="TA"/>
    <s v="Y"/>
    <x v="113"/>
    <n v="0"/>
    <n v="0"/>
    <n v="0"/>
    <n v="90"/>
    <n v="0"/>
    <s v="NA"/>
    <s v="MnPrv"/>
    <s v="NA"/>
    <n v="0"/>
    <n v="2"/>
    <n v="2010"/>
    <s v="WD"/>
    <s v="Normal"/>
    <n v="125000"/>
    <x v="94"/>
    <x v="58"/>
    <x v="0"/>
    <x v="0"/>
  </r>
  <r>
    <n v="374"/>
    <n v="20"/>
    <s v="RL"/>
    <n v="79"/>
    <n v="10634"/>
    <s v="Pave"/>
    <s v="NA"/>
    <s v="Reg"/>
    <s v="Lvl"/>
    <s v="AllPub"/>
    <s v="Inside"/>
    <s v="Gtl"/>
    <s v="NAmes"/>
    <s v="Norm"/>
    <s v="Norm"/>
    <s v="1Fam"/>
    <x v="1"/>
    <n v="5"/>
    <n v="6"/>
    <n v="1953"/>
    <n v="1953"/>
    <s v="Gable"/>
    <s v="CompShg"/>
    <s v="MetalSd"/>
    <s v="MetalSd"/>
    <n v="0"/>
    <x v="1"/>
    <n v="0"/>
    <n v="5"/>
    <x v="1"/>
    <s v="TA"/>
    <s v="TA"/>
    <x v="0"/>
    <s v="TA"/>
    <s v="TA"/>
    <s v="No"/>
    <s v="BLQ"/>
    <n v="428"/>
    <s v="LwQ"/>
    <n v="180"/>
    <n v="0"/>
    <n v="608"/>
    <s v="GasA"/>
    <s v="TA"/>
    <s v="Y"/>
    <s v="SBrkr"/>
    <n v="1319"/>
    <n v="0"/>
    <x v="1"/>
    <n v="0"/>
    <x v="309"/>
    <n v="1"/>
    <n v="0"/>
    <n v="1"/>
    <n v="0"/>
    <n v="3"/>
    <n v="1"/>
    <s v="TA"/>
    <x v="4"/>
    <x v="3"/>
    <s v="Min2"/>
    <x v="0"/>
    <s v="NA"/>
    <s v="Attchd"/>
    <x v="30"/>
    <s v="Unf"/>
    <n v="1"/>
    <x v="21"/>
    <s v="TA"/>
    <s v="TA"/>
    <s v="Y"/>
    <x v="114"/>
    <n v="0"/>
    <n v="0"/>
    <n v="0"/>
    <n v="0"/>
    <n v="0"/>
    <s v="NA"/>
    <s v="GdWo"/>
    <s v="NA"/>
    <n v="0"/>
    <n v="11"/>
    <n v="2009"/>
    <s v="WD"/>
    <s v="Normal"/>
    <n v="123000"/>
    <x v="46"/>
    <x v="28"/>
    <x v="0"/>
    <x v="0"/>
  </r>
  <r>
    <n v="375"/>
    <n v="60"/>
    <s v="RL"/>
    <n v="65"/>
    <n v="8200"/>
    <s v="Pave"/>
    <s v="NA"/>
    <s v="Reg"/>
    <s v="Lvl"/>
    <s v="AllPub"/>
    <s v="Inside"/>
    <s v="Gtl"/>
    <s v="CollgCr"/>
    <s v="Norm"/>
    <s v="Norm"/>
    <s v="1Fam"/>
    <x v="0"/>
    <n v="7"/>
    <n v="5"/>
    <n v="2003"/>
    <n v="2004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847"/>
    <n v="847"/>
    <s v="GasA"/>
    <s v="Ex"/>
    <s v="Y"/>
    <s v="SBrkr"/>
    <n v="847"/>
    <n v="1081"/>
    <x v="26"/>
    <n v="0"/>
    <x v="214"/>
    <n v="0"/>
    <n v="0"/>
    <n v="2"/>
    <n v="1"/>
    <n v="4"/>
    <n v="1"/>
    <s v="Gd"/>
    <x v="0"/>
    <x v="2"/>
    <s v="Typ"/>
    <x v="1"/>
    <s v="Gd"/>
    <s v="BuiltIn"/>
    <x v="0"/>
    <s v="Fin"/>
    <n v="2"/>
    <x v="100"/>
    <s v="TA"/>
    <s v="TA"/>
    <s v="Y"/>
    <x v="13"/>
    <n v="48"/>
    <n v="0"/>
    <n v="0"/>
    <n v="0"/>
    <n v="0"/>
    <s v="NA"/>
    <s v="NA"/>
    <s v="NA"/>
    <n v="0"/>
    <n v="7"/>
    <n v="2007"/>
    <s v="WD"/>
    <s v="Normal"/>
    <n v="219500"/>
    <x v="17"/>
    <x v="22"/>
    <x v="1"/>
    <x v="1"/>
  </r>
  <r>
    <n v="376"/>
    <n v="30"/>
    <s v="RL"/>
    <s v="NA"/>
    <n v="10020"/>
    <s v="Pave"/>
    <s v="NA"/>
    <s v="IR1"/>
    <s v="Low"/>
    <s v="AllPub"/>
    <s v="Inside"/>
    <s v="Sev"/>
    <s v="Edwards"/>
    <s v="Norm"/>
    <s v="Norm"/>
    <s v="1Fam"/>
    <x v="1"/>
    <n v="1"/>
    <n v="1"/>
    <n v="1922"/>
    <n v="1950"/>
    <s v="Gable"/>
    <s v="CompShg"/>
    <s v="Wd Sdng"/>
    <s v="Wd Sdng"/>
    <n v="0"/>
    <x v="1"/>
    <n v="0"/>
    <n v="5"/>
    <x v="1"/>
    <s v="Fa"/>
    <s v="Fa"/>
    <x v="2"/>
    <s v="Fa"/>
    <s v="Po"/>
    <s v="Gd"/>
    <s v="BLQ"/>
    <n v="350"/>
    <s v="Unf"/>
    <n v="0"/>
    <n v="333"/>
    <n v="683"/>
    <s v="GasA"/>
    <s v="Gd"/>
    <s v="N"/>
    <s v="FuseA"/>
    <n v="904"/>
    <n v="0"/>
    <x v="1"/>
    <n v="0"/>
    <x v="310"/>
    <n v="1"/>
    <n v="0"/>
    <n v="0"/>
    <n v="1"/>
    <n v="1"/>
    <n v="1"/>
    <s v="Fa"/>
    <x v="6"/>
    <x v="1"/>
    <s v="Maj1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3"/>
    <n v="2009"/>
    <s v="WD"/>
    <s v="Normal"/>
    <n v="61000"/>
    <x v="41"/>
    <x v="55"/>
    <x v="1"/>
    <x v="66"/>
  </r>
  <r>
    <n v="377"/>
    <n v="85"/>
    <s v="RL"/>
    <n v="57"/>
    <n v="8846"/>
    <s v="Pave"/>
    <s v="NA"/>
    <s v="IR1"/>
    <s v="Lvl"/>
    <s v="AllPub"/>
    <s v="CulDSac"/>
    <s v="Gtl"/>
    <s v="CollgCr"/>
    <s v="Norm"/>
    <s v="Norm"/>
    <s v="1Fam"/>
    <x v="4"/>
    <n v="5"/>
    <n v="5"/>
    <n v="1996"/>
    <n v="1996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298"/>
    <s v="Unf"/>
    <n v="0"/>
    <n v="572"/>
    <n v="870"/>
    <s v="GasA"/>
    <s v="Ex"/>
    <s v="Y"/>
    <s v="SBrkr"/>
    <n v="914"/>
    <n v="0"/>
    <x v="1"/>
    <n v="0"/>
    <x v="311"/>
    <n v="0"/>
    <n v="0"/>
    <n v="1"/>
    <n v="0"/>
    <n v="2"/>
    <n v="1"/>
    <s v="TA"/>
    <x v="4"/>
    <x v="1"/>
    <s v="Typ"/>
    <x v="0"/>
    <s v="NA"/>
    <s v="Detchd"/>
    <x v="3"/>
    <s v="Unf"/>
    <n v="2"/>
    <x v="14"/>
    <s v="TA"/>
    <s v="TA"/>
    <s v="Y"/>
    <x v="0"/>
    <n v="0"/>
    <n v="0"/>
    <n v="0"/>
    <n v="0"/>
    <n v="0"/>
    <s v="NA"/>
    <s v="NA"/>
    <s v="NA"/>
    <n v="0"/>
    <n v="7"/>
    <n v="2006"/>
    <s v="WD"/>
    <s v="Normal"/>
    <n v="148000"/>
    <x v="35"/>
    <x v="18"/>
    <x v="0"/>
    <x v="0"/>
  </r>
  <r>
    <n v="378"/>
    <n v="60"/>
    <s v="FV"/>
    <n v="102"/>
    <n v="11143"/>
    <s v="Pave"/>
    <s v="NA"/>
    <s v="IR1"/>
    <s v="Lvl"/>
    <s v="AllPub"/>
    <s v="Corner"/>
    <s v="Gtl"/>
    <s v="Somerst"/>
    <s v="Norm"/>
    <s v="Norm"/>
    <s v="1Fam"/>
    <x v="0"/>
    <n v="8"/>
    <n v="5"/>
    <n v="2004"/>
    <n v="2005"/>
    <s v="Gable"/>
    <s v="CompShg"/>
    <s v="CemntBd"/>
    <s v="CmentBd"/>
    <n v="1"/>
    <x v="1"/>
    <n v="0"/>
    <n v="5"/>
    <x v="1"/>
    <s v="Gd"/>
    <s v="TA"/>
    <x v="0"/>
    <s v="Gd"/>
    <s v="TA"/>
    <s v="No"/>
    <s v="Unf"/>
    <n v="0"/>
    <s v="Unf"/>
    <n v="0"/>
    <n v="1580"/>
    <n v="1580"/>
    <s v="GasA"/>
    <s v="Ex"/>
    <s v="Y"/>
    <s v="SBrkr"/>
    <n v="1580"/>
    <n v="886"/>
    <x v="75"/>
    <n v="0"/>
    <x v="312"/>
    <n v="0"/>
    <n v="0"/>
    <n v="3"/>
    <n v="0"/>
    <n v="4"/>
    <n v="1"/>
    <s v="Gd"/>
    <x v="0"/>
    <x v="2"/>
    <s v="Typ"/>
    <x v="1"/>
    <s v="Gd"/>
    <s v="Attchd"/>
    <x v="6"/>
    <s v="RFn"/>
    <n v="2"/>
    <x v="201"/>
    <s v="TA"/>
    <s v="TA"/>
    <s v="Y"/>
    <x v="115"/>
    <n v="214"/>
    <n v="0"/>
    <n v="0"/>
    <n v="0"/>
    <n v="0"/>
    <s v="NA"/>
    <s v="NA"/>
    <s v="NA"/>
    <n v="0"/>
    <n v="12"/>
    <n v="2007"/>
    <s v="WD"/>
    <s v="Normal"/>
    <n v="340000"/>
    <x v="6"/>
    <x v="6"/>
    <x v="1"/>
    <x v="1"/>
  </r>
  <r>
    <n v="379"/>
    <n v="20"/>
    <s v="RL"/>
    <n v="88"/>
    <n v="11394"/>
    <s v="Pave"/>
    <s v="NA"/>
    <s v="Reg"/>
    <s v="Lvl"/>
    <s v="AllPub"/>
    <s v="Corner"/>
    <s v="Gtl"/>
    <s v="StoneBr"/>
    <s v="Norm"/>
    <s v="Norm"/>
    <s v="1Fam"/>
    <x v="1"/>
    <n v="9"/>
    <n v="2"/>
    <n v="2010"/>
    <n v="2010"/>
    <s v="Hip"/>
    <s v="CompShg"/>
    <s v="VinylSd"/>
    <s v="VinylSd"/>
    <n v="0"/>
    <x v="2"/>
    <n v="350"/>
    <n v="3"/>
    <x v="142"/>
    <s v="Gd"/>
    <s v="TA"/>
    <x v="0"/>
    <s v="Ex"/>
    <s v="TA"/>
    <s v="Av"/>
    <s v="GLQ"/>
    <n v="1445"/>
    <s v="Unf"/>
    <n v="0"/>
    <n v="411"/>
    <n v="1856"/>
    <s v="GasA"/>
    <s v="Ex"/>
    <s v="Y"/>
    <s v="SBrkr"/>
    <n v="1856"/>
    <n v="0"/>
    <x v="1"/>
    <n v="0"/>
    <x v="313"/>
    <n v="1"/>
    <n v="0"/>
    <n v="1"/>
    <n v="1"/>
    <n v="1"/>
    <n v="1"/>
    <s v="Ex"/>
    <x v="0"/>
    <x v="4"/>
    <s v="Typ"/>
    <x v="1"/>
    <s v="Ex"/>
    <s v="Attchd"/>
    <x v="82"/>
    <s v="Fin"/>
    <n v="3"/>
    <x v="202"/>
    <s v="TA"/>
    <s v="TA"/>
    <s v="Y"/>
    <x v="19"/>
    <n v="0"/>
    <n v="0"/>
    <n v="0"/>
    <n v="0"/>
    <n v="0"/>
    <s v="NA"/>
    <s v="NA"/>
    <s v="NA"/>
    <n v="0"/>
    <n v="6"/>
    <n v="2010"/>
    <s v="New"/>
    <s v="Partial"/>
    <n v="394432"/>
    <x v="40"/>
    <x v="9"/>
    <x v="0"/>
    <x v="0"/>
  </r>
  <r>
    <n v="380"/>
    <n v="60"/>
    <s v="RL"/>
    <n v="60"/>
    <n v="8123"/>
    <s v="Pave"/>
    <s v="NA"/>
    <s v="IR1"/>
    <s v="Lvl"/>
    <s v="AllPub"/>
    <s v="Inside"/>
    <s v="Gtl"/>
    <s v="Gilbert"/>
    <s v="RRAn"/>
    <s v="Norm"/>
    <s v="1Fam"/>
    <x v="0"/>
    <n v="6"/>
    <n v="5"/>
    <n v="2000"/>
    <n v="2000"/>
    <s v="Gable"/>
    <s v="CompShg"/>
    <s v="VinylSd"/>
    <s v="VinylSd"/>
    <n v="0"/>
    <x v="0"/>
    <n v="16"/>
    <n v="2"/>
    <x v="82"/>
    <s v="TA"/>
    <s v="TA"/>
    <x v="0"/>
    <s v="Gd"/>
    <s v="TA"/>
    <s v="No"/>
    <s v="Unf"/>
    <n v="0"/>
    <s v="Unf"/>
    <n v="0"/>
    <n v="982"/>
    <n v="982"/>
    <s v="GasA"/>
    <s v="Ex"/>
    <s v="Y"/>
    <s v="SBrkr"/>
    <n v="1007"/>
    <n v="793"/>
    <x v="3"/>
    <n v="0"/>
    <x v="314"/>
    <n v="0"/>
    <n v="0"/>
    <n v="2"/>
    <n v="1"/>
    <n v="3"/>
    <n v="1"/>
    <s v="TA"/>
    <x v="2"/>
    <x v="2"/>
    <s v="Typ"/>
    <x v="1"/>
    <s v="TA"/>
    <s v="Attchd"/>
    <x v="4"/>
    <s v="Fin"/>
    <n v="2"/>
    <x v="143"/>
    <s v="TA"/>
    <s v="TA"/>
    <s v="Y"/>
    <x v="13"/>
    <n v="63"/>
    <n v="0"/>
    <n v="0"/>
    <n v="0"/>
    <n v="0"/>
    <s v="NA"/>
    <s v="NA"/>
    <s v="NA"/>
    <n v="0"/>
    <n v="6"/>
    <n v="2009"/>
    <s v="WD"/>
    <s v="Normal"/>
    <n v="179000"/>
    <x v="66"/>
    <x v="17"/>
    <x v="0"/>
    <x v="0"/>
  </r>
  <r>
    <n v="381"/>
    <n v="50"/>
    <s v="RL"/>
    <n v="50"/>
    <n v="5000"/>
    <s v="Pave"/>
    <s v="Pave"/>
    <s v="Reg"/>
    <s v="Lvl"/>
    <s v="AllPub"/>
    <s v="Inside"/>
    <s v="Gtl"/>
    <s v="SWISU"/>
    <s v="Norm"/>
    <s v="Norm"/>
    <s v="1Fam"/>
    <x v="2"/>
    <n v="5"/>
    <n v="6"/>
    <n v="1924"/>
    <n v="1950"/>
    <s v="Gable"/>
    <s v="CompShg"/>
    <s v="BrkFace"/>
    <s v="Wd Sdng"/>
    <n v="1"/>
    <x v="1"/>
    <n v="0"/>
    <n v="5"/>
    <x v="1"/>
    <s v="TA"/>
    <s v="TA"/>
    <x v="2"/>
    <s v="TA"/>
    <s v="TA"/>
    <s v="No"/>
    <s v="LwQ"/>
    <n v="218"/>
    <s v="Unf"/>
    <n v="0"/>
    <n v="808"/>
    <n v="1026"/>
    <s v="GasA"/>
    <s v="TA"/>
    <s v="Y"/>
    <s v="SBrkr"/>
    <n v="1026"/>
    <n v="665"/>
    <x v="76"/>
    <n v="0"/>
    <x v="315"/>
    <n v="0"/>
    <n v="0"/>
    <n v="2"/>
    <n v="0"/>
    <n v="3"/>
    <n v="1"/>
    <s v="Gd"/>
    <x v="1"/>
    <x v="1"/>
    <s v="Typ"/>
    <x v="1"/>
    <s v="Gd"/>
    <s v="Detchd"/>
    <x v="71"/>
    <s v="Unf"/>
    <n v="1"/>
    <x v="36"/>
    <s v="TA"/>
    <s v="TA"/>
    <s v="Y"/>
    <x v="0"/>
    <n v="0"/>
    <n v="242"/>
    <n v="0"/>
    <n v="0"/>
    <n v="0"/>
    <s v="NA"/>
    <s v="NA"/>
    <s v="NA"/>
    <n v="0"/>
    <n v="5"/>
    <n v="2010"/>
    <s v="WD"/>
    <s v="Normal"/>
    <n v="127000"/>
    <x v="78"/>
    <x v="31"/>
    <x v="1"/>
    <x v="39"/>
  </r>
  <r>
    <n v="382"/>
    <n v="20"/>
    <s v="FV"/>
    <n v="60"/>
    <n v="7200"/>
    <s v="Pave"/>
    <s v="Pave"/>
    <s v="Reg"/>
    <s v="Lvl"/>
    <s v="AllPub"/>
    <s v="Inside"/>
    <s v="Gtl"/>
    <s v="Somerst"/>
    <s v="Norm"/>
    <s v="Norm"/>
    <s v="1Fam"/>
    <x v="1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Gd"/>
    <s v="No"/>
    <s v="Unf"/>
    <n v="0"/>
    <s v="Unf"/>
    <n v="0"/>
    <n v="1293"/>
    <n v="1293"/>
    <s v="GasA"/>
    <s v="Ex"/>
    <s v="Y"/>
    <s v="SBrkr"/>
    <n v="1301"/>
    <n v="0"/>
    <x v="1"/>
    <n v="0"/>
    <x v="316"/>
    <n v="1"/>
    <n v="0"/>
    <n v="2"/>
    <n v="0"/>
    <n v="2"/>
    <n v="1"/>
    <s v="Gd"/>
    <x v="4"/>
    <x v="1"/>
    <s v="Typ"/>
    <x v="1"/>
    <s v="Gd"/>
    <s v="Attchd"/>
    <x v="13"/>
    <s v="RFn"/>
    <n v="2"/>
    <x v="20"/>
    <s v="TA"/>
    <s v="TA"/>
    <s v="Y"/>
    <x v="74"/>
    <n v="121"/>
    <n v="0"/>
    <n v="0"/>
    <n v="0"/>
    <n v="0"/>
    <s v="NA"/>
    <s v="NA"/>
    <s v="NA"/>
    <n v="0"/>
    <n v="8"/>
    <n v="2006"/>
    <s v="New"/>
    <s v="Partial"/>
    <n v="187750"/>
    <x v="40"/>
    <x v="9"/>
    <x v="0"/>
    <x v="0"/>
  </r>
  <r>
    <n v="383"/>
    <n v="60"/>
    <s v="RL"/>
    <n v="79"/>
    <n v="9245"/>
    <s v="Pave"/>
    <s v="NA"/>
    <s v="IR1"/>
    <s v="Lvl"/>
    <s v="AllPub"/>
    <s v="Inside"/>
    <s v="Gtl"/>
    <s v="CollgCr"/>
    <s v="Norm"/>
    <s v="Norm"/>
    <s v="1Fam"/>
    <x v="0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939"/>
    <n v="939"/>
    <s v="GasA"/>
    <s v="Ex"/>
    <s v="Y"/>
    <s v="SBrkr"/>
    <n v="939"/>
    <n v="858"/>
    <x v="16"/>
    <n v="0"/>
    <x v="317"/>
    <n v="0"/>
    <n v="0"/>
    <n v="2"/>
    <n v="1"/>
    <n v="3"/>
    <n v="1"/>
    <s v="Gd"/>
    <x v="0"/>
    <x v="0"/>
    <s v="Typ"/>
    <x v="0"/>
    <s v="NA"/>
    <s v="Attchd"/>
    <x v="13"/>
    <s v="RFn"/>
    <n v="2"/>
    <x v="203"/>
    <s v="TA"/>
    <s v="TA"/>
    <s v="Y"/>
    <x v="32"/>
    <n v="53"/>
    <n v="0"/>
    <n v="0"/>
    <n v="0"/>
    <n v="0"/>
    <s v="NA"/>
    <s v="NA"/>
    <s v="NA"/>
    <n v="0"/>
    <n v="4"/>
    <n v="2007"/>
    <s v="WD"/>
    <s v="Normal"/>
    <n v="213500"/>
    <x v="11"/>
    <x v="19"/>
    <x v="0"/>
    <x v="0"/>
  </r>
  <r>
    <n v="384"/>
    <n v="45"/>
    <s v="RH"/>
    <n v="60"/>
    <n v="9000"/>
    <s v="Pave"/>
    <s v="NA"/>
    <s v="Reg"/>
    <s v="Lvl"/>
    <s v="AllPub"/>
    <s v="Corner"/>
    <s v="Gtl"/>
    <s v="SawyerW"/>
    <s v="Norm"/>
    <s v="Norm"/>
    <s v="1Fam"/>
    <x v="3"/>
    <n v="6"/>
    <n v="3"/>
    <n v="1928"/>
    <n v="1950"/>
    <s v="Gable"/>
    <s v="CompShg"/>
    <s v="Wd Sdng"/>
    <s v="Wd Sdng"/>
    <n v="0"/>
    <x v="1"/>
    <n v="0"/>
    <n v="5"/>
    <x v="1"/>
    <s v="TA"/>
    <s v="TA"/>
    <x v="2"/>
    <s v="Fa"/>
    <s v="Fa"/>
    <s v="No"/>
    <s v="Unf"/>
    <n v="0"/>
    <s v="Unf"/>
    <n v="0"/>
    <n v="784"/>
    <n v="784"/>
    <s v="GasA"/>
    <s v="TA"/>
    <s v="N"/>
    <s v="FuseA"/>
    <n v="784"/>
    <n v="0"/>
    <x v="1"/>
    <n v="0"/>
    <x v="318"/>
    <n v="0"/>
    <n v="0"/>
    <n v="1"/>
    <n v="0"/>
    <n v="2"/>
    <n v="1"/>
    <s v="TA"/>
    <x v="4"/>
    <x v="1"/>
    <s v="Typ"/>
    <x v="0"/>
    <s v="NA"/>
    <s v="Detchd"/>
    <x v="50"/>
    <s v="Unf"/>
    <n v="2"/>
    <x v="53"/>
    <s v="Fa"/>
    <s v="Fa"/>
    <s v="N"/>
    <x v="0"/>
    <n v="0"/>
    <n v="91"/>
    <n v="0"/>
    <n v="0"/>
    <n v="0"/>
    <s v="NA"/>
    <s v="NA"/>
    <s v="NA"/>
    <n v="0"/>
    <n v="10"/>
    <n v="2009"/>
    <s v="WD"/>
    <s v="Normal"/>
    <n v="76000"/>
    <x v="24"/>
    <x v="55"/>
    <x v="1"/>
    <x v="67"/>
  </r>
  <r>
    <n v="385"/>
    <n v="60"/>
    <s v="RL"/>
    <s v="NA"/>
    <n v="53107"/>
    <s v="Pave"/>
    <s v="NA"/>
    <s v="IR2"/>
    <s v="Low"/>
    <s v="AllPub"/>
    <s v="Corner"/>
    <s v="Mod"/>
    <s v="ClearCr"/>
    <s v="Feedr"/>
    <s v="Norm"/>
    <s v="1Fam"/>
    <x v="0"/>
    <n v="6"/>
    <n v="5"/>
    <n v="1992"/>
    <n v="1992"/>
    <s v="Gable"/>
    <s v="CompShg"/>
    <s v="HdBoard"/>
    <s v="HdBoard"/>
    <n v="0"/>
    <x v="1"/>
    <n v="0"/>
    <n v="5"/>
    <x v="1"/>
    <s v="Gd"/>
    <s v="TA"/>
    <x v="0"/>
    <s v="Gd"/>
    <s v="TA"/>
    <s v="Av"/>
    <s v="GLQ"/>
    <n v="985"/>
    <s v="Unf"/>
    <n v="0"/>
    <n v="595"/>
    <n v="1580"/>
    <s v="GasA"/>
    <s v="Ex"/>
    <s v="Y"/>
    <s v="SBrkr"/>
    <n v="1079"/>
    <n v="874"/>
    <x v="23"/>
    <n v="0"/>
    <x v="319"/>
    <n v="1"/>
    <n v="0"/>
    <n v="2"/>
    <n v="1"/>
    <n v="3"/>
    <n v="1"/>
    <s v="Gd"/>
    <x v="3"/>
    <x v="5"/>
    <s v="Typ"/>
    <x v="2"/>
    <s v="Fa"/>
    <s v="Attchd"/>
    <x v="79"/>
    <s v="Fin"/>
    <n v="2"/>
    <x v="204"/>
    <s v="TA"/>
    <s v="TA"/>
    <s v="Y"/>
    <x v="74"/>
    <n v="231"/>
    <n v="0"/>
    <n v="0"/>
    <n v="0"/>
    <n v="0"/>
    <s v="NA"/>
    <s v="NA"/>
    <s v="NA"/>
    <n v="0"/>
    <n v="6"/>
    <n v="2007"/>
    <s v="WD"/>
    <s v="Normal"/>
    <n v="240000"/>
    <x v="26"/>
    <x v="48"/>
    <x v="0"/>
    <x v="0"/>
  </r>
  <r>
    <n v="386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n v="8"/>
    <n v="5"/>
    <n v="2004"/>
    <n v="2005"/>
    <s v="Gable"/>
    <s v="CompShg"/>
    <s v="VinylSd"/>
    <s v="VinylSd"/>
    <n v="0"/>
    <x v="0"/>
    <n v="16"/>
    <n v="2"/>
    <x v="82"/>
    <s v="Gd"/>
    <s v="TA"/>
    <x v="0"/>
    <s v="Gd"/>
    <s v="TA"/>
    <s v="No"/>
    <s v="GLQ"/>
    <n v="24"/>
    <s v="Unf"/>
    <n v="0"/>
    <n v="1232"/>
    <n v="1256"/>
    <s v="GasA"/>
    <s v="Ex"/>
    <s v="Y"/>
    <s v="SBrkr"/>
    <n v="1269"/>
    <n v="0"/>
    <x v="1"/>
    <n v="0"/>
    <x v="320"/>
    <n v="0"/>
    <n v="0"/>
    <n v="2"/>
    <n v="0"/>
    <n v="2"/>
    <n v="1"/>
    <s v="Gd"/>
    <x v="1"/>
    <x v="2"/>
    <s v="Typ"/>
    <x v="1"/>
    <s v="TA"/>
    <s v="Attchd"/>
    <x v="6"/>
    <s v="Fin"/>
    <n v="2"/>
    <x v="81"/>
    <s v="TA"/>
    <s v="TA"/>
    <s v="Y"/>
    <x v="116"/>
    <n v="20"/>
    <n v="0"/>
    <n v="0"/>
    <n v="144"/>
    <n v="0"/>
    <s v="NA"/>
    <s v="NA"/>
    <s v="NA"/>
    <n v="0"/>
    <n v="4"/>
    <n v="2010"/>
    <s v="WD"/>
    <s v="Normal"/>
    <n v="192000"/>
    <x v="19"/>
    <x v="0"/>
    <x v="1"/>
    <x v="1"/>
  </r>
  <r>
    <n v="387"/>
    <n v="50"/>
    <s v="RL"/>
    <n v="58"/>
    <n v="8410"/>
    <s v="Pave"/>
    <s v="NA"/>
    <s v="Reg"/>
    <s v="Lvl"/>
    <s v="AllPub"/>
    <s v="FR2"/>
    <s v="Gtl"/>
    <s v="Edwards"/>
    <s v="Feedr"/>
    <s v="Norm"/>
    <s v="1Fam"/>
    <x v="2"/>
    <n v="5"/>
    <n v="3"/>
    <n v="1910"/>
    <n v="1996"/>
    <s v="Gambrel"/>
    <s v="CompShg"/>
    <s v="Wd Sdng"/>
    <s v="VinylSd"/>
    <n v="1"/>
    <x v="1"/>
    <n v="0"/>
    <n v="5"/>
    <x v="1"/>
    <s v="TA"/>
    <s v="Fa"/>
    <x v="0"/>
    <s v="TA"/>
    <s v="TA"/>
    <s v="No"/>
    <s v="Unf"/>
    <n v="0"/>
    <s v="Unf"/>
    <n v="0"/>
    <n v="658"/>
    <n v="658"/>
    <s v="GasA"/>
    <s v="TA"/>
    <s v="Y"/>
    <s v="SBrkr"/>
    <n v="658"/>
    <n v="526"/>
    <x v="22"/>
    <n v="0"/>
    <x v="321"/>
    <n v="0"/>
    <n v="0"/>
    <n v="1"/>
    <n v="0"/>
    <n v="5"/>
    <n v="1"/>
    <s v="TA"/>
    <x v="0"/>
    <x v="1"/>
    <s v="Typ"/>
    <x v="0"/>
    <s v="NA"/>
    <s v="NA"/>
    <x v="31"/>
    <s v="NA"/>
    <n v="0"/>
    <x v="34"/>
    <s v="NA"/>
    <s v="NA"/>
    <s v="N"/>
    <x v="0"/>
    <n v="151"/>
    <n v="0"/>
    <n v="0"/>
    <n v="0"/>
    <n v="0"/>
    <s v="NA"/>
    <s v="NA"/>
    <s v="NA"/>
    <n v="0"/>
    <n v="5"/>
    <n v="2006"/>
    <s v="WD"/>
    <s v="AdjLand"/>
    <n v="81000"/>
    <x v="87"/>
    <x v="18"/>
    <x v="1"/>
    <x v="29"/>
  </r>
  <r>
    <n v="388"/>
    <n v="80"/>
    <s v="RL"/>
    <n v="72"/>
    <n v="7200"/>
    <s v="Pave"/>
    <s v="NA"/>
    <s v="Reg"/>
    <s v="Lvl"/>
    <s v="AllPub"/>
    <s v="Inside"/>
    <s v="Gtl"/>
    <s v="Edwards"/>
    <s v="Norm"/>
    <s v="Norm"/>
    <s v="1Fam"/>
    <x v="5"/>
    <n v="6"/>
    <n v="6"/>
    <n v="1976"/>
    <n v="1976"/>
    <s v="Hip"/>
    <s v="CompShg"/>
    <s v="MetalSd"/>
    <s v="MetalSd"/>
    <n v="0"/>
    <x v="0"/>
    <n v="255"/>
    <n v="2"/>
    <x v="143"/>
    <s v="TA"/>
    <s v="TA"/>
    <x v="1"/>
    <s v="TA"/>
    <s v="TA"/>
    <s v="Av"/>
    <s v="ALQ"/>
    <n v="631"/>
    <s v="Unf"/>
    <n v="0"/>
    <n v="410"/>
    <n v="1041"/>
    <s v="GasA"/>
    <s v="Ex"/>
    <s v="Y"/>
    <s v="SBrkr"/>
    <n v="1125"/>
    <n v="0"/>
    <x v="1"/>
    <n v="0"/>
    <x v="111"/>
    <n v="1"/>
    <n v="0"/>
    <n v="1"/>
    <n v="0"/>
    <n v="3"/>
    <n v="1"/>
    <s v="TA"/>
    <x v="1"/>
    <x v="1"/>
    <s v="Typ"/>
    <x v="1"/>
    <s v="Fa"/>
    <s v="Detchd"/>
    <x v="33"/>
    <s v="Unf"/>
    <n v="1"/>
    <x v="12"/>
    <s v="TA"/>
    <s v="TA"/>
    <s v="Y"/>
    <x v="117"/>
    <n v="0"/>
    <n v="0"/>
    <n v="0"/>
    <n v="0"/>
    <n v="0"/>
    <s v="NA"/>
    <s v="GdWo"/>
    <s v="NA"/>
    <n v="0"/>
    <n v="10"/>
    <n v="2009"/>
    <s v="WD"/>
    <s v="Abnorml"/>
    <n v="125000"/>
    <x v="32"/>
    <x v="43"/>
    <x v="0"/>
    <x v="0"/>
  </r>
  <r>
    <n v="389"/>
    <n v="20"/>
    <s v="RL"/>
    <n v="93"/>
    <n v="9382"/>
    <s v="Pave"/>
    <s v="NA"/>
    <s v="IR1"/>
    <s v="Lvl"/>
    <s v="AllPub"/>
    <s v="CulDSac"/>
    <s v="Gtl"/>
    <s v="CollgCr"/>
    <s v="Norm"/>
    <s v="Norm"/>
    <s v="1Fam"/>
    <x v="1"/>
    <n v="7"/>
    <n v="5"/>
    <n v="1999"/>
    <n v="2000"/>
    <s v="Gable"/>
    <s v="CompShg"/>
    <s v="VinylSd"/>
    <s v="VinylSd"/>
    <n v="0"/>
    <x v="0"/>
    <n v="125"/>
    <n v="2"/>
    <x v="144"/>
    <s v="Gd"/>
    <s v="TA"/>
    <x v="0"/>
    <s v="Gd"/>
    <s v="TA"/>
    <s v="No"/>
    <s v="Unf"/>
    <n v="0"/>
    <s v="Unf"/>
    <n v="0"/>
    <n v="1468"/>
    <n v="1468"/>
    <s v="GasA"/>
    <s v="Ex"/>
    <s v="Y"/>
    <s v="SBrkr"/>
    <n v="1479"/>
    <n v="0"/>
    <x v="1"/>
    <n v="0"/>
    <x v="64"/>
    <n v="0"/>
    <n v="0"/>
    <n v="2"/>
    <n v="0"/>
    <n v="3"/>
    <n v="1"/>
    <s v="Gd"/>
    <x v="1"/>
    <x v="1"/>
    <s v="Typ"/>
    <x v="0"/>
    <s v="NA"/>
    <s v="Attchd"/>
    <x v="39"/>
    <s v="RFn"/>
    <n v="2"/>
    <x v="98"/>
    <s v="TA"/>
    <s v="TA"/>
    <s v="Y"/>
    <x v="28"/>
    <n v="25"/>
    <n v="0"/>
    <n v="0"/>
    <n v="0"/>
    <n v="0"/>
    <s v="NA"/>
    <s v="NA"/>
    <s v="NA"/>
    <n v="0"/>
    <n v="7"/>
    <n v="2008"/>
    <s v="WD"/>
    <s v="Normal"/>
    <n v="191000"/>
    <x v="66"/>
    <x v="4"/>
    <x v="1"/>
    <x v="1"/>
  </r>
  <r>
    <n v="390"/>
    <n v="60"/>
    <s v="RL"/>
    <n v="96"/>
    <n v="12474"/>
    <s v="Pave"/>
    <s v="NA"/>
    <s v="Reg"/>
    <s v="Lvl"/>
    <s v="AllPub"/>
    <s v="Inside"/>
    <s v="Gtl"/>
    <s v="NridgHt"/>
    <s v="Norm"/>
    <s v="Norm"/>
    <s v="1Fam"/>
    <x v="0"/>
    <n v="10"/>
    <n v="5"/>
    <n v="2007"/>
    <n v="2008"/>
    <s v="Gable"/>
    <s v="CompShg"/>
    <s v="VinylSd"/>
    <s v="VinylSd"/>
    <n v="0"/>
    <x v="2"/>
    <n v="272"/>
    <n v="3"/>
    <x v="145"/>
    <s v="Ex"/>
    <s v="TA"/>
    <x v="0"/>
    <s v="Ex"/>
    <s v="TA"/>
    <s v="Av"/>
    <s v="GLQ"/>
    <n v="1280"/>
    <s v="Unf"/>
    <n v="0"/>
    <n v="402"/>
    <n v="1682"/>
    <s v="GasA"/>
    <s v="Ex"/>
    <s v="Y"/>
    <s v="SBrkr"/>
    <n v="1742"/>
    <n v="590"/>
    <x v="45"/>
    <n v="0"/>
    <x v="322"/>
    <n v="1"/>
    <n v="0"/>
    <n v="2"/>
    <n v="1"/>
    <n v="3"/>
    <n v="1"/>
    <s v="Ex"/>
    <x v="3"/>
    <x v="5"/>
    <s v="Typ"/>
    <x v="1"/>
    <s v="Ex"/>
    <s v="BuiltIn"/>
    <x v="23"/>
    <s v="Fin"/>
    <n v="3"/>
    <x v="205"/>
    <s v="TA"/>
    <s v="TA"/>
    <s v="Y"/>
    <x v="22"/>
    <n v="134"/>
    <n v="0"/>
    <n v="0"/>
    <n v="0"/>
    <n v="0"/>
    <s v="NA"/>
    <s v="NA"/>
    <s v="NA"/>
    <n v="0"/>
    <n v="8"/>
    <n v="2008"/>
    <s v="New"/>
    <s v="Partial"/>
    <n v="426000"/>
    <x v="11"/>
    <x v="9"/>
    <x v="1"/>
    <x v="1"/>
  </r>
  <r>
    <n v="391"/>
    <n v="50"/>
    <s v="RL"/>
    <n v="50"/>
    <n v="8405"/>
    <s v="Pave"/>
    <s v="Grvl"/>
    <s v="Reg"/>
    <s v="Lvl"/>
    <s v="AllPub"/>
    <s v="Inside"/>
    <s v="Gtl"/>
    <s v="Edwards"/>
    <s v="Norm"/>
    <s v="Norm"/>
    <s v="1Fam"/>
    <x v="2"/>
    <n v="5"/>
    <n v="8"/>
    <n v="1900"/>
    <n v="1950"/>
    <s v="Gable"/>
    <s v="CompShg"/>
    <s v="MetalSd"/>
    <s v="MetalSd"/>
    <n v="0"/>
    <x v="1"/>
    <n v="0"/>
    <n v="5"/>
    <x v="1"/>
    <s v="TA"/>
    <s v="TA"/>
    <x v="2"/>
    <s v="TA"/>
    <s v="Gd"/>
    <s v="No"/>
    <s v="Rec"/>
    <n v="241"/>
    <s v="BLQ"/>
    <n v="391"/>
    <n v="229"/>
    <n v="861"/>
    <s v="GasA"/>
    <s v="Ex"/>
    <s v="Y"/>
    <s v="SBrkr"/>
    <n v="961"/>
    <n v="406"/>
    <x v="12"/>
    <n v="0"/>
    <x v="323"/>
    <n v="1"/>
    <n v="0"/>
    <n v="1"/>
    <n v="0"/>
    <n v="4"/>
    <n v="1"/>
    <s v="TA"/>
    <x v="2"/>
    <x v="1"/>
    <s v="Typ"/>
    <x v="0"/>
    <s v="NA"/>
    <s v="Detchd"/>
    <x v="77"/>
    <s v="Unf"/>
    <n v="1"/>
    <x v="10"/>
    <s v="TA"/>
    <s v="TA"/>
    <s v="Y"/>
    <x v="0"/>
    <n v="130"/>
    <n v="112"/>
    <n v="0"/>
    <n v="0"/>
    <n v="0"/>
    <s v="NA"/>
    <s v="MnPrv"/>
    <s v="NA"/>
    <n v="0"/>
    <n v="4"/>
    <n v="2008"/>
    <s v="WD"/>
    <s v="Normal"/>
    <n v="119000"/>
    <x v="95"/>
    <x v="7"/>
    <x v="1"/>
    <x v="52"/>
  </r>
  <r>
    <n v="392"/>
    <n v="60"/>
    <s v="RL"/>
    <n v="71"/>
    <n v="12209"/>
    <s v="Pave"/>
    <s v="NA"/>
    <s v="IR1"/>
    <s v="Lvl"/>
    <s v="AllPub"/>
    <s v="CulDSac"/>
    <s v="Gtl"/>
    <s v="Mitchel"/>
    <s v="Norm"/>
    <s v="Norm"/>
    <s v="1Fam"/>
    <x v="0"/>
    <n v="6"/>
    <n v="5"/>
    <n v="2001"/>
    <n v="2002"/>
    <s v="Gable"/>
    <s v="CompShg"/>
    <s v="VinylSd"/>
    <s v="VinylSd"/>
    <n v="0"/>
    <x v="1"/>
    <n v="0"/>
    <n v="5"/>
    <x v="1"/>
    <s v="TA"/>
    <s v="TA"/>
    <x v="0"/>
    <s v="Ex"/>
    <s v="TA"/>
    <s v="No"/>
    <s v="ALQ"/>
    <n v="690"/>
    <s v="Unf"/>
    <n v="0"/>
    <n v="114"/>
    <n v="804"/>
    <s v="GasA"/>
    <s v="Ex"/>
    <s v="Y"/>
    <s v="SBrkr"/>
    <n v="804"/>
    <n v="1157"/>
    <x v="77"/>
    <n v="0"/>
    <x v="324"/>
    <n v="1"/>
    <n v="0"/>
    <n v="2"/>
    <n v="1"/>
    <n v="3"/>
    <n v="1"/>
    <s v="Gd"/>
    <x v="2"/>
    <x v="2"/>
    <s v="Typ"/>
    <x v="1"/>
    <s v="TA"/>
    <s v="BuiltIn"/>
    <x v="2"/>
    <s v="Fin"/>
    <n v="2"/>
    <x v="206"/>
    <s v="TA"/>
    <s v="TA"/>
    <s v="Y"/>
    <x v="118"/>
    <n v="192"/>
    <n v="0"/>
    <n v="0"/>
    <n v="0"/>
    <n v="0"/>
    <s v="NA"/>
    <s v="NA"/>
    <s v="NA"/>
    <n v="0"/>
    <n v="6"/>
    <n v="2009"/>
    <s v="WD"/>
    <s v="Normal"/>
    <n v="215000"/>
    <x v="4"/>
    <x v="34"/>
    <x v="1"/>
    <x v="1"/>
  </r>
  <r>
    <n v="393"/>
    <n v="20"/>
    <s v="RL"/>
    <s v="NA"/>
    <n v="8339"/>
    <s v="Pave"/>
    <s v="NA"/>
    <s v="IR1"/>
    <s v="Lvl"/>
    <s v="AllPub"/>
    <s v="Inside"/>
    <s v="Gtl"/>
    <s v="NAmes"/>
    <s v="Norm"/>
    <s v="Norm"/>
    <s v="1Fam"/>
    <x v="1"/>
    <n v="5"/>
    <n v="7"/>
    <n v="1959"/>
    <n v="1959"/>
    <s v="Gable"/>
    <s v="CompShg"/>
    <s v="MetalSd"/>
    <s v="MetalSd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TA"/>
    <s v="Y"/>
    <s v="SBrkr"/>
    <n v="882"/>
    <n v="0"/>
    <x v="1"/>
    <n v="0"/>
    <x v="152"/>
    <n v="0"/>
    <n v="0"/>
    <n v="1"/>
    <n v="0"/>
    <n v="3"/>
    <n v="1"/>
    <s v="TA"/>
    <x v="4"/>
    <x v="3"/>
    <s v="Typ"/>
    <x v="0"/>
    <s v="NA"/>
    <s v="Attchd"/>
    <x v="27"/>
    <s v="RFn"/>
    <n v="1"/>
    <x v="16"/>
    <s v="TA"/>
    <s v="TA"/>
    <s v="Y"/>
    <x v="0"/>
    <n v="0"/>
    <n v="0"/>
    <n v="0"/>
    <n v="0"/>
    <n v="0"/>
    <s v="NA"/>
    <s v="MnPrv"/>
    <s v="Shed"/>
    <n v="1200"/>
    <n v="7"/>
    <n v="2007"/>
    <s v="WD"/>
    <s v="Normal"/>
    <n v="106500"/>
    <x v="13"/>
    <x v="11"/>
    <x v="0"/>
    <x v="0"/>
  </r>
  <r>
    <n v="394"/>
    <n v="30"/>
    <s v="RL"/>
    <s v="NA"/>
    <n v="7446"/>
    <s v="Pave"/>
    <s v="NA"/>
    <s v="Reg"/>
    <s v="Lvl"/>
    <s v="AllPub"/>
    <s v="Corner"/>
    <s v="Gtl"/>
    <s v="BrkSide"/>
    <s v="Feedr"/>
    <s v="Norm"/>
    <s v="1Fam"/>
    <x v="1"/>
    <n v="4"/>
    <n v="5"/>
    <n v="1941"/>
    <n v="1950"/>
    <s v="Gable"/>
    <s v="CompShg"/>
    <s v="WdShing"/>
    <s v="Wd Shng"/>
    <n v="1"/>
    <x v="1"/>
    <n v="0"/>
    <n v="5"/>
    <x v="1"/>
    <s v="TA"/>
    <s v="TA"/>
    <x v="1"/>
    <s v="TA"/>
    <s v="TA"/>
    <s v="No"/>
    <s v="Rec"/>
    <n v="266"/>
    <s v="Unf"/>
    <n v="0"/>
    <n v="522"/>
    <n v="788"/>
    <s v="GasA"/>
    <s v="TA"/>
    <s v="Y"/>
    <s v="FuseA"/>
    <n v="788"/>
    <n v="0"/>
    <x v="1"/>
    <n v="0"/>
    <x v="325"/>
    <n v="0"/>
    <n v="0"/>
    <n v="1"/>
    <n v="0"/>
    <n v="2"/>
    <n v="1"/>
    <s v="TA"/>
    <x v="6"/>
    <x v="3"/>
    <s v="Typ"/>
    <x v="2"/>
    <s v="TA"/>
    <s v="NA"/>
    <x v="31"/>
    <s v="NA"/>
    <n v="0"/>
    <x v="34"/>
    <s v="NA"/>
    <s v="NA"/>
    <s v="Y"/>
    <x v="0"/>
    <n v="0"/>
    <n v="0"/>
    <n v="0"/>
    <n v="0"/>
    <n v="0"/>
    <s v="NA"/>
    <s v="GdWo"/>
    <s v="NA"/>
    <n v="0"/>
    <n v="4"/>
    <n v="2006"/>
    <s v="WD"/>
    <s v="Abnorml"/>
    <n v="100000"/>
    <x v="43"/>
    <x v="28"/>
    <x v="1"/>
    <x v="43"/>
  </r>
  <r>
    <n v="395"/>
    <n v="50"/>
    <s v="RL"/>
    <n v="60"/>
    <n v="10134"/>
    <s v="Pave"/>
    <s v="NA"/>
    <s v="Reg"/>
    <s v="Lvl"/>
    <s v="AllPub"/>
    <s v="Inside"/>
    <s v="Gtl"/>
    <s v="OldTown"/>
    <s v="Norm"/>
    <s v="Norm"/>
    <s v="1Fam"/>
    <x v="2"/>
    <n v="5"/>
    <n v="6"/>
    <n v="1940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735"/>
    <n v="735"/>
    <s v="GasA"/>
    <s v="Gd"/>
    <s v="Y"/>
    <s v="FuseA"/>
    <n v="735"/>
    <n v="299"/>
    <x v="43"/>
    <n v="0"/>
    <x v="326"/>
    <n v="0"/>
    <n v="0"/>
    <n v="1"/>
    <n v="0"/>
    <n v="2"/>
    <n v="1"/>
    <s v="TA"/>
    <x v="4"/>
    <x v="1"/>
    <s v="Typ"/>
    <x v="0"/>
    <s v="NA"/>
    <s v="Detchd"/>
    <x v="73"/>
    <s v="Unf"/>
    <n v="1"/>
    <x v="25"/>
    <s v="TA"/>
    <s v="TA"/>
    <s v="Y"/>
    <x v="0"/>
    <n v="39"/>
    <n v="0"/>
    <n v="0"/>
    <n v="0"/>
    <n v="0"/>
    <s v="NA"/>
    <s v="NA"/>
    <s v="NA"/>
    <n v="0"/>
    <n v="7"/>
    <n v="2007"/>
    <s v="WD"/>
    <s v="Normal"/>
    <n v="109000"/>
    <x v="92"/>
    <x v="16"/>
    <x v="1"/>
    <x v="50"/>
  </r>
  <r>
    <n v="396"/>
    <n v="20"/>
    <s v="RL"/>
    <n v="68"/>
    <n v="9571"/>
    <s v="Pave"/>
    <s v="NA"/>
    <s v="Reg"/>
    <s v="Lvl"/>
    <s v="AllPub"/>
    <s v="Inside"/>
    <s v="Gtl"/>
    <s v="Edwards"/>
    <s v="Norm"/>
    <s v="Norm"/>
    <s v="1Fam"/>
    <x v="1"/>
    <n v="5"/>
    <n v="6"/>
    <n v="1956"/>
    <n v="1956"/>
    <s v="Gable"/>
    <s v="CompShg"/>
    <s v="Wd Sdng"/>
    <s v="Wd Sdng"/>
    <n v="0"/>
    <x v="1"/>
    <n v="0"/>
    <n v="5"/>
    <x v="1"/>
    <s v="TA"/>
    <s v="TA"/>
    <x v="1"/>
    <s v="TA"/>
    <s v="TA"/>
    <s v="Av"/>
    <s v="BLQ"/>
    <n v="739"/>
    <s v="Unf"/>
    <n v="0"/>
    <n v="405"/>
    <n v="1144"/>
    <s v="GasA"/>
    <s v="TA"/>
    <s v="Y"/>
    <s v="SBrkr"/>
    <n v="1144"/>
    <n v="0"/>
    <x v="1"/>
    <n v="0"/>
    <x v="327"/>
    <n v="1"/>
    <n v="0"/>
    <n v="1"/>
    <n v="0"/>
    <n v="3"/>
    <n v="1"/>
    <s v="TA"/>
    <x v="1"/>
    <x v="1"/>
    <s v="Typ"/>
    <x v="0"/>
    <s v="NA"/>
    <s v="Attchd"/>
    <x v="46"/>
    <s v="Unf"/>
    <n v="1"/>
    <x v="207"/>
    <s v="TA"/>
    <s v="TA"/>
    <s v="Y"/>
    <x v="119"/>
    <n v="0"/>
    <n v="0"/>
    <n v="0"/>
    <n v="0"/>
    <n v="0"/>
    <s v="NA"/>
    <s v="NA"/>
    <s v="NA"/>
    <n v="0"/>
    <n v="6"/>
    <n v="2010"/>
    <s v="WD"/>
    <s v="Normal"/>
    <n v="129000"/>
    <x v="59"/>
    <x v="44"/>
    <x v="0"/>
    <x v="0"/>
  </r>
  <r>
    <n v="397"/>
    <n v="20"/>
    <s v="RL"/>
    <n v="60"/>
    <n v="7200"/>
    <s v="Pave"/>
    <s v="NA"/>
    <s v="Reg"/>
    <s v="Low"/>
    <s v="AllPub"/>
    <s v="Inside"/>
    <s v="Gtl"/>
    <s v="CollgCr"/>
    <s v="Norm"/>
    <s v="Norm"/>
    <s v="1Fam"/>
    <x v="1"/>
    <n v="5"/>
    <n v="5"/>
    <n v="1972"/>
    <n v="1972"/>
    <s v="Hip"/>
    <s v="CompShg"/>
    <s v="MetalSd"/>
    <s v="MetalSd"/>
    <n v="0"/>
    <x v="1"/>
    <n v="0"/>
    <n v="5"/>
    <x v="1"/>
    <s v="TA"/>
    <s v="TA"/>
    <x v="1"/>
    <s v="TA"/>
    <s v="TA"/>
    <s v="Av"/>
    <s v="Rec"/>
    <n v="777"/>
    <s v="Unf"/>
    <n v="0"/>
    <n v="117"/>
    <n v="894"/>
    <s v="GasA"/>
    <s v="TA"/>
    <s v="Y"/>
    <s v="SBrkr"/>
    <n v="894"/>
    <n v="0"/>
    <x v="1"/>
    <n v="0"/>
    <x v="204"/>
    <n v="0"/>
    <n v="0"/>
    <n v="1"/>
    <n v="0"/>
    <n v="2"/>
    <n v="1"/>
    <s v="TA"/>
    <x v="1"/>
    <x v="2"/>
    <s v="Typ"/>
    <x v="0"/>
    <s v="NA"/>
    <s v="Detchd"/>
    <x v="35"/>
    <s v="RFn"/>
    <n v="2"/>
    <x v="208"/>
    <s v="TA"/>
    <s v="TA"/>
    <s v="Y"/>
    <x v="120"/>
    <n v="0"/>
    <n v="0"/>
    <n v="0"/>
    <n v="0"/>
    <n v="0"/>
    <s v="NA"/>
    <s v="NA"/>
    <s v="NA"/>
    <n v="0"/>
    <n v="9"/>
    <n v="2009"/>
    <s v="WD"/>
    <s v="Normal"/>
    <n v="123000"/>
    <x v="62"/>
    <x v="46"/>
    <x v="0"/>
    <x v="0"/>
  </r>
  <r>
    <n v="398"/>
    <n v="60"/>
    <s v="RL"/>
    <n v="69"/>
    <n v="7590"/>
    <s v="Pave"/>
    <s v="NA"/>
    <s v="Reg"/>
    <s v="Lvl"/>
    <s v="AllPub"/>
    <s v="Inside"/>
    <s v="Gtl"/>
    <s v="NAmes"/>
    <s v="PosN"/>
    <s v="Norm"/>
    <s v="1Fam"/>
    <x v="0"/>
    <n v="5"/>
    <n v="5"/>
    <n v="1962"/>
    <n v="1962"/>
    <s v="Gable"/>
    <s v="CompShg"/>
    <s v="VinylSd"/>
    <s v="VinylSd"/>
    <n v="0"/>
    <x v="0"/>
    <n v="288"/>
    <n v="2"/>
    <x v="55"/>
    <s v="TA"/>
    <s v="TA"/>
    <x v="1"/>
    <s v="TA"/>
    <s v="TA"/>
    <s v="No"/>
    <s v="ALQ"/>
    <n v="540"/>
    <s v="Unf"/>
    <n v="0"/>
    <n v="324"/>
    <n v="864"/>
    <s v="GasA"/>
    <s v="TA"/>
    <s v="Y"/>
    <s v="SBrkr"/>
    <n v="876"/>
    <n v="936"/>
    <x v="15"/>
    <n v="0"/>
    <x v="328"/>
    <n v="0"/>
    <n v="0"/>
    <n v="2"/>
    <n v="0"/>
    <n v="4"/>
    <n v="1"/>
    <s v="TA"/>
    <x v="0"/>
    <x v="2"/>
    <s v="Typ"/>
    <x v="1"/>
    <s v="TA"/>
    <s v="Attchd"/>
    <x v="12"/>
    <s v="RFn"/>
    <n v="1"/>
    <x v="85"/>
    <s v="TA"/>
    <s v="TA"/>
    <s v="Y"/>
    <x v="0"/>
    <n v="168"/>
    <n v="0"/>
    <n v="0"/>
    <n v="0"/>
    <n v="0"/>
    <s v="NA"/>
    <s v="NA"/>
    <s v="NA"/>
    <n v="0"/>
    <n v="7"/>
    <n v="2007"/>
    <s v="WD"/>
    <s v="Normal"/>
    <n v="169500"/>
    <x v="53"/>
    <x v="39"/>
    <x v="0"/>
    <x v="0"/>
  </r>
  <r>
    <n v="399"/>
    <n v="30"/>
    <s v="RM"/>
    <n v="60"/>
    <n v="8967"/>
    <s v="Pave"/>
    <s v="NA"/>
    <s v="Reg"/>
    <s v="Lvl"/>
    <s v="AllPub"/>
    <s v="Corner"/>
    <s v="Gtl"/>
    <s v="IDOTRR"/>
    <s v="Norm"/>
    <s v="Norm"/>
    <s v="1Fam"/>
    <x v="1"/>
    <n v="5"/>
    <n v="2"/>
    <n v="1920"/>
    <n v="1950"/>
    <s v="Gable"/>
    <s v="CompShg"/>
    <s v="MetalSd"/>
    <s v="MetalSd"/>
    <n v="0"/>
    <x v="1"/>
    <n v="0"/>
    <n v="5"/>
    <x v="1"/>
    <s v="TA"/>
    <s v="Fa"/>
    <x v="2"/>
    <s v="Fa"/>
    <s v="Po"/>
    <s v="No"/>
    <s v="Unf"/>
    <n v="0"/>
    <s v="Unf"/>
    <n v="0"/>
    <n v="961"/>
    <n v="961"/>
    <s v="GasA"/>
    <s v="Gd"/>
    <s v="Y"/>
    <s v="Mix"/>
    <n v="1077"/>
    <n v="0"/>
    <x v="1"/>
    <n v="0"/>
    <x v="9"/>
    <n v="0"/>
    <n v="0"/>
    <n v="1"/>
    <n v="0"/>
    <n v="2"/>
    <n v="1"/>
    <s v="TA"/>
    <x v="1"/>
    <x v="2"/>
    <s v="Maj2"/>
    <x v="0"/>
    <s v="NA"/>
    <s v="Detchd"/>
    <x v="25"/>
    <s v="Unf"/>
    <n v="1"/>
    <x v="159"/>
    <s v="Po"/>
    <s v="Po"/>
    <s v="N"/>
    <x v="0"/>
    <n v="0"/>
    <n v="0"/>
    <n v="0"/>
    <n v="0"/>
    <n v="0"/>
    <s v="NA"/>
    <s v="NA"/>
    <s v="NA"/>
    <n v="0"/>
    <n v="11"/>
    <n v="2007"/>
    <s v="WD"/>
    <s v="Abnorml"/>
    <n v="67000"/>
    <x v="41"/>
    <x v="16"/>
    <x v="1"/>
    <x v="13"/>
  </r>
  <r>
    <n v="400"/>
    <n v="60"/>
    <s v="FV"/>
    <n v="65"/>
    <n v="8125"/>
    <s v="Pave"/>
    <s v="NA"/>
    <s v="Reg"/>
    <s v="Lvl"/>
    <s v="AllPub"/>
    <s v="Inside"/>
    <s v="Gtl"/>
    <s v="Somerst"/>
    <s v="Norm"/>
    <s v="Norm"/>
    <s v="1Fam"/>
    <x v="0"/>
    <n v="7"/>
    <n v="5"/>
    <n v="2006"/>
    <n v="2007"/>
    <s v="Gable"/>
    <s v="CompShg"/>
    <s v="CemntBd"/>
    <s v="CmentBd"/>
    <n v="1"/>
    <x v="2"/>
    <n v="100"/>
    <n v="3"/>
    <x v="117"/>
    <s v="Gd"/>
    <s v="TA"/>
    <x v="0"/>
    <s v="Gd"/>
    <s v="TA"/>
    <s v="No"/>
    <s v="GLQ"/>
    <n v="812"/>
    <s v="Unf"/>
    <n v="0"/>
    <n v="280"/>
    <n v="1092"/>
    <s v="GasA"/>
    <s v="Ex"/>
    <s v="Y"/>
    <s v="SBrkr"/>
    <n v="1112"/>
    <n v="438"/>
    <x v="78"/>
    <n v="0"/>
    <x v="329"/>
    <n v="1"/>
    <n v="0"/>
    <n v="2"/>
    <n v="0"/>
    <n v="2"/>
    <n v="1"/>
    <s v="Gd"/>
    <x v="2"/>
    <x v="0"/>
    <s v="Typ"/>
    <x v="0"/>
    <s v="NA"/>
    <s v="Attchd"/>
    <x v="22"/>
    <s v="Fin"/>
    <n v="2"/>
    <x v="134"/>
    <s v="TA"/>
    <s v="TA"/>
    <s v="Y"/>
    <x v="0"/>
    <n v="168"/>
    <n v="0"/>
    <n v="0"/>
    <n v="0"/>
    <n v="0"/>
    <s v="NA"/>
    <s v="NA"/>
    <s v="NA"/>
    <n v="0"/>
    <n v="10"/>
    <n v="2009"/>
    <s v="WD"/>
    <s v="Normal"/>
    <n v="241000"/>
    <x v="6"/>
    <x v="6"/>
    <x v="1"/>
    <x v="1"/>
  </r>
  <r>
    <n v="401"/>
    <n v="120"/>
    <s v="RL"/>
    <n v="38"/>
    <n v="14963"/>
    <s v="Pave"/>
    <s v="NA"/>
    <s v="IR2"/>
    <s v="Lvl"/>
    <s v="AllPub"/>
    <s v="Inside"/>
    <s v="Gtl"/>
    <s v="Veenker"/>
    <s v="Norm"/>
    <s v="Norm"/>
    <s v="TwnhsE"/>
    <x v="1"/>
    <n v="8"/>
    <n v="5"/>
    <n v="1996"/>
    <n v="1996"/>
    <s v="Gable"/>
    <s v="CompShg"/>
    <s v="BrkFace"/>
    <s v="BrkFace"/>
    <n v="0"/>
    <x v="1"/>
    <n v="0"/>
    <n v="5"/>
    <x v="1"/>
    <s v="Gd"/>
    <s v="TA"/>
    <x v="0"/>
    <s v="Gd"/>
    <s v="TA"/>
    <s v="No"/>
    <s v="GLQ"/>
    <n v="786"/>
    <s v="Unf"/>
    <n v="0"/>
    <n v="474"/>
    <n v="1260"/>
    <s v="GasA"/>
    <s v="Ex"/>
    <s v="Y"/>
    <s v="SBrkr"/>
    <n v="1288"/>
    <n v="0"/>
    <x v="1"/>
    <n v="0"/>
    <x v="330"/>
    <n v="1"/>
    <n v="0"/>
    <n v="1"/>
    <n v="1"/>
    <n v="1"/>
    <n v="1"/>
    <s v="Ex"/>
    <x v="6"/>
    <x v="1"/>
    <s v="Typ"/>
    <x v="2"/>
    <s v="Gd"/>
    <s v="Attchd"/>
    <x v="72"/>
    <s v="Fin"/>
    <n v="2"/>
    <x v="127"/>
    <s v="TA"/>
    <s v="TA"/>
    <s v="Y"/>
    <x v="28"/>
    <n v="30"/>
    <n v="0"/>
    <n v="0"/>
    <n v="224"/>
    <n v="0"/>
    <s v="NA"/>
    <s v="NA"/>
    <s v="NA"/>
    <n v="0"/>
    <n v="12"/>
    <n v="2008"/>
    <s v="WD"/>
    <s v="Normal"/>
    <n v="245500"/>
    <x v="42"/>
    <x v="38"/>
    <x v="0"/>
    <x v="0"/>
  </r>
  <r>
    <n v="402"/>
    <n v="20"/>
    <s v="RL"/>
    <n v="65"/>
    <n v="8767"/>
    <s v="Pave"/>
    <s v="NA"/>
    <s v="IR1"/>
    <s v="Lvl"/>
    <s v="AllPub"/>
    <s v="Inside"/>
    <s v="Gtl"/>
    <s v="CollgCr"/>
    <s v="Norm"/>
    <s v="Norm"/>
    <s v="1Fam"/>
    <x v="1"/>
    <n v="7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24"/>
    <s v="Unf"/>
    <n v="0"/>
    <n v="1286"/>
    <n v="1310"/>
    <s v="GasA"/>
    <s v="Ex"/>
    <s v="Y"/>
    <s v="SBrkr"/>
    <n v="1310"/>
    <n v="0"/>
    <x v="1"/>
    <n v="0"/>
    <x v="181"/>
    <n v="0"/>
    <n v="0"/>
    <n v="2"/>
    <n v="0"/>
    <n v="3"/>
    <n v="1"/>
    <s v="Gd"/>
    <x v="1"/>
    <x v="1"/>
    <s v="Typ"/>
    <x v="1"/>
    <s v="Gd"/>
    <s v="Attchd"/>
    <x v="11"/>
    <s v="Fin"/>
    <n v="2"/>
    <x v="63"/>
    <s v="TA"/>
    <s v="TA"/>
    <s v="Y"/>
    <x v="0"/>
    <n v="0"/>
    <n v="0"/>
    <n v="0"/>
    <n v="0"/>
    <n v="0"/>
    <s v="NA"/>
    <s v="NA"/>
    <s v="NA"/>
    <n v="0"/>
    <n v="7"/>
    <n v="2006"/>
    <s v="New"/>
    <s v="Partial"/>
    <n v="164990"/>
    <x v="11"/>
    <x v="19"/>
    <x v="0"/>
    <x v="0"/>
  </r>
  <r>
    <n v="403"/>
    <n v="30"/>
    <s v="RL"/>
    <n v="60"/>
    <n v="10200"/>
    <s v="Pave"/>
    <s v="NA"/>
    <s v="Reg"/>
    <s v="Lvl"/>
    <s v="AllPub"/>
    <s v="Inside"/>
    <s v="Gtl"/>
    <s v="Sawyer"/>
    <s v="Norm"/>
    <s v="Norm"/>
    <s v="1Fam"/>
    <x v="1"/>
    <n v="5"/>
    <n v="8"/>
    <n v="1940"/>
    <n v="1997"/>
    <s v="Gable"/>
    <s v="CompShg"/>
    <s v="Wd Sdng"/>
    <s v="Wd Sdng"/>
    <n v="0"/>
    <x v="1"/>
    <n v="0"/>
    <n v="5"/>
    <x v="1"/>
    <s v="TA"/>
    <s v="TA"/>
    <x v="0"/>
    <s v="TA"/>
    <s v="TA"/>
    <s v="No"/>
    <s v="Unf"/>
    <n v="0"/>
    <s v="Unf"/>
    <n v="0"/>
    <n v="672"/>
    <n v="672"/>
    <s v="GasA"/>
    <s v="Ex"/>
    <s v="Y"/>
    <s v="SBrkr"/>
    <n v="672"/>
    <n v="0"/>
    <x v="1"/>
    <n v="0"/>
    <x v="331"/>
    <n v="0"/>
    <n v="0"/>
    <n v="1"/>
    <n v="0"/>
    <n v="2"/>
    <n v="1"/>
    <s v="TA"/>
    <x v="6"/>
    <x v="3"/>
    <s v="Typ"/>
    <x v="0"/>
    <s v="NA"/>
    <s v="Detchd"/>
    <x v="73"/>
    <s v="Unf"/>
    <n v="1"/>
    <x v="25"/>
    <s v="TA"/>
    <s v="TA"/>
    <s v="N"/>
    <x v="23"/>
    <n v="0"/>
    <n v="0"/>
    <n v="0"/>
    <n v="0"/>
    <n v="0"/>
    <s v="NA"/>
    <s v="GdPrv"/>
    <s v="NA"/>
    <n v="0"/>
    <n v="8"/>
    <n v="2008"/>
    <s v="WD"/>
    <s v="Normal"/>
    <n v="108000"/>
    <x v="63"/>
    <x v="30"/>
    <x v="1"/>
    <x v="31"/>
  </r>
  <r>
    <n v="404"/>
    <n v="60"/>
    <s v="RL"/>
    <n v="93"/>
    <n v="12090"/>
    <s v="Pave"/>
    <s v="NA"/>
    <s v="Reg"/>
    <s v="Lvl"/>
    <s v="AllPub"/>
    <s v="Corner"/>
    <s v="Gtl"/>
    <s v="NoRidge"/>
    <s v="Norm"/>
    <s v="Norm"/>
    <s v="1Fam"/>
    <x v="0"/>
    <n v="8"/>
    <n v="5"/>
    <n v="1998"/>
    <n v="1998"/>
    <s v="Hip"/>
    <s v="CompShg"/>
    <s v="VinylSd"/>
    <s v="VinylSd"/>
    <n v="0"/>
    <x v="0"/>
    <n v="650"/>
    <n v="2"/>
    <x v="16"/>
    <s v="Gd"/>
    <s v="TA"/>
    <x v="0"/>
    <s v="Gd"/>
    <s v="TA"/>
    <s v="No"/>
    <s v="Unf"/>
    <n v="0"/>
    <s v="Unf"/>
    <n v="0"/>
    <n v="1141"/>
    <n v="1141"/>
    <s v="GasA"/>
    <s v="Gd"/>
    <s v="Y"/>
    <s v="SBrkr"/>
    <n v="1165"/>
    <n v="1098"/>
    <x v="2"/>
    <n v="0"/>
    <x v="247"/>
    <n v="0"/>
    <n v="0"/>
    <n v="2"/>
    <n v="1"/>
    <n v="4"/>
    <n v="1"/>
    <s v="Gd"/>
    <x v="7"/>
    <x v="5"/>
    <s v="Typ"/>
    <x v="1"/>
    <s v="TA"/>
    <s v="BuiltIn"/>
    <x v="3"/>
    <s v="Fin"/>
    <n v="2"/>
    <x v="65"/>
    <s v="TA"/>
    <s v="TA"/>
    <s v="Y"/>
    <x v="32"/>
    <n v="123"/>
    <n v="0"/>
    <n v="0"/>
    <n v="0"/>
    <n v="0"/>
    <s v="NA"/>
    <s v="NA"/>
    <s v="NA"/>
    <n v="0"/>
    <n v="7"/>
    <n v="2006"/>
    <s v="WD"/>
    <s v="Abnorml"/>
    <n v="258000"/>
    <x v="4"/>
    <x v="4"/>
    <x v="0"/>
    <x v="0"/>
  </r>
  <r>
    <n v="405"/>
    <n v="60"/>
    <s v="RL"/>
    <s v="NA"/>
    <n v="10364"/>
    <s v="Pave"/>
    <s v="NA"/>
    <s v="IR1"/>
    <s v="Lvl"/>
    <s v="AllPub"/>
    <s v="Inside"/>
    <s v="Gtl"/>
    <s v="Gilbert"/>
    <s v="Norm"/>
    <s v="Norm"/>
    <s v="1Fam"/>
    <x v="0"/>
    <n v="6"/>
    <n v="5"/>
    <n v="1995"/>
    <n v="1996"/>
    <s v="Gable"/>
    <s v="CompShg"/>
    <s v="MetalSd"/>
    <s v="MetalSd"/>
    <n v="0"/>
    <x v="1"/>
    <n v="0"/>
    <n v="5"/>
    <x v="1"/>
    <s v="TA"/>
    <s v="TA"/>
    <x v="0"/>
    <s v="Gd"/>
    <s v="TA"/>
    <s v="No"/>
    <s v="Unf"/>
    <n v="0"/>
    <s v="Unf"/>
    <n v="0"/>
    <n v="806"/>
    <n v="806"/>
    <s v="GasA"/>
    <s v="Gd"/>
    <s v="Y"/>
    <s v="SBrkr"/>
    <n v="806"/>
    <n v="766"/>
    <x v="60"/>
    <n v="0"/>
    <x v="332"/>
    <n v="0"/>
    <n v="0"/>
    <n v="2"/>
    <n v="1"/>
    <n v="3"/>
    <n v="1"/>
    <s v="TA"/>
    <x v="2"/>
    <x v="2"/>
    <s v="Typ"/>
    <x v="1"/>
    <s v="TA"/>
    <s v="BuiltIn"/>
    <x v="28"/>
    <s v="Fin"/>
    <n v="2"/>
    <x v="209"/>
    <s v="TA"/>
    <s v="TA"/>
    <s v="Y"/>
    <x v="0"/>
    <n v="40"/>
    <n v="0"/>
    <n v="0"/>
    <n v="0"/>
    <n v="0"/>
    <s v="NA"/>
    <s v="NA"/>
    <s v="NA"/>
    <n v="0"/>
    <n v="5"/>
    <n v="2007"/>
    <s v="WD"/>
    <s v="Normal"/>
    <n v="168000"/>
    <x v="42"/>
    <x v="30"/>
    <x v="1"/>
    <x v="1"/>
  </r>
  <r>
    <n v="406"/>
    <n v="20"/>
    <s v="RL"/>
    <s v="NA"/>
    <n v="9991"/>
    <s v="Pave"/>
    <s v="NA"/>
    <s v="IR1"/>
    <s v="Lvl"/>
    <s v="AllPub"/>
    <s v="Corner"/>
    <s v="Gtl"/>
    <s v="Sawyer"/>
    <s v="Feedr"/>
    <s v="Norm"/>
    <s v="1Fam"/>
    <x v="1"/>
    <n v="4"/>
    <n v="4"/>
    <n v="1976"/>
    <n v="1993"/>
    <s v="Gable"/>
    <s v="CompShg"/>
    <s v="Plywood"/>
    <s v="Plywood"/>
    <n v="0"/>
    <x v="1"/>
    <n v="0"/>
    <n v="5"/>
    <x v="1"/>
    <s v="TA"/>
    <s v="TA"/>
    <x v="1"/>
    <s v="TA"/>
    <s v="TA"/>
    <s v="No"/>
    <s v="BLQ"/>
    <n v="1116"/>
    <s v="Unf"/>
    <n v="0"/>
    <n v="165"/>
    <n v="1281"/>
    <s v="GasA"/>
    <s v="Ex"/>
    <s v="Y"/>
    <s v="SBrkr"/>
    <n v="1620"/>
    <n v="0"/>
    <x v="1"/>
    <n v="0"/>
    <x v="333"/>
    <n v="1"/>
    <n v="0"/>
    <n v="2"/>
    <n v="0"/>
    <n v="3"/>
    <n v="1"/>
    <s v="TA"/>
    <x v="0"/>
    <x v="0"/>
    <s v="Min1"/>
    <x v="1"/>
    <s v="TA"/>
    <s v="Attchd"/>
    <x v="5"/>
    <s v="Unf"/>
    <n v="2"/>
    <x v="55"/>
    <s v="TA"/>
    <s v="TA"/>
    <s v="Y"/>
    <x v="28"/>
    <n v="78"/>
    <n v="0"/>
    <n v="0"/>
    <n v="0"/>
    <n v="0"/>
    <s v="NA"/>
    <s v="GdWo"/>
    <s v="NA"/>
    <n v="0"/>
    <n v="6"/>
    <n v="2009"/>
    <s v="WD"/>
    <s v="Normal"/>
    <n v="150000"/>
    <x v="32"/>
    <x v="40"/>
    <x v="1"/>
    <x v="58"/>
  </r>
  <r>
    <n v="407"/>
    <n v="50"/>
    <s v="RL"/>
    <n v="51"/>
    <n v="10480"/>
    <s v="Pave"/>
    <s v="NA"/>
    <s v="Reg"/>
    <s v="Lvl"/>
    <s v="AllPub"/>
    <s v="Inside"/>
    <s v="Gtl"/>
    <s v="SWISU"/>
    <s v="Norm"/>
    <s v="Norm"/>
    <s v="1Fam"/>
    <x v="2"/>
    <n v="6"/>
    <n v="5"/>
    <n v="1936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1064"/>
    <n v="1064"/>
    <s v="GasA"/>
    <s v="Ex"/>
    <s v="Y"/>
    <s v="FuseA"/>
    <n v="1166"/>
    <n v="0"/>
    <x v="1"/>
    <n v="473"/>
    <x v="334"/>
    <n v="0"/>
    <n v="0"/>
    <n v="1"/>
    <n v="0"/>
    <n v="3"/>
    <n v="1"/>
    <s v="TA"/>
    <x v="1"/>
    <x v="1"/>
    <s v="Maj2"/>
    <x v="0"/>
    <s v="NA"/>
    <s v="Detchd"/>
    <x v="57"/>
    <s v="Unf"/>
    <n v="1"/>
    <x v="25"/>
    <s v="TA"/>
    <s v="TA"/>
    <s v="Y"/>
    <x v="0"/>
    <n v="0"/>
    <n v="0"/>
    <n v="0"/>
    <n v="0"/>
    <n v="0"/>
    <s v="NA"/>
    <s v="NA"/>
    <s v="NA"/>
    <n v="0"/>
    <n v="3"/>
    <n v="2008"/>
    <s v="WD"/>
    <s v="Normal"/>
    <n v="115000"/>
    <x v="36"/>
    <x v="7"/>
    <x v="1"/>
    <x v="36"/>
  </r>
  <r>
    <n v="408"/>
    <n v="70"/>
    <s v="RL"/>
    <n v="63"/>
    <n v="15576"/>
    <s v="Pave"/>
    <s v="NA"/>
    <s v="Reg"/>
    <s v="Lvl"/>
    <s v="AllPub"/>
    <s v="Inside"/>
    <s v="Gtl"/>
    <s v="Crawfor"/>
    <s v="Norm"/>
    <s v="Norm"/>
    <s v="1Fam"/>
    <x v="0"/>
    <n v="6"/>
    <n v="7"/>
    <n v="1915"/>
    <n v="1976"/>
    <s v="Gable"/>
    <s v="CompShg"/>
    <s v="Wd Sdng"/>
    <s v="Plywood"/>
    <n v="1"/>
    <x v="1"/>
    <n v="0"/>
    <n v="5"/>
    <x v="1"/>
    <s v="TA"/>
    <s v="TA"/>
    <x v="2"/>
    <s v="Gd"/>
    <s v="TA"/>
    <s v="No"/>
    <s v="Unf"/>
    <n v="0"/>
    <s v="Unf"/>
    <n v="0"/>
    <n v="840"/>
    <n v="840"/>
    <s v="GasA"/>
    <s v="Ex"/>
    <s v="Y"/>
    <s v="SBrkr"/>
    <n v="840"/>
    <n v="840"/>
    <x v="0"/>
    <n v="0"/>
    <x v="335"/>
    <n v="0"/>
    <n v="0"/>
    <n v="2"/>
    <n v="0"/>
    <n v="4"/>
    <n v="1"/>
    <s v="TA"/>
    <x v="0"/>
    <x v="2"/>
    <s v="Typ"/>
    <x v="0"/>
    <s v="NA"/>
    <s v="Attchd"/>
    <x v="14"/>
    <s v="Unf"/>
    <n v="1"/>
    <x v="36"/>
    <s v="TA"/>
    <s v="TA"/>
    <s v="Y"/>
    <x v="0"/>
    <n v="0"/>
    <n v="160"/>
    <n v="0"/>
    <n v="0"/>
    <n v="0"/>
    <s v="NA"/>
    <s v="NA"/>
    <s v="NA"/>
    <n v="0"/>
    <n v="3"/>
    <n v="2008"/>
    <s v="WD"/>
    <s v="Normal"/>
    <n v="177000"/>
    <x v="81"/>
    <x v="51"/>
    <x v="1"/>
    <x v="68"/>
  </r>
  <r>
    <n v="409"/>
    <n v="60"/>
    <s v="RL"/>
    <n v="109"/>
    <n v="14154"/>
    <s v="Pave"/>
    <s v="NA"/>
    <s v="Reg"/>
    <s v="Lvl"/>
    <s v="AllPub"/>
    <s v="Corner"/>
    <s v="Gtl"/>
    <s v="NridgHt"/>
    <s v="Norm"/>
    <s v="Norm"/>
    <s v="1Fam"/>
    <x v="0"/>
    <n v="7"/>
    <n v="5"/>
    <n v="2006"/>
    <n v="2006"/>
    <s v="Gable"/>
    <s v="CompShg"/>
    <s v="VinylSd"/>
    <s v="VinylSd"/>
    <n v="0"/>
    <x v="0"/>
    <n v="350"/>
    <n v="2"/>
    <x v="3"/>
    <s v="Gd"/>
    <s v="TA"/>
    <x v="0"/>
    <s v="Ex"/>
    <s v="Gd"/>
    <s v="No"/>
    <s v="Unf"/>
    <n v="0"/>
    <s v="Unf"/>
    <n v="0"/>
    <n v="1063"/>
    <n v="1063"/>
    <s v="GasA"/>
    <s v="Ex"/>
    <s v="Y"/>
    <s v="SBrkr"/>
    <n v="1071"/>
    <n v="1101"/>
    <x v="10"/>
    <n v="0"/>
    <x v="336"/>
    <n v="0"/>
    <n v="0"/>
    <n v="2"/>
    <n v="1"/>
    <n v="3"/>
    <n v="1"/>
    <s v="Gd"/>
    <x v="3"/>
    <x v="5"/>
    <s v="Typ"/>
    <x v="1"/>
    <s v="Gd"/>
    <s v="Attchd"/>
    <x v="13"/>
    <s v="RFn"/>
    <n v="3"/>
    <x v="210"/>
    <s v="TA"/>
    <s v="TA"/>
    <s v="Y"/>
    <x v="2"/>
    <n v="62"/>
    <n v="0"/>
    <n v="0"/>
    <n v="0"/>
    <n v="0"/>
    <s v="NA"/>
    <s v="NA"/>
    <s v="NA"/>
    <n v="0"/>
    <n v="8"/>
    <n v="2007"/>
    <s v="New"/>
    <s v="Partial"/>
    <n v="280000"/>
    <x v="11"/>
    <x v="19"/>
    <x v="0"/>
    <x v="0"/>
  </r>
  <r>
    <n v="410"/>
    <n v="60"/>
    <s v="FV"/>
    <n v="85"/>
    <n v="10800"/>
    <s v="Pave"/>
    <s v="NA"/>
    <s v="Reg"/>
    <s v="Lvl"/>
    <s v="AllPub"/>
    <s v="Inside"/>
    <s v="Gtl"/>
    <s v="Somerst"/>
    <s v="Norm"/>
    <s v="Norm"/>
    <s v="1Fam"/>
    <x v="0"/>
    <n v="8"/>
    <n v="5"/>
    <n v="2007"/>
    <n v="2008"/>
    <s v="Gable"/>
    <s v="CompShg"/>
    <s v="VinylSd"/>
    <s v="VinylSd"/>
    <n v="0"/>
    <x v="2"/>
    <n v="100"/>
    <n v="3"/>
    <x v="117"/>
    <s v="Gd"/>
    <s v="TA"/>
    <x v="0"/>
    <s v="Ex"/>
    <s v="TA"/>
    <s v="No"/>
    <s v="GLQ"/>
    <n v="789"/>
    <s v="Unf"/>
    <n v="0"/>
    <n v="245"/>
    <n v="1034"/>
    <s v="GasA"/>
    <s v="Ex"/>
    <s v="Y"/>
    <s v="SBrkr"/>
    <n v="1050"/>
    <n v="1028"/>
    <x v="47"/>
    <n v="0"/>
    <x v="337"/>
    <n v="1"/>
    <n v="0"/>
    <n v="2"/>
    <n v="1"/>
    <n v="3"/>
    <n v="1"/>
    <s v="Ex"/>
    <x v="0"/>
    <x v="0"/>
    <s v="Typ"/>
    <x v="1"/>
    <s v="Gd"/>
    <s v="Attchd"/>
    <x v="23"/>
    <s v="Fin"/>
    <n v="3"/>
    <x v="4"/>
    <s v="TA"/>
    <s v="TA"/>
    <s v="Y"/>
    <x v="0"/>
    <n v="102"/>
    <n v="0"/>
    <n v="0"/>
    <n v="0"/>
    <n v="0"/>
    <s v="NA"/>
    <s v="NA"/>
    <s v="NA"/>
    <n v="0"/>
    <n v="4"/>
    <n v="2008"/>
    <s v="New"/>
    <s v="Partial"/>
    <n v="339750"/>
    <x v="11"/>
    <x v="9"/>
    <x v="1"/>
    <x v="1"/>
  </r>
  <r>
    <n v="411"/>
    <n v="20"/>
    <s v="RL"/>
    <n v="68"/>
    <n v="9571"/>
    <s v="Pave"/>
    <s v="NA"/>
    <s v="Reg"/>
    <s v="Lvl"/>
    <s v="AllPub"/>
    <s v="Inside"/>
    <s v="Gtl"/>
    <s v="Edwards"/>
    <s v="Norm"/>
    <s v="Norm"/>
    <s v="1Fam"/>
    <x v="1"/>
    <n v="5"/>
    <n v="3"/>
    <n v="1958"/>
    <n v="1958"/>
    <s v="Gable"/>
    <s v="CompShg"/>
    <s v="BrkComm"/>
    <s v="Brk Cmn"/>
    <n v="1"/>
    <x v="1"/>
    <n v="0"/>
    <n v="5"/>
    <x v="1"/>
    <s v="TA"/>
    <s v="Fa"/>
    <x v="1"/>
    <s v="TA"/>
    <s v="Fa"/>
    <s v="No"/>
    <s v="Unf"/>
    <n v="0"/>
    <s v="Unf"/>
    <n v="0"/>
    <n v="1276"/>
    <n v="1276"/>
    <s v="GasA"/>
    <s v="TA"/>
    <s v="Y"/>
    <s v="FuseA"/>
    <n v="1276"/>
    <n v="0"/>
    <x v="1"/>
    <n v="0"/>
    <x v="338"/>
    <n v="0"/>
    <n v="0"/>
    <n v="1"/>
    <n v="0"/>
    <n v="3"/>
    <n v="1"/>
    <s v="TA"/>
    <x v="4"/>
    <x v="3"/>
    <s v="Mod"/>
    <x v="0"/>
    <s v="NA"/>
    <s v="Attchd"/>
    <x v="18"/>
    <s v="Unf"/>
    <n v="1"/>
    <x v="211"/>
    <s v="TA"/>
    <s v="TA"/>
    <s v="Y"/>
    <x v="0"/>
    <n v="0"/>
    <n v="0"/>
    <n v="0"/>
    <n v="0"/>
    <n v="0"/>
    <s v="NA"/>
    <s v="NA"/>
    <s v="NA"/>
    <n v="0"/>
    <n v="6"/>
    <n v="2009"/>
    <s v="COD"/>
    <s v="Abnorml"/>
    <n v="60000"/>
    <x v="18"/>
    <x v="20"/>
    <x v="0"/>
    <x v="0"/>
  </r>
  <r>
    <n v="412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x v="1"/>
    <n v="5"/>
    <n v="5"/>
    <n v="1955"/>
    <n v="1955"/>
    <s v="Hip"/>
    <s v="CompShg"/>
    <s v="Wd Sdng"/>
    <s v="Wd Sdng"/>
    <n v="0"/>
    <x v="1"/>
    <n v="0"/>
    <n v="5"/>
    <x v="1"/>
    <s v="TA"/>
    <s v="TA"/>
    <x v="1"/>
    <s v="TA"/>
    <s v="TA"/>
    <s v="Mn"/>
    <s v="Rec"/>
    <n v="1056"/>
    <s v="Unf"/>
    <n v="0"/>
    <n v="0"/>
    <n v="1056"/>
    <s v="GasA"/>
    <s v="TA"/>
    <s v="N"/>
    <s v="SBrkr"/>
    <n v="1056"/>
    <n v="0"/>
    <x v="1"/>
    <n v="0"/>
    <x v="278"/>
    <n v="1"/>
    <n v="0"/>
    <n v="1"/>
    <n v="0"/>
    <n v="3"/>
    <n v="1"/>
    <s v="TA"/>
    <x v="4"/>
    <x v="3"/>
    <s v="Typ"/>
    <x v="0"/>
    <s v="NA"/>
    <s v="Attchd"/>
    <x v="63"/>
    <s v="Fin"/>
    <n v="2"/>
    <x v="20"/>
    <s v="TA"/>
    <s v="TA"/>
    <s v="Y"/>
    <x v="121"/>
    <n v="0"/>
    <n v="0"/>
    <n v="0"/>
    <n v="0"/>
    <n v="0"/>
    <s v="NA"/>
    <s v="NA"/>
    <s v="NA"/>
    <n v="0"/>
    <n v="1"/>
    <n v="2006"/>
    <s v="WD"/>
    <s v="Normal"/>
    <n v="145000"/>
    <x v="18"/>
    <x v="20"/>
    <x v="0"/>
    <x v="0"/>
  </r>
  <r>
    <n v="413"/>
    <n v="20"/>
    <s v="FV"/>
    <s v="NA"/>
    <n v="4403"/>
    <s v="Pave"/>
    <s v="NA"/>
    <s v="IR2"/>
    <s v="Lvl"/>
    <s v="AllPub"/>
    <s v="Inside"/>
    <s v="Gtl"/>
    <s v="Somerst"/>
    <s v="Norm"/>
    <s v="Norm"/>
    <s v="1Fam"/>
    <x v="1"/>
    <n v="7"/>
    <n v="5"/>
    <n v="2009"/>
    <n v="2009"/>
    <s v="Gable"/>
    <s v="CompShg"/>
    <s v="MetalSd"/>
    <s v="MetalSd"/>
    <n v="0"/>
    <x v="2"/>
    <n v="432"/>
    <n v="3"/>
    <x v="146"/>
    <s v="Ex"/>
    <s v="TA"/>
    <x v="0"/>
    <s v="Ex"/>
    <s v="TA"/>
    <s v="Av"/>
    <s v="GLQ"/>
    <n v="578"/>
    <s v="Unf"/>
    <n v="0"/>
    <n v="892"/>
    <n v="1470"/>
    <s v="GasA"/>
    <s v="Ex"/>
    <s v="Y"/>
    <s v="SBrkr"/>
    <n v="1478"/>
    <n v="0"/>
    <x v="1"/>
    <n v="0"/>
    <x v="291"/>
    <n v="1"/>
    <n v="0"/>
    <n v="2"/>
    <n v="1"/>
    <n v="2"/>
    <n v="1"/>
    <s v="Gd"/>
    <x v="2"/>
    <x v="0"/>
    <s v="Typ"/>
    <x v="1"/>
    <s v="Gd"/>
    <s v="Attchd"/>
    <x v="49"/>
    <s v="Fin"/>
    <n v="2"/>
    <x v="7"/>
    <s v="TA"/>
    <s v="TA"/>
    <s v="Y"/>
    <x v="0"/>
    <n v="144"/>
    <n v="0"/>
    <n v="0"/>
    <n v="0"/>
    <n v="0"/>
    <s v="NA"/>
    <s v="NA"/>
    <s v="NA"/>
    <n v="0"/>
    <n v="6"/>
    <n v="2010"/>
    <s v="New"/>
    <s v="Partial"/>
    <n v="222000"/>
    <x v="11"/>
    <x v="19"/>
    <x v="0"/>
    <x v="0"/>
  </r>
  <r>
    <n v="414"/>
    <n v="30"/>
    <s v="RM"/>
    <n v="56"/>
    <n v="8960"/>
    <s v="Pave"/>
    <s v="Grvl"/>
    <s v="Reg"/>
    <s v="Lvl"/>
    <s v="AllPub"/>
    <s v="Inside"/>
    <s v="Gtl"/>
    <s v="OldTown"/>
    <s v="Artery"/>
    <s v="Norm"/>
    <s v="1Fam"/>
    <x v="1"/>
    <n v="5"/>
    <n v="6"/>
    <n v="1927"/>
    <n v="1950"/>
    <s v="Gable"/>
    <s v="CompShg"/>
    <s v="WdShing"/>
    <s v="Wd Shng"/>
    <n v="1"/>
    <x v="1"/>
    <n v="0"/>
    <n v="5"/>
    <x v="1"/>
    <s v="TA"/>
    <s v="TA"/>
    <x v="1"/>
    <s v="TA"/>
    <s v="TA"/>
    <s v="No"/>
    <s v="Unf"/>
    <n v="0"/>
    <s v="Unf"/>
    <n v="0"/>
    <n v="1008"/>
    <n v="1008"/>
    <s v="GasA"/>
    <s v="Gd"/>
    <s v="Y"/>
    <s v="FuseA"/>
    <n v="1028"/>
    <n v="0"/>
    <x v="1"/>
    <n v="0"/>
    <x v="339"/>
    <n v="0"/>
    <n v="0"/>
    <n v="1"/>
    <n v="0"/>
    <n v="2"/>
    <n v="1"/>
    <s v="TA"/>
    <x v="4"/>
    <x v="1"/>
    <s v="Typ"/>
    <x v="1"/>
    <s v="Gd"/>
    <s v="Detchd"/>
    <x v="83"/>
    <s v="Unf"/>
    <n v="2"/>
    <x v="53"/>
    <s v="TA"/>
    <s v="TA"/>
    <s v="Y"/>
    <x v="0"/>
    <n v="0"/>
    <n v="130"/>
    <n v="0"/>
    <n v="0"/>
    <n v="0"/>
    <s v="NA"/>
    <s v="NA"/>
    <s v="NA"/>
    <n v="0"/>
    <n v="3"/>
    <n v="2010"/>
    <s v="WD"/>
    <s v="Normal"/>
    <n v="115000"/>
    <x v="73"/>
    <x v="31"/>
    <x v="1"/>
    <x v="12"/>
  </r>
  <r>
    <n v="415"/>
    <n v="60"/>
    <s v="RL"/>
    <n v="59"/>
    <n v="11228"/>
    <s v="Pave"/>
    <s v="NA"/>
    <s v="IR2"/>
    <s v="Lvl"/>
    <s v="AllPub"/>
    <s v="CulDSac"/>
    <s v="Gtl"/>
    <s v="SawyerW"/>
    <s v="Norm"/>
    <s v="Norm"/>
    <s v="1Fam"/>
    <x v="0"/>
    <n v="7"/>
    <n v="5"/>
    <n v="1993"/>
    <n v="1993"/>
    <s v="Gable"/>
    <s v="CompShg"/>
    <s v="VinylSd"/>
    <s v="VinylSd"/>
    <n v="0"/>
    <x v="1"/>
    <n v="0"/>
    <n v="5"/>
    <x v="1"/>
    <s v="Gd"/>
    <s v="TA"/>
    <x v="0"/>
    <s v="Gd"/>
    <s v="TA"/>
    <s v="No"/>
    <s v="BLQ"/>
    <n v="50"/>
    <s v="GLQ"/>
    <n v="531"/>
    <n v="499"/>
    <n v="1080"/>
    <s v="GasA"/>
    <s v="Ex"/>
    <s v="Y"/>
    <s v="SBrkr"/>
    <n v="1080"/>
    <n v="1017"/>
    <x v="2"/>
    <n v="0"/>
    <x v="340"/>
    <n v="0"/>
    <n v="1"/>
    <n v="2"/>
    <n v="1"/>
    <n v="3"/>
    <n v="1"/>
    <s v="Gd"/>
    <x v="3"/>
    <x v="5"/>
    <s v="Typ"/>
    <x v="1"/>
    <s v="TA"/>
    <s v="Attchd"/>
    <x v="5"/>
    <s v="Unf"/>
    <n v="3"/>
    <x v="107"/>
    <s v="TA"/>
    <s v="TA"/>
    <s v="Y"/>
    <x v="22"/>
    <n v="187"/>
    <n v="0"/>
    <n v="0"/>
    <n v="0"/>
    <n v="0"/>
    <s v="NA"/>
    <s v="NA"/>
    <s v="NA"/>
    <n v="0"/>
    <n v="12"/>
    <n v="2008"/>
    <s v="WD"/>
    <s v="Normal"/>
    <n v="228000"/>
    <x v="26"/>
    <x v="48"/>
    <x v="0"/>
    <x v="0"/>
  </r>
  <r>
    <n v="416"/>
    <n v="20"/>
    <s v="RL"/>
    <n v="73"/>
    <n v="8899"/>
    <s v="Pave"/>
    <s v="NA"/>
    <s v="IR1"/>
    <s v="Lvl"/>
    <s v="AllPub"/>
    <s v="Inside"/>
    <s v="Gtl"/>
    <s v="Gilbert"/>
    <s v="Norm"/>
    <s v="Norm"/>
    <s v="1Fam"/>
    <x v="1"/>
    <n v="7"/>
    <n v="5"/>
    <n v="2007"/>
    <n v="2007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24"/>
    <s v="Unf"/>
    <n v="0"/>
    <n v="1316"/>
    <n v="1340"/>
    <s v="GasA"/>
    <s v="Ex"/>
    <s v="Y"/>
    <s v="SBrkr"/>
    <n v="1340"/>
    <n v="0"/>
    <x v="1"/>
    <n v="0"/>
    <x v="168"/>
    <n v="0"/>
    <n v="0"/>
    <n v="2"/>
    <n v="0"/>
    <n v="3"/>
    <n v="1"/>
    <s v="Gd"/>
    <x v="1"/>
    <x v="1"/>
    <s v="Typ"/>
    <x v="0"/>
    <s v="NA"/>
    <s v="Attchd"/>
    <x v="22"/>
    <s v="Fin"/>
    <n v="2"/>
    <x v="212"/>
    <s v="TA"/>
    <s v="TA"/>
    <s v="Y"/>
    <x v="13"/>
    <n v="30"/>
    <n v="0"/>
    <n v="0"/>
    <n v="0"/>
    <n v="0"/>
    <s v="NA"/>
    <s v="NA"/>
    <s v="NA"/>
    <n v="0"/>
    <n v="8"/>
    <n v="2007"/>
    <s v="New"/>
    <s v="Partial"/>
    <n v="181134"/>
    <x v="40"/>
    <x v="9"/>
    <x v="0"/>
    <x v="0"/>
  </r>
  <r>
    <n v="417"/>
    <n v="60"/>
    <s v="RL"/>
    <n v="74"/>
    <n v="7844"/>
    <s v="Pave"/>
    <s v="NA"/>
    <s v="Reg"/>
    <s v="Lvl"/>
    <s v="AllPub"/>
    <s v="Inside"/>
    <s v="Gtl"/>
    <s v="Sawyer"/>
    <s v="Norm"/>
    <s v="Norm"/>
    <s v="1Fam"/>
    <x v="0"/>
    <n v="6"/>
    <n v="7"/>
    <n v="1978"/>
    <n v="1978"/>
    <s v="Hip"/>
    <s v="CompShg"/>
    <s v="HdBoard"/>
    <s v="HdBoard"/>
    <n v="0"/>
    <x v="0"/>
    <n v="203"/>
    <n v="2"/>
    <x v="147"/>
    <s v="TA"/>
    <s v="TA"/>
    <x v="1"/>
    <s v="TA"/>
    <s v="TA"/>
    <s v="No"/>
    <s v="ALQ"/>
    <n v="209"/>
    <s v="Unf"/>
    <n v="0"/>
    <n v="463"/>
    <n v="672"/>
    <s v="GasA"/>
    <s v="TA"/>
    <s v="Y"/>
    <s v="SBrkr"/>
    <n v="672"/>
    <n v="728"/>
    <x v="56"/>
    <n v="0"/>
    <x v="341"/>
    <n v="0"/>
    <n v="0"/>
    <n v="1"/>
    <n v="1"/>
    <n v="3"/>
    <n v="1"/>
    <s v="TA"/>
    <x v="1"/>
    <x v="1"/>
    <s v="Typ"/>
    <x v="1"/>
    <s v="TA"/>
    <s v="Attchd"/>
    <x v="77"/>
    <s v="Fin"/>
    <n v="2"/>
    <x v="35"/>
    <s v="TA"/>
    <s v="TA"/>
    <s v="Y"/>
    <x v="0"/>
    <n v="0"/>
    <n v="0"/>
    <n v="0"/>
    <n v="0"/>
    <n v="0"/>
    <s v="NA"/>
    <s v="NA"/>
    <s v="NA"/>
    <n v="0"/>
    <n v="3"/>
    <n v="2006"/>
    <s v="WD"/>
    <s v="Normal"/>
    <n v="149500"/>
    <x v="96"/>
    <x v="26"/>
    <x v="0"/>
    <x v="0"/>
  </r>
  <r>
    <n v="418"/>
    <n v="70"/>
    <s v="RL"/>
    <n v="86"/>
    <n v="22420"/>
    <s v="Pave"/>
    <s v="NA"/>
    <s v="IR1"/>
    <s v="Lvl"/>
    <s v="AllPub"/>
    <s v="Inside"/>
    <s v="Gtl"/>
    <s v="Crawfor"/>
    <s v="Feedr"/>
    <s v="Norm"/>
    <s v="1Fam"/>
    <x v="0"/>
    <n v="6"/>
    <n v="6"/>
    <n v="1918"/>
    <n v="1950"/>
    <s v="Hip"/>
    <s v="CompShg"/>
    <s v="Wd Sdng"/>
    <s v="Stucco"/>
    <n v="1"/>
    <x v="1"/>
    <n v="0"/>
    <n v="5"/>
    <x v="1"/>
    <s v="TA"/>
    <s v="TA"/>
    <x v="2"/>
    <s v="Gd"/>
    <s v="TA"/>
    <s v="No"/>
    <s v="BLQ"/>
    <n v="1128"/>
    <s v="Unf"/>
    <n v="0"/>
    <n v="242"/>
    <n v="1370"/>
    <s v="GasW"/>
    <s v="TA"/>
    <s v="N"/>
    <s v="FuseA"/>
    <n v="1370"/>
    <n v="1254"/>
    <x v="4"/>
    <n v="0"/>
    <x v="342"/>
    <n v="1"/>
    <n v="0"/>
    <n v="2"/>
    <n v="1"/>
    <n v="4"/>
    <n v="1"/>
    <s v="TA"/>
    <x v="7"/>
    <x v="5"/>
    <s v="Typ"/>
    <x v="1"/>
    <s v="Gd"/>
    <s v="Detchd"/>
    <x v="69"/>
    <s v="Unf"/>
    <n v="3"/>
    <x v="213"/>
    <s v="TA"/>
    <s v="TA"/>
    <s v="N"/>
    <x v="0"/>
    <n v="0"/>
    <n v="0"/>
    <n v="0"/>
    <n v="0"/>
    <n v="0"/>
    <s v="NA"/>
    <s v="NA"/>
    <s v="NA"/>
    <n v="0"/>
    <n v="11"/>
    <n v="2007"/>
    <s v="WD"/>
    <s v="Normal"/>
    <n v="239000"/>
    <x v="34"/>
    <x v="16"/>
    <x v="1"/>
    <x v="47"/>
  </r>
  <r>
    <n v="419"/>
    <n v="50"/>
    <s v="RL"/>
    <n v="60"/>
    <n v="8160"/>
    <s v="Pave"/>
    <s v="NA"/>
    <s v="Reg"/>
    <s v="Lvl"/>
    <s v="AllPub"/>
    <s v="Inside"/>
    <s v="Gtl"/>
    <s v="Edwards"/>
    <s v="Norm"/>
    <s v="Norm"/>
    <s v="1Fam"/>
    <x v="2"/>
    <n v="5"/>
    <n v="6"/>
    <n v="1940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ALQ"/>
    <n v="312"/>
    <s v="Unf"/>
    <n v="0"/>
    <n v="444"/>
    <n v="756"/>
    <s v="GasA"/>
    <s v="Fa"/>
    <s v="N"/>
    <s v="FuseF"/>
    <n v="756"/>
    <n v="378"/>
    <x v="39"/>
    <n v="0"/>
    <x v="343"/>
    <n v="1"/>
    <n v="0"/>
    <n v="1"/>
    <n v="1"/>
    <n v="3"/>
    <n v="1"/>
    <s v="TA"/>
    <x v="2"/>
    <x v="2"/>
    <s v="Typ"/>
    <x v="0"/>
    <s v="NA"/>
    <s v="Detchd"/>
    <x v="73"/>
    <s v="Unf"/>
    <n v="1"/>
    <x v="25"/>
    <s v="TA"/>
    <s v="TA"/>
    <s v="P"/>
    <x v="0"/>
    <n v="0"/>
    <n v="0"/>
    <n v="0"/>
    <n v="0"/>
    <n v="0"/>
    <s v="NA"/>
    <s v="NA"/>
    <s v="NA"/>
    <n v="0"/>
    <n v="4"/>
    <n v="2007"/>
    <s v="WD"/>
    <s v="AdjLand"/>
    <n v="126000"/>
    <x v="92"/>
    <x v="16"/>
    <x v="1"/>
    <x v="50"/>
  </r>
  <r>
    <n v="420"/>
    <n v="20"/>
    <s v="RL"/>
    <n v="65"/>
    <n v="8450"/>
    <s v="Pave"/>
    <s v="NA"/>
    <s v="Reg"/>
    <s v="Lvl"/>
    <s v="AllPub"/>
    <s v="Inside"/>
    <s v="Gtl"/>
    <s v="NAmes"/>
    <s v="Norm"/>
    <s v="Norm"/>
    <s v="1Fam"/>
    <x v="1"/>
    <n v="5"/>
    <n v="6"/>
    <n v="1968"/>
    <n v="1968"/>
    <s v="Gable"/>
    <s v="CompShg"/>
    <s v="VinylSd"/>
    <s v="VinylSd"/>
    <n v="0"/>
    <x v="1"/>
    <n v="0"/>
    <n v="5"/>
    <x v="1"/>
    <s v="TA"/>
    <s v="TA"/>
    <x v="1"/>
    <s v="TA"/>
    <s v="TA"/>
    <s v="No"/>
    <s v="BLQ"/>
    <n v="775"/>
    <s v="Unf"/>
    <n v="0"/>
    <n v="281"/>
    <n v="1056"/>
    <s v="GasA"/>
    <s v="Ex"/>
    <s v="Y"/>
    <s v="SBrkr"/>
    <n v="1056"/>
    <n v="0"/>
    <x v="1"/>
    <n v="0"/>
    <x v="278"/>
    <n v="1"/>
    <n v="0"/>
    <n v="1"/>
    <n v="0"/>
    <n v="3"/>
    <n v="1"/>
    <s v="TA"/>
    <x v="1"/>
    <x v="1"/>
    <s v="Typ"/>
    <x v="1"/>
    <s v="Fa"/>
    <s v="Attchd"/>
    <x v="21"/>
    <s v="Unf"/>
    <n v="1"/>
    <x v="214"/>
    <s v="TA"/>
    <s v="TA"/>
    <s v="Y"/>
    <x v="0"/>
    <n v="85"/>
    <n v="184"/>
    <n v="0"/>
    <n v="0"/>
    <n v="0"/>
    <s v="NA"/>
    <s v="NA"/>
    <s v="NA"/>
    <n v="0"/>
    <n v="7"/>
    <n v="2010"/>
    <s v="WD"/>
    <s v="Normal"/>
    <n v="142000"/>
    <x v="20"/>
    <x v="35"/>
    <x v="0"/>
    <x v="0"/>
  </r>
  <r>
    <n v="421"/>
    <n v="90"/>
    <s v="RM"/>
    <n v="78"/>
    <n v="7060"/>
    <s v="Pave"/>
    <s v="NA"/>
    <s v="Reg"/>
    <s v="Lvl"/>
    <s v="AllPub"/>
    <s v="Inside"/>
    <s v="Gtl"/>
    <s v="Mitchel"/>
    <s v="Norm"/>
    <s v="Norm"/>
    <s v="Duplex"/>
    <x v="4"/>
    <n v="7"/>
    <n v="5"/>
    <n v="1997"/>
    <n v="1998"/>
    <s v="Gable"/>
    <s v="CompShg"/>
    <s v="VinylSd"/>
    <s v="VinylSd"/>
    <n v="0"/>
    <x v="0"/>
    <n v="200"/>
    <n v="2"/>
    <x v="141"/>
    <s v="TA"/>
    <s v="Gd"/>
    <x v="0"/>
    <s v="Gd"/>
    <s v="Gd"/>
    <s v="Gd"/>
    <s v="GLQ"/>
    <n v="1309"/>
    <s v="Unf"/>
    <n v="0"/>
    <n v="35"/>
    <n v="1344"/>
    <s v="GasA"/>
    <s v="Ex"/>
    <s v="Y"/>
    <s v="SBrkr"/>
    <n v="1344"/>
    <n v="0"/>
    <x v="1"/>
    <n v="0"/>
    <x v="140"/>
    <n v="2"/>
    <n v="0"/>
    <n v="2"/>
    <n v="0"/>
    <n v="2"/>
    <n v="2"/>
    <s v="TA"/>
    <x v="0"/>
    <x v="0"/>
    <s v="Typ"/>
    <x v="0"/>
    <s v="NA"/>
    <s v="Attchd"/>
    <x v="34"/>
    <s v="Fin"/>
    <n v="4"/>
    <x v="215"/>
    <s v="TA"/>
    <s v="TA"/>
    <s v="Y"/>
    <x v="0"/>
    <n v="0"/>
    <n v="0"/>
    <n v="0"/>
    <n v="0"/>
    <n v="0"/>
    <s v="NA"/>
    <s v="NA"/>
    <s v="NA"/>
    <n v="0"/>
    <n v="11"/>
    <n v="2008"/>
    <s v="WD"/>
    <s v="Alloca"/>
    <n v="206300"/>
    <x v="45"/>
    <x v="18"/>
    <x v="1"/>
    <x v="1"/>
  </r>
  <r>
    <n v="422"/>
    <n v="20"/>
    <s v="RL"/>
    <s v="NA"/>
    <n v="16635"/>
    <s v="Pave"/>
    <s v="NA"/>
    <s v="IR1"/>
    <s v="Lvl"/>
    <s v="AllPub"/>
    <s v="FR2"/>
    <s v="Gtl"/>
    <s v="NWAmes"/>
    <s v="Norm"/>
    <s v="Norm"/>
    <s v="1Fam"/>
    <x v="1"/>
    <n v="6"/>
    <n v="7"/>
    <n v="1977"/>
    <n v="2000"/>
    <s v="Gable"/>
    <s v="CompShg"/>
    <s v="CemntBd"/>
    <s v="CmentBd"/>
    <n v="1"/>
    <x v="2"/>
    <n v="126"/>
    <n v="3"/>
    <x v="148"/>
    <s v="Gd"/>
    <s v="TA"/>
    <x v="1"/>
    <s v="Gd"/>
    <s v="TA"/>
    <s v="No"/>
    <s v="ALQ"/>
    <n v="1246"/>
    <s v="Unf"/>
    <n v="0"/>
    <n v="356"/>
    <n v="1602"/>
    <s v="GasA"/>
    <s v="Gd"/>
    <s v="Y"/>
    <s v="SBrkr"/>
    <n v="1602"/>
    <n v="0"/>
    <x v="1"/>
    <n v="0"/>
    <x v="344"/>
    <n v="0"/>
    <n v="1"/>
    <n v="2"/>
    <n v="0"/>
    <n v="3"/>
    <n v="1"/>
    <s v="Gd"/>
    <x v="0"/>
    <x v="0"/>
    <s v="Typ"/>
    <x v="1"/>
    <s v="TA"/>
    <s v="Attchd"/>
    <x v="33"/>
    <s v="Fin"/>
    <n v="2"/>
    <x v="166"/>
    <s v="TA"/>
    <s v="TA"/>
    <s v="Y"/>
    <x v="11"/>
    <n v="0"/>
    <n v="0"/>
    <n v="0"/>
    <n v="0"/>
    <n v="0"/>
    <s v="NA"/>
    <s v="NA"/>
    <s v="NA"/>
    <n v="0"/>
    <n v="6"/>
    <n v="2009"/>
    <s v="WD"/>
    <s v="Normal"/>
    <n v="215000"/>
    <x v="71"/>
    <x v="17"/>
    <x v="1"/>
    <x v="12"/>
  </r>
  <r>
    <n v="423"/>
    <n v="20"/>
    <s v="RL"/>
    <n v="100"/>
    <n v="21750"/>
    <s v="Pave"/>
    <s v="NA"/>
    <s v="Reg"/>
    <s v="HLS"/>
    <s v="AllPub"/>
    <s v="Inside"/>
    <s v="Mod"/>
    <s v="Mitchel"/>
    <s v="Artery"/>
    <s v="Norm"/>
    <s v="1Fam"/>
    <x v="1"/>
    <n v="5"/>
    <n v="5"/>
    <n v="1954"/>
    <n v="1954"/>
    <s v="Hip"/>
    <s v="CompShg"/>
    <s v="HdBoard"/>
    <s v="HdBoard"/>
    <n v="0"/>
    <x v="1"/>
    <n v="0"/>
    <n v="5"/>
    <x v="1"/>
    <s v="TA"/>
    <s v="TA"/>
    <x v="1"/>
    <s v="TA"/>
    <s v="TA"/>
    <s v="No"/>
    <s v="Unf"/>
    <n v="0"/>
    <s v="Unf"/>
    <n v="0"/>
    <n v="988"/>
    <n v="988"/>
    <s v="GasA"/>
    <s v="Ex"/>
    <s v="Y"/>
    <s v="FuseA"/>
    <n v="988"/>
    <n v="0"/>
    <x v="1"/>
    <n v="0"/>
    <x v="72"/>
    <n v="0"/>
    <n v="0"/>
    <n v="1"/>
    <n v="0"/>
    <n v="2"/>
    <n v="1"/>
    <s v="TA"/>
    <x v="6"/>
    <x v="3"/>
    <s v="Typ"/>
    <x v="0"/>
    <s v="NA"/>
    <s v="Attchd"/>
    <x v="29"/>
    <s v="RFn"/>
    <n v="2"/>
    <x v="147"/>
    <s v="TA"/>
    <s v="TA"/>
    <s v="N"/>
    <x v="0"/>
    <n v="0"/>
    <n v="0"/>
    <n v="0"/>
    <n v="0"/>
    <n v="0"/>
    <s v="NA"/>
    <s v="NA"/>
    <s v="NA"/>
    <n v="0"/>
    <n v="2"/>
    <n v="2008"/>
    <s v="WD"/>
    <s v="Normal"/>
    <n v="113000"/>
    <x v="59"/>
    <x v="44"/>
    <x v="0"/>
    <x v="0"/>
  </r>
  <r>
    <n v="424"/>
    <n v="60"/>
    <s v="RL"/>
    <n v="80"/>
    <n v="9200"/>
    <s v="Pave"/>
    <s v="NA"/>
    <s v="Reg"/>
    <s v="Lvl"/>
    <s v="AllPub"/>
    <s v="Inside"/>
    <s v="Gtl"/>
    <s v="NoRidge"/>
    <s v="Norm"/>
    <s v="Norm"/>
    <s v="1Fam"/>
    <x v="0"/>
    <n v="8"/>
    <n v="5"/>
    <n v="1998"/>
    <n v="1998"/>
    <s v="Gable"/>
    <s v="CompShg"/>
    <s v="VinylSd"/>
    <s v="VinylSd"/>
    <n v="0"/>
    <x v="0"/>
    <n v="473"/>
    <n v="2"/>
    <x v="149"/>
    <s v="Gd"/>
    <s v="TA"/>
    <x v="0"/>
    <s v="Gd"/>
    <s v="TA"/>
    <s v="No"/>
    <s v="GLQ"/>
    <n v="986"/>
    <s v="Unf"/>
    <n v="0"/>
    <n v="484"/>
    <n v="1470"/>
    <s v="GasA"/>
    <s v="Gd"/>
    <s v="Y"/>
    <s v="SBrkr"/>
    <n v="1470"/>
    <n v="1160"/>
    <x v="3"/>
    <n v="0"/>
    <x v="345"/>
    <n v="1"/>
    <n v="0"/>
    <n v="2"/>
    <n v="1"/>
    <n v="4"/>
    <n v="1"/>
    <s v="Gd"/>
    <x v="0"/>
    <x v="2"/>
    <s v="Typ"/>
    <x v="1"/>
    <s v="TA"/>
    <s v="Attchd"/>
    <x v="3"/>
    <s v="Fin"/>
    <n v="3"/>
    <x v="216"/>
    <s v="TA"/>
    <s v="TA"/>
    <s v="Y"/>
    <x v="0"/>
    <n v="66"/>
    <n v="0"/>
    <n v="0"/>
    <n v="0"/>
    <n v="0"/>
    <s v="NA"/>
    <s v="NA"/>
    <s v="NA"/>
    <n v="0"/>
    <n v="6"/>
    <n v="2008"/>
    <s v="WD"/>
    <s v="Normal"/>
    <n v="315000"/>
    <x v="35"/>
    <x v="18"/>
    <x v="0"/>
    <x v="0"/>
  </r>
  <r>
    <n v="425"/>
    <n v="20"/>
    <s v="RL"/>
    <n v="72"/>
    <n v="9000"/>
    <s v="Pave"/>
    <s v="NA"/>
    <s v="Reg"/>
    <s v="Lvl"/>
    <s v="AllPub"/>
    <s v="Inside"/>
    <s v="Gtl"/>
    <s v="NAmes"/>
    <s v="Norm"/>
    <s v="Norm"/>
    <s v="1Fam"/>
    <x v="1"/>
    <n v="6"/>
    <n v="5"/>
    <n v="1956"/>
    <n v="1956"/>
    <s v="Gable"/>
    <s v="CompShg"/>
    <s v="Wd Sdng"/>
    <s v="Wd Sdng"/>
    <n v="0"/>
    <x v="0"/>
    <n v="74"/>
    <n v="2"/>
    <x v="150"/>
    <s v="TA"/>
    <s v="TA"/>
    <x v="1"/>
    <s v="Gd"/>
    <s v="TA"/>
    <s v="No"/>
    <s v="LwQ"/>
    <n v="616"/>
    <s v="Unf"/>
    <n v="0"/>
    <n v="580"/>
    <n v="1196"/>
    <s v="GasA"/>
    <s v="Gd"/>
    <s v="Y"/>
    <s v="FuseA"/>
    <n v="1196"/>
    <n v="0"/>
    <x v="1"/>
    <n v="0"/>
    <x v="346"/>
    <n v="1"/>
    <n v="0"/>
    <n v="1"/>
    <n v="0"/>
    <n v="2"/>
    <n v="1"/>
    <s v="TA"/>
    <x v="1"/>
    <x v="2"/>
    <s v="Typ"/>
    <x v="1"/>
    <s v="Gd"/>
    <s v="Attchd"/>
    <x v="46"/>
    <s v="RFn"/>
    <n v="1"/>
    <x v="57"/>
    <s v="TA"/>
    <s v="TA"/>
    <s v="Y"/>
    <x v="0"/>
    <n v="44"/>
    <n v="0"/>
    <n v="0"/>
    <n v="0"/>
    <n v="0"/>
    <s v="NA"/>
    <s v="NA"/>
    <s v="NA"/>
    <n v="0"/>
    <n v="5"/>
    <n v="2008"/>
    <s v="WD"/>
    <s v="Normal"/>
    <n v="139000"/>
    <x v="38"/>
    <x v="29"/>
    <x v="0"/>
    <x v="0"/>
  </r>
  <r>
    <n v="426"/>
    <n v="60"/>
    <s v="RM"/>
    <n v="60"/>
    <n v="3378"/>
    <s v="Pave"/>
    <s v="Grvl"/>
    <s v="Reg"/>
    <s v="HLS"/>
    <s v="AllPub"/>
    <s v="Inside"/>
    <s v="Gtl"/>
    <s v="OldTown"/>
    <s v="Norm"/>
    <s v="Norm"/>
    <s v="1Fam"/>
    <x v="0"/>
    <n v="7"/>
    <n v="8"/>
    <n v="1946"/>
    <n v="1992"/>
    <s v="Gable"/>
    <s v="CompShg"/>
    <s v="HdBoard"/>
    <s v="HdBoard"/>
    <n v="0"/>
    <x v="1"/>
    <n v="0"/>
    <n v="5"/>
    <x v="1"/>
    <s v="TA"/>
    <s v="Gd"/>
    <x v="1"/>
    <s v="TA"/>
    <s v="TA"/>
    <s v="No"/>
    <s v="Unf"/>
    <n v="0"/>
    <s v="Unf"/>
    <n v="0"/>
    <n v="651"/>
    <n v="651"/>
    <s v="GasA"/>
    <s v="Gd"/>
    <s v="Y"/>
    <s v="SBrkr"/>
    <n v="707"/>
    <n v="682"/>
    <x v="41"/>
    <n v="0"/>
    <x v="347"/>
    <n v="0"/>
    <n v="0"/>
    <n v="1"/>
    <n v="1"/>
    <n v="3"/>
    <n v="1"/>
    <s v="TA"/>
    <x v="1"/>
    <x v="1"/>
    <s v="Typ"/>
    <x v="2"/>
    <s v="Gd"/>
    <s v="Detchd"/>
    <x v="84"/>
    <s v="Unf"/>
    <n v="1"/>
    <x v="25"/>
    <s v="TA"/>
    <s v="TA"/>
    <s v="P"/>
    <x v="0"/>
    <n v="0"/>
    <n v="126"/>
    <n v="0"/>
    <n v="0"/>
    <n v="0"/>
    <s v="NA"/>
    <s v="NA"/>
    <s v="NA"/>
    <n v="0"/>
    <n v="9"/>
    <n v="2009"/>
    <s v="WD"/>
    <s v="Normal"/>
    <n v="135000"/>
    <x v="97"/>
    <x v="50"/>
    <x v="1"/>
    <x v="69"/>
  </r>
  <r>
    <n v="427"/>
    <n v="80"/>
    <s v="RL"/>
    <s v="NA"/>
    <n v="12800"/>
    <s v="Pave"/>
    <s v="NA"/>
    <s v="Reg"/>
    <s v="Low"/>
    <s v="AllPub"/>
    <s v="Inside"/>
    <s v="Mod"/>
    <s v="SawyerW"/>
    <s v="Norm"/>
    <s v="Norm"/>
    <s v="1Fam"/>
    <x v="5"/>
    <n v="7"/>
    <n v="5"/>
    <n v="1989"/>
    <n v="1989"/>
    <s v="Gable"/>
    <s v="CompShg"/>
    <s v="Wd Sdng"/>
    <s v="Wd Sdng"/>
    <n v="0"/>
    <x v="0"/>
    <n v="145"/>
    <n v="2"/>
    <x v="151"/>
    <s v="Gd"/>
    <s v="TA"/>
    <x v="0"/>
    <s v="Gd"/>
    <s v="TA"/>
    <s v="Gd"/>
    <s v="GLQ"/>
    <n v="1518"/>
    <s v="Unf"/>
    <n v="0"/>
    <n v="0"/>
    <n v="1518"/>
    <s v="GasA"/>
    <s v="Gd"/>
    <s v="Y"/>
    <s v="SBrkr"/>
    <n v="1644"/>
    <n v="0"/>
    <x v="1"/>
    <n v="0"/>
    <x v="248"/>
    <n v="1"/>
    <n v="1"/>
    <n v="2"/>
    <n v="0"/>
    <n v="2"/>
    <n v="1"/>
    <s v="Gd"/>
    <x v="4"/>
    <x v="1"/>
    <s v="Typ"/>
    <x v="1"/>
    <s v="TA"/>
    <s v="Attchd"/>
    <x v="44"/>
    <s v="Fin"/>
    <n v="2"/>
    <x v="217"/>
    <s v="TA"/>
    <s v="TA"/>
    <s v="Y"/>
    <x v="43"/>
    <n v="0"/>
    <n v="0"/>
    <n v="0"/>
    <n v="396"/>
    <n v="0"/>
    <s v="NA"/>
    <s v="NA"/>
    <s v="NA"/>
    <n v="0"/>
    <n v="8"/>
    <n v="2009"/>
    <s v="WD"/>
    <s v="Normal"/>
    <n v="275000"/>
    <x v="61"/>
    <x v="45"/>
    <x v="0"/>
    <x v="0"/>
  </r>
  <r>
    <n v="428"/>
    <n v="20"/>
    <s v="RL"/>
    <n v="77"/>
    <n v="8593"/>
    <s v="Pave"/>
    <s v="NA"/>
    <s v="IR1"/>
    <s v="Lvl"/>
    <s v="AllPub"/>
    <s v="Inside"/>
    <s v="Gtl"/>
    <s v="NAmes"/>
    <s v="Norm"/>
    <s v="Norm"/>
    <s v="1Fam"/>
    <x v="1"/>
    <n v="4"/>
    <n v="6"/>
    <n v="1957"/>
    <n v="1957"/>
    <s v="Hip"/>
    <s v="CompShg"/>
    <s v="MetalSd"/>
    <s v="MetalSd"/>
    <n v="0"/>
    <x v="1"/>
    <n v="0"/>
    <n v="5"/>
    <x v="1"/>
    <s v="TA"/>
    <s v="TA"/>
    <x v="1"/>
    <s v="TA"/>
    <s v="TA"/>
    <s v="No"/>
    <s v="Rec"/>
    <n v="288"/>
    <s v="Unf"/>
    <n v="0"/>
    <n v="619"/>
    <n v="907"/>
    <s v="GasA"/>
    <s v="Ex"/>
    <s v="Y"/>
    <s v="SBrkr"/>
    <n v="907"/>
    <n v="0"/>
    <x v="1"/>
    <n v="0"/>
    <x v="348"/>
    <n v="0"/>
    <n v="0"/>
    <n v="1"/>
    <n v="0"/>
    <n v="3"/>
    <n v="1"/>
    <s v="TA"/>
    <x v="4"/>
    <x v="3"/>
    <s v="Typ"/>
    <x v="0"/>
    <s v="NA"/>
    <s v="Detchd"/>
    <x v="38"/>
    <s v="Unf"/>
    <n v="1"/>
    <x v="12"/>
    <s v="TA"/>
    <s v="TA"/>
    <s v="Y"/>
    <x v="0"/>
    <n v="0"/>
    <n v="0"/>
    <n v="0"/>
    <n v="0"/>
    <n v="0"/>
    <s v="NA"/>
    <s v="NA"/>
    <s v="NA"/>
    <n v="0"/>
    <n v="7"/>
    <n v="2008"/>
    <s v="WD"/>
    <s v="Normal"/>
    <n v="109008"/>
    <x v="18"/>
    <x v="20"/>
    <x v="0"/>
    <x v="0"/>
  </r>
  <r>
    <n v="429"/>
    <n v="20"/>
    <s v="RL"/>
    <n v="64"/>
    <n v="6762"/>
    <s v="Pave"/>
    <s v="NA"/>
    <s v="Reg"/>
    <s v="Lvl"/>
    <s v="AllPub"/>
    <s v="Inside"/>
    <s v="Gtl"/>
    <s v="CollgCr"/>
    <s v="Norm"/>
    <s v="Norm"/>
    <s v="1Fam"/>
    <x v="1"/>
    <n v="7"/>
    <n v="5"/>
    <n v="2007"/>
    <n v="2007"/>
    <s v="Gable"/>
    <s v="CompShg"/>
    <s v="VinylSd"/>
    <s v="VinylSd"/>
    <n v="0"/>
    <x v="0"/>
    <n v="108"/>
    <n v="2"/>
    <x v="96"/>
    <s v="Gd"/>
    <s v="TA"/>
    <x v="0"/>
    <s v="Gd"/>
    <s v="TA"/>
    <s v="No"/>
    <s v="GLQ"/>
    <n v="664"/>
    <s v="Unf"/>
    <n v="0"/>
    <n v="544"/>
    <n v="1208"/>
    <s v="GasA"/>
    <s v="Ex"/>
    <s v="Y"/>
    <s v="SBrkr"/>
    <n v="1208"/>
    <n v="0"/>
    <x v="1"/>
    <n v="0"/>
    <x v="349"/>
    <n v="1"/>
    <n v="0"/>
    <n v="2"/>
    <n v="0"/>
    <n v="2"/>
    <n v="1"/>
    <s v="Gd"/>
    <x v="1"/>
    <x v="2"/>
    <s v="Typ"/>
    <x v="0"/>
    <s v="NA"/>
    <s v="Attchd"/>
    <x v="22"/>
    <s v="RFn"/>
    <n v="2"/>
    <x v="218"/>
    <s v="TA"/>
    <s v="TA"/>
    <s v="Y"/>
    <x v="47"/>
    <n v="54"/>
    <n v="0"/>
    <n v="0"/>
    <n v="0"/>
    <n v="0"/>
    <s v="NA"/>
    <s v="NA"/>
    <s v="NA"/>
    <n v="0"/>
    <n v="9"/>
    <n v="2007"/>
    <s v="New"/>
    <s v="Partial"/>
    <n v="195400"/>
    <x v="40"/>
    <x v="9"/>
    <x v="0"/>
    <x v="0"/>
  </r>
  <r>
    <n v="430"/>
    <n v="20"/>
    <s v="RL"/>
    <n v="130"/>
    <n v="11457"/>
    <s v="Pave"/>
    <s v="NA"/>
    <s v="IR1"/>
    <s v="Lvl"/>
    <s v="AllPub"/>
    <s v="Corner"/>
    <s v="Gtl"/>
    <s v="Timber"/>
    <s v="Norm"/>
    <s v="Norm"/>
    <s v="1Fam"/>
    <x v="1"/>
    <n v="6"/>
    <n v="5"/>
    <n v="1988"/>
    <n v="1988"/>
    <s v="Gable"/>
    <s v="CompShg"/>
    <s v="HdBoard"/>
    <s v="HdBoard"/>
    <n v="0"/>
    <x v="1"/>
    <n v="0"/>
    <n v="5"/>
    <x v="1"/>
    <s v="TA"/>
    <s v="TA"/>
    <x v="1"/>
    <s v="Gd"/>
    <s v="TA"/>
    <s v="Mn"/>
    <s v="GLQ"/>
    <n v="1005"/>
    <s v="Unf"/>
    <n v="0"/>
    <n v="387"/>
    <n v="1392"/>
    <s v="GasA"/>
    <s v="TA"/>
    <s v="Y"/>
    <s v="SBrkr"/>
    <n v="1412"/>
    <n v="0"/>
    <x v="1"/>
    <n v="0"/>
    <x v="350"/>
    <n v="1"/>
    <n v="0"/>
    <n v="2"/>
    <n v="0"/>
    <n v="3"/>
    <n v="1"/>
    <s v="Gd"/>
    <x v="1"/>
    <x v="1"/>
    <s v="Typ"/>
    <x v="1"/>
    <s v="TA"/>
    <s v="Attchd"/>
    <x v="65"/>
    <s v="Unf"/>
    <n v="2"/>
    <x v="14"/>
    <s v="TA"/>
    <s v="TA"/>
    <s v="Y"/>
    <x v="0"/>
    <n v="0"/>
    <n v="169"/>
    <n v="0"/>
    <n v="0"/>
    <n v="0"/>
    <s v="NA"/>
    <s v="NA"/>
    <s v="NA"/>
    <n v="0"/>
    <n v="3"/>
    <n v="2009"/>
    <s v="WD"/>
    <s v="Normal"/>
    <n v="175000"/>
    <x v="93"/>
    <x v="32"/>
    <x v="0"/>
    <x v="0"/>
  </r>
  <r>
    <n v="431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6"/>
    <n v="5"/>
    <n v="1971"/>
    <n v="1971"/>
    <s v="Gable"/>
    <s v="CompShg"/>
    <s v="HdBoard"/>
    <s v="HdBoard"/>
    <n v="0"/>
    <x v="0"/>
    <n v="232"/>
    <n v="2"/>
    <x v="152"/>
    <s v="TA"/>
    <s v="TA"/>
    <x v="1"/>
    <s v="TA"/>
    <s v="TA"/>
    <s v="No"/>
    <s v="ALQ"/>
    <n v="387"/>
    <s v="Unf"/>
    <n v="0"/>
    <n v="96"/>
    <n v="483"/>
    <s v="GasA"/>
    <s v="TA"/>
    <s v="Y"/>
    <s v="SBrkr"/>
    <n v="483"/>
    <n v="504"/>
    <x v="34"/>
    <n v="0"/>
    <x v="200"/>
    <n v="0"/>
    <n v="0"/>
    <n v="1"/>
    <n v="1"/>
    <n v="2"/>
    <n v="1"/>
    <s v="TA"/>
    <x v="6"/>
    <x v="3"/>
    <s v="Typ"/>
    <x v="0"/>
    <s v="NA"/>
    <s v="Detchd"/>
    <x v="59"/>
    <s v="Unf"/>
    <n v="1"/>
    <x v="85"/>
    <s v="TA"/>
    <s v="TA"/>
    <s v="Y"/>
    <x v="0"/>
    <n v="0"/>
    <n v="0"/>
    <n v="0"/>
    <n v="0"/>
    <n v="0"/>
    <s v="NA"/>
    <s v="NA"/>
    <s v="NA"/>
    <n v="0"/>
    <n v="7"/>
    <n v="2008"/>
    <s v="COD"/>
    <s v="Abnorml"/>
    <n v="85400"/>
    <x v="62"/>
    <x v="46"/>
    <x v="0"/>
    <x v="0"/>
  </r>
  <r>
    <n v="432"/>
    <n v="50"/>
    <s v="RM"/>
    <n v="60"/>
    <n v="5586"/>
    <s v="Pave"/>
    <s v="NA"/>
    <s v="IR1"/>
    <s v="Bnk"/>
    <s v="AllPub"/>
    <s v="Inside"/>
    <s v="Gtl"/>
    <s v="OldTown"/>
    <s v="Feedr"/>
    <s v="Norm"/>
    <s v="1Fam"/>
    <x v="2"/>
    <n v="6"/>
    <n v="7"/>
    <n v="1920"/>
    <n v="1998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901"/>
    <n v="901"/>
    <s v="GasA"/>
    <s v="Gd"/>
    <s v="Y"/>
    <s v="SBrkr"/>
    <n v="1088"/>
    <n v="110"/>
    <x v="72"/>
    <n v="0"/>
    <x v="351"/>
    <n v="0"/>
    <n v="0"/>
    <n v="1"/>
    <n v="0"/>
    <n v="4"/>
    <n v="1"/>
    <s v="TA"/>
    <x v="2"/>
    <x v="1"/>
    <s v="Typ"/>
    <x v="0"/>
    <s v="NA"/>
    <s v="NA"/>
    <x v="31"/>
    <s v="NA"/>
    <n v="0"/>
    <x v="34"/>
    <s v="NA"/>
    <s v="NA"/>
    <s v="N"/>
    <x v="0"/>
    <n v="98"/>
    <n v="0"/>
    <n v="0"/>
    <n v="0"/>
    <n v="0"/>
    <s v="NA"/>
    <s v="MnPrv"/>
    <s v="NA"/>
    <n v="0"/>
    <n v="9"/>
    <n v="2008"/>
    <s v="ConLD"/>
    <s v="Abnorml"/>
    <n v="79900"/>
    <x v="25"/>
    <x v="18"/>
    <x v="1"/>
    <x v="40"/>
  </r>
  <r>
    <n v="433"/>
    <n v="160"/>
    <s v="RM"/>
    <n v="24"/>
    <n v="1920"/>
    <s v="Pave"/>
    <s v="NA"/>
    <s v="Reg"/>
    <s v="Lvl"/>
    <s v="AllPub"/>
    <s v="Inside"/>
    <s v="Gtl"/>
    <s v="BrDale"/>
    <s v="Norm"/>
    <s v="Norm"/>
    <s v="TwnhsE"/>
    <x v="0"/>
    <n v="5"/>
    <n v="5"/>
    <n v="1971"/>
    <n v="1971"/>
    <s v="Gable"/>
    <s v="CompShg"/>
    <s v="HdBoard"/>
    <s v="HdBoard"/>
    <n v="0"/>
    <x v="0"/>
    <n v="376"/>
    <n v="2"/>
    <x v="153"/>
    <s v="TA"/>
    <s v="TA"/>
    <x v="1"/>
    <s v="TA"/>
    <s v="TA"/>
    <s v="No"/>
    <s v="ALQ"/>
    <n v="471"/>
    <s v="Unf"/>
    <n v="0"/>
    <n v="294"/>
    <n v="765"/>
    <s v="GasA"/>
    <s v="Ex"/>
    <s v="Y"/>
    <s v="SBrkr"/>
    <n v="765"/>
    <n v="600"/>
    <x v="50"/>
    <n v="0"/>
    <x v="352"/>
    <n v="1"/>
    <n v="0"/>
    <n v="1"/>
    <n v="1"/>
    <n v="2"/>
    <n v="1"/>
    <s v="TA"/>
    <x v="1"/>
    <x v="2"/>
    <s v="Min1"/>
    <x v="0"/>
    <s v="NA"/>
    <s v="Detchd"/>
    <x v="59"/>
    <s v="Unf"/>
    <n v="2"/>
    <x v="35"/>
    <s v="TA"/>
    <s v="TA"/>
    <s v="Y"/>
    <x v="11"/>
    <n v="36"/>
    <n v="0"/>
    <n v="0"/>
    <n v="0"/>
    <n v="0"/>
    <s v="NA"/>
    <s v="NA"/>
    <s v="NA"/>
    <n v="0"/>
    <n v="8"/>
    <n v="2007"/>
    <s v="WD"/>
    <s v="Normal"/>
    <n v="122500"/>
    <x v="7"/>
    <x v="3"/>
    <x v="0"/>
    <x v="0"/>
  </r>
  <r>
    <n v="434"/>
    <n v="60"/>
    <s v="RL"/>
    <n v="100"/>
    <n v="10839"/>
    <s v="Pave"/>
    <s v="NA"/>
    <s v="IR1"/>
    <s v="Lvl"/>
    <s v="AllPub"/>
    <s v="Corner"/>
    <s v="Gtl"/>
    <s v="Gilbert"/>
    <s v="Norm"/>
    <s v="Norm"/>
    <s v="1Fam"/>
    <x v="0"/>
    <n v="6"/>
    <n v="5"/>
    <n v="1997"/>
    <n v="1998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926"/>
    <n v="926"/>
    <s v="GasA"/>
    <s v="Ex"/>
    <s v="Y"/>
    <s v="SBrkr"/>
    <n v="926"/>
    <n v="678"/>
    <x v="57"/>
    <n v="0"/>
    <x v="222"/>
    <n v="0"/>
    <n v="0"/>
    <n v="2"/>
    <n v="1"/>
    <n v="3"/>
    <n v="1"/>
    <s v="TA"/>
    <x v="2"/>
    <x v="2"/>
    <s v="Typ"/>
    <x v="1"/>
    <s v="TA"/>
    <s v="Attchd"/>
    <x v="34"/>
    <s v="Fin"/>
    <n v="2"/>
    <x v="96"/>
    <s v="TA"/>
    <s v="TA"/>
    <s v="Y"/>
    <x v="0"/>
    <n v="36"/>
    <n v="0"/>
    <n v="0"/>
    <n v="0"/>
    <n v="0"/>
    <s v="NA"/>
    <s v="NA"/>
    <s v="NA"/>
    <n v="0"/>
    <n v="7"/>
    <n v="2008"/>
    <s v="WD"/>
    <s v="Normal"/>
    <n v="181000"/>
    <x v="45"/>
    <x v="18"/>
    <x v="1"/>
    <x v="1"/>
  </r>
  <r>
    <n v="435"/>
    <n v="180"/>
    <s v="RM"/>
    <n v="21"/>
    <n v="1890"/>
    <s v="Pave"/>
    <s v="NA"/>
    <s v="Reg"/>
    <s v="Lvl"/>
    <s v="AllPub"/>
    <s v="Inside"/>
    <s v="Gtl"/>
    <s v="MeadowV"/>
    <s v="Norm"/>
    <s v="Norm"/>
    <s v="Twnhs"/>
    <x v="4"/>
    <n v="4"/>
    <n v="7"/>
    <n v="1972"/>
    <n v="1972"/>
    <s v="Gable"/>
    <s v="CompShg"/>
    <s v="CemntBd"/>
    <s v="CmentBd"/>
    <n v="1"/>
    <x v="1"/>
    <n v="0"/>
    <n v="5"/>
    <x v="1"/>
    <s v="TA"/>
    <s v="Gd"/>
    <x v="1"/>
    <s v="Gd"/>
    <s v="TA"/>
    <s v="Av"/>
    <s v="ALQ"/>
    <n v="495"/>
    <s v="Unf"/>
    <n v="0"/>
    <n v="135"/>
    <n v="630"/>
    <s v="GasA"/>
    <s v="Gd"/>
    <s v="Y"/>
    <s v="SBrkr"/>
    <n v="630"/>
    <n v="0"/>
    <x v="1"/>
    <n v="0"/>
    <x v="353"/>
    <n v="1"/>
    <n v="0"/>
    <n v="1"/>
    <n v="0"/>
    <n v="1"/>
    <n v="1"/>
    <s v="TA"/>
    <x v="9"/>
    <x v="3"/>
    <s v="Typ"/>
    <x v="0"/>
    <s v="NA"/>
    <s v="NA"/>
    <x v="31"/>
    <s v="NA"/>
    <n v="0"/>
    <x v="34"/>
    <s v="NA"/>
    <s v="NA"/>
    <s v="Y"/>
    <x v="122"/>
    <n v="0"/>
    <n v="0"/>
    <n v="0"/>
    <n v="0"/>
    <n v="0"/>
    <s v="NA"/>
    <s v="NA"/>
    <s v="NA"/>
    <n v="0"/>
    <n v="6"/>
    <n v="2008"/>
    <s v="WD"/>
    <s v="Normal"/>
    <n v="81000"/>
    <x v="7"/>
    <x v="3"/>
    <x v="0"/>
    <x v="0"/>
  </r>
  <r>
    <n v="436"/>
    <n v="60"/>
    <s v="RL"/>
    <n v="43"/>
    <n v="10667"/>
    <s v="Pave"/>
    <s v="NA"/>
    <s v="IR2"/>
    <s v="Lvl"/>
    <s v="AllPub"/>
    <s v="CulDSac"/>
    <s v="Gtl"/>
    <s v="CollgCr"/>
    <s v="PosN"/>
    <s v="Norm"/>
    <s v="1Fam"/>
    <x v="0"/>
    <n v="7"/>
    <n v="6"/>
    <n v="1996"/>
    <n v="1996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385"/>
    <s v="ALQ"/>
    <n v="344"/>
    <n v="70"/>
    <n v="799"/>
    <s v="GasA"/>
    <s v="Ex"/>
    <s v="Y"/>
    <s v="SBrkr"/>
    <n v="827"/>
    <n v="834"/>
    <x v="35"/>
    <n v="0"/>
    <x v="354"/>
    <n v="1"/>
    <n v="0"/>
    <n v="2"/>
    <n v="1"/>
    <n v="3"/>
    <n v="1"/>
    <s v="Gd"/>
    <x v="1"/>
    <x v="1"/>
    <s v="Typ"/>
    <x v="1"/>
    <s v="TA"/>
    <s v="Attchd"/>
    <x v="72"/>
    <s v="RFn"/>
    <n v="2"/>
    <x v="219"/>
    <s v="TA"/>
    <s v="TA"/>
    <s v="Y"/>
    <x v="37"/>
    <n v="61"/>
    <n v="0"/>
    <n v="0"/>
    <n v="0"/>
    <n v="0"/>
    <s v="NA"/>
    <s v="NA"/>
    <s v="NA"/>
    <n v="0"/>
    <n v="4"/>
    <n v="2009"/>
    <s v="ConLw"/>
    <s v="Normal"/>
    <n v="212000"/>
    <x v="52"/>
    <x v="36"/>
    <x v="0"/>
    <x v="0"/>
  </r>
  <r>
    <n v="437"/>
    <n v="50"/>
    <s v="RM"/>
    <n v="40"/>
    <n v="4400"/>
    <s v="Pave"/>
    <s v="NA"/>
    <s v="Reg"/>
    <s v="Lvl"/>
    <s v="AllPub"/>
    <s v="Inside"/>
    <s v="Gtl"/>
    <s v="OldTown"/>
    <s v="Norm"/>
    <s v="Norm"/>
    <s v="1Fam"/>
    <x v="2"/>
    <n v="6"/>
    <n v="8"/>
    <n v="1920"/>
    <n v="1950"/>
    <s v="Gable"/>
    <s v="CompShg"/>
    <s v="Stucco"/>
    <s v="Stucco"/>
    <n v="0"/>
    <x v="1"/>
    <n v="0"/>
    <n v="5"/>
    <x v="1"/>
    <s v="TA"/>
    <s v="TA"/>
    <x v="2"/>
    <s v="Fa"/>
    <s v="TA"/>
    <s v="No"/>
    <s v="Unf"/>
    <n v="0"/>
    <s v="Unf"/>
    <n v="0"/>
    <n v="648"/>
    <n v="648"/>
    <s v="GasA"/>
    <s v="TA"/>
    <s v="Y"/>
    <s v="FuseA"/>
    <n v="734"/>
    <n v="384"/>
    <x v="29"/>
    <n v="0"/>
    <x v="261"/>
    <n v="0"/>
    <n v="0"/>
    <n v="1"/>
    <n v="0"/>
    <n v="2"/>
    <n v="1"/>
    <s v="TA"/>
    <x v="1"/>
    <x v="2"/>
    <s v="Typ"/>
    <x v="0"/>
    <s v="NA"/>
    <s v="Detchd"/>
    <x v="41"/>
    <s v="Unf"/>
    <n v="2"/>
    <x v="35"/>
    <s v="TA"/>
    <s v="TA"/>
    <s v="Y"/>
    <x v="0"/>
    <n v="0"/>
    <n v="0"/>
    <n v="0"/>
    <n v="0"/>
    <n v="0"/>
    <s v="NA"/>
    <s v="NA"/>
    <s v="NA"/>
    <n v="0"/>
    <n v="10"/>
    <n v="2006"/>
    <s v="WD"/>
    <s v="Normal"/>
    <n v="116000"/>
    <x v="78"/>
    <x v="28"/>
    <x v="1"/>
    <x v="13"/>
  </r>
  <r>
    <n v="438"/>
    <n v="45"/>
    <s v="RM"/>
    <n v="50"/>
    <n v="6000"/>
    <s v="Pave"/>
    <s v="NA"/>
    <s v="Reg"/>
    <s v="Lvl"/>
    <s v="AllPub"/>
    <s v="Inside"/>
    <s v="Gtl"/>
    <s v="BrkSide"/>
    <s v="Norm"/>
    <s v="Norm"/>
    <s v="1Fam"/>
    <x v="3"/>
    <n v="6"/>
    <n v="7"/>
    <n v="1926"/>
    <n v="2004"/>
    <s v="Gable"/>
    <s v="CompShg"/>
    <s v="Wd Sdng"/>
    <s v="Wd Sdng"/>
    <n v="0"/>
    <x v="1"/>
    <n v="0"/>
    <n v="5"/>
    <x v="1"/>
    <s v="Gd"/>
    <s v="TA"/>
    <x v="0"/>
    <s v="TA"/>
    <s v="TA"/>
    <s v="No"/>
    <s v="Unf"/>
    <n v="0"/>
    <s v="Unf"/>
    <n v="0"/>
    <n v="884"/>
    <n v="884"/>
    <s v="GasA"/>
    <s v="Gd"/>
    <s v="Y"/>
    <s v="SBrkr"/>
    <n v="904"/>
    <n v="0"/>
    <x v="1"/>
    <n v="0"/>
    <x v="310"/>
    <n v="0"/>
    <n v="0"/>
    <n v="1"/>
    <n v="0"/>
    <n v="2"/>
    <n v="1"/>
    <s v="TA"/>
    <x v="6"/>
    <x v="3"/>
    <s v="Typ"/>
    <x v="0"/>
    <s v="NA"/>
    <s v="Detchd"/>
    <x v="62"/>
    <s v="Unf"/>
    <n v="1"/>
    <x v="80"/>
    <s v="TA"/>
    <s v="TA"/>
    <s v="Y"/>
    <x v="0"/>
    <n v="0"/>
    <n v="105"/>
    <n v="0"/>
    <n v="0"/>
    <n v="0"/>
    <s v="NA"/>
    <s v="NA"/>
    <s v="NA"/>
    <n v="0"/>
    <n v="1"/>
    <n v="2009"/>
    <s v="WD"/>
    <s v="Normal"/>
    <n v="119000"/>
    <x v="73"/>
    <x v="0"/>
    <x v="1"/>
    <x v="40"/>
  </r>
  <r>
    <n v="439"/>
    <n v="30"/>
    <s v="RL"/>
    <n v="40"/>
    <n v="4280"/>
    <s v="Pave"/>
    <s v="NA"/>
    <s v="Reg"/>
    <s v="Lvl"/>
    <s v="AllPub"/>
    <s v="Inside"/>
    <s v="Gtl"/>
    <s v="Crawfor"/>
    <s v="Norm"/>
    <s v="Norm"/>
    <s v="1Fam"/>
    <x v="1"/>
    <n v="5"/>
    <n v="6"/>
    <n v="1913"/>
    <n v="2002"/>
    <s v="Gable"/>
    <s v="CompShg"/>
    <s v="WdShing"/>
    <s v="Stucco"/>
    <n v="1"/>
    <x v="1"/>
    <n v="0"/>
    <n v="5"/>
    <x v="1"/>
    <s v="TA"/>
    <s v="TA"/>
    <x v="0"/>
    <s v="TA"/>
    <s v="TA"/>
    <s v="No"/>
    <s v="LwQ"/>
    <n v="365"/>
    <s v="Unf"/>
    <n v="0"/>
    <n v="75"/>
    <n v="440"/>
    <s v="GasA"/>
    <s v="TA"/>
    <s v="N"/>
    <s v="SBrkr"/>
    <n v="694"/>
    <n v="0"/>
    <x v="1"/>
    <n v="0"/>
    <x v="355"/>
    <n v="0"/>
    <n v="0"/>
    <n v="1"/>
    <n v="0"/>
    <n v="2"/>
    <n v="1"/>
    <s v="Gd"/>
    <x v="6"/>
    <x v="3"/>
    <s v="Typ"/>
    <x v="1"/>
    <s v="Gd"/>
    <s v="Detchd"/>
    <x v="41"/>
    <s v="Unf"/>
    <n v="1"/>
    <x v="12"/>
    <s v="Gd"/>
    <s v="TA"/>
    <s v="P"/>
    <x v="0"/>
    <n v="0"/>
    <n v="34"/>
    <n v="0"/>
    <n v="0"/>
    <n v="0"/>
    <s v="NA"/>
    <s v="MnPrv"/>
    <s v="NA"/>
    <n v="0"/>
    <n v="3"/>
    <n v="2007"/>
    <s v="WD"/>
    <s v="Normal"/>
    <n v="90350"/>
    <x v="51"/>
    <x v="0"/>
    <x v="1"/>
    <x v="70"/>
  </r>
  <r>
    <n v="440"/>
    <n v="50"/>
    <s v="RL"/>
    <n v="67"/>
    <n v="12354"/>
    <s v="Pave"/>
    <s v="Grvl"/>
    <s v="Reg"/>
    <s v="Lvl"/>
    <s v="AllPub"/>
    <s v="Corner"/>
    <s v="Gtl"/>
    <s v="Edwards"/>
    <s v="Norm"/>
    <s v="Norm"/>
    <s v="1Fam"/>
    <x v="2"/>
    <n v="6"/>
    <n v="8"/>
    <n v="1920"/>
    <n v="2000"/>
    <s v="Gable"/>
    <s v="CompShg"/>
    <s v="Wd Sdng"/>
    <s v="Wd Sdng"/>
    <n v="0"/>
    <x v="1"/>
    <n v="0"/>
    <n v="5"/>
    <x v="1"/>
    <s v="TA"/>
    <s v="TA"/>
    <x v="2"/>
    <s v="TA"/>
    <s v="Fa"/>
    <s v="Mn"/>
    <s v="Unf"/>
    <n v="0"/>
    <s v="Unf"/>
    <n v="0"/>
    <n v="684"/>
    <n v="684"/>
    <s v="GasA"/>
    <s v="Gd"/>
    <s v="Y"/>
    <s v="SBrkr"/>
    <n v="684"/>
    <n v="512"/>
    <x v="19"/>
    <n v="0"/>
    <x v="346"/>
    <n v="0"/>
    <n v="0"/>
    <n v="1"/>
    <n v="0"/>
    <n v="3"/>
    <n v="1"/>
    <s v="Gd"/>
    <x v="2"/>
    <x v="2"/>
    <s v="Typ"/>
    <x v="0"/>
    <s v="NA"/>
    <s v="Detchd"/>
    <x v="11"/>
    <s v="Unf"/>
    <n v="2"/>
    <x v="43"/>
    <s v="TA"/>
    <s v="TA"/>
    <s v="Y"/>
    <x v="0"/>
    <n v="46"/>
    <n v="0"/>
    <n v="0"/>
    <n v="0"/>
    <n v="0"/>
    <s v="NA"/>
    <s v="GdPrv"/>
    <s v="Shed"/>
    <n v="800"/>
    <n v="8"/>
    <n v="2009"/>
    <s v="ConLI"/>
    <s v="Normal"/>
    <n v="110000"/>
    <x v="34"/>
    <x v="17"/>
    <x v="1"/>
    <x v="71"/>
  </r>
  <r>
    <n v="441"/>
    <n v="20"/>
    <s v="RL"/>
    <n v="105"/>
    <n v="15431"/>
    <s v="Pave"/>
    <s v="NA"/>
    <s v="Reg"/>
    <s v="Lvl"/>
    <s v="AllPub"/>
    <s v="Inside"/>
    <s v="Gtl"/>
    <s v="NridgHt"/>
    <s v="Norm"/>
    <s v="Norm"/>
    <s v="1Fam"/>
    <x v="1"/>
    <n v="10"/>
    <n v="5"/>
    <n v="2008"/>
    <n v="2008"/>
    <s v="Hip"/>
    <s v="CompShg"/>
    <s v="VinylSd"/>
    <s v="VinylSd"/>
    <n v="0"/>
    <x v="2"/>
    <n v="200"/>
    <n v="3"/>
    <x v="13"/>
    <s v="Ex"/>
    <s v="TA"/>
    <x v="0"/>
    <s v="Ex"/>
    <s v="TA"/>
    <s v="Gd"/>
    <s v="GLQ"/>
    <n v="1767"/>
    <s v="ALQ"/>
    <n v="539"/>
    <n v="788"/>
    <n v="3094"/>
    <s v="GasA"/>
    <s v="Ex"/>
    <s v="Y"/>
    <s v="SBrkr"/>
    <n v="2402"/>
    <n v="0"/>
    <x v="1"/>
    <n v="0"/>
    <x v="356"/>
    <n v="1"/>
    <n v="0"/>
    <n v="2"/>
    <n v="0"/>
    <n v="2"/>
    <n v="1"/>
    <s v="Ex"/>
    <x v="7"/>
    <x v="7"/>
    <s v="Typ"/>
    <x v="2"/>
    <s v="Gd"/>
    <s v="Attchd"/>
    <x v="23"/>
    <s v="Fin"/>
    <n v="3"/>
    <x v="31"/>
    <s v="TA"/>
    <s v="TA"/>
    <s v="Y"/>
    <x v="0"/>
    <n v="72"/>
    <n v="0"/>
    <n v="0"/>
    <n v="170"/>
    <n v="0"/>
    <s v="NA"/>
    <s v="NA"/>
    <s v="NA"/>
    <n v="0"/>
    <n v="4"/>
    <n v="2009"/>
    <s v="WD"/>
    <s v="Normal"/>
    <n v="555000"/>
    <x v="11"/>
    <x v="19"/>
    <x v="0"/>
    <x v="0"/>
  </r>
  <r>
    <n v="442"/>
    <n v="90"/>
    <s v="RL"/>
    <n v="92"/>
    <n v="12108"/>
    <s v="Pave"/>
    <s v="NA"/>
    <s v="Reg"/>
    <s v="Lvl"/>
    <s v="AllPub"/>
    <s v="Inside"/>
    <s v="Gtl"/>
    <s v="Edwards"/>
    <s v="Norm"/>
    <s v="Norm"/>
    <s v="Duplex"/>
    <x v="1"/>
    <n v="4"/>
    <n v="4"/>
    <n v="1955"/>
    <n v="1955"/>
    <s v="Gable"/>
    <s v="CompShg"/>
    <s v="VinylSd"/>
    <s v="VinylSd"/>
    <n v="0"/>
    <x v="0"/>
    <n v="270"/>
    <n v="2"/>
    <x v="98"/>
    <s v="TA"/>
    <s v="TA"/>
    <x v="1"/>
    <s v="TA"/>
    <s v="TA"/>
    <s v="No"/>
    <s v="ALQ"/>
    <n v="133"/>
    <s v="Unf"/>
    <n v="0"/>
    <n v="1307"/>
    <n v="1440"/>
    <s v="GasA"/>
    <s v="TA"/>
    <s v="N"/>
    <s v="FuseF"/>
    <n v="1440"/>
    <n v="0"/>
    <x v="1"/>
    <n v="0"/>
    <x v="211"/>
    <n v="0"/>
    <n v="0"/>
    <n v="2"/>
    <n v="0"/>
    <n v="4"/>
    <n v="2"/>
    <s v="Fa"/>
    <x v="0"/>
    <x v="1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9"/>
    <n v="2008"/>
    <s v="WD"/>
    <s v="Normal"/>
    <n v="118000"/>
    <x v="29"/>
    <x v="23"/>
    <x v="0"/>
    <x v="0"/>
  </r>
  <r>
    <n v="443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2"/>
    <n v="5"/>
    <n v="7"/>
    <n v="1930"/>
    <n v="1992"/>
    <s v="Gable"/>
    <s v="CompShg"/>
    <s v="MetalSd"/>
    <s v="MetalSd"/>
    <n v="0"/>
    <x v="1"/>
    <n v="0"/>
    <n v="5"/>
    <x v="1"/>
    <s v="TA"/>
    <s v="TA"/>
    <x v="0"/>
    <s v="TA"/>
    <s v="TA"/>
    <s v="No"/>
    <s v="Unf"/>
    <n v="0"/>
    <s v="Unf"/>
    <n v="0"/>
    <n v="1078"/>
    <n v="1078"/>
    <s v="GasA"/>
    <s v="TA"/>
    <s v="Y"/>
    <s v="SBrkr"/>
    <n v="1128"/>
    <n v="445"/>
    <x v="78"/>
    <n v="0"/>
    <x v="357"/>
    <n v="0"/>
    <n v="0"/>
    <n v="2"/>
    <n v="0"/>
    <n v="3"/>
    <n v="1"/>
    <s v="TA"/>
    <x v="0"/>
    <x v="0"/>
    <s v="Typ"/>
    <x v="1"/>
    <s v="Gd"/>
    <s v="Detchd"/>
    <x v="19"/>
    <s v="Unf"/>
    <n v="2"/>
    <x v="53"/>
    <s v="TA"/>
    <s v="TA"/>
    <s v="P"/>
    <x v="0"/>
    <n v="0"/>
    <n v="0"/>
    <n v="0"/>
    <n v="0"/>
    <n v="0"/>
    <s v="NA"/>
    <s v="NA"/>
    <s v="NA"/>
    <n v="0"/>
    <n v="6"/>
    <n v="2008"/>
    <s v="WD"/>
    <s v="Normal"/>
    <n v="162900"/>
    <x v="14"/>
    <x v="40"/>
    <x v="1"/>
    <x v="35"/>
  </r>
  <r>
    <n v="444"/>
    <n v="120"/>
    <s v="RL"/>
    <n v="53"/>
    <n v="3922"/>
    <s v="Pave"/>
    <s v="NA"/>
    <s v="Reg"/>
    <s v="Lvl"/>
    <s v="AllPub"/>
    <s v="Inside"/>
    <s v="Gtl"/>
    <s v="Blmngtn"/>
    <s v="Norm"/>
    <s v="Norm"/>
    <s v="TwnhsE"/>
    <x v="1"/>
    <n v="7"/>
    <n v="5"/>
    <n v="2006"/>
    <n v="2007"/>
    <s v="Gable"/>
    <s v="CompShg"/>
    <s v="WdShing"/>
    <s v="Wd Shng"/>
    <n v="1"/>
    <x v="0"/>
    <n v="72"/>
    <n v="2"/>
    <x v="154"/>
    <s v="Gd"/>
    <s v="TA"/>
    <x v="0"/>
    <s v="Ex"/>
    <s v="TA"/>
    <s v="Av"/>
    <s v="Unf"/>
    <n v="0"/>
    <s v="Unf"/>
    <n v="0"/>
    <n v="1258"/>
    <n v="1258"/>
    <s v="GasA"/>
    <s v="Ex"/>
    <s v="Y"/>
    <s v="SBrkr"/>
    <n v="1258"/>
    <n v="0"/>
    <x v="1"/>
    <n v="0"/>
    <x v="358"/>
    <n v="0"/>
    <n v="0"/>
    <n v="2"/>
    <n v="0"/>
    <n v="2"/>
    <n v="1"/>
    <s v="Gd"/>
    <x v="1"/>
    <x v="2"/>
    <s v="Typ"/>
    <x v="1"/>
    <s v="Gd"/>
    <s v="Attchd"/>
    <x v="22"/>
    <s v="Fin"/>
    <n v="3"/>
    <x v="74"/>
    <s v="TA"/>
    <s v="TA"/>
    <s v="Y"/>
    <x v="32"/>
    <n v="16"/>
    <n v="0"/>
    <n v="0"/>
    <n v="0"/>
    <n v="0"/>
    <s v="NA"/>
    <s v="NA"/>
    <s v="NA"/>
    <n v="0"/>
    <n v="6"/>
    <n v="2007"/>
    <s v="New"/>
    <s v="Partial"/>
    <n v="172500"/>
    <x v="11"/>
    <x v="9"/>
    <x v="1"/>
    <x v="1"/>
  </r>
  <r>
    <n v="445"/>
    <n v="60"/>
    <s v="RL"/>
    <n v="70"/>
    <n v="8750"/>
    <s v="Pave"/>
    <s v="NA"/>
    <s v="Reg"/>
    <s v="Lvl"/>
    <s v="AllPub"/>
    <s v="Inside"/>
    <s v="Gtl"/>
    <s v="CollgCr"/>
    <s v="Norm"/>
    <s v="Norm"/>
    <s v="1Fam"/>
    <x v="0"/>
    <n v="7"/>
    <n v="5"/>
    <n v="1994"/>
    <n v="1995"/>
    <s v="Gable"/>
    <s v="CompShg"/>
    <s v="VinylSd"/>
    <s v="VinylSd"/>
    <n v="0"/>
    <x v="1"/>
    <n v="0"/>
    <n v="5"/>
    <x v="1"/>
    <s v="Gd"/>
    <s v="Gd"/>
    <x v="0"/>
    <s v="Gd"/>
    <s v="TA"/>
    <s v="No"/>
    <s v="GLQ"/>
    <n v="642"/>
    <s v="Unf"/>
    <n v="0"/>
    <n v="273"/>
    <n v="915"/>
    <s v="GasA"/>
    <s v="Ex"/>
    <s v="Y"/>
    <s v="SBrkr"/>
    <n v="933"/>
    <n v="975"/>
    <x v="9"/>
    <n v="0"/>
    <x v="286"/>
    <n v="1"/>
    <n v="0"/>
    <n v="2"/>
    <n v="1"/>
    <n v="4"/>
    <n v="1"/>
    <s v="Gd"/>
    <x v="0"/>
    <x v="2"/>
    <s v="Typ"/>
    <x v="1"/>
    <s v="TA"/>
    <s v="Attchd"/>
    <x v="75"/>
    <s v="Unf"/>
    <n v="2"/>
    <x v="220"/>
    <s v="TA"/>
    <s v="TA"/>
    <s v="Y"/>
    <x v="32"/>
    <n v="133"/>
    <n v="0"/>
    <n v="0"/>
    <n v="0"/>
    <n v="0"/>
    <s v="NA"/>
    <s v="NA"/>
    <s v="NA"/>
    <n v="0"/>
    <n v="7"/>
    <n v="2008"/>
    <s v="WD"/>
    <s v="Normal"/>
    <n v="210000"/>
    <x v="50"/>
    <x v="36"/>
    <x v="1"/>
    <x v="1"/>
  </r>
  <r>
    <n v="446"/>
    <n v="20"/>
    <s v="RL"/>
    <n v="73"/>
    <n v="9855"/>
    <s v="Pave"/>
    <s v="NA"/>
    <s v="Reg"/>
    <s v="Lvl"/>
    <s v="AllPub"/>
    <s v="Corner"/>
    <s v="Gtl"/>
    <s v="Edwards"/>
    <s v="Norm"/>
    <s v="Norm"/>
    <s v="1Fam"/>
    <x v="1"/>
    <n v="6"/>
    <n v="5"/>
    <n v="1956"/>
    <n v="1956"/>
    <s v="Hip"/>
    <s v="CompShg"/>
    <s v="Wd Sdng"/>
    <s v="Wd Sdng"/>
    <n v="0"/>
    <x v="1"/>
    <n v="0"/>
    <n v="5"/>
    <x v="1"/>
    <s v="TA"/>
    <s v="TA"/>
    <x v="1"/>
    <s v="TA"/>
    <s v="TA"/>
    <s v="No"/>
    <s v="Unf"/>
    <n v="0"/>
    <s v="Unf"/>
    <n v="0"/>
    <n v="1436"/>
    <n v="1436"/>
    <s v="GasA"/>
    <s v="Fa"/>
    <s v="Y"/>
    <s v="SBrkr"/>
    <n v="1689"/>
    <n v="0"/>
    <x v="1"/>
    <n v="0"/>
    <x v="359"/>
    <n v="0"/>
    <n v="0"/>
    <n v="1"/>
    <n v="0"/>
    <n v="3"/>
    <n v="1"/>
    <s v="TA"/>
    <x v="2"/>
    <x v="2"/>
    <s v="Typ"/>
    <x v="1"/>
    <s v="Gd"/>
    <s v="Attchd"/>
    <x v="46"/>
    <s v="Unf"/>
    <n v="2"/>
    <x v="5"/>
    <s v="TA"/>
    <s v="TA"/>
    <s v="Y"/>
    <x v="0"/>
    <n v="0"/>
    <n v="0"/>
    <n v="0"/>
    <n v="0"/>
    <n v="0"/>
    <s v="NA"/>
    <s v="MnPrv"/>
    <s v="NA"/>
    <n v="0"/>
    <n v="11"/>
    <n v="2009"/>
    <s v="COD"/>
    <s v="Normal"/>
    <n v="127500"/>
    <x v="29"/>
    <x v="23"/>
    <x v="0"/>
    <x v="0"/>
  </r>
  <r>
    <n v="447"/>
    <n v="20"/>
    <s v="RL"/>
    <n v="137"/>
    <n v="16492"/>
    <s v="Pave"/>
    <s v="NA"/>
    <s v="IR1"/>
    <s v="Lvl"/>
    <s v="AllPub"/>
    <s v="Corner"/>
    <s v="Gtl"/>
    <s v="NAmes"/>
    <s v="PosA"/>
    <s v="Norm"/>
    <s v="1Fam"/>
    <x v="1"/>
    <n v="6"/>
    <n v="6"/>
    <n v="1966"/>
    <n v="2002"/>
    <s v="Gable"/>
    <s v="CompShg"/>
    <s v="BrkFace"/>
    <s v="Plywood"/>
    <n v="1"/>
    <x v="1"/>
    <n v="0"/>
    <n v="5"/>
    <x v="1"/>
    <s v="Gd"/>
    <s v="TA"/>
    <x v="1"/>
    <s v="TA"/>
    <s v="TA"/>
    <s v="No"/>
    <s v="ALQ"/>
    <n v="247"/>
    <s v="Rec"/>
    <n v="713"/>
    <n v="557"/>
    <n v="1517"/>
    <s v="GasA"/>
    <s v="Ex"/>
    <s v="Y"/>
    <s v="SBrkr"/>
    <n v="1888"/>
    <n v="0"/>
    <x v="1"/>
    <n v="0"/>
    <x v="360"/>
    <n v="0"/>
    <n v="0"/>
    <n v="2"/>
    <n v="1"/>
    <n v="2"/>
    <n v="1"/>
    <s v="Gd"/>
    <x v="1"/>
    <x v="2"/>
    <s v="Mod"/>
    <x v="1"/>
    <s v="Gd"/>
    <s v="Attchd"/>
    <x v="26"/>
    <s v="Fin"/>
    <n v="2"/>
    <x v="221"/>
    <s v="TA"/>
    <s v="TA"/>
    <s v="Y"/>
    <x v="0"/>
    <n v="0"/>
    <n v="0"/>
    <n v="0"/>
    <n v="0"/>
    <n v="0"/>
    <s v="NA"/>
    <s v="NA"/>
    <s v="NA"/>
    <n v="0"/>
    <n v="6"/>
    <n v="2010"/>
    <s v="WD"/>
    <s v="Normal"/>
    <n v="190000"/>
    <x v="39"/>
    <x v="4"/>
    <x v="1"/>
    <x v="14"/>
  </r>
  <r>
    <n v="448"/>
    <n v="60"/>
    <s v="RL"/>
    <s v="NA"/>
    <n v="11214"/>
    <s v="Pave"/>
    <s v="NA"/>
    <s v="IR1"/>
    <s v="Lvl"/>
    <s v="AllPub"/>
    <s v="Corner"/>
    <s v="Gtl"/>
    <s v="Gilbert"/>
    <s v="Norm"/>
    <s v="Norm"/>
    <s v="1Fam"/>
    <x v="0"/>
    <n v="7"/>
    <n v="5"/>
    <n v="1998"/>
    <n v="1999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930"/>
    <n v="930"/>
    <s v="GasA"/>
    <s v="Gd"/>
    <s v="Y"/>
    <s v="SBrkr"/>
    <n v="956"/>
    <n v="930"/>
    <x v="8"/>
    <n v="0"/>
    <x v="361"/>
    <n v="0"/>
    <n v="0"/>
    <n v="2"/>
    <n v="1"/>
    <n v="4"/>
    <n v="1"/>
    <s v="Gd"/>
    <x v="7"/>
    <x v="5"/>
    <s v="Typ"/>
    <x v="1"/>
    <s v="TA"/>
    <s v="Attchd"/>
    <x v="3"/>
    <s v="Fin"/>
    <n v="2"/>
    <x v="133"/>
    <s v="TA"/>
    <s v="TA"/>
    <s v="Y"/>
    <x v="123"/>
    <n v="0"/>
    <n v="0"/>
    <n v="0"/>
    <n v="0"/>
    <n v="0"/>
    <s v="NA"/>
    <s v="NA"/>
    <s v="NA"/>
    <n v="0"/>
    <n v="7"/>
    <n v="2006"/>
    <s v="WD"/>
    <s v="Normal"/>
    <n v="199900"/>
    <x v="4"/>
    <x v="34"/>
    <x v="1"/>
    <x v="1"/>
  </r>
  <r>
    <n v="449"/>
    <n v="50"/>
    <s v="RM"/>
    <n v="50"/>
    <n v="8600"/>
    <s v="Pave"/>
    <s v="NA"/>
    <s v="Reg"/>
    <s v="Bnk"/>
    <s v="AllPub"/>
    <s v="Inside"/>
    <s v="Gtl"/>
    <s v="IDOTRR"/>
    <s v="Norm"/>
    <s v="Norm"/>
    <s v="1Fam"/>
    <x v="2"/>
    <n v="6"/>
    <n v="6"/>
    <n v="1937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780"/>
    <n v="780"/>
    <s v="GasA"/>
    <s v="TA"/>
    <s v="Y"/>
    <s v="SBrkr"/>
    <n v="780"/>
    <n v="596"/>
    <x v="37"/>
    <n v="0"/>
    <x v="362"/>
    <n v="0"/>
    <n v="0"/>
    <n v="2"/>
    <n v="0"/>
    <n v="3"/>
    <n v="1"/>
    <s v="TA"/>
    <x v="2"/>
    <x v="2"/>
    <s v="Typ"/>
    <x v="1"/>
    <s v="Gd"/>
    <s v="Detchd"/>
    <x v="85"/>
    <s v="Unf"/>
    <n v="1"/>
    <x v="222"/>
    <s v="TA"/>
    <s v="TA"/>
    <s v="N"/>
    <x v="0"/>
    <n v="0"/>
    <n v="0"/>
    <n v="0"/>
    <n v="0"/>
    <n v="0"/>
    <s v="NA"/>
    <s v="NA"/>
    <s v="NA"/>
    <n v="0"/>
    <n v="6"/>
    <n v="2006"/>
    <s v="WD"/>
    <s v="Normal"/>
    <n v="119500"/>
    <x v="9"/>
    <x v="28"/>
    <x v="1"/>
    <x v="72"/>
  </r>
  <r>
    <n v="450"/>
    <n v="50"/>
    <s v="RM"/>
    <n v="50"/>
    <n v="6000"/>
    <s v="Pave"/>
    <s v="NA"/>
    <s v="Reg"/>
    <s v="Lvl"/>
    <s v="AllPub"/>
    <s v="Inside"/>
    <s v="Gtl"/>
    <s v="OldTown"/>
    <s v="Norm"/>
    <s v="Norm"/>
    <s v="1Fam"/>
    <x v="2"/>
    <n v="3"/>
    <n v="7"/>
    <n v="1948"/>
    <n v="2002"/>
    <s v="Gable"/>
    <s v="CompShg"/>
    <s v="MetalSd"/>
    <s v="MetalSd"/>
    <n v="0"/>
    <x v="1"/>
    <n v="0"/>
    <n v="5"/>
    <x v="1"/>
    <s v="TA"/>
    <s v="Gd"/>
    <x v="1"/>
    <s v="TA"/>
    <s v="TA"/>
    <s v="No"/>
    <s v="ALQ"/>
    <n v="331"/>
    <s v="Unf"/>
    <n v="0"/>
    <n v="318"/>
    <n v="649"/>
    <s v="GasA"/>
    <s v="Ex"/>
    <s v="Y"/>
    <s v="SBrkr"/>
    <n v="679"/>
    <n v="504"/>
    <x v="7"/>
    <n v="0"/>
    <x v="363"/>
    <n v="0"/>
    <n v="0"/>
    <n v="1"/>
    <n v="1"/>
    <n v="2"/>
    <n v="1"/>
    <s v="TA"/>
    <x v="1"/>
    <x v="2"/>
    <s v="Typ"/>
    <x v="0"/>
    <s v="NA"/>
    <s v="Detchd"/>
    <x v="37"/>
    <s v="Unf"/>
    <n v="1"/>
    <x v="36"/>
    <s v="TA"/>
    <s v="TA"/>
    <s v="Y"/>
    <x v="0"/>
    <n v="176"/>
    <n v="0"/>
    <n v="0"/>
    <n v="0"/>
    <n v="0"/>
    <s v="NA"/>
    <s v="NA"/>
    <s v="NA"/>
    <n v="0"/>
    <n v="6"/>
    <n v="2007"/>
    <s v="WD"/>
    <s v="Normal"/>
    <n v="120000"/>
    <x v="22"/>
    <x v="0"/>
    <x v="1"/>
    <x v="15"/>
  </r>
  <r>
    <n v="451"/>
    <n v="30"/>
    <s v="RM"/>
    <n v="70"/>
    <n v="5684"/>
    <s v="Pave"/>
    <s v="NA"/>
    <s v="Reg"/>
    <s v="Lvl"/>
    <s v="AllPub"/>
    <s v="Inside"/>
    <s v="Gtl"/>
    <s v="OldTown"/>
    <s v="Norm"/>
    <s v="Norm"/>
    <s v="1Fam"/>
    <x v="1"/>
    <n v="6"/>
    <n v="8"/>
    <n v="1930"/>
    <n v="2005"/>
    <s v="Hip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813"/>
    <n v="813"/>
    <s v="GasA"/>
    <s v="Ex"/>
    <s v="Y"/>
    <s v="FuseA"/>
    <n v="813"/>
    <n v="0"/>
    <x v="1"/>
    <n v="0"/>
    <x v="364"/>
    <n v="0"/>
    <n v="0"/>
    <n v="1"/>
    <n v="0"/>
    <n v="2"/>
    <n v="1"/>
    <s v="Gd"/>
    <x v="4"/>
    <x v="1"/>
    <s v="Typ"/>
    <x v="0"/>
    <s v="NA"/>
    <s v="Detchd"/>
    <x v="67"/>
    <s v="Unf"/>
    <n v="1"/>
    <x v="21"/>
    <s v="Fa"/>
    <s v="Fa"/>
    <s v="N"/>
    <x v="0"/>
    <n v="113"/>
    <n v="0"/>
    <n v="0"/>
    <n v="0"/>
    <n v="0"/>
    <s v="NA"/>
    <s v="NA"/>
    <s v="NA"/>
    <n v="0"/>
    <n v="6"/>
    <n v="2006"/>
    <s v="WD"/>
    <s v="Normal"/>
    <n v="110000"/>
    <x v="57"/>
    <x v="19"/>
    <x v="1"/>
    <x v="62"/>
  </r>
  <r>
    <n v="452"/>
    <n v="20"/>
    <s v="RL"/>
    <n v="62"/>
    <n v="70761"/>
    <s v="Pave"/>
    <s v="NA"/>
    <s v="IR1"/>
    <s v="Low"/>
    <s v="AllPub"/>
    <s v="Inside"/>
    <s v="Mod"/>
    <s v="ClearCr"/>
    <s v="Norm"/>
    <s v="Norm"/>
    <s v="1Fam"/>
    <x v="1"/>
    <n v="7"/>
    <n v="5"/>
    <n v="1975"/>
    <n v="1975"/>
    <s v="Gable"/>
    <s v="WdShngl"/>
    <s v="Plywood"/>
    <s v="Plywood"/>
    <n v="0"/>
    <x v="1"/>
    <n v="0"/>
    <n v="5"/>
    <x v="1"/>
    <s v="TA"/>
    <s v="TA"/>
    <x v="1"/>
    <s v="Gd"/>
    <s v="TA"/>
    <s v="Gd"/>
    <s v="ALQ"/>
    <n v="655"/>
    <s v="Unf"/>
    <n v="0"/>
    <n v="878"/>
    <n v="1533"/>
    <s v="GasA"/>
    <s v="TA"/>
    <s v="Y"/>
    <s v="SBrkr"/>
    <n v="1533"/>
    <n v="0"/>
    <x v="1"/>
    <n v="0"/>
    <x v="365"/>
    <n v="1"/>
    <n v="0"/>
    <n v="2"/>
    <n v="0"/>
    <n v="2"/>
    <n v="1"/>
    <s v="Gd"/>
    <x v="4"/>
    <x v="1"/>
    <s v="Typ"/>
    <x v="2"/>
    <s v="TA"/>
    <s v="Attchd"/>
    <x v="58"/>
    <s v="Unf"/>
    <n v="2"/>
    <x v="14"/>
    <s v="TA"/>
    <s v="TA"/>
    <s v="Y"/>
    <x v="51"/>
    <n v="54"/>
    <n v="0"/>
    <n v="0"/>
    <n v="0"/>
    <n v="0"/>
    <s v="NA"/>
    <s v="NA"/>
    <s v="NA"/>
    <n v="0"/>
    <n v="12"/>
    <n v="2006"/>
    <s v="WD"/>
    <s v="Normal"/>
    <n v="280000"/>
    <x v="1"/>
    <x v="1"/>
    <x v="0"/>
    <x v="0"/>
  </r>
  <r>
    <n v="453"/>
    <n v="60"/>
    <s v="RL"/>
    <s v="NA"/>
    <n v="9303"/>
    <s v="Pave"/>
    <s v="NA"/>
    <s v="IR1"/>
    <s v="Lvl"/>
    <s v="AllPub"/>
    <s v="Corner"/>
    <s v="Gtl"/>
    <s v="Timber"/>
    <s v="Norm"/>
    <s v="Norm"/>
    <s v="1Fam"/>
    <x v="0"/>
    <n v="6"/>
    <n v="5"/>
    <n v="1996"/>
    <n v="1997"/>
    <s v="Hip"/>
    <s v="CompShg"/>
    <s v="VinylSd"/>
    <s v="VinylSd"/>
    <n v="0"/>
    <x v="0"/>
    <n v="42"/>
    <n v="2"/>
    <x v="155"/>
    <s v="Gd"/>
    <s v="TA"/>
    <x v="0"/>
    <s v="Ex"/>
    <s v="TA"/>
    <s v="No"/>
    <s v="ALQ"/>
    <n v="742"/>
    <s v="Unf"/>
    <n v="0"/>
    <n v="130"/>
    <n v="872"/>
    <s v="GasA"/>
    <s v="Ex"/>
    <s v="Y"/>
    <s v="SBrkr"/>
    <n v="888"/>
    <n v="868"/>
    <x v="47"/>
    <n v="0"/>
    <x v="366"/>
    <n v="1"/>
    <n v="0"/>
    <n v="2"/>
    <n v="1"/>
    <n v="3"/>
    <n v="1"/>
    <s v="TA"/>
    <x v="2"/>
    <x v="2"/>
    <s v="Typ"/>
    <x v="0"/>
    <s v="NA"/>
    <s v="Attchd"/>
    <x v="72"/>
    <s v="Fin"/>
    <n v="2"/>
    <x v="223"/>
    <s v="TA"/>
    <s v="TA"/>
    <s v="Y"/>
    <x v="32"/>
    <n v="122"/>
    <n v="0"/>
    <n v="0"/>
    <n v="0"/>
    <n v="0"/>
    <s v="NA"/>
    <s v="NA"/>
    <s v="NA"/>
    <n v="0"/>
    <n v="7"/>
    <n v="2007"/>
    <s v="WD"/>
    <s v="Normal"/>
    <n v="204000"/>
    <x v="45"/>
    <x v="18"/>
    <x v="1"/>
    <x v="1"/>
  </r>
  <r>
    <n v="454"/>
    <n v="60"/>
    <s v="FV"/>
    <n v="75"/>
    <n v="9000"/>
    <s v="Pave"/>
    <s v="NA"/>
    <s v="Reg"/>
    <s v="Lvl"/>
    <s v="AllPub"/>
    <s v="Inside"/>
    <s v="Gtl"/>
    <s v="Somerst"/>
    <s v="Norm"/>
    <s v="Norm"/>
    <s v="1Fam"/>
    <x v="0"/>
    <n v="8"/>
    <n v="5"/>
    <n v="2008"/>
    <n v="2008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68"/>
    <n v="768"/>
    <s v="GasA"/>
    <s v="Ex"/>
    <s v="Y"/>
    <s v="SBrkr"/>
    <n v="786"/>
    <n v="804"/>
    <x v="52"/>
    <n v="0"/>
    <x v="367"/>
    <n v="0"/>
    <n v="0"/>
    <n v="2"/>
    <n v="1"/>
    <n v="3"/>
    <n v="1"/>
    <s v="Gd"/>
    <x v="1"/>
    <x v="1"/>
    <s v="Typ"/>
    <x v="0"/>
    <s v="NA"/>
    <s v="Attchd"/>
    <x v="23"/>
    <s v="RFn"/>
    <n v="2"/>
    <x v="189"/>
    <s v="TA"/>
    <s v="TA"/>
    <s v="Y"/>
    <x v="0"/>
    <n v="30"/>
    <n v="0"/>
    <n v="0"/>
    <n v="0"/>
    <n v="0"/>
    <s v="NA"/>
    <s v="NA"/>
    <s v="NA"/>
    <n v="0"/>
    <n v="6"/>
    <n v="2009"/>
    <s v="WD"/>
    <s v="Normal"/>
    <n v="210000"/>
    <x v="11"/>
    <x v="19"/>
    <x v="0"/>
    <x v="0"/>
  </r>
  <r>
    <n v="455"/>
    <n v="90"/>
    <s v="RL"/>
    <n v="63"/>
    <n v="9297"/>
    <s v="Pave"/>
    <s v="NA"/>
    <s v="Reg"/>
    <s v="Lvl"/>
    <s v="AllPub"/>
    <s v="Inside"/>
    <s v="Gtl"/>
    <s v="Mitchel"/>
    <s v="Norm"/>
    <s v="Norm"/>
    <s v="Duplex"/>
    <x v="1"/>
    <n v="5"/>
    <n v="5"/>
    <n v="1976"/>
    <n v="1976"/>
    <s v="Gable"/>
    <s v="CompShg"/>
    <s v="Plywood"/>
    <s v="Plywood"/>
    <n v="0"/>
    <x v="1"/>
    <n v="0"/>
    <n v="5"/>
    <x v="1"/>
    <s v="TA"/>
    <s v="TA"/>
    <x v="1"/>
    <s v="TA"/>
    <s v="TA"/>
    <s v="No"/>
    <s v="ALQ"/>
    <n v="1606"/>
    <s v="Unf"/>
    <n v="0"/>
    <n v="122"/>
    <n v="1728"/>
    <s v="GasA"/>
    <s v="TA"/>
    <s v="Y"/>
    <s v="SBrkr"/>
    <n v="1728"/>
    <n v="0"/>
    <x v="1"/>
    <n v="0"/>
    <x v="136"/>
    <n v="2"/>
    <n v="0"/>
    <n v="2"/>
    <n v="0"/>
    <n v="4"/>
    <n v="2"/>
    <s v="TA"/>
    <x v="0"/>
    <x v="1"/>
    <s v="Typ"/>
    <x v="0"/>
    <s v="NA"/>
    <s v="Detchd"/>
    <x v="1"/>
    <s v="Unf"/>
    <n v="2"/>
    <x v="206"/>
    <s v="TA"/>
    <s v="TA"/>
    <s v="Y"/>
    <x v="0"/>
    <n v="0"/>
    <n v="0"/>
    <n v="0"/>
    <n v="0"/>
    <n v="0"/>
    <s v="NA"/>
    <s v="NA"/>
    <s v="NA"/>
    <n v="0"/>
    <n v="7"/>
    <n v="2006"/>
    <s v="WD"/>
    <s v="Family"/>
    <n v="188000"/>
    <x v="56"/>
    <x v="42"/>
    <x v="0"/>
    <x v="0"/>
  </r>
  <r>
    <n v="456"/>
    <n v="20"/>
    <s v="RL"/>
    <n v="80"/>
    <n v="9600"/>
    <s v="Pave"/>
    <s v="NA"/>
    <s v="Reg"/>
    <s v="Lvl"/>
    <s v="AllPub"/>
    <s v="Inside"/>
    <s v="Gtl"/>
    <s v="NWAmes"/>
    <s v="Norm"/>
    <s v="Norm"/>
    <s v="1Fam"/>
    <x v="1"/>
    <n v="7"/>
    <n v="6"/>
    <n v="1973"/>
    <n v="1973"/>
    <s v="Hip"/>
    <s v="CompShg"/>
    <s v="HdBoard"/>
    <s v="HdBoard"/>
    <n v="0"/>
    <x v="0"/>
    <n v="320"/>
    <n v="2"/>
    <x v="57"/>
    <s v="TA"/>
    <s v="TA"/>
    <x v="1"/>
    <s v="TA"/>
    <s v="TA"/>
    <s v="No"/>
    <s v="ALQ"/>
    <n v="916"/>
    <s v="Unf"/>
    <n v="0"/>
    <n v="326"/>
    <n v="1242"/>
    <s v="GasA"/>
    <s v="Fa"/>
    <s v="Y"/>
    <s v="SBrkr"/>
    <n v="1242"/>
    <n v="0"/>
    <x v="1"/>
    <n v="0"/>
    <x v="368"/>
    <n v="0"/>
    <n v="0"/>
    <n v="1"/>
    <n v="1"/>
    <n v="3"/>
    <n v="1"/>
    <s v="TA"/>
    <x v="1"/>
    <x v="1"/>
    <s v="Typ"/>
    <x v="1"/>
    <s v="TA"/>
    <s v="Attchd"/>
    <x v="7"/>
    <s v="Unf"/>
    <n v="2"/>
    <x v="43"/>
    <s v="TA"/>
    <s v="TA"/>
    <s v="Y"/>
    <x v="0"/>
    <n v="0"/>
    <n v="0"/>
    <n v="0"/>
    <n v="0"/>
    <n v="0"/>
    <s v="NA"/>
    <s v="NA"/>
    <s v="NA"/>
    <n v="0"/>
    <n v="9"/>
    <n v="2007"/>
    <s v="WD"/>
    <s v="Normal"/>
    <n v="175500"/>
    <x v="44"/>
    <x v="33"/>
    <x v="0"/>
    <x v="0"/>
  </r>
  <r>
    <n v="457"/>
    <n v="70"/>
    <s v="RM"/>
    <n v="34"/>
    <n v="4571"/>
    <s v="Pave"/>
    <s v="Grvl"/>
    <s v="Reg"/>
    <s v="Lvl"/>
    <s v="AllPub"/>
    <s v="Inside"/>
    <s v="Gtl"/>
    <s v="OldTown"/>
    <s v="Norm"/>
    <s v="Norm"/>
    <s v="1Fam"/>
    <x v="0"/>
    <n v="5"/>
    <n v="5"/>
    <n v="1916"/>
    <n v="1950"/>
    <s v="Gable"/>
    <s v="CompShg"/>
    <s v="AsbShng"/>
    <s v="AsbShng"/>
    <n v="0"/>
    <x v="1"/>
    <n v="0"/>
    <n v="5"/>
    <x v="1"/>
    <s v="TA"/>
    <s v="TA"/>
    <x v="2"/>
    <s v="TA"/>
    <s v="TA"/>
    <s v="No"/>
    <s v="Unf"/>
    <n v="0"/>
    <s v="Unf"/>
    <n v="0"/>
    <n v="624"/>
    <n v="624"/>
    <s v="GasA"/>
    <s v="Fa"/>
    <s v="N"/>
    <s v="SBrkr"/>
    <n v="624"/>
    <n v="720"/>
    <x v="69"/>
    <n v="0"/>
    <x v="140"/>
    <n v="0"/>
    <n v="0"/>
    <n v="1"/>
    <n v="0"/>
    <n v="4"/>
    <n v="1"/>
    <s v="TA"/>
    <x v="2"/>
    <x v="1"/>
    <s v="Typ"/>
    <x v="0"/>
    <s v="NA"/>
    <s v="Detchd"/>
    <x v="66"/>
    <s v="Unf"/>
    <n v="3"/>
    <x v="181"/>
    <s v="Fa"/>
    <s v="Fa"/>
    <s v="Y"/>
    <x v="0"/>
    <n v="0"/>
    <n v="96"/>
    <n v="0"/>
    <n v="0"/>
    <n v="0"/>
    <s v="NA"/>
    <s v="NA"/>
    <s v="NA"/>
    <n v="0"/>
    <n v="5"/>
    <n v="2008"/>
    <s v="COD"/>
    <s v="Abnorml"/>
    <n v="98000"/>
    <x v="89"/>
    <x v="7"/>
    <x v="1"/>
    <x v="61"/>
  </r>
  <r>
    <n v="458"/>
    <n v="20"/>
    <s v="RL"/>
    <s v="NA"/>
    <n v="53227"/>
    <s v="Pave"/>
    <s v="NA"/>
    <s v="IR1"/>
    <s v="Low"/>
    <s v="AllPub"/>
    <s v="CulDSac"/>
    <s v="Mod"/>
    <s v="ClearCr"/>
    <s v="Norm"/>
    <s v="Norm"/>
    <s v="1Fam"/>
    <x v="1"/>
    <n v="4"/>
    <n v="6"/>
    <n v="1954"/>
    <n v="1994"/>
    <s v="Flat"/>
    <s v="Tar&amp;Grv"/>
    <s v="Plywood"/>
    <s v="Plywood"/>
    <n v="0"/>
    <x v="1"/>
    <n v="0"/>
    <n v="5"/>
    <x v="1"/>
    <s v="TA"/>
    <s v="TA"/>
    <x v="1"/>
    <s v="Gd"/>
    <s v="TA"/>
    <s v="Gd"/>
    <s v="BLQ"/>
    <n v="1116"/>
    <s v="Unf"/>
    <n v="0"/>
    <n v="248"/>
    <n v="1364"/>
    <s v="GasA"/>
    <s v="Ex"/>
    <s v="Y"/>
    <s v="SBrkr"/>
    <n v="1663"/>
    <n v="0"/>
    <x v="1"/>
    <n v="0"/>
    <x v="369"/>
    <n v="1"/>
    <n v="0"/>
    <n v="1"/>
    <n v="0"/>
    <n v="2"/>
    <n v="1"/>
    <s v="Gd"/>
    <x v="1"/>
    <x v="2"/>
    <s v="Min1"/>
    <x v="2"/>
    <s v="Gd"/>
    <s v="Attchd"/>
    <x v="29"/>
    <s v="Fin"/>
    <n v="2"/>
    <x v="166"/>
    <s v="TA"/>
    <s v="TA"/>
    <s v="Y"/>
    <x v="42"/>
    <n v="137"/>
    <n v="0"/>
    <n v="0"/>
    <n v="0"/>
    <n v="0"/>
    <s v="NA"/>
    <s v="NA"/>
    <s v="NA"/>
    <n v="0"/>
    <n v="3"/>
    <n v="2008"/>
    <s v="WD"/>
    <s v="Normal"/>
    <n v="256000"/>
    <x v="59"/>
    <x v="5"/>
    <x v="1"/>
    <x v="11"/>
  </r>
  <r>
    <n v="459"/>
    <n v="70"/>
    <s v="RM"/>
    <s v="NA"/>
    <n v="5100"/>
    <s v="Pave"/>
    <s v="Grvl"/>
    <s v="Reg"/>
    <s v="Lvl"/>
    <s v="AllPub"/>
    <s v="Inside"/>
    <s v="Gtl"/>
    <s v="OldTown"/>
    <s v="Norm"/>
    <s v="Norm"/>
    <s v="1Fam"/>
    <x v="0"/>
    <n v="8"/>
    <n v="7"/>
    <n v="1925"/>
    <n v="1996"/>
    <s v="Hip"/>
    <s v="CompShg"/>
    <s v="Stucco"/>
    <s v="Wd Shng"/>
    <n v="1"/>
    <x v="1"/>
    <n v="0"/>
    <n v="5"/>
    <x v="1"/>
    <s v="TA"/>
    <s v="Gd"/>
    <x v="0"/>
    <s v="TA"/>
    <s v="TA"/>
    <s v="No"/>
    <s v="Unf"/>
    <n v="0"/>
    <s v="Unf"/>
    <n v="0"/>
    <n v="588"/>
    <n v="588"/>
    <s v="GasA"/>
    <s v="Fa"/>
    <s v="Y"/>
    <s v="SBrkr"/>
    <n v="833"/>
    <n v="833"/>
    <x v="0"/>
    <n v="0"/>
    <x v="370"/>
    <n v="0"/>
    <n v="0"/>
    <n v="1"/>
    <n v="0"/>
    <n v="3"/>
    <n v="1"/>
    <s v="Gd"/>
    <x v="2"/>
    <x v="2"/>
    <s v="Typ"/>
    <x v="1"/>
    <s v="Gd"/>
    <s v="Detchd"/>
    <x v="80"/>
    <s v="Unf"/>
    <n v="1"/>
    <x v="224"/>
    <s v="TA"/>
    <s v="TA"/>
    <s v="Y"/>
    <x v="2"/>
    <n v="63"/>
    <n v="0"/>
    <n v="0"/>
    <n v="0"/>
    <n v="0"/>
    <s v="NA"/>
    <s v="MnPrv"/>
    <s v="NA"/>
    <n v="0"/>
    <n v="6"/>
    <n v="2008"/>
    <s v="WD"/>
    <s v="Normal"/>
    <n v="161000"/>
    <x v="73"/>
    <x v="38"/>
    <x v="1"/>
    <x v="25"/>
  </r>
  <r>
    <n v="460"/>
    <n v="50"/>
    <s v="RL"/>
    <s v="NA"/>
    <n v="7015"/>
    <s v="Pave"/>
    <s v="NA"/>
    <s v="IR1"/>
    <s v="Bnk"/>
    <s v="AllPub"/>
    <s v="Corner"/>
    <s v="Gtl"/>
    <s v="BrkSide"/>
    <s v="Norm"/>
    <s v="Norm"/>
    <s v="1Fam"/>
    <x v="2"/>
    <n v="5"/>
    <n v="4"/>
    <n v="1950"/>
    <n v="1950"/>
    <s v="Gable"/>
    <s v="CompShg"/>
    <s v="MetalSd"/>
    <s v="MetalSd"/>
    <n v="0"/>
    <x v="3"/>
    <n v="161"/>
    <n v="1"/>
    <x v="156"/>
    <s v="TA"/>
    <s v="TA"/>
    <x v="1"/>
    <s v="TA"/>
    <s v="TA"/>
    <s v="No"/>
    <s v="LwQ"/>
    <n v="185"/>
    <s v="Unf"/>
    <n v="0"/>
    <n v="524"/>
    <n v="709"/>
    <s v="GasA"/>
    <s v="TA"/>
    <s v="Y"/>
    <s v="SBrkr"/>
    <n v="979"/>
    <n v="224"/>
    <x v="79"/>
    <n v="0"/>
    <x v="371"/>
    <n v="1"/>
    <n v="0"/>
    <n v="1"/>
    <n v="0"/>
    <n v="3"/>
    <n v="1"/>
    <s v="Gd"/>
    <x v="4"/>
    <x v="3"/>
    <s v="Typ"/>
    <x v="1"/>
    <s v="TA"/>
    <s v="Detchd"/>
    <x v="50"/>
    <s v="Unf"/>
    <n v="1"/>
    <x v="12"/>
    <s v="TA"/>
    <s v="TA"/>
    <s v="Y"/>
    <x v="0"/>
    <n v="0"/>
    <n v="248"/>
    <n v="0"/>
    <n v="0"/>
    <n v="0"/>
    <s v="NA"/>
    <s v="NA"/>
    <s v="NA"/>
    <n v="0"/>
    <n v="7"/>
    <n v="2009"/>
    <s v="WD"/>
    <s v="Normal"/>
    <n v="110000"/>
    <x v="22"/>
    <x v="55"/>
    <x v="0"/>
    <x v="0"/>
  </r>
  <r>
    <n v="461"/>
    <n v="60"/>
    <s v="FV"/>
    <n v="75"/>
    <n v="8004"/>
    <s v="Pave"/>
    <s v="NA"/>
    <s v="IR1"/>
    <s v="Lvl"/>
    <s v="AllPub"/>
    <s v="Inside"/>
    <s v="Gtl"/>
    <s v="Somerst"/>
    <s v="RRAn"/>
    <s v="Norm"/>
    <s v="1Fam"/>
    <x v="0"/>
    <n v="8"/>
    <n v="5"/>
    <n v="2009"/>
    <n v="2009"/>
    <s v="Gable"/>
    <s v="CompShg"/>
    <s v="VinylSd"/>
    <s v="VinylSd"/>
    <n v="0"/>
    <x v="2"/>
    <n v="110"/>
    <n v="3"/>
    <x v="157"/>
    <s v="Gd"/>
    <s v="TA"/>
    <x v="0"/>
    <s v="Gd"/>
    <s v="TA"/>
    <s v="No"/>
    <s v="GLQ"/>
    <n v="544"/>
    <s v="Unf"/>
    <n v="0"/>
    <n v="288"/>
    <n v="832"/>
    <s v="GasA"/>
    <s v="Ex"/>
    <s v="Y"/>
    <s v="SBrkr"/>
    <n v="832"/>
    <n v="1103"/>
    <x v="80"/>
    <n v="0"/>
    <x v="372"/>
    <n v="1"/>
    <n v="0"/>
    <n v="2"/>
    <n v="1"/>
    <n v="3"/>
    <n v="1"/>
    <s v="TA"/>
    <x v="0"/>
    <x v="0"/>
    <s v="Typ"/>
    <x v="0"/>
    <s v="NA"/>
    <s v="BuiltIn"/>
    <x v="49"/>
    <s v="Fin"/>
    <n v="2"/>
    <x v="176"/>
    <s v="TA"/>
    <s v="TA"/>
    <s v="Y"/>
    <x v="0"/>
    <n v="150"/>
    <n v="0"/>
    <n v="0"/>
    <n v="0"/>
    <n v="0"/>
    <s v="NA"/>
    <s v="NA"/>
    <s v="NA"/>
    <n v="0"/>
    <n v="12"/>
    <n v="2009"/>
    <s v="New"/>
    <s v="Partial"/>
    <n v="263435"/>
    <x v="40"/>
    <x v="9"/>
    <x v="0"/>
    <x v="0"/>
  </r>
  <r>
    <n v="462"/>
    <n v="70"/>
    <s v="RL"/>
    <n v="60"/>
    <n v="7200"/>
    <s v="Pave"/>
    <s v="NA"/>
    <s v="Reg"/>
    <s v="Lvl"/>
    <s v="AllPub"/>
    <s v="Inside"/>
    <s v="Gtl"/>
    <s v="SWISU"/>
    <s v="Feedr"/>
    <s v="Norm"/>
    <s v="1Fam"/>
    <x v="0"/>
    <n v="7"/>
    <n v="9"/>
    <n v="1936"/>
    <n v="2007"/>
    <s v="Gable"/>
    <s v="CompShg"/>
    <s v="Wd Sdng"/>
    <s v="Wd Sdng"/>
    <n v="0"/>
    <x v="1"/>
    <n v="0"/>
    <n v="5"/>
    <x v="1"/>
    <s v="Gd"/>
    <s v="Gd"/>
    <x v="0"/>
    <s v="Gd"/>
    <s v="Gd"/>
    <s v="No"/>
    <s v="ALQ"/>
    <n v="350"/>
    <s v="BLQ"/>
    <n v="210"/>
    <n v="0"/>
    <n v="560"/>
    <s v="GasA"/>
    <s v="Ex"/>
    <s v="Y"/>
    <s v="SBrkr"/>
    <n v="575"/>
    <n v="560"/>
    <x v="8"/>
    <n v="0"/>
    <x v="373"/>
    <n v="1"/>
    <n v="0"/>
    <n v="1"/>
    <n v="0"/>
    <n v="3"/>
    <n v="1"/>
    <s v="Gd"/>
    <x v="1"/>
    <x v="1"/>
    <s v="Typ"/>
    <x v="0"/>
    <s v="NA"/>
    <s v="Detchd"/>
    <x v="59"/>
    <s v="RFn"/>
    <n v="2"/>
    <x v="14"/>
    <s v="TA"/>
    <s v="TA"/>
    <s v="Y"/>
    <x v="96"/>
    <n v="0"/>
    <n v="0"/>
    <n v="0"/>
    <n v="0"/>
    <n v="0"/>
    <s v="NA"/>
    <s v="MnPrv"/>
    <s v="NA"/>
    <n v="0"/>
    <n v="4"/>
    <n v="2009"/>
    <s v="WD"/>
    <s v="Normal"/>
    <n v="155000"/>
    <x v="98"/>
    <x v="6"/>
    <x v="1"/>
    <x v="25"/>
  </r>
  <r>
    <n v="463"/>
    <n v="20"/>
    <s v="RL"/>
    <n v="60"/>
    <n v="8281"/>
    <s v="Pave"/>
    <s v="NA"/>
    <s v="IR1"/>
    <s v="Lvl"/>
    <s v="AllPub"/>
    <s v="Inside"/>
    <s v="Gtl"/>
    <s v="Sawyer"/>
    <s v="Norm"/>
    <s v="Norm"/>
    <s v="1Fam"/>
    <x v="1"/>
    <n v="5"/>
    <n v="5"/>
    <n v="1965"/>
    <n v="1965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553"/>
    <s v="BLQ"/>
    <n v="311"/>
    <n v="0"/>
    <n v="864"/>
    <s v="GasA"/>
    <s v="Gd"/>
    <s v="Y"/>
    <s v="SBrkr"/>
    <n v="864"/>
    <n v="0"/>
    <x v="1"/>
    <n v="0"/>
    <x v="132"/>
    <n v="0"/>
    <n v="0"/>
    <n v="1"/>
    <n v="0"/>
    <n v="3"/>
    <n v="1"/>
    <s v="TA"/>
    <x v="4"/>
    <x v="3"/>
    <s v="Typ"/>
    <x v="1"/>
    <s v="Po"/>
    <s v="Detchd"/>
    <x v="10"/>
    <s v="Unf"/>
    <n v="1"/>
    <x v="53"/>
    <s v="TA"/>
    <s v="TA"/>
    <s v="Y"/>
    <x v="0"/>
    <n v="0"/>
    <n v="236"/>
    <n v="0"/>
    <n v="0"/>
    <n v="0"/>
    <s v="NA"/>
    <s v="GdWo"/>
    <s v="NA"/>
    <n v="0"/>
    <n v="12"/>
    <n v="2009"/>
    <s v="WD"/>
    <s v="Normal"/>
    <n v="62383"/>
    <x v="39"/>
    <x v="15"/>
    <x v="0"/>
    <x v="0"/>
  </r>
  <r>
    <n v="464"/>
    <n v="70"/>
    <s v="RL"/>
    <n v="74"/>
    <n v="11988"/>
    <s v="Pave"/>
    <s v="NA"/>
    <s v="IR1"/>
    <s v="HLS"/>
    <s v="AllPub"/>
    <s v="Inside"/>
    <s v="Mod"/>
    <s v="Crawfor"/>
    <s v="Norm"/>
    <s v="Norm"/>
    <s v="1Fam"/>
    <x v="0"/>
    <n v="6"/>
    <n v="7"/>
    <n v="1934"/>
    <n v="1995"/>
    <s v="Hip"/>
    <s v="CompShg"/>
    <s v="Stucco"/>
    <s v="Stucco"/>
    <n v="0"/>
    <x v="1"/>
    <n v="0"/>
    <n v="5"/>
    <x v="1"/>
    <s v="TA"/>
    <s v="TA"/>
    <x v="1"/>
    <s v="TA"/>
    <s v="TA"/>
    <s v="No"/>
    <s v="LwQ"/>
    <n v="326"/>
    <s v="Unf"/>
    <n v="0"/>
    <n v="389"/>
    <n v="715"/>
    <s v="GasA"/>
    <s v="Fa"/>
    <s v="Y"/>
    <s v="FuseA"/>
    <n v="849"/>
    <n v="811"/>
    <x v="41"/>
    <n v="0"/>
    <x v="374"/>
    <n v="0"/>
    <n v="0"/>
    <n v="1"/>
    <n v="1"/>
    <n v="3"/>
    <n v="1"/>
    <s v="TA"/>
    <x v="1"/>
    <x v="1"/>
    <s v="Typ"/>
    <x v="1"/>
    <s v="Gd"/>
    <s v="Detchd"/>
    <x v="9"/>
    <s v="Unf"/>
    <n v="1"/>
    <x v="25"/>
    <s v="TA"/>
    <s v="TA"/>
    <s v="Y"/>
    <x v="0"/>
    <n v="0"/>
    <n v="0"/>
    <n v="0"/>
    <n v="0"/>
    <n v="0"/>
    <s v="NA"/>
    <s v="NA"/>
    <s v="NA"/>
    <n v="0"/>
    <n v="8"/>
    <n v="2008"/>
    <s v="WD"/>
    <s v="Normal"/>
    <n v="188700"/>
    <x v="99"/>
    <x v="36"/>
    <x v="1"/>
    <x v="68"/>
  </r>
  <r>
    <n v="465"/>
    <n v="20"/>
    <s v="RL"/>
    <n v="60"/>
    <n v="8430"/>
    <s v="Pave"/>
    <s v="NA"/>
    <s v="Reg"/>
    <s v="HLS"/>
    <s v="AllPub"/>
    <s v="Inside"/>
    <s v="Mod"/>
    <s v="CollgCr"/>
    <s v="Norm"/>
    <s v="Norm"/>
    <s v="1Fam"/>
    <x v="1"/>
    <n v="5"/>
    <n v="5"/>
    <n v="1978"/>
    <n v="1978"/>
    <s v="Gable"/>
    <s v="CompShg"/>
    <s v="HdBoard"/>
    <s v="HdBoard"/>
    <n v="0"/>
    <x v="0"/>
    <n v="136"/>
    <n v="2"/>
    <x v="54"/>
    <s v="TA"/>
    <s v="TA"/>
    <x v="1"/>
    <s v="Gd"/>
    <s v="TA"/>
    <s v="No"/>
    <s v="Rec"/>
    <n v="616"/>
    <s v="Unf"/>
    <n v="0"/>
    <n v="424"/>
    <n v="1040"/>
    <s v="GasA"/>
    <s v="TA"/>
    <s v="Y"/>
    <s v="SBrkr"/>
    <n v="1040"/>
    <n v="0"/>
    <x v="1"/>
    <n v="0"/>
    <x v="10"/>
    <n v="0"/>
    <n v="0"/>
    <n v="2"/>
    <n v="0"/>
    <n v="3"/>
    <n v="1"/>
    <s v="TA"/>
    <x v="4"/>
    <x v="3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8"/>
    <n v="2009"/>
    <s v="WD"/>
    <s v="Normal"/>
    <n v="124000"/>
    <x v="1"/>
    <x v="1"/>
    <x v="0"/>
    <x v="0"/>
  </r>
  <r>
    <n v="466"/>
    <n v="120"/>
    <s v="RM"/>
    <s v="NA"/>
    <n v="3072"/>
    <s v="Pave"/>
    <s v="NA"/>
    <s v="Reg"/>
    <s v="Lvl"/>
    <s v="AllPub"/>
    <s v="Inside"/>
    <s v="Gtl"/>
    <s v="Blmngtn"/>
    <s v="Norm"/>
    <s v="Norm"/>
    <s v="TwnhsE"/>
    <x v="1"/>
    <n v="7"/>
    <n v="5"/>
    <n v="2004"/>
    <n v="2004"/>
    <s v="Hip"/>
    <s v="CompShg"/>
    <s v="VinylSd"/>
    <s v="VinylSd"/>
    <n v="0"/>
    <x v="0"/>
    <n v="18"/>
    <n v="2"/>
    <x v="158"/>
    <s v="Gd"/>
    <s v="TA"/>
    <x v="0"/>
    <s v="Gd"/>
    <s v="TA"/>
    <s v="No"/>
    <s v="Unf"/>
    <n v="0"/>
    <s v="Unf"/>
    <n v="0"/>
    <n v="1375"/>
    <n v="1375"/>
    <s v="GasA"/>
    <s v="Ex"/>
    <s v="Y"/>
    <s v="SBrkr"/>
    <n v="1414"/>
    <n v="0"/>
    <x v="1"/>
    <n v="0"/>
    <x v="206"/>
    <n v="0"/>
    <n v="0"/>
    <n v="2"/>
    <n v="0"/>
    <n v="2"/>
    <n v="1"/>
    <s v="Gd"/>
    <x v="1"/>
    <x v="2"/>
    <s v="Typ"/>
    <x v="1"/>
    <s v="TA"/>
    <s v="Attchd"/>
    <x v="6"/>
    <s v="Fin"/>
    <n v="2"/>
    <x v="126"/>
    <s v="TA"/>
    <s v="TA"/>
    <s v="Y"/>
    <x v="32"/>
    <n v="20"/>
    <n v="0"/>
    <n v="0"/>
    <n v="0"/>
    <n v="0"/>
    <s v="NA"/>
    <s v="NA"/>
    <s v="NA"/>
    <n v="0"/>
    <n v="5"/>
    <n v="2006"/>
    <s v="WD"/>
    <s v="Normal"/>
    <n v="178740"/>
    <x v="21"/>
    <x v="6"/>
    <x v="0"/>
    <x v="0"/>
  </r>
  <r>
    <n v="467"/>
    <n v="20"/>
    <s v="RL"/>
    <n v="85"/>
    <n v="10628"/>
    <s v="Pave"/>
    <s v="NA"/>
    <s v="Reg"/>
    <s v="Lvl"/>
    <s v="AllPub"/>
    <s v="Inside"/>
    <s v="Gtl"/>
    <s v="NAmes"/>
    <s v="Norm"/>
    <s v="Norm"/>
    <s v="1Fam"/>
    <x v="1"/>
    <n v="7"/>
    <n v="5"/>
    <n v="1970"/>
    <n v="1970"/>
    <s v="Flat"/>
    <s v="Tar&amp;Grv"/>
    <s v="Plywood"/>
    <s v="Plywood"/>
    <n v="0"/>
    <x v="1"/>
    <n v="0"/>
    <n v="5"/>
    <x v="1"/>
    <s v="TA"/>
    <s v="Gd"/>
    <x v="1"/>
    <s v="TA"/>
    <s v="Gd"/>
    <s v="Gd"/>
    <s v="GLQ"/>
    <n v="778"/>
    <s v="Unf"/>
    <n v="0"/>
    <n v="499"/>
    <n v="1277"/>
    <s v="GasA"/>
    <s v="TA"/>
    <s v="Y"/>
    <s v="SBrkr"/>
    <n v="1277"/>
    <n v="0"/>
    <x v="1"/>
    <n v="0"/>
    <x v="375"/>
    <n v="1"/>
    <n v="0"/>
    <n v="1"/>
    <n v="0"/>
    <n v="2"/>
    <n v="1"/>
    <s v="TA"/>
    <x v="4"/>
    <x v="1"/>
    <s v="Typ"/>
    <x v="1"/>
    <s v="Po"/>
    <s v="Attchd"/>
    <x v="16"/>
    <s v="Unf"/>
    <n v="2"/>
    <x v="225"/>
    <s v="TA"/>
    <s v="TA"/>
    <s v="Y"/>
    <x v="0"/>
    <n v="0"/>
    <n v="0"/>
    <n v="0"/>
    <n v="176"/>
    <n v="0"/>
    <s v="NA"/>
    <s v="GdWo"/>
    <s v="NA"/>
    <n v="0"/>
    <n v="4"/>
    <n v="2007"/>
    <s v="WD"/>
    <s v="Normal"/>
    <n v="167000"/>
    <x v="62"/>
    <x v="46"/>
    <x v="0"/>
    <x v="0"/>
  </r>
  <r>
    <n v="468"/>
    <n v="70"/>
    <s v="RL"/>
    <n v="79"/>
    <n v="9480"/>
    <s v="Pave"/>
    <s v="NA"/>
    <s v="Reg"/>
    <s v="Lvl"/>
    <s v="AllPub"/>
    <s v="Inside"/>
    <s v="Gtl"/>
    <s v="NAmes"/>
    <s v="Artery"/>
    <s v="Norm"/>
    <s v="1Fam"/>
    <x v="0"/>
    <n v="5"/>
    <n v="7"/>
    <n v="1942"/>
    <n v="1995"/>
    <s v="Gable"/>
    <s v="CompShg"/>
    <s v="MetalSd"/>
    <s v="MetalSd"/>
    <n v="0"/>
    <x v="2"/>
    <n v="224"/>
    <n v="3"/>
    <x v="42"/>
    <s v="TA"/>
    <s v="TA"/>
    <x v="1"/>
    <s v="TA"/>
    <s v="TA"/>
    <s v="No"/>
    <s v="LwQ"/>
    <n v="386"/>
    <s v="Unf"/>
    <n v="0"/>
    <n v="342"/>
    <n v="728"/>
    <s v="GasA"/>
    <s v="Ex"/>
    <s v="Y"/>
    <s v="SBrkr"/>
    <n v="888"/>
    <n v="756"/>
    <x v="13"/>
    <n v="0"/>
    <x v="248"/>
    <n v="0"/>
    <n v="0"/>
    <n v="1"/>
    <n v="1"/>
    <n v="3"/>
    <n v="1"/>
    <s v="Gd"/>
    <x v="2"/>
    <x v="2"/>
    <s v="Typ"/>
    <x v="2"/>
    <s v="Gd"/>
    <s v="Attchd"/>
    <x v="86"/>
    <s v="Unf"/>
    <n v="1"/>
    <x v="104"/>
    <s v="TA"/>
    <s v="TA"/>
    <s v="Y"/>
    <x v="23"/>
    <n v="0"/>
    <n v="0"/>
    <n v="0"/>
    <n v="0"/>
    <n v="0"/>
    <s v="NA"/>
    <s v="NA"/>
    <s v="NA"/>
    <n v="0"/>
    <n v="6"/>
    <n v="2007"/>
    <s v="WD"/>
    <s v="Normal"/>
    <n v="146500"/>
    <x v="43"/>
    <x v="38"/>
    <x v="1"/>
    <x v="24"/>
  </r>
  <r>
    <n v="469"/>
    <n v="20"/>
    <s v="RL"/>
    <n v="98"/>
    <n v="11428"/>
    <s v="Pave"/>
    <s v="NA"/>
    <s v="IR1"/>
    <s v="Lvl"/>
    <s v="AllPub"/>
    <s v="Inside"/>
    <s v="Gtl"/>
    <s v="NridgHt"/>
    <s v="Norm"/>
    <s v="Norm"/>
    <s v="1Fam"/>
    <x v="1"/>
    <n v="8"/>
    <n v="5"/>
    <n v="2006"/>
    <n v="2006"/>
    <s v="Gable"/>
    <s v="CompShg"/>
    <s v="VinylSd"/>
    <s v="VinylSd"/>
    <n v="0"/>
    <x v="2"/>
    <n v="248"/>
    <n v="3"/>
    <x v="159"/>
    <s v="Gd"/>
    <s v="TA"/>
    <x v="0"/>
    <s v="Gd"/>
    <s v="TA"/>
    <s v="No"/>
    <s v="Unf"/>
    <n v="0"/>
    <s v="Unf"/>
    <n v="0"/>
    <n v="1626"/>
    <n v="1626"/>
    <s v="GasA"/>
    <s v="Ex"/>
    <s v="Y"/>
    <s v="SBrkr"/>
    <n v="1634"/>
    <n v="0"/>
    <x v="1"/>
    <n v="0"/>
    <x v="376"/>
    <n v="0"/>
    <n v="0"/>
    <n v="2"/>
    <n v="0"/>
    <n v="3"/>
    <n v="1"/>
    <s v="Gd"/>
    <x v="2"/>
    <x v="2"/>
    <s v="Typ"/>
    <x v="1"/>
    <s v="Gd"/>
    <s v="Attchd"/>
    <x v="13"/>
    <s v="RFn"/>
    <n v="3"/>
    <x v="101"/>
    <s v="TA"/>
    <s v="TA"/>
    <s v="Y"/>
    <x v="0"/>
    <n v="44"/>
    <n v="0"/>
    <n v="0"/>
    <n v="0"/>
    <n v="0"/>
    <s v="NA"/>
    <s v="NA"/>
    <s v="NA"/>
    <n v="0"/>
    <n v="5"/>
    <n v="2007"/>
    <s v="WD"/>
    <s v="Normal"/>
    <n v="250000"/>
    <x v="11"/>
    <x v="19"/>
    <x v="0"/>
    <x v="0"/>
  </r>
  <r>
    <n v="470"/>
    <n v="60"/>
    <s v="RL"/>
    <n v="76"/>
    <n v="9291"/>
    <s v="Pave"/>
    <s v="NA"/>
    <s v="IR1"/>
    <s v="Lvl"/>
    <s v="AllPub"/>
    <s v="Corner"/>
    <s v="Gtl"/>
    <s v="SawyerW"/>
    <s v="RRNe"/>
    <s v="Norm"/>
    <s v="1Fam"/>
    <x v="0"/>
    <n v="6"/>
    <n v="5"/>
    <n v="1993"/>
    <n v="1993"/>
    <s v="Gable"/>
    <s v="CompShg"/>
    <s v="HdBoard"/>
    <s v="HdBoard"/>
    <n v="0"/>
    <x v="0"/>
    <n v="120"/>
    <n v="2"/>
    <x v="59"/>
    <s v="Gd"/>
    <s v="TA"/>
    <x v="0"/>
    <s v="Gd"/>
    <s v="TA"/>
    <s v="No"/>
    <s v="GLQ"/>
    <n v="426"/>
    <s v="Unf"/>
    <n v="0"/>
    <n v="406"/>
    <n v="832"/>
    <s v="GasA"/>
    <s v="Ex"/>
    <s v="Y"/>
    <s v="SBrkr"/>
    <n v="832"/>
    <n v="878"/>
    <x v="59"/>
    <n v="0"/>
    <x v="0"/>
    <n v="0"/>
    <n v="0"/>
    <n v="2"/>
    <n v="1"/>
    <n v="3"/>
    <n v="1"/>
    <s v="Gd"/>
    <x v="2"/>
    <x v="2"/>
    <s v="Typ"/>
    <x v="0"/>
    <s v="NA"/>
    <s v="Attchd"/>
    <x v="5"/>
    <s v="RFn"/>
    <n v="2"/>
    <x v="67"/>
    <s v="TA"/>
    <s v="TA"/>
    <s v="Y"/>
    <x v="32"/>
    <n v="70"/>
    <n v="0"/>
    <n v="0"/>
    <n v="0"/>
    <n v="0"/>
    <s v="NA"/>
    <s v="NA"/>
    <s v="NA"/>
    <n v="0"/>
    <n v="6"/>
    <n v="2008"/>
    <s v="WD"/>
    <s v="Normal"/>
    <n v="187000"/>
    <x v="26"/>
    <x v="48"/>
    <x v="0"/>
    <x v="0"/>
  </r>
  <r>
    <n v="471"/>
    <n v="120"/>
    <s v="RL"/>
    <s v="NA"/>
    <n v="6820"/>
    <s v="Pave"/>
    <s v="NA"/>
    <s v="IR1"/>
    <s v="Lvl"/>
    <s v="AllPub"/>
    <s v="Corner"/>
    <s v="Gtl"/>
    <s v="StoneBr"/>
    <s v="Norm"/>
    <s v="Norm"/>
    <s v="TwnhsE"/>
    <x v="1"/>
    <n v="8"/>
    <n v="5"/>
    <n v="1985"/>
    <n v="1985"/>
    <s v="Gable"/>
    <s v="CompShg"/>
    <s v="HdBoard"/>
    <s v="HdBoard"/>
    <n v="0"/>
    <x v="1"/>
    <n v="0"/>
    <n v="5"/>
    <x v="1"/>
    <s v="Gd"/>
    <s v="TA"/>
    <x v="0"/>
    <s v="Gd"/>
    <s v="TA"/>
    <s v="Av"/>
    <s v="GLQ"/>
    <n v="368"/>
    <s v="BLQ"/>
    <n v="1120"/>
    <n v="0"/>
    <n v="1488"/>
    <s v="GasA"/>
    <s v="TA"/>
    <s v="Y"/>
    <s v="SBrkr"/>
    <n v="1502"/>
    <n v="0"/>
    <x v="1"/>
    <n v="0"/>
    <x v="377"/>
    <n v="1"/>
    <n v="0"/>
    <n v="1"/>
    <n v="1"/>
    <n v="1"/>
    <n v="1"/>
    <s v="Gd"/>
    <x v="6"/>
    <x v="1"/>
    <s v="Typ"/>
    <x v="0"/>
    <s v="NA"/>
    <s v="Attchd"/>
    <x v="35"/>
    <s v="RFn"/>
    <n v="2"/>
    <x v="43"/>
    <s v="TA"/>
    <s v="TA"/>
    <s v="Y"/>
    <x v="0"/>
    <n v="54"/>
    <n v="0"/>
    <n v="0"/>
    <n v="140"/>
    <n v="0"/>
    <s v="NA"/>
    <s v="NA"/>
    <s v="NA"/>
    <n v="0"/>
    <n v="6"/>
    <n v="2010"/>
    <s v="WD"/>
    <s v="Normal"/>
    <n v="212000"/>
    <x v="37"/>
    <x v="41"/>
    <x v="0"/>
    <x v="0"/>
  </r>
  <r>
    <n v="472"/>
    <n v="60"/>
    <s v="RL"/>
    <n v="92"/>
    <n v="11952"/>
    <s v="Pave"/>
    <s v="NA"/>
    <s v="Reg"/>
    <s v="Lvl"/>
    <s v="AllPub"/>
    <s v="Inside"/>
    <s v="Gtl"/>
    <s v="NWAmes"/>
    <s v="PosA"/>
    <s v="Norm"/>
    <s v="1Fam"/>
    <x v="0"/>
    <n v="7"/>
    <n v="6"/>
    <n v="1977"/>
    <n v="1977"/>
    <s v="Mansard"/>
    <s v="WdShake"/>
    <s v="WdShing"/>
    <s v="Plywood"/>
    <n v="1"/>
    <x v="1"/>
    <n v="0"/>
    <n v="5"/>
    <x v="1"/>
    <s v="TA"/>
    <s v="TA"/>
    <x v="1"/>
    <s v="Gd"/>
    <s v="TA"/>
    <s v="No"/>
    <s v="Unf"/>
    <n v="0"/>
    <s v="Unf"/>
    <n v="0"/>
    <n v="808"/>
    <n v="808"/>
    <s v="GasA"/>
    <s v="TA"/>
    <s v="Y"/>
    <s v="SBrkr"/>
    <n v="1161"/>
    <n v="808"/>
    <x v="42"/>
    <n v="0"/>
    <x v="378"/>
    <n v="0"/>
    <n v="0"/>
    <n v="2"/>
    <n v="1"/>
    <n v="3"/>
    <n v="1"/>
    <s v="TA"/>
    <x v="0"/>
    <x v="0"/>
    <s v="Typ"/>
    <x v="1"/>
    <s v="Gd"/>
    <s v="Attchd"/>
    <x v="33"/>
    <s v="RFn"/>
    <n v="2"/>
    <x v="19"/>
    <s v="TA"/>
    <s v="TA"/>
    <s v="Y"/>
    <x v="0"/>
    <n v="0"/>
    <n v="0"/>
    <n v="0"/>
    <n v="276"/>
    <n v="0"/>
    <s v="NA"/>
    <s v="NA"/>
    <s v="NA"/>
    <n v="0"/>
    <n v="11"/>
    <n v="2007"/>
    <s v="WD"/>
    <s v="Normal"/>
    <n v="190000"/>
    <x v="56"/>
    <x v="42"/>
    <x v="0"/>
    <x v="0"/>
  </r>
  <r>
    <n v="473"/>
    <n v="180"/>
    <s v="RM"/>
    <n v="35"/>
    <n v="3675"/>
    <s v="Pave"/>
    <s v="NA"/>
    <s v="Reg"/>
    <s v="Lvl"/>
    <s v="AllPub"/>
    <s v="Inside"/>
    <s v="Gtl"/>
    <s v="Edwards"/>
    <s v="Norm"/>
    <s v="Norm"/>
    <s v="TwnhsE"/>
    <x v="5"/>
    <n v="6"/>
    <n v="5"/>
    <n v="2005"/>
    <n v="2005"/>
    <s v="Gable"/>
    <s v="CompShg"/>
    <s v="VinylSd"/>
    <s v="VinylSd"/>
    <n v="0"/>
    <x v="0"/>
    <n v="80"/>
    <n v="2"/>
    <x v="160"/>
    <s v="TA"/>
    <s v="TA"/>
    <x v="0"/>
    <s v="Gd"/>
    <s v="TA"/>
    <s v="Gd"/>
    <s v="GLQ"/>
    <n v="459"/>
    <s v="Unf"/>
    <n v="0"/>
    <n v="88"/>
    <n v="547"/>
    <s v="GasA"/>
    <s v="Ex"/>
    <s v="Y"/>
    <s v="SBrkr"/>
    <n v="1072"/>
    <n v="0"/>
    <x v="1"/>
    <n v="0"/>
    <x v="379"/>
    <n v="1"/>
    <n v="0"/>
    <n v="1"/>
    <n v="0"/>
    <n v="2"/>
    <n v="1"/>
    <s v="TA"/>
    <x v="4"/>
    <x v="1"/>
    <s v="Typ"/>
    <x v="0"/>
    <s v="NA"/>
    <s v="Basment"/>
    <x v="11"/>
    <s v="RFn"/>
    <n v="2"/>
    <x v="226"/>
    <s v="TA"/>
    <s v="TA"/>
    <s v="Y"/>
    <x v="0"/>
    <n v="28"/>
    <n v="0"/>
    <n v="0"/>
    <n v="0"/>
    <n v="0"/>
    <s v="NA"/>
    <s v="NA"/>
    <s v="NA"/>
    <n v="0"/>
    <n v="6"/>
    <n v="2008"/>
    <s v="WD"/>
    <s v="Normal"/>
    <n v="148000"/>
    <x v="6"/>
    <x v="22"/>
    <x v="0"/>
    <x v="0"/>
  </r>
  <r>
    <n v="474"/>
    <n v="20"/>
    <s v="RL"/>
    <n v="110"/>
    <n v="14977"/>
    <s v="Pave"/>
    <s v="NA"/>
    <s v="IR1"/>
    <s v="Lvl"/>
    <s v="AllPub"/>
    <s v="Inside"/>
    <s v="Gtl"/>
    <s v="NridgHt"/>
    <s v="Norm"/>
    <s v="Norm"/>
    <s v="1Fam"/>
    <x v="1"/>
    <n v="8"/>
    <n v="5"/>
    <n v="2006"/>
    <n v="2007"/>
    <s v="Gable"/>
    <s v="CompShg"/>
    <s v="VinylSd"/>
    <s v="VinylSd"/>
    <n v="0"/>
    <x v="0"/>
    <n v="304"/>
    <n v="2"/>
    <x v="161"/>
    <s v="Gd"/>
    <s v="TA"/>
    <x v="0"/>
    <s v="Ex"/>
    <s v="TA"/>
    <s v="Gd"/>
    <s v="GLQ"/>
    <n v="1350"/>
    <s v="Unf"/>
    <n v="0"/>
    <n v="626"/>
    <n v="1976"/>
    <s v="GasA"/>
    <s v="Ex"/>
    <s v="Y"/>
    <s v="SBrkr"/>
    <n v="1976"/>
    <n v="0"/>
    <x v="1"/>
    <n v="0"/>
    <x v="380"/>
    <n v="1"/>
    <n v="0"/>
    <n v="2"/>
    <n v="0"/>
    <n v="2"/>
    <n v="1"/>
    <s v="Gd"/>
    <x v="2"/>
    <x v="0"/>
    <s v="Typ"/>
    <x v="1"/>
    <s v="Ex"/>
    <s v="Attchd"/>
    <x v="13"/>
    <s v="RFn"/>
    <n v="3"/>
    <x v="227"/>
    <s v="TA"/>
    <s v="TA"/>
    <s v="Y"/>
    <x v="85"/>
    <n v="63"/>
    <n v="0"/>
    <n v="0"/>
    <n v="0"/>
    <n v="0"/>
    <s v="NA"/>
    <s v="NA"/>
    <s v="NA"/>
    <n v="0"/>
    <n v="7"/>
    <n v="2007"/>
    <s v="New"/>
    <s v="Partial"/>
    <n v="440000"/>
    <x v="11"/>
    <x v="9"/>
    <x v="1"/>
    <x v="1"/>
  </r>
  <r>
    <n v="475"/>
    <n v="120"/>
    <s v="RL"/>
    <n v="41"/>
    <n v="5330"/>
    <s v="Pave"/>
    <s v="NA"/>
    <s v="Reg"/>
    <s v="Lvl"/>
    <s v="AllPub"/>
    <s v="Inside"/>
    <s v="Gtl"/>
    <s v="StoneBr"/>
    <s v="Norm"/>
    <s v="Norm"/>
    <s v="TwnhsE"/>
    <x v="1"/>
    <n v="8"/>
    <n v="5"/>
    <n v="2000"/>
    <n v="2000"/>
    <s v="Gable"/>
    <s v="CompShg"/>
    <s v="CemntBd"/>
    <s v="CmentBd"/>
    <n v="1"/>
    <x v="1"/>
    <n v="0"/>
    <n v="5"/>
    <x v="1"/>
    <s v="Gd"/>
    <s v="TA"/>
    <x v="0"/>
    <s v="Gd"/>
    <s v="TA"/>
    <s v="Av"/>
    <s v="GLQ"/>
    <n v="1196"/>
    <s v="Unf"/>
    <n v="0"/>
    <n v="298"/>
    <n v="1494"/>
    <s v="GasA"/>
    <s v="Ex"/>
    <s v="Y"/>
    <s v="SBrkr"/>
    <n v="1652"/>
    <n v="0"/>
    <x v="1"/>
    <n v="0"/>
    <x v="381"/>
    <n v="1"/>
    <n v="0"/>
    <n v="2"/>
    <n v="0"/>
    <n v="2"/>
    <n v="1"/>
    <s v="Ex"/>
    <x v="1"/>
    <x v="2"/>
    <s v="Typ"/>
    <x v="0"/>
    <s v="NA"/>
    <s v="Attchd"/>
    <x v="4"/>
    <s v="RFn"/>
    <n v="2"/>
    <x v="228"/>
    <s v="TA"/>
    <s v="TA"/>
    <s v="Y"/>
    <x v="124"/>
    <n v="48"/>
    <n v="0"/>
    <n v="0"/>
    <n v="0"/>
    <n v="0"/>
    <s v="NA"/>
    <s v="NA"/>
    <s v="NA"/>
    <n v="0"/>
    <n v="8"/>
    <n v="2007"/>
    <s v="WD"/>
    <s v="Normal"/>
    <n v="251000"/>
    <x v="2"/>
    <x v="34"/>
    <x v="0"/>
    <x v="0"/>
  </r>
  <r>
    <n v="476"/>
    <n v="20"/>
    <s v="RL"/>
    <n v="80"/>
    <n v="8480"/>
    <s v="Pave"/>
    <s v="NA"/>
    <s v="Reg"/>
    <s v="Lvl"/>
    <s v="AllPub"/>
    <s v="Corner"/>
    <s v="Gtl"/>
    <s v="Sawyer"/>
    <s v="Norm"/>
    <s v="Norm"/>
    <s v="1Fam"/>
    <x v="1"/>
    <n v="5"/>
    <n v="6"/>
    <n v="1963"/>
    <n v="1963"/>
    <s v="Hip"/>
    <s v="CompShg"/>
    <s v="HdBoard"/>
    <s v="HdBoard"/>
    <n v="0"/>
    <x v="1"/>
    <n v="0"/>
    <n v="5"/>
    <x v="1"/>
    <s v="TA"/>
    <s v="TA"/>
    <x v="1"/>
    <s v="TA"/>
    <s v="TA"/>
    <s v="No"/>
    <s v="GLQ"/>
    <n v="630"/>
    <s v="Unf"/>
    <n v="0"/>
    <n v="340"/>
    <n v="970"/>
    <s v="GasA"/>
    <s v="TA"/>
    <s v="Y"/>
    <s v="SBrkr"/>
    <n v="970"/>
    <n v="0"/>
    <x v="1"/>
    <n v="0"/>
    <x v="382"/>
    <n v="1"/>
    <n v="0"/>
    <n v="1"/>
    <n v="0"/>
    <n v="2"/>
    <n v="1"/>
    <s v="TA"/>
    <x v="4"/>
    <x v="1"/>
    <s v="Typ"/>
    <x v="0"/>
    <s v="NA"/>
    <s v="Detchd"/>
    <x v="72"/>
    <s v="Unf"/>
    <n v="2"/>
    <x v="91"/>
    <s v="TA"/>
    <s v="TA"/>
    <s v="Y"/>
    <x v="0"/>
    <n v="24"/>
    <n v="0"/>
    <n v="0"/>
    <n v="192"/>
    <n v="0"/>
    <s v="NA"/>
    <s v="NA"/>
    <s v="NA"/>
    <n v="0"/>
    <n v="7"/>
    <n v="2007"/>
    <s v="WD"/>
    <s v="Normal"/>
    <n v="132500"/>
    <x v="39"/>
    <x v="15"/>
    <x v="0"/>
    <x v="0"/>
  </r>
  <r>
    <n v="477"/>
    <n v="20"/>
    <s v="RL"/>
    <n v="75"/>
    <n v="13125"/>
    <s v="Pave"/>
    <s v="NA"/>
    <s v="Reg"/>
    <s v="Lvl"/>
    <s v="AllPub"/>
    <s v="Inside"/>
    <s v="Mod"/>
    <s v="CollgCr"/>
    <s v="Norm"/>
    <s v="Norm"/>
    <s v="1Fam"/>
    <x v="1"/>
    <n v="6"/>
    <n v="5"/>
    <n v="1997"/>
    <n v="1998"/>
    <s v="Gable"/>
    <s v="CompShg"/>
    <s v="VinylSd"/>
    <s v="VinylSd"/>
    <n v="0"/>
    <x v="0"/>
    <n v="215"/>
    <n v="2"/>
    <x v="162"/>
    <s v="TA"/>
    <s v="TA"/>
    <x v="0"/>
    <s v="Gd"/>
    <s v="TA"/>
    <s v="Gd"/>
    <s v="GLQ"/>
    <n v="994"/>
    <s v="Unf"/>
    <n v="0"/>
    <n v="484"/>
    <n v="1478"/>
    <s v="GasA"/>
    <s v="Ex"/>
    <s v="Y"/>
    <s v="SBrkr"/>
    <n v="1493"/>
    <n v="0"/>
    <x v="1"/>
    <n v="0"/>
    <x v="383"/>
    <n v="1"/>
    <n v="0"/>
    <n v="2"/>
    <n v="0"/>
    <n v="3"/>
    <n v="1"/>
    <s v="Gd"/>
    <x v="2"/>
    <x v="2"/>
    <s v="Typ"/>
    <x v="1"/>
    <s v="TA"/>
    <s v="Attchd"/>
    <x v="34"/>
    <s v="Fin"/>
    <n v="2"/>
    <x v="229"/>
    <s v="TA"/>
    <s v="TA"/>
    <s v="Y"/>
    <x v="8"/>
    <n v="39"/>
    <n v="0"/>
    <n v="0"/>
    <n v="0"/>
    <n v="0"/>
    <s v="NA"/>
    <s v="NA"/>
    <s v="NA"/>
    <n v="0"/>
    <n v="4"/>
    <n v="2008"/>
    <s v="WD"/>
    <s v="Normal"/>
    <n v="208900"/>
    <x v="45"/>
    <x v="18"/>
    <x v="1"/>
    <x v="1"/>
  </r>
  <r>
    <n v="478"/>
    <n v="60"/>
    <s v="RL"/>
    <n v="105"/>
    <n v="13693"/>
    <s v="Pave"/>
    <s v="NA"/>
    <s v="Reg"/>
    <s v="Lvl"/>
    <s v="AllPub"/>
    <s v="Inside"/>
    <s v="Gtl"/>
    <s v="NridgHt"/>
    <s v="Norm"/>
    <s v="Norm"/>
    <s v="1Fam"/>
    <x v="0"/>
    <n v="9"/>
    <n v="5"/>
    <n v="2006"/>
    <n v="2006"/>
    <s v="Hip"/>
    <s v="CompShg"/>
    <s v="VinylSd"/>
    <s v="VinylSd"/>
    <n v="0"/>
    <x v="0"/>
    <n v="772"/>
    <n v="2"/>
    <x v="163"/>
    <s v="Ex"/>
    <s v="TA"/>
    <x v="0"/>
    <s v="Gd"/>
    <s v="TA"/>
    <s v="Av"/>
    <s v="Unf"/>
    <n v="0"/>
    <s v="Unf"/>
    <n v="0"/>
    <n v="2153"/>
    <n v="2153"/>
    <s v="GasA"/>
    <s v="Ex"/>
    <s v="Y"/>
    <s v="SBrkr"/>
    <n v="2069"/>
    <n v="574"/>
    <x v="81"/>
    <n v="0"/>
    <x v="384"/>
    <n v="0"/>
    <n v="0"/>
    <n v="2"/>
    <n v="1"/>
    <n v="3"/>
    <n v="1"/>
    <s v="Ex"/>
    <x v="3"/>
    <x v="5"/>
    <s v="Typ"/>
    <x v="1"/>
    <s v="Gd"/>
    <s v="BuiltIn"/>
    <x v="13"/>
    <s v="Fin"/>
    <n v="3"/>
    <x v="230"/>
    <s v="TA"/>
    <s v="TA"/>
    <s v="Y"/>
    <x v="125"/>
    <n v="84"/>
    <n v="0"/>
    <n v="0"/>
    <n v="0"/>
    <n v="0"/>
    <s v="NA"/>
    <s v="NA"/>
    <s v="NA"/>
    <n v="0"/>
    <n v="3"/>
    <n v="2007"/>
    <s v="WD"/>
    <s v="Normal"/>
    <n v="380000"/>
    <x v="11"/>
    <x v="19"/>
    <x v="0"/>
    <x v="0"/>
  </r>
  <r>
    <n v="479"/>
    <n v="20"/>
    <s v="RL"/>
    <n v="79"/>
    <n v="10637"/>
    <s v="Pave"/>
    <s v="NA"/>
    <s v="Reg"/>
    <s v="Lvl"/>
    <s v="AllPub"/>
    <s v="Inside"/>
    <s v="Gtl"/>
    <s v="CollgCr"/>
    <s v="Norm"/>
    <s v="Norm"/>
    <s v="1Fam"/>
    <x v="1"/>
    <n v="8"/>
    <n v="5"/>
    <n v="2007"/>
    <n v="2008"/>
    <s v="Hip"/>
    <s v="CompShg"/>
    <s v="VinylSd"/>
    <s v="VinylSd"/>
    <n v="0"/>
    <x v="2"/>
    <n v="336"/>
    <n v="3"/>
    <x v="164"/>
    <s v="Gd"/>
    <s v="TA"/>
    <x v="0"/>
    <s v="Ex"/>
    <s v="TA"/>
    <s v="Gd"/>
    <s v="GLQ"/>
    <n v="1288"/>
    <s v="Unf"/>
    <n v="0"/>
    <n v="417"/>
    <n v="1705"/>
    <s v="GasA"/>
    <s v="Ex"/>
    <s v="Y"/>
    <s v="SBrkr"/>
    <n v="1718"/>
    <n v="0"/>
    <x v="1"/>
    <n v="0"/>
    <x v="69"/>
    <n v="1"/>
    <n v="0"/>
    <n v="2"/>
    <n v="0"/>
    <n v="3"/>
    <n v="1"/>
    <s v="Gd"/>
    <x v="2"/>
    <x v="2"/>
    <s v="Typ"/>
    <x v="1"/>
    <s v="Gd"/>
    <s v="Attchd"/>
    <x v="22"/>
    <s v="RFn"/>
    <n v="3"/>
    <x v="40"/>
    <s v="TA"/>
    <s v="TA"/>
    <s v="Y"/>
    <x v="94"/>
    <n v="44"/>
    <n v="0"/>
    <n v="0"/>
    <n v="0"/>
    <n v="0"/>
    <s v="NA"/>
    <s v="NA"/>
    <s v="NA"/>
    <n v="0"/>
    <n v="9"/>
    <n v="2009"/>
    <s v="WD"/>
    <s v="Normal"/>
    <n v="297000"/>
    <x v="21"/>
    <x v="19"/>
    <x v="1"/>
    <x v="1"/>
  </r>
  <r>
    <n v="480"/>
    <n v="30"/>
    <s v="RM"/>
    <n v="50"/>
    <n v="5925"/>
    <s v="Pave"/>
    <s v="NA"/>
    <s v="Reg"/>
    <s v="Bnk"/>
    <s v="AllPub"/>
    <s v="Inside"/>
    <s v="Gtl"/>
    <s v="OldTown"/>
    <s v="Norm"/>
    <s v="Norm"/>
    <s v="1Fam"/>
    <x v="1"/>
    <n v="4"/>
    <n v="7"/>
    <n v="1937"/>
    <n v="2000"/>
    <s v="Hip"/>
    <s v="CompShg"/>
    <s v="Stucco"/>
    <s v="Stucco"/>
    <n v="0"/>
    <x v="3"/>
    <n v="435"/>
    <n v="1"/>
    <x v="165"/>
    <s v="TA"/>
    <s v="TA"/>
    <x v="2"/>
    <s v="Fa"/>
    <s v="TA"/>
    <s v="No"/>
    <s v="Rec"/>
    <n v="168"/>
    <s v="Unf"/>
    <n v="0"/>
    <n v="739"/>
    <n v="907"/>
    <s v="GasA"/>
    <s v="TA"/>
    <s v="Y"/>
    <s v="SBrkr"/>
    <n v="1131"/>
    <n v="0"/>
    <x v="1"/>
    <n v="0"/>
    <x v="385"/>
    <n v="0"/>
    <n v="0"/>
    <n v="1"/>
    <n v="0"/>
    <n v="2"/>
    <n v="1"/>
    <s v="TA"/>
    <x v="2"/>
    <x v="0"/>
    <s v="Typ"/>
    <x v="0"/>
    <s v="NA"/>
    <s v="Detchd"/>
    <x v="28"/>
    <s v="Unf"/>
    <n v="2"/>
    <x v="31"/>
    <s v="TA"/>
    <s v="TA"/>
    <s v="Y"/>
    <x v="0"/>
    <n v="72"/>
    <n v="0"/>
    <n v="0"/>
    <n v="0"/>
    <n v="0"/>
    <s v="NA"/>
    <s v="MnPrv"/>
    <s v="NA"/>
    <n v="0"/>
    <n v="3"/>
    <n v="2007"/>
    <s v="WD"/>
    <s v="Alloca"/>
    <n v="89471"/>
    <x v="70"/>
    <x v="34"/>
    <x v="1"/>
    <x v="73"/>
  </r>
  <r>
    <n v="481"/>
    <n v="20"/>
    <s v="RL"/>
    <n v="98"/>
    <n v="16033"/>
    <s v="Pave"/>
    <s v="NA"/>
    <s v="IR1"/>
    <s v="Lvl"/>
    <s v="AllPub"/>
    <s v="FR2"/>
    <s v="Gtl"/>
    <s v="NridgHt"/>
    <s v="Norm"/>
    <s v="Norm"/>
    <s v="1Fam"/>
    <x v="1"/>
    <n v="9"/>
    <n v="5"/>
    <n v="2004"/>
    <n v="2005"/>
    <s v="Hip"/>
    <s v="CompShg"/>
    <s v="VinylSd"/>
    <s v="VinylSd"/>
    <n v="0"/>
    <x v="0"/>
    <n v="378"/>
    <n v="2"/>
    <x v="166"/>
    <s v="Gd"/>
    <s v="TA"/>
    <x v="0"/>
    <s v="Ex"/>
    <s v="TA"/>
    <s v="Gd"/>
    <s v="GLQ"/>
    <n v="1261"/>
    <s v="Unf"/>
    <n v="0"/>
    <n v="572"/>
    <n v="1833"/>
    <s v="GasA"/>
    <s v="Ex"/>
    <s v="Y"/>
    <s v="SBrkr"/>
    <n v="1850"/>
    <n v="0"/>
    <x v="1"/>
    <n v="0"/>
    <x v="386"/>
    <n v="1"/>
    <n v="0"/>
    <n v="2"/>
    <n v="0"/>
    <n v="3"/>
    <n v="1"/>
    <s v="Gd"/>
    <x v="0"/>
    <x v="0"/>
    <s v="Typ"/>
    <x v="1"/>
    <s v="Gd"/>
    <s v="Attchd"/>
    <x v="6"/>
    <s v="Fin"/>
    <n v="3"/>
    <x v="23"/>
    <s v="TA"/>
    <s v="TA"/>
    <s v="Y"/>
    <x v="126"/>
    <n v="112"/>
    <n v="0"/>
    <n v="0"/>
    <n v="0"/>
    <n v="0"/>
    <s v="NA"/>
    <s v="NA"/>
    <s v="NA"/>
    <n v="0"/>
    <n v="3"/>
    <n v="2006"/>
    <s v="WD"/>
    <s v="Normal"/>
    <n v="326000"/>
    <x v="21"/>
    <x v="19"/>
    <x v="1"/>
    <x v="1"/>
  </r>
  <r>
    <n v="482"/>
    <n v="20"/>
    <s v="RL"/>
    <n v="72"/>
    <n v="11846"/>
    <s v="Pave"/>
    <s v="NA"/>
    <s v="IR1"/>
    <s v="HLS"/>
    <s v="AllPub"/>
    <s v="Inside"/>
    <s v="Gtl"/>
    <s v="NridgHt"/>
    <s v="Norm"/>
    <s v="Norm"/>
    <s v="1Fam"/>
    <x v="1"/>
    <n v="9"/>
    <n v="5"/>
    <n v="2003"/>
    <n v="2004"/>
    <s v="Hip"/>
    <s v="CompShg"/>
    <s v="VinylSd"/>
    <s v="VinylSd"/>
    <n v="0"/>
    <x v="0"/>
    <n v="562"/>
    <n v="2"/>
    <x v="167"/>
    <s v="Gd"/>
    <s v="TA"/>
    <x v="0"/>
    <s v="Ex"/>
    <s v="TA"/>
    <s v="Gd"/>
    <s v="GLQ"/>
    <n v="1567"/>
    <s v="Unf"/>
    <n v="0"/>
    <n v="225"/>
    <n v="1792"/>
    <s v="GasA"/>
    <s v="Ex"/>
    <s v="Y"/>
    <s v="SBrkr"/>
    <n v="1792"/>
    <n v="0"/>
    <x v="1"/>
    <n v="0"/>
    <x v="223"/>
    <n v="1"/>
    <n v="0"/>
    <n v="2"/>
    <n v="0"/>
    <n v="2"/>
    <n v="1"/>
    <s v="Ex"/>
    <x v="1"/>
    <x v="2"/>
    <s v="Typ"/>
    <x v="1"/>
    <s v="Gd"/>
    <s v="Attchd"/>
    <x v="0"/>
    <s v="Fin"/>
    <n v="3"/>
    <x v="231"/>
    <s v="TA"/>
    <s v="TA"/>
    <s v="Y"/>
    <x v="127"/>
    <n v="49"/>
    <n v="0"/>
    <n v="0"/>
    <n v="0"/>
    <n v="0"/>
    <s v="NA"/>
    <s v="NA"/>
    <s v="NA"/>
    <n v="0"/>
    <n v="8"/>
    <n v="2006"/>
    <s v="WD"/>
    <s v="Normal"/>
    <n v="374000"/>
    <x v="6"/>
    <x v="6"/>
    <x v="1"/>
    <x v="1"/>
  </r>
  <r>
    <n v="483"/>
    <n v="70"/>
    <s v="RM"/>
    <n v="50"/>
    <n v="2500"/>
    <s v="Pave"/>
    <s v="Pave"/>
    <s v="Reg"/>
    <s v="Lvl"/>
    <s v="AllPub"/>
    <s v="Corner"/>
    <s v="Gtl"/>
    <s v="OldTown"/>
    <s v="Norm"/>
    <s v="Norm"/>
    <s v="1Fam"/>
    <x v="0"/>
    <n v="7"/>
    <n v="8"/>
    <n v="1915"/>
    <n v="2005"/>
    <s v="Gable"/>
    <s v="CompShg"/>
    <s v="Stucco"/>
    <s v="Stucco"/>
    <n v="0"/>
    <x v="1"/>
    <n v="0"/>
    <n v="5"/>
    <x v="1"/>
    <s v="Gd"/>
    <s v="TA"/>
    <x v="0"/>
    <s v="TA"/>
    <s v="TA"/>
    <s v="No"/>
    <s v="ALQ"/>
    <n v="299"/>
    <s v="Unf"/>
    <n v="0"/>
    <n v="611"/>
    <n v="910"/>
    <s v="GasA"/>
    <s v="Ex"/>
    <s v="Y"/>
    <s v="SBrkr"/>
    <n v="916"/>
    <n v="910"/>
    <x v="51"/>
    <n v="0"/>
    <x v="387"/>
    <n v="1"/>
    <n v="0"/>
    <n v="1"/>
    <n v="1"/>
    <n v="4"/>
    <n v="1"/>
    <s v="Ex"/>
    <x v="2"/>
    <x v="1"/>
    <s v="Min2"/>
    <x v="1"/>
    <s v="Gd"/>
    <s v="Attchd"/>
    <x v="45"/>
    <s v="Unf"/>
    <n v="1"/>
    <x v="232"/>
    <s v="Fa"/>
    <s v="Fa"/>
    <s v="Y"/>
    <x v="0"/>
    <n v="0"/>
    <n v="0"/>
    <n v="0"/>
    <n v="0"/>
    <n v="0"/>
    <s v="NA"/>
    <s v="NA"/>
    <s v="NA"/>
    <n v="0"/>
    <n v="6"/>
    <n v="2009"/>
    <s v="WD"/>
    <s v="Normal"/>
    <n v="155000"/>
    <x v="51"/>
    <x v="14"/>
    <x v="1"/>
    <x v="74"/>
  </r>
  <r>
    <n v="484"/>
    <n v="120"/>
    <s v="RM"/>
    <n v="32"/>
    <n v="4500"/>
    <s v="Pave"/>
    <s v="NA"/>
    <s v="Reg"/>
    <s v="Lvl"/>
    <s v="AllPub"/>
    <s v="FR2"/>
    <s v="Gtl"/>
    <s v="Mitchel"/>
    <s v="Norm"/>
    <s v="Norm"/>
    <s v="Twnhs"/>
    <x v="1"/>
    <n v="6"/>
    <n v="5"/>
    <n v="1998"/>
    <n v="1998"/>
    <s v="Hip"/>
    <s v="CompShg"/>
    <s v="VinylSd"/>
    <s v="VinylSd"/>
    <n v="0"/>
    <x v="0"/>
    <n v="116"/>
    <n v="2"/>
    <x v="49"/>
    <s v="TA"/>
    <s v="TA"/>
    <x v="0"/>
    <s v="Ex"/>
    <s v="TA"/>
    <s v="No"/>
    <s v="GLQ"/>
    <n v="897"/>
    <s v="Unf"/>
    <n v="0"/>
    <n v="319"/>
    <n v="1216"/>
    <s v="GasA"/>
    <s v="Ex"/>
    <s v="Y"/>
    <s v="SBrkr"/>
    <n v="1216"/>
    <n v="0"/>
    <x v="1"/>
    <n v="0"/>
    <x v="388"/>
    <n v="1"/>
    <n v="0"/>
    <n v="2"/>
    <n v="0"/>
    <n v="2"/>
    <n v="1"/>
    <s v="TA"/>
    <x v="4"/>
    <x v="1"/>
    <s v="Typ"/>
    <x v="0"/>
    <s v="NA"/>
    <s v="Attchd"/>
    <x v="3"/>
    <s v="Unf"/>
    <n v="2"/>
    <x v="233"/>
    <s v="TA"/>
    <s v="TA"/>
    <s v="Y"/>
    <x v="0"/>
    <n v="125"/>
    <n v="0"/>
    <n v="0"/>
    <n v="0"/>
    <n v="0"/>
    <s v="NA"/>
    <s v="NA"/>
    <s v="NA"/>
    <n v="0"/>
    <n v="5"/>
    <n v="2006"/>
    <s v="WD"/>
    <s v="Normal"/>
    <n v="164000"/>
    <x v="4"/>
    <x v="4"/>
    <x v="0"/>
    <x v="0"/>
  </r>
  <r>
    <n v="485"/>
    <n v="20"/>
    <s v="RL"/>
    <s v="NA"/>
    <n v="7758"/>
    <s v="Pave"/>
    <s v="NA"/>
    <s v="IR1"/>
    <s v="Lvl"/>
    <s v="AllPub"/>
    <s v="Corner"/>
    <s v="Gtl"/>
    <s v="Sawyer"/>
    <s v="Norm"/>
    <s v="Norm"/>
    <s v="1Fam"/>
    <x v="1"/>
    <n v="5"/>
    <n v="7"/>
    <n v="1962"/>
    <n v="2001"/>
    <s v="Gable"/>
    <s v="CompShg"/>
    <s v="HdBoard"/>
    <s v="Plywood"/>
    <n v="1"/>
    <x v="1"/>
    <n v="0"/>
    <n v="5"/>
    <x v="1"/>
    <s v="TA"/>
    <s v="Gd"/>
    <x v="1"/>
    <s v="TA"/>
    <s v="TA"/>
    <s v="No"/>
    <s v="ALQ"/>
    <n v="588"/>
    <s v="Unf"/>
    <n v="0"/>
    <n v="411"/>
    <n v="999"/>
    <s v="GasA"/>
    <s v="Gd"/>
    <s v="Y"/>
    <s v="SBrkr"/>
    <n v="999"/>
    <n v="0"/>
    <x v="1"/>
    <n v="0"/>
    <x v="389"/>
    <n v="1"/>
    <n v="0"/>
    <n v="1"/>
    <n v="0"/>
    <n v="3"/>
    <n v="1"/>
    <s v="Gd"/>
    <x v="1"/>
    <x v="1"/>
    <s v="Typ"/>
    <x v="0"/>
    <s v="NA"/>
    <s v="Detchd"/>
    <x v="36"/>
    <s v="Unf"/>
    <n v="1"/>
    <x v="85"/>
    <s v="TA"/>
    <s v="TA"/>
    <s v="Y"/>
    <x v="0"/>
    <n v="132"/>
    <n v="0"/>
    <n v="0"/>
    <n v="0"/>
    <n v="0"/>
    <s v="NA"/>
    <s v="NA"/>
    <s v="NA"/>
    <n v="0"/>
    <n v="3"/>
    <n v="2007"/>
    <s v="WD"/>
    <s v="Normal"/>
    <n v="132500"/>
    <x v="53"/>
    <x v="2"/>
    <x v="1"/>
    <x v="49"/>
  </r>
  <r>
    <n v="486"/>
    <n v="20"/>
    <s v="RL"/>
    <n v="80"/>
    <n v="9600"/>
    <s v="Pave"/>
    <s v="NA"/>
    <s v="Reg"/>
    <s v="Lvl"/>
    <s v="AllPub"/>
    <s v="Inside"/>
    <s v="Gtl"/>
    <s v="NAmes"/>
    <s v="Norm"/>
    <s v="Norm"/>
    <s v="1Fam"/>
    <x v="1"/>
    <n v="5"/>
    <n v="7"/>
    <n v="1950"/>
    <n v="2007"/>
    <s v="Gable"/>
    <s v="CompShg"/>
    <s v="MetalSd"/>
    <s v="MetalSd"/>
    <n v="0"/>
    <x v="1"/>
    <n v="0"/>
    <n v="5"/>
    <x v="1"/>
    <s v="Gd"/>
    <s v="TA"/>
    <x v="1"/>
    <s v="TA"/>
    <s v="TA"/>
    <s v="No"/>
    <s v="ALQ"/>
    <n v="607"/>
    <s v="Unf"/>
    <n v="0"/>
    <n v="506"/>
    <n v="1113"/>
    <s v="GasA"/>
    <s v="Gd"/>
    <s v="Y"/>
    <s v="SBrkr"/>
    <n v="1113"/>
    <n v="0"/>
    <x v="1"/>
    <n v="0"/>
    <x v="231"/>
    <n v="0"/>
    <n v="0"/>
    <n v="1"/>
    <n v="0"/>
    <n v="3"/>
    <n v="1"/>
    <s v="Gd"/>
    <x v="4"/>
    <x v="3"/>
    <s v="Typ"/>
    <x v="1"/>
    <s v="Gd"/>
    <s v="Attchd"/>
    <x v="50"/>
    <s v="Unf"/>
    <n v="1"/>
    <x v="85"/>
    <s v="TA"/>
    <s v="TA"/>
    <s v="Y"/>
    <x v="0"/>
    <n v="80"/>
    <n v="120"/>
    <n v="0"/>
    <n v="0"/>
    <n v="0"/>
    <s v="NA"/>
    <s v="NA"/>
    <s v="NA"/>
    <n v="0"/>
    <n v="7"/>
    <n v="2009"/>
    <s v="WD"/>
    <s v="Normal"/>
    <n v="147000"/>
    <x v="22"/>
    <x v="6"/>
    <x v="1"/>
    <x v="31"/>
  </r>
  <r>
    <n v="487"/>
    <n v="20"/>
    <s v="RL"/>
    <n v="79"/>
    <n v="10289"/>
    <s v="Pave"/>
    <s v="NA"/>
    <s v="Reg"/>
    <s v="Lvl"/>
    <s v="AllPub"/>
    <s v="Inside"/>
    <s v="Gtl"/>
    <s v="NAmes"/>
    <s v="Norm"/>
    <s v="Norm"/>
    <s v="1Fam"/>
    <x v="1"/>
    <n v="5"/>
    <n v="7"/>
    <n v="1965"/>
    <n v="1965"/>
    <s v="Hip"/>
    <s v="CompShg"/>
    <s v="MetalSd"/>
    <s v="MetalSd"/>
    <n v="0"/>
    <x v="0"/>
    <n v="168"/>
    <n v="2"/>
    <x v="67"/>
    <s v="TA"/>
    <s v="TA"/>
    <x v="1"/>
    <s v="TA"/>
    <s v="TA"/>
    <s v="No"/>
    <s v="ALQ"/>
    <n v="836"/>
    <s v="Unf"/>
    <n v="0"/>
    <n v="237"/>
    <n v="1073"/>
    <s v="GasA"/>
    <s v="TA"/>
    <s v="Y"/>
    <s v="SBrkr"/>
    <n v="1073"/>
    <n v="0"/>
    <x v="1"/>
    <n v="0"/>
    <x v="390"/>
    <n v="1"/>
    <n v="0"/>
    <n v="1"/>
    <n v="1"/>
    <n v="3"/>
    <n v="1"/>
    <s v="TA"/>
    <x v="1"/>
    <x v="1"/>
    <s v="Typ"/>
    <x v="0"/>
    <s v="NA"/>
    <s v="Attchd"/>
    <x v="10"/>
    <s v="RFn"/>
    <n v="2"/>
    <x v="234"/>
    <s v="TA"/>
    <s v="TA"/>
    <s v="Y"/>
    <x v="0"/>
    <n v="0"/>
    <n v="0"/>
    <n v="0"/>
    <n v="0"/>
    <n v="0"/>
    <s v="NA"/>
    <s v="NA"/>
    <s v="NA"/>
    <n v="0"/>
    <n v="6"/>
    <n v="2007"/>
    <s v="WD"/>
    <s v="Normal"/>
    <n v="156000"/>
    <x v="20"/>
    <x v="35"/>
    <x v="0"/>
    <x v="0"/>
  </r>
  <r>
    <n v="488"/>
    <n v="20"/>
    <s v="RL"/>
    <n v="70"/>
    <n v="12243"/>
    <s v="Pave"/>
    <s v="NA"/>
    <s v="IR1"/>
    <s v="Lvl"/>
    <s v="AllPub"/>
    <s v="Inside"/>
    <s v="Gtl"/>
    <s v="NWAmes"/>
    <s v="Norm"/>
    <s v="Norm"/>
    <s v="1Fam"/>
    <x v="1"/>
    <n v="5"/>
    <n v="6"/>
    <n v="1971"/>
    <n v="1971"/>
    <s v="Gable"/>
    <s v="CompShg"/>
    <s v="Plywood"/>
    <s v="Plywood"/>
    <n v="0"/>
    <x v="1"/>
    <n v="0"/>
    <n v="5"/>
    <x v="1"/>
    <s v="TA"/>
    <s v="TA"/>
    <x v="1"/>
    <s v="Gd"/>
    <s v="TA"/>
    <s v="Av"/>
    <s v="ALQ"/>
    <n v="998"/>
    <s v="Unf"/>
    <n v="0"/>
    <n v="486"/>
    <n v="1484"/>
    <s v="GasA"/>
    <s v="Gd"/>
    <s v="Y"/>
    <s v="SBrkr"/>
    <n v="1484"/>
    <n v="0"/>
    <x v="1"/>
    <n v="0"/>
    <x v="391"/>
    <n v="0"/>
    <n v="0"/>
    <n v="2"/>
    <n v="0"/>
    <n v="3"/>
    <n v="1"/>
    <s v="TA"/>
    <x v="2"/>
    <x v="2"/>
    <s v="Typ"/>
    <x v="1"/>
    <s v="TA"/>
    <s v="Attchd"/>
    <x v="59"/>
    <s v="Unf"/>
    <n v="2"/>
    <x v="90"/>
    <s v="TA"/>
    <s v="TA"/>
    <s v="Y"/>
    <x v="42"/>
    <n v="0"/>
    <n v="0"/>
    <n v="0"/>
    <n v="180"/>
    <n v="0"/>
    <s v="NA"/>
    <s v="NA"/>
    <s v="NA"/>
    <n v="0"/>
    <n v="2"/>
    <n v="2007"/>
    <s v="WD"/>
    <s v="Normal"/>
    <n v="175000"/>
    <x v="7"/>
    <x v="3"/>
    <x v="0"/>
    <x v="0"/>
  </r>
  <r>
    <n v="489"/>
    <n v="190"/>
    <s v="RL"/>
    <n v="60"/>
    <n v="10800"/>
    <s v="Pave"/>
    <s v="NA"/>
    <s v="Reg"/>
    <s v="Lvl"/>
    <s v="AllPub"/>
    <s v="Corner"/>
    <s v="Gtl"/>
    <s v="OldTown"/>
    <s v="Norm"/>
    <s v="Norm"/>
    <s v="2fmCon"/>
    <x v="2"/>
    <n v="5"/>
    <n v="4"/>
    <n v="1900"/>
    <n v="1970"/>
    <s v="Gable"/>
    <s v="CompShg"/>
    <s v="Wd Sdng"/>
    <s v="Wd Sdng"/>
    <n v="0"/>
    <x v="1"/>
    <n v="0"/>
    <n v="5"/>
    <x v="1"/>
    <s v="TA"/>
    <s v="Fa"/>
    <x v="1"/>
    <s v="TA"/>
    <s v="Fa"/>
    <s v="No"/>
    <s v="BLQ"/>
    <n v="664"/>
    <s v="Unf"/>
    <n v="0"/>
    <n v="290"/>
    <n v="954"/>
    <s v="GasA"/>
    <s v="TA"/>
    <s v="N"/>
    <s v="FuseA"/>
    <n v="1766"/>
    <n v="648"/>
    <x v="82"/>
    <n v="0"/>
    <x v="392"/>
    <n v="0"/>
    <n v="0"/>
    <n v="2"/>
    <n v="0"/>
    <n v="3"/>
    <n v="2"/>
    <s v="TA"/>
    <x v="7"/>
    <x v="5"/>
    <s v="Mod"/>
    <x v="1"/>
    <s v="Gd"/>
    <s v="Attchd"/>
    <x v="16"/>
    <s v="Unf"/>
    <n v="2"/>
    <x v="147"/>
    <s v="TA"/>
    <s v="Fa"/>
    <s v="N"/>
    <x v="103"/>
    <n v="0"/>
    <n v="0"/>
    <n v="0"/>
    <n v="0"/>
    <n v="0"/>
    <s v="NA"/>
    <s v="NA"/>
    <s v="NA"/>
    <n v="0"/>
    <n v="5"/>
    <n v="2006"/>
    <s v="ConLD"/>
    <s v="Normal"/>
    <n v="160000"/>
    <x v="85"/>
    <x v="3"/>
    <x v="1"/>
    <x v="75"/>
  </r>
  <r>
    <n v="490"/>
    <n v="180"/>
    <s v="RM"/>
    <n v="21"/>
    <n v="1526"/>
    <s v="Pave"/>
    <s v="NA"/>
    <s v="Reg"/>
    <s v="Lvl"/>
    <s v="AllPub"/>
    <s v="Inside"/>
    <s v="Gtl"/>
    <s v="MeadowV"/>
    <s v="Norm"/>
    <s v="Norm"/>
    <s v="Twnhs"/>
    <x v="4"/>
    <n v="4"/>
    <n v="8"/>
    <n v="1970"/>
    <n v="2002"/>
    <s v="Gable"/>
    <s v="CompShg"/>
    <s v="CemntBd"/>
    <s v="CmentBd"/>
    <n v="1"/>
    <x v="1"/>
    <n v="0"/>
    <n v="5"/>
    <x v="1"/>
    <s v="TA"/>
    <s v="Gd"/>
    <x v="1"/>
    <s v="Gd"/>
    <s v="TA"/>
    <s v="Av"/>
    <s v="GLQ"/>
    <n v="515"/>
    <s v="Unf"/>
    <n v="0"/>
    <n v="115"/>
    <n v="630"/>
    <s v="GasA"/>
    <s v="TA"/>
    <s v="Y"/>
    <s v="SBrkr"/>
    <n v="630"/>
    <n v="0"/>
    <x v="1"/>
    <n v="0"/>
    <x v="353"/>
    <n v="1"/>
    <n v="0"/>
    <n v="1"/>
    <n v="0"/>
    <n v="1"/>
    <n v="1"/>
    <s v="Gd"/>
    <x v="9"/>
    <x v="3"/>
    <s v="Typ"/>
    <x v="0"/>
    <s v="NA"/>
    <s v="Attchd"/>
    <x v="16"/>
    <s v="Unf"/>
    <n v="1"/>
    <x v="235"/>
    <s v="TA"/>
    <s v="TA"/>
    <s v="Y"/>
    <x v="0"/>
    <n v="0"/>
    <n v="0"/>
    <n v="0"/>
    <n v="0"/>
    <n v="0"/>
    <s v="NA"/>
    <s v="NA"/>
    <s v="NA"/>
    <n v="0"/>
    <n v="5"/>
    <n v="2009"/>
    <s v="WD"/>
    <s v="Normal"/>
    <n v="86000"/>
    <x v="16"/>
    <x v="34"/>
    <x v="1"/>
    <x v="47"/>
  </r>
  <r>
    <n v="491"/>
    <n v="160"/>
    <s v="RM"/>
    <s v="NA"/>
    <n v="2665"/>
    <s v="Pave"/>
    <s v="NA"/>
    <s v="Reg"/>
    <s v="Lvl"/>
    <s v="AllPub"/>
    <s v="Inside"/>
    <s v="Gtl"/>
    <s v="MeadowV"/>
    <s v="Norm"/>
    <s v="Norm"/>
    <s v="TwnhsE"/>
    <x v="0"/>
    <n v="5"/>
    <n v="6"/>
    <n v="1976"/>
    <n v="1976"/>
    <s v="Gable"/>
    <s v="CompShg"/>
    <s v="CemntBd"/>
    <s v="CmentBd"/>
    <n v="1"/>
    <x v="1"/>
    <n v="0"/>
    <n v="5"/>
    <x v="1"/>
    <s v="TA"/>
    <s v="TA"/>
    <x v="0"/>
    <s v="Gd"/>
    <s v="TA"/>
    <s v="Mn"/>
    <s v="Unf"/>
    <n v="0"/>
    <s v="Unf"/>
    <n v="0"/>
    <n v="264"/>
    <n v="264"/>
    <s v="GasA"/>
    <s v="TA"/>
    <s v="Y"/>
    <s v="SBrkr"/>
    <n v="616"/>
    <n v="688"/>
    <x v="58"/>
    <n v="0"/>
    <x v="393"/>
    <n v="0"/>
    <n v="0"/>
    <n v="1"/>
    <n v="1"/>
    <n v="3"/>
    <n v="1"/>
    <s v="TA"/>
    <x v="6"/>
    <x v="6"/>
    <s v="Typ"/>
    <x v="1"/>
    <s v="Gd"/>
    <s v="BuiltIn"/>
    <x v="1"/>
    <s v="Fin"/>
    <n v="1"/>
    <x v="138"/>
    <s v="TA"/>
    <s v="TA"/>
    <s v="Y"/>
    <x v="128"/>
    <n v="24"/>
    <n v="0"/>
    <n v="0"/>
    <n v="0"/>
    <n v="0"/>
    <s v="NA"/>
    <s v="NA"/>
    <s v="NA"/>
    <n v="0"/>
    <n v="6"/>
    <n v="2008"/>
    <s v="WD"/>
    <s v="Normal"/>
    <n v="115000"/>
    <x v="71"/>
    <x v="51"/>
    <x v="0"/>
    <x v="0"/>
  </r>
  <r>
    <n v="492"/>
    <n v="50"/>
    <s v="RL"/>
    <n v="79"/>
    <n v="9490"/>
    <s v="Pave"/>
    <s v="NA"/>
    <s v="Reg"/>
    <s v="Lvl"/>
    <s v="AllPub"/>
    <s v="Inside"/>
    <s v="Gtl"/>
    <s v="NAmes"/>
    <s v="Artery"/>
    <s v="Norm"/>
    <s v="1Fam"/>
    <x v="2"/>
    <n v="6"/>
    <n v="7"/>
    <n v="1941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BLQ"/>
    <n v="403"/>
    <s v="Rec"/>
    <n v="165"/>
    <n v="238"/>
    <n v="806"/>
    <s v="GasA"/>
    <s v="TA"/>
    <s v="Y"/>
    <s v="FuseA"/>
    <n v="958"/>
    <n v="620"/>
    <x v="76"/>
    <n v="0"/>
    <x v="394"/>
    <n v="1"/>
    <n v="0"/>
    <n v="1"/>
    <n v="0"/>
    <n v="3"/>
    <n v="1"/>
    <s v="Fa"/>
    <x v="4"/>
    <x v="3"/>
    <s v="Typ"/>
    <x v="2"/>
    <s v="TA"/>
    <s v="Attchd"/>
    <x v="81"/>
    <s v="Unf"/>
    <n v="1"/>
    <x v="25"/>
    <s v="TA"/>
    <s v="TA"/>
    <s v="Y"/>
    <x v="0"/>
    <n v="0"/>
    <n v="32"/>
    <n v="0"/>
    <n v="0"/>
    <n v="0"/>
    <s v="NA"/>
    <s v="MnPrv"/>
    <s v="NA"/>
    <n v="0"/>
    <n v="8"/>
    <n v="2006"/>
    <s v="WD"/>
    <s v="Normal"/>
    <n v="133000"/>
    <x v="43"/>
    <x v="28"/>
    <x v="1"/>
    <x v="43"/>
  </r>
  <r>
    <n v="493"/>
    <n v="60"/>
    <s v="RL"/>
    <n v="105"/>
    <n v="15578"/>
    <s v="Pave"/>
    <s v="NA"/>
    <s v="IR1"/>
    <s v="Lvl"/>
    <s v="AllPub"/>
    <s v="Corner"/>
    <s v="Gtl"/>
    <s v="Gilbert"/>
    <s v="Norm"/>
    <s v="Norm"/>
    <s v="1Fam"/>
    <x v="0"/>
    <n v="6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28"/>
    <n v="728"/>
    <s v="GasA"/>
    <s v="Gd"/>
    <s v="Y"/>
    <s v="SBrkr"/>
    <n v="728"/>
    <n v="728"/>
    <x v="0"/>
    <n v="0"/>
    <x v="113"/>
    <n v="0"/>
    <n v="0"/>
    <n v="2"/>
    <n v="1"/>
    <n v="3"/>
    <n v="1"/>
    <s v="TA"/>
    <x v="0"/>
    <x v="0"/>
    <s v="Typ"/>
    <x v="0"/>
    <s v="NA"/>
    <s v="Attchd"/>
    <x v="13"/>
    <s v="RFn"/>
    <n v="2"/>
    <x v="149"/>
    <s v="TA"/>
    <s v="TA"/>
    <s v="Y"/>
    <x v="0"/>
    <n v="0"/>
    <n v="0"/>
    <n v="0"/>
    <n v="0"/>
    <n v="0"/>
    <s v="NA"/>
    <s v="NA"/>
    <s v="NA"/>
    <n v="0"/>
    <n v="5"/>
    <n v="2006"/>
    <s v="New"/>
    <s v="Partial"/>
    <n v="172785"/>
    <x v="40"/>
    <x v="9"/>
    <x v="0"/>
    <x v="0"/>
  </r>
  <r>
    <n v="494"/>
    <n v="20"/>
    <s v="RL"/>
    <n v="70"/>
    <n v="7931"/>
    <s v="Pave"/>
    <s v="NA"/>
    <s v="Reg"/>
    <s v="Lvl"/>
    <s v="AllPub"/>
    <s v="Inside"/>
    <s v="Gtl"/>
    <s v="NAmes"/>
    <s v="Norm"/>
    <s v="Norm"/>
    <s v="1Fam"/>
    <x v="1"/>
    <n v="5"/>
    <n v="6"/>
    <n v="1960"/>
    <n v="1960"/>
    <s v="Gable"/>
    <s v="CompShg"/>
    <s v="BrkFace"/>
    <s v="Wd Sdng"/>
    <n v="1"/>
    <x v="1"/>
    <n v="0"/>
    <n v="5"/>
    <x v="1"/>
    <s v="TA"/>
    <s v="TA"/>
    <x v="1"/>
    <s v="TA"/>
    <s v="TA"/>
    <s v="No"/>
    <s v="BLQ"/>
    <n v="374"/>
    <s v="LwQ"/>
    <n v="532"/>
    <n v="363"/>
    <n v="1269"/>
    <s v="GasA"/>
    <s v="TA"/>
    <s v="Y"/>
    <s v="FuseA"/>
    <n v="1269"/>
    <n v="0"/>
    <x v="1"/>
    <n v="0"/>
    <x v="320"/>
    <n v="0"/>
    <n v="0"/>
    <n v="1"/>
    <n v="1"/>
    <n v="3"/>
    <n v="1"/>
    <s v="TA"/>
    <x v="1"/>
    <x v="1"/>
    <s v="Typ"/>
    <x v="1"/>
    <s v="Fa"/>
    <s v="Detchd"/>
    <x v="38"/>
    <s v="Unf"/>
    <n v="1"/>
    <x v="36"/>
    <s v="TA"/>
    <s v="TA"/>
    <s v="Y"/>
    <x v="0"/>
    <n v="0"/>
    <n v="0"/>
    <n v="0"/>
    <n v="0"/>
    <n v="0"/>
    <s v="NA"/>
    <s v="NA"/>
    <s v="NA"/>
    <n v="0"/>
    <n v="6"/>
    <n v="2008"/>
    <s v="WD"/>
    <s v="Normal"/>
    <n v="155000"/>
    <x v="13"/>
    <x v="11"/>
    <x v="0"/>
    <x v="0"/>
  </r>
  <r>
    <n v="495"/>
    <n v="30"/>
    <s v="RM"/>
    <n v="50"/>
    <n v="5784"/>
    <s v="Pave"/>
    <s v="NA"/>
    <s v="Reg"/>
    <s v="Lvl"/>
    <s v="AllPub"/>
    <s v="Inside"/>
    <s v="Gtl"/>
    <s v="OldTown"/>
    <s v="Artery"/>
    <s v="Norm"/>
    <s v="1Fam"/>
    <x v="1"/>
    <n v="5"/>
    <n v="8"/>
    <n v="1938"/>
    <n v="1996"/>
    <s v="Gable"/>
    <s v="CompShg"/>
    <s v="MetalSd"/>
    <s v="MetalSd"/>
    <n v="0"/>
    <x v="1"/>
    <n v="0"/>
    <n v="5"/>
    <x v="1"/>
    <s v="TA"/>
    <s v="TA"/>
    <x v="2"/>
    <s v="Fa"/>
    <s v="TA"/>
    <s v="No"/>
    <s v="Unf"/>
    <n v="0"/>
    <s v="Unf"/>
    <n v="0"/>
    <n v="190"/>
    <n v="190"/>
    <s v="GasA"/>
    <s v="Gd"/>
    <s v="Y"/>
    <s v="FuseA"/>
    <n v="886"/>
    <n v="0"/>
    <x v="1"/>
    <n v="0"/>
    <x v="395"/>
    <n v="0"/>
    <n v="0"/>
    <n v="1"/>
    <n v="0"/>
    <n v="2"/>
    <n v="1"/>
    <s v="TA"/>
    <x v="6"/>
    <x v="3"/>
    <s v="Typ"/>
    <x v="0"/>
    <s v="NA"/>
    <s v="Attchd"/>
    <x v="87"/>
    <s v="Unf"/>
    <n v="1"/>
    <x v="75"/>
    <s v="TA"/>
    <s v="TA"/>
    <s v="Y"/>
    <x v="32"/>
    <n v="20"/>
    <n v="80"/>
    <n v="0"/>
    <n v="0"/>
    <n v="0"/>
    <s v="NA"/>
    <s v="NA"/>
    <s v="NA"/>
    <n v="0"/>
    <n v="12"/>
    <n v="2009"/>
    <s v="WD"/>
    <s v="Normal"/>
    <n v="91300"/>
    <x v="65"/>
    <x v="36"/>
    <x v="1"/>
    <x v="56"/>
  </r>
  <r>
    <n v="496"/>
    <n v="30"/>
    <s v="C (all)"/>
    <n v="60"/>
    <n v="7879"/>
    <s v="Pave"/>
    <s v="NA"/>
    <s v="Reg"/>
    <s v="Lvl"/>
    <s v="AllPub"/>
    <s v="Inside"/>
    <s v="Gtl"/>
    <s v="IDOTRR"/>
    <s v="Norm"/>
    <s v="Norm"/>
    <s v="1Fam"/>
    <x v="1"/>
    <n v="4"/>
    <n v="5"/>
    <n v="1920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Rec"/>
    <n v="495"/>
    <s v="Unf"/>
    <n v="0"/>
    <n v="225"/>
    <n v="720"/>
    <s v="GasA"/>
    <s v="TA"/>
    <s v="N"/>
    <s v="FuseA"/>
    <n v="720"/>
    <n v="0"/>
    <x v="1"/>
    <n v="0"/>
    <x v="296"/>
    <n v="0"/>
    <n v="0"/>
    <n v="1"/>
    <n v="0"/>
    <n v="2"/>
    <n v="1"/>
    <s v="TA"/>
    <x v="6"/>
    <x v="3"/>
    <s v="Typ"/>
    <x v="0"/>
    <s v="NA"/>
    <s v="NA"/>
    <x v="31"/>
    <s v="NA"/>
    <n v="0"/>
    <x v="34"/>
    <s v="NA"/>
    <s v="NA"/>
    <s v="N"/>
    <x v="0"/>
    <n v="523"/>
    <n v="115"/>
    <n v="0"/>
    <n v="0"/>
    <n v="0"/>
    <s v="NA"/>
    <s v="GdWo"/>
    <s v="NA"/>
    <n v="0"/>
    <n v="11"/>
    <n v="2009"/>
    <s v="WD"/>
    <s v="Abnorml"/>
    <n v="34900"/>
    <x v="34"/>
    <x v="55"/>
    <x v="1"/>
    <x v="13"/>
  </r>
  <r>
    <n v="497"/>
    <n v="20"/>
    <s v="RL"/>
    <s v="NA"/>
    <n v="12692"/>
    <s v="Pave"/>
    <s v="NA"/>
    <s v="IR1"/>
    <s v="Lvl"/>
    <s v="AllPub"/>
    <s v="Inside"/>
    <s v="Gtl"/>
    <s v="NoRidge"/>
    <s v="Norm"/>
    <s v="Norm"/>
    <s v="1Fam"/>
    <x v="1"/>
    <n v="8"/>
    <n v="5"/>
    <n v="1992"/>
    <n v="1993"/>
    <s v="Hip"/>
    <s v="CompShg"/>
    <s v="BrkFace"/>
    <s v="BrkFace"/>
    <n v="0"/>
    <x v="1"/>
    <n v="0"/>
    <n v="5"/>
    <x v="1"/>
    <s v="Gd"/>
    <s v="TA"/>
    <x v="0"/>
    <s v="Gd"/>
    <s v="TA"/>
    <s v="No"/>
    <s v="GLQ"/>
    <n v="1231"/>
    <s v="Unf"/>
    <n v="0"/>
    <n v="1969"/>
    <n v="3200"/>
    <s v="GasA"/>
    <s v="Ex"/>
    <s v="Y"/>
    <s v="SBrkr"/>
    <n v="3228"/>
    <n v="0"/>
    <x v="1"/>
    <n v="0"/>
    <x v="396"/>
    <n v="1"/>
    <n v="0"/>
    <n v="3"/>
    <n v="0"/>
    <n v="4"/>
    <n v="1"/>
    <s v="Gd"/>
    <x v="7"/>
    <x v="5"/>
    <s v="Typ"/>
    <x v="1"/>
    <s v="Gd"/>
    <s v="Attchd"/>
    <x v="79"/>
    <s v="RFn"/>
    <n v="2"/>
    <x v="76"/>
    <s v="TA"/>
    <s v="TA"/>
    <s v="Y"/>
    <x v="121"/>
    <n v="75"/>
    <n v="291"/>
    <n v="0"/>
    <n v="0"/>
    <n v="0"/>
    <s v="NA"/>
    <s v="NA"/>
    <s v="NA"/>
    <n v="0"/>
    <n v="5"/>
    <n v="2007"/>
    <s v="WD"/>
    <s v="Normal"/>
    <n v="430000"/>
    <x v="26"/>
    <x v="5"/>
    <x v="1"/>
    <x v="1"/>
  </r>
  <r>
    <n v="498"/>
    <n v="50"/>
    <s v="RL"/>
    <n v="60"/>
    <n v="9120"/>
    <s v="Pave"/>
    <s v="Pave"/>
    <s v="Reg"/>
    <s v="Lvl"/>
    <s v="AllPub"/>
    <s v="Inside"/>
    <s v="Gtl"/>
    <s v="BrkSide"/>
    <s v="Norm"/>
    <s v="Norm"/>
    <s v="1Fam"/>
    <x v="2"/>
    <n v="7"/>
    <n v="6"/>
    <n v="1925"/>
    <n v="1950"/>
    <s v="Gable"/>
    <s v="CompShg"/>
    <s v="Wd Sdng"/>
    <s v="Wd Sdng"/>
    <n v="0"/>
    <x v="1"/>
    <n v="0"/>
    <n v="5"/>
    <x v="1"/>
    <s v="TA"/>
    <s v="Gd"/>
    <x v="0"/>
    <s v="TA"/>
    <s v="TA"/>
    <s v="No"/>
    <s v="Rec"/>
    <n v="329"/>
    <s v="Unf"/>
    <n v="0"/>
    <n v="697"/>
    <n v="1026"/>
    <s v="GasA"/>
    <s v="Ex"/>
    <s v="Y"/>
    <s v="SBrkr"/>
    <n v="1133"/>
    <n v="687"/>
    <x v="83"/>
    <n v="0"/>
    <x v="397"/>
    <n v="1"/>
    <n v="0"/>
    <n v="2"/>
    <n v="0"/>
    <n v="4"/>
    <n v="1"/>
    <s v="TA"/>
    <x v="0"/>
    <x v="2"/>
    <s v="Typ"/>
    <x v="0"/>
    <s v="NA"/>
    <s v="Detchd"/>
    <x v="80"/>
    <s v="Unf"/>
    <n v="1"/>
    <x v="25"/>
    <s v="TA"/>
    <s v="TA"/>
    <s v="N"/>
    <x v="0"/>
    <n v="100"/>
    <n v="0"/>
    <n v="0"/>
    <n v="0"/>
    <n v="0"/>
    <s v="NA"/>
    <s v="GdPrv"/>
    <s v="NA"/>
    <n v="0"/>
    <n v="6"/>
    <n v="2008"/>
    <s v="WD"/>
    <s v="Normal"/>
    <n v="184000"/>
    <x v="73"/>
    <x v="7"/>
    <x v="1"/>
    <x v="34"/>
  </r>
  <r>
    <n v="499"/>
    <n v="20"/>
    <s v="RL"/>
    <n v="65"/>
    <n v="7800"/>
    <s v="Pave"/>
    <s v="NA"/>
    <s v="Reg"/>
    <s v="Lvl"/>
    <s v="AllPub"/>
    <s v="Inside"/>
    <s v="Gtl"/>
    <s v="Sawyer"/>
    <s v="Norm"/>
    <s v="Norm"/>
    <s v="1Fam"/>
    <x v="1"/>
    <n v="5"/>
    <n v="7"/>
    <n v="1967"/>
    <n v="2004"/>
    <s v="Hip"/>
    <s v="CompShg"/>
    <s v="HdBoard"/>
    <s v="HdBoard"/>
    <n v="0"/>
    <x v="0"/>
    <n v="89"/>
    <n v="2"/>
    <x v="168"/>
    <s v="TA"/>
    <s v="TA"/>
    <x v="0"/>
    <s v="TA"/>
    <s v="TA"/>
    <s v="No"/>
    <s v="ALQ"/>
    <n v="450"/>
    <s v="Unf"/>
    <n v="0"/>
    <n v="414"/>
    <n v="864"/>
    <s v="GasA"/>
    <s v="Ex"/>
    <s v="Y"/>
    <s v="SBrkr"/>
    <n v="899"/>
    <n v="0"/>
    <x v="1"/>
    <n v="0"/>
    <x v="398"/>
    <n v="0"/>
    <n v="0"/>
    <n v="1"/>
    <n v="0"/>
    <n v="3"/>
    <n v="1"/>
    <s v="Gd"/>
    <x v="4"/>
    <x v="3"/>
    <s v="Typ"/>
    <x v="0"/>
    <s v="NA"/>
    <s v="Attchd"/>
    <x v="17"/>
    <s v="Fin"/>
    <n v="1"/>
    <x v="47"/>
    <s v="TA"/>
    <s v="TA"/>
    <s v="Y"/>
    <x v="111"/>
    <n v="0"/>
    <n v="0"/>
    <n v="0"/>
    <n v="0"/>
    <n v="0"/>
    <s v="NA"/>
    <s v="MnPrv"/>
    <s v="NA"/>
    <n v="0"/>
    <n v="6"/>
    <n v="2009"/>
    <s v="WD"/>
    <s v="Normal"/>
    <n v="130000"/>
    <x v="20"/>
    <x v="0"/>
    <x v="1"/>
    <x v="76"/>
  </r>
  <r>
    <n v="500"/>
    <n v="20"/>
    <s v="RL"/>
    <n v="70"/>
    <n v="7535"/>
    <s v="Pave"/>
    <s v="NA"/>
    <s v="IR1"/>
    <s v="Lvl"/>
    <s v="AllPub"/>
    <s v="Inside"/>
    <s v="Gtl"/>
    <s v="NAmes"/>
    <s v="Norm"/>
    <s v="Norm"/>
    <s v="1Fam"/>
    <x v="1"/>
    <n v="5"/>
    <n v="7"/>
    <n v="1958"/>
    <n v="1985"/>
    <s v="Gable"/>
    <s v="CompShg"/>
    <s v="MetalSd"/>
    <s v="MetalSd"/>
    <n v="0"/>
    <x v="1"/>
    <n v="0"/>
    <n v="5"/>
    <x v="1"/>
    <s v="TA"/>
    <s v="TA"/>
    <x v="1"/>
    <s v="TA"/>
    <s v="TA"/>
    <s v="No"/>
    <s v="BLQ"/>
    <n v="111"/>
    <s v="LwQ"/>
    <n v="279"/>
    <n v="522"/>
    <n v="912"/>
    <s v="GasA"/>
    <s v="Fa"/>
    <s v="Y"/>
    <s v="SBrkr"/>
    <n v="912"/>
    <n v="0"/>
    <x v="1"/>
    <n v="0"/>
    <x v="12"/>
    <n v="0"/>
    <n v="1"/>
    <n v="1"/>
    <n v="0"/>
    <n v="2"/>
    <n v="1"/>
    <s v="TA"/>
    <x v="4"/>
    <x v="1"/>
    <s v="Typ"/>
    <x v="0"/>
    <s v="NA"/>
    <s v="Attchd"/>
    <x v="18"/>
    <s v="Fin"/>
    <n v="1"/>
    <x v="57"/>
    <s v="TA"/>
    <s v="TA"/>
    <s v="Y"/>
    <x v="29"/>
    <n v="285"/>
    <n v="0"/>
    <n v="0"/>
    <n v="0"/>
    <n v="0"/>
    <s v="NA"/>
    <s v="MnWw"/>
    <s v="Shed"/>
    <n v="480"/>
    <n v="6"/>
    <n v="2007"/>
    <s v="WD"/>
    <s v="Normal"/>
    <n v="120000"/>
    <x v="23"/>
    <x v="53"/>
    <x v="1"/>
    <x v="38"/>
  </r>
  <r>
    <n v="501"/>
    <n v="160"/>
    <s v="RM"/>
    <n v="21"/>
    <n v="1890"/>
    <s v="Pave"/>
    <s v="NA"/>
    <s v="Reg"/>
    <s v="Lvl"/>
    <s v="AllPub"/>
    <s v="Inside"/>
    <s v="Gtl"/>
    <s v="BrDale"/>
    <s v="Norm"/>
    <s v="Norm"/>
    <s v="Twnhs"/>
    <x v="0"/>
    <n v="6"/>
    <n v="5"/>
    <n v="1973"/>
    <n v="1973"/>
    <s v="Gable"/>
    <s v="CompShg"/>
    <s v="HdBoard"/>
    <s v="HdBoard"/>
    <n v="0"/>
    <x v="0"/>
    <n v="285"/>
    <n v="2"/>
    <x v="169"/>
    <s v="TA"/>
    <s v="TA"/>
    <x v="1"/>
    <s v="TA"/>
    <s v="TA"/>
    <s v="No"/>
    <s v="BLQ"/>
    <n v="356"/>
    <s v="Unf"/>
    <n v="0"/>
    <n v="316"/>
    <n v="672"/>
    <s v="GasA"/>
    <s v="TA"/>
    <s v="Y"/>
    <s v="SBrkr"/>
    <n v="672"/>
    <n v="546"/>
    <x v="23"/>
    <n v="0"/>
    <x v="399"/>
    <n v="0"/>
    <n v="0"/>
    <n v="1"/>
    <n v="1"/>
    <n v="3"/>
    <n v="1"/>
    <s v="TA"/>
    <x v="2"/>
    <x v="2"/>
    <s v="Typ"/>
    <x v="0"/>
    <s v="NA"/>
    <s v="Detchd"/>
    <x v="7"/>
    <s v="Unf"/>
    <n v="1"/>
    <x v="85"/>
    <s v="TA"/>
    <s v="TA"/>
    <s v="Y"/>
    <x v="32"/>
    <n v="28"/>
    <n v="0"/>
    <n v="0"/>
    <n v="0"/>
    <n v="0"/>
    <s v="NA"/>
    <s v="NA"/>
    <s v="NA"/>
    <n v="0"/>
    <n v="5"/>
    <n v="2007"/>
    <s v="WD"/>
    <s v="Normal"/>
    <n v="113000"/>
    <x v="44"/>
    <x v="33"/>
    <x v="0"/>
    <x v="0"/>
  </r>
  <r>
    <n v="502"/>
    <n v="60"/>
    <s v="FV"/>
    <n v="75"/>
    <n v="9803"/>
    <s v="Pave"/>
    <s v="NA"/>
    <s v="Reg"/>
    <s v="Lvl"/>
    <s v="AllPub"/>
    <s v="Inside"/>
    <s v="Gtl"/>
    <s v="Somerst"/>
    <s v="Norm"/>
    <s v="Norm"/>
    <s v="1Fam"/>
    <x v="0"/>
    <n v="7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400"/>
    <s v="Unf"/>
    <n v="0"/>
    <n v="466"/>
    <n v="866"/>
    <s v="GasA"/>
    <s v="Gd"/>
    <s v="Y"/>
    <s v="SBrkr"/>
    <n v="866"/>
    <n v="902"/>
    <x v="34"/>
    <n v="0"/>
    <x v="75"/>
    <n v="0"/>
    <n v="0"/>
    <n v="2"/>
    <n v="1"/>
    <n v="3"/>
    <n v="1"/>
    <s v="Gd"/>
    <x v="2"/>
    <x v="2"/>
    <s v="Typ"/>
    <x v="0"/>
    <s v="NA"/>
    <s v="Attchd"/>
    <x v="11"/>
    <s v="RFn"/>
    <n v="2"/>
    <x v="236"/>
    <s v="TA"/>
    <s v="TA"/>
    <s v="Y"/>
    <x v="0"/>
    <n v="108"/>
    <n v="0"/>
    <n v="0"/>
    <n v="0"/>
    <n v="0"/>
    <s v="NA"/>
    <s v="NA"/>
    <s v="NA"/>
    <n v="0"/>
    <n v="2"/>
    <n v="2008"/>
    <s v="WD"/>
    <s v="Normal"/>
    <n v="226700"/>
    <x v="6"/>
    <x v="22"/>
    <x v="0"/>
    <x v="0"/>
  </r>
  <r>
    <n v="503"/>
    <n v="20"/>
    <s v="RL"/>
    <n v="70"/>
    <n v="9170"/>
    <s v="Pave"/>
    <s v="NA"/>
    <s v="Reg"/>
    <s v="Lvl"/>
    <s v="AllPub"/>
    <s v="Corner"/>
    <s v="Gtl"/>
    <s v="Edwards"/>
    <s v="Feedr"/>
    <s v="Norm"/>
    <s v="1Fam"/>
    <x v="1"/>
    <n v="5"/>
    <n v="7"/>
    <n v="1965"/>
    <n v="1965"/>
    <s v="Hip"/>
    <s v="CompShg"/>
    <s v="MetalSd"/>
    <s v="MetalSd"/>
    <n v="0"/>
    <x v="1"/>
    <n v="0"/>
    <n v="5"/>
    <x v="1"/>
    <s v="TA"/>
    <s v="TA"/>
    <x v="1"/>
    <s v="TA"/>
    <s v="TA"/>
    <s v="No"/>
    <s v="ALQ"/>
    <n v="698"/>
    <s v="GLQ"/>
    <n v="96"/>
    <n v="420"/>
    <n v="1214"/>
    <s v="GasA"/>
    <s v="Ex"/>
    <s v="Y"/>
    <s v="SBrkr"/>
    <n v="1214"/>
    <n v="0"/>
    <x v="1"/>
    <n v="0"/>
    <x v="128"/>
    <n v="1"/>
    <n v="0"/>
    <n v="1"/>
    <n v="0"/>
    <n v="2"/>
    <n v="1"/>
    <s v="TA"/>
    <x v="1"/>
    <x v="2"/>
    <s v="Typ"/>
    <x v="0"/>
    <s v="NA"/>
    <s v="Detchd"/>
    <x v="10"/>
    <s v="Unf"/>
    <n v="2"/>
    <x v="62"/>
    <s v="Fa"/>
    <s v="Fa"/>
    <s v="Y"/>
    <x v="0"/>
    <n v="0"/>
    <n v="184"/>
    <n v="0"/>
    <n v="0"/>
    <n v="0"/>
    <s v="NA"/>
    <s v="GdPrv"/>
    <s v="Shed"/>
    <n v="400"/>
    <n v="4"/>
    <n v="2007"/>
    <s v="WD"/>
    <s v="Normal"/>
    <n v="140000"/>
    <x v="20"/>
    <x v="35"/>
    <x v="0"/>
    <x v="0"/>
  </r>
  <r>
    <n v="504"/>
    <n v="20"/>
    <s v="RL"/>
    <n v="100"/>
    <n v="15602"/>
    <s v="Pave"/>
    <s v="NA"/>
    <s v="IR1"/>
    <s v="Lvl"/>
    <s v="AllPub"/>
    <s v="Inside"/>
    <s v="Gtl"/>
    <s v="Crawfor"/>
    <s v="Norm"/>
    <s v="Norm"/>
    <s v="1Fam"/>
    <x v="1"/>
    <n v="7"/>
    <n v="8"/>
    <n v="1959"/>
    <n v="1997"/>
    <s v="Gable"/>
    <s v="CompShg"/>
    <s v="BrkFace"/>
    <s v="Wd Sdng"/>
    <n v="1"/>
    <x v="1"/>
    <n v="0"/>
    <n v="5"/>
    <x v="1"/>
    <s v="TA"/>
    <s v="TA"/>
    <x v="1"/>
    <s v="TA"/>
    <s v="TA"/>
    <s v="No"/>
    <s v="ALQ"/>
    <n v="1247"/>
    <s v="Unf"/>
    <n v="0"/>
    <n v="254"/>
    <n v="1501"/>
    <s v="GasA"/>
    <s v="TA"/>
    <s v="Y"/>
    <s v="SBrkr"/>
    <n v="1801"/>
    <n v="0"/>
    <x v="1"/>
    <n v="0"/>
    <x v="400"/>
    <n v="1"/>
    <n v="0"/>
    <n v="2"/>
    <n v="0"/>
    <n v="1"/>
    <n v="1"/>
    <s v="TA"/>
    <x v="1"/>
    <x v="0"/>
    <s v="Typ"/>
    <x v="2"/>
    <s v="TA"/>
    <s v="Attchd"/>
    <x v="27"/>
    <s v="Fin"/>
    <n v="2"/>
    <x v="7"/>
    <s v="TA"/>
    <s v="TA"/>
    <s v="Y"/>
    <x v="0"/>
    <n v="54"/>
    <n v="0"/>
    <n v="0"/>
    <n v="161"/>
    <n v="0"/>
    <s v="NA"/>
    <s v="GdWo"/>
    <s v="NA"/>
    <n v="0"/>
    <n v="3"/>
    <n v="2010"/>
    <s v="WD"/>
    <s v="Normal"/>
    <n v="289000"/>
    <x v="18"/>
    <x v="36"/>
    <x v="1"/>
    <x v="42"/>
  </r>
  <r>
    <n v="505"/>
    <n v="160"/>
    <s v="RL"/>
    <n v="24"/>
    <n v="2308"/>
    <s v="Pave"/>
    <s v="NA"/>
    <s v="Reg"/>
    <s v="Lvl"/>
    <s v="AllPub"/>
    <s v="Inside"/>
    <s v="Gtl"/>
    <s v="NPkVill"/>
    <s v="Norm"/>
    <s v="Norm"/>
    <s v="TwnhsE"/>
    <x v="0"/>
    <n v="6"/>
    <n v="5"/>
    <n v="1974"/>
    <n v="1974"/>
    <s v="Gable"/>
    <s v="CompShg"/>
    <s v="Plywood"/>
    <s v="Brk Cmn"/>
    <n v="1"/>
    <x v="1"/>
    <n v="0"/>
    <n v="5"/>
    <x v="1"/>
    <s v="TA"/>
    <s v="TA"/>
    <x v="1"/>
    <s v="TA"/>
    <s v="TA"/>
    <s v="No"/>
    <s v="ALQ"/>
    <n v="257"/>
    <s v="Rec"/>
    <n v="495"/>
    <n v="103"/>
    <n v="855"/>
    <s v="GasA"/>
    <s v="TA"/>
    <s v="Y"/>
    <s v="SBrkr"/>
    <n v="855"/>
    <n v="467"/>
    <x v="84"/>
    <n v="0"/>
    <x v="401"/>
    <n v="0"/>
    <n v="1"/>
    <n v="2"/>
    <n v="1"/>
    <n v="3"/>
    <n v="1"/>
    <s v="TA"/>
    <x v="1"/>
    <x v="1"/>
    <s v="Typ"/>
    <x v="1"/>
    <s v="Fa"/>
    <s v="Attchd"/>
    <x v="48"/>
    <s v="Unf"/>
    <n v="2"/>
    <x v="35"/>
    <s v="TA"/>
    <s v="TA"/>
    <s v="Y"/>
    <x v="129"/>
    <n v="0"/>
    <n v="0"/>
    <n v="0"/>
    <n v="0"/>
    <n v="0"/>
    <s v="NA"/>
    <s v="NA"/>
    <s v="NA"/>
    <n v="0"/>
    <n v="6"/>
    <n v="2009"/>
    <s v="WD"/>
    <s v="Normal"/>
    <n v="147000"/>
    <x v="72"/>
    <x v="52"/>
    <x v="0"/>
    <x v="0"/>
  </r>
  <r>
    <n v="506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x v="0"/>
    <n v="5"/>
    <n v="5"/>
    <n v="1952"/>
    <n v="1952"/>
    <s v="Hip"/>
    <s v="CompShg"/>
    <s v="Wd Sdng"/>
    <s v="Wd Sdng"/>
    <n v="0"/>
    <x v="0"/>
    <n v="360"/>
    <n v="2"/>
    <x v="5"/>
    <s v="TA"/>
    <s v="TA"/>
    <x v="1"/>
    <s v="TA"/>
    <s v="TA"/>
    <s v="No"/>
    <s v="Unf"/>
    <n v="0"/>
    <s v="Unf"/>
    <n v="0"/>
    <n v="960"/>
    <n v="960"/>
    <s v="GasA"/>
    <s v="Gd"/>
    <s v="Y"/>
    <s v="SBrkr"/>
    <n v="960"/>
    <n v="1000"/>
    <x v="34"/>
    <n v="0"/>
    <x v="205"/>
    <n v="0"/>
    <n v="0"/>
    <n v="2"/>
    <n v="0"/>
    <n v="4"/>
    <n v="2"/>
    <s v="TA"/>
    <x v="7"/>
    <x v="0"/>
    <s v="Typ"/>
    <x v="0"/>
    <s v="NA"/>
    <s v="Detchd"/>
    <x v="88"/>
    <s v="Unf"/>
    <n v="2"/>
    <x v="63"/>
    <s v="TA"/>
    <s v="TA"/>
    <s v="N"/>
    <x v="0"/>
    <n v="0"/>
    <n v="0"/>
    <n v="0"/>
    <n v="0"/>
    <n v="0"/>
    <s v="NA"/>
    <s v="NA"/>
    <s v="NA"/>
    <n v="0"/>
    <n v="7"/>
    <n v="2009"/>
    <s v="COD"/>
    <s v="Normal"/>
    <n v="124500"/>
    <x v="28"/>
    <x v="16"/>
    <x v="0"/>
    <x v="0"/>
  </r>
  <r>
    <n v="507"/>
    <n v="60"/>
    <s v="RL"/>
    <n v="80"/>
    <n v="9554"/>
    <s v="Pave"/>
    <s v="NA"/>
    <s v="IR1"/>
    <s v="Lvl"/>
    <s v="AllPub"/>
    <s v="Inside"/>
    <s v="Gtl"/>
    <s v="SawyerW"/>
    <s v="Norm"/>
    <s v="Norm"/>
    <s v="1Fam"/>
    <x v="0"/>
    <n v="8"/>
    <n v="5"/>
    <n v="1993"/>
    <n v="1994"/>
    <s v="Gable"/>
    <s v="CompShg"/>
    <s v="VinylSd"/>
    <s v="VinylSd"/>
    <n v="0"/>
    <x v="0"/>
    <n v="125"/>
    <n v="2"/>
    <x v="144"/>
    <s v="Gd"/>
    <s v="TA"/>
    <x v="0"/>
    <s v="Gd"/>
    <s v="TA"/>
    <s v="No"/>
    <s v="GLQ"/>
    <n v="380"/>
    <s v="Unf"/>
    <n v="0"/>
    <n v="397"/>
    <n v="777"/>
    <s v="GasA"/>
    <s v="Ex"/>
    <s v="Y"/>
    <s v="SBrkr"/>
    <n v="1065"/>
    <n v="846"/>
    <x v="3"/>
    <n v="0"/>
    <x v="402"/>
    <n v="0"/>
    <n v="0"/>
    <n v="2"/>
    <n v="1"/>
    <n v="3"/>
    <n v="1"/>
    <s v="Gd"/>
    <x v="0"/>
    <x v="0"/>
    <s v="Typ"/>
    <x v="1"/>
    <s v="TA"/>
    <s v="Attchd"/>
    <x v="5"/>
    <s v="RFn"/>
    <n v="2"/>
    <x v="92"/>
    <s v="TA"/>
    <s v="TA"/>
    <s v="Y"/>
    <x v="39"/>
    <n v="81"/>
    <n v="0"/>
    <n v="0"/>
    <n v="0"/>
    <n v="0"/>
    <s v="NA"/>
    <s v="NA"/>
    <s v="NA"/>
    <n v="0"/>
    <n v="9"/>
    <n v="2006"/>
    <s v="WD"/>
    <s v="Normal"/>
    <n v="215000"/>
    <x v="52"/>
    <x v="38"/>
    <x v="1"/>
    <x v="1"/>
  </r>
  <r>
    <n v="508"/>
    <n v="20"/>
    <s v="FV"/>
    <n v="75"/>
    <n v="7862"/>
    <s v="Pave"/>
    <s v="NA"/>
    <s v="IR1"/>
    <s v="Lvl"/>
    <s v="AllPub"/>
    <s v="Inside"/>
    <s v="Gtl"/>
    <s v="Somerst"/>
    <s v="Norm"/>
    <s v="Norm"/>
    <s v="1Fam"/>
    <x v="1"/>
    <n v="6"/>
    <n v="5"/>
    <n v="2009"/>
    <n v="2009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27"/>
    <s v="Unf"/>
    <n v="0"/>
    <n v="1191"/>
    <n v="1218"/>
    <s v="GasA"/>
    <s v="Ex"/>
    <s v="Y"/>
    <s v="SBrkr"/>
    <n v="1218"/>
    <n v="0"/>
    <x v="1"/>
    <n v="0"/>
    <x v="399"/>
    <n v="0"/>
    <n v="0"/>
    <n v="2"/>
    <n v="0"/>
    <n v="2"/>
    <n v="1"/>
    <s v="Gd"/>
    <x v="6"/>
    <x v="3"/>
    <s v="Typ"/>
    <x v="0"/>
    <s v="NA"/>
    <s v="Attchd"/>
    <x v="49"/>
    <s v="Fin"/>
    <n v="2"/>
    <x v="189"/>
    <s v="TA"/>
    <s v="TA"/>
    <s v="Y"/>
    <x v="0"/>
    <n v="102"/>
    <n v="0"/>
    <n v="0"/>
    <n v="0"/>
    <n v="0"/>
    <s v="NA"/>
    <s v="NA"/>
    <s v="NA"/>
    <n v="0"/>
    <n v="9"/>
    <n v="2009"/>
    <s v="New"/>
    <s v="Partial"/>
    <n v="208300"/>
    <x v="40"/>
    <x v="9"/>
    <x v="0"/>
    <x v="0"/>
  </r>
  <r>
    <n v="509"/>
    <n v="70"/>
    <s v="RM"/>
    <n v="60"/>
    <n v="9600"/>
    <s v="Pave"/>
    <s v="NA"/>
    <s v="Reg"/>
    <s v="Lvl"/>
    <s v="AllPub"/>
    <s v="Inside"/>
    <s v="Gtl"/>
    <s v="OldTown"/>
    <s v="Norm"/>
    <s v="Norm"/>
    <s v="1Fam"/>
    <x v="0"/>
    <n v="7"/>
    <n v="9"/>
    <n v="1928"/>
    <n v="2005"/>
    <s v="Gambrel"/>
    <s v="CompShg"/>
    <s v="MetalSd"/>
    <s v="MetalSd"/>
    <n v="0"/>
    <x v="1"/>
    <n v="0"/>
    <n v="5"/>
    <x v="1"/>
    <s v="TA"/>
    <s v="Ex"/>
    <x v="2"/>
    <s v="TA"/>
    <s v="TA"/>
    <s v="No"/>
    <s v="Rec"/>
    <n v="141"/>
    <s v="Unf"/>
    <n v="0"/>
    <n v="548"/>
    <n v="689"/>
    <s v="GasA"/>
    <s v="Ex"/>
    <s v="Y"/>
    <s v="SBrkr"/>
    <n v="689"/>
    <n v="689"/>
    <x v="0"/>
    <n v="0"/>
    <x v="403"/>
    <n v="0"/>
    <n v="0"/>
    <n v="2"/>
    <n v="0"/>
    <n v="3"/>
    <n v="1"/>
    <s v="Gd"/>
    <x v="2"/>
    <x v="2"/>
    <s v="Typ"/>
    <x v="1"/>
    <s v="Gd"/>
    <s v="Detchd"/>
    <x v="89"/>
    <s v="Unf"/>
    <n v="2"/>
    <x v="53"/>
    <s v="TA"/>
    <s v="TA"/>
    <s v="N"/>
    <x v="0"/>
    <n v="0"/>
    <n v="116"/>
    <n v="0"/>
    <n v="0"/>
    <n v="0"/>
    <s v="NA"/>
    <s v="NA"/>
    <s v="NA"/>
    <n v="0"/>
    <n v="10"/>
    <n v="2008"/>
    <s v="WD"/>
    <s v="Normal"/>
    <n v="161000"/>
    <x v="100"/>
    <x v="22"/>
    <x v="1"/>
    <x v="65"/>
  </r>
  <r>
    <n v="510"/>
    <n v="20"/>
    <s v="RL"/>
    <n v="80"/>
    <n v="9600"/>
    <s v="Pave"/>
    <s v="NA"/>
    <s v="Reg"/>
    <s v="Lvl"/>
    <s v="AllPub"/>
    <s v="Corner"/>
    <s v="Gtl"/>
    <s v="NAmes"/>
    <s v="Norm"/>
    <s v="Norm"/>
    <s v="1Fam"/>
    <x v="1"/>
    <n v="5"/>
    <n v="6"/>
    <n v="1959"/>
    <n v="1959"/>
    <s v="Gable"/>
    <s v="CompShg"/>
    <s v="MetalSd"/>
    <s v="MetalSd"/>
    <n v="0"/>
    <x v="0"/>
    <n v="132"/>
    <n v="2"/>
    <x v="170"/>
    <s v="TA"/>
    <s v="TA"/>
    <x v="1"/>
    <s v="TA"/>
    <s v="TA"/>
    <s v="No"/>
    <s v="ALQ"/>
    <n v="991"/>
    <s v="Unf"/>
    <n v="0"/>
    <n v="50"/>
    <n v="1041"/>
    <s v="GasA"/>
    <s v="Ex"/>
    <s v="Y"/>
    <s v="SBrkr"/>
    <n v="1041"/>
    <n v="0"/>
    <x v="1"/>
    <n v="0"/>
    <x v="404"/>
    <n v="1"/>
    <n v="0"/>
    <n v="1"/>
    <n v="0"/>
    <n v="3"/>
    <n v="1"/>
    <s v="TA"/>
    <x v="1"/>
    <x v="1"/>
    <s v="Typ"/>
    <x v="0"/>
    <s v="NA"/>
    <s v="Attchd"/>
    <x v="27"/>
    <s v="RFn"/>
    <n v="1"/>
    <x v="21"/>
    <s v="TA"/>
    <s v="TA"/>
    <s v="Y"/>
    <x v="42"/>
    <n v="88"/>
    <n v="0"/>
    <n v="0"/>
    <n v="0"/>
    <n v="0"/>
    <s v="NA"/>
    <s v="MnPrv"/>
    <s v="NA"/>
    <n v="0"/>
    <n v="7"/>
    <n v="2009"/>
    <s v="WD"/>
    <s v="Normal"/>
    <n v="124500"/>
    <x v="64"/>
    <x v="47"/>
    <x v="0"/>
    <x v="0"/>
  </r>
  <r>
    <n v="511"/>
    <n v="20"/>
    <s v="RL"/>
    <n v="75"/>
    <n v="14559"/>
    <s v="Pave"/>
    <s v="NA"/>
    <s v="Reg"/>
    <s v="Lvl"/>
    <s v="AllPub"/>
    <s v="Inside"/>
    <s v="Gtl"/>
    <s v="NAmes"/>
    <s v="Norm"/>
    <s v="Norm"/>
    <s v="1Fam"/>
    <x v="1"/>
    <n v="5"/>
    <n v="7"/>
    <n v="1951"/>
    <n v="2000"/>
    <s v="Hip"/>
    <s v="CompShg"/>
    <s v="Wd Sdng"/>
    <s v="Wd Sdng"/>
    <n v="0"/>
    <x v="3"/>
    <n v="70"/>
    <n v="1"/>
    <x v="171"/>
    <s v="Gd"/>
    <s v="TA"/>
    <x v="1"/>
    <s v="TA"/>
    <s v="TA"/>
    <s v="No"/>
    <s v="BLQ"/>
    <n v="650"/>
    <s v="Rec"/>
    <n v="180"/>
    <n v="178"/>
    <n v="1008"/>
    <s v="GasA"/>
    <s v="Ex"/>
    <s v="Y"/>
    <s v="SBrkr"/>
    <n v="1363"/>
    <n v="0"/>
    <x v="1"/>
    <n v="0"/>
    <x v="233"/>
    <n v="1"/>
    <n v="0"/>
    <n v="1"/>
    <n v="0"/>
    <n v="2"/>
    <n v="1"/>
    <s v="TA"/>
    <x v="1"/>
    <x v="2"/>
    <s v="Min1"/>
    <x v="2"/>
    <s v="TA"/>
    <s v="CarPort"/>
    <x v="55"/>
    <s v="Unf"/>
    <n v="1"/>
    <x v="47"/>
    <s v="TA"/>
    <s v="TA"/>
    <s v="Y"/>
    <x v="130"/>
    <n v="42"/>
    <n v="0"/>
    <n v="0"/>
    <n v="168"/>
    <n v="0"/>
    <s v="NA"/>
    <s v="NA"/>
    <s v="Shed"/>
    <n v="2000"/>
    <n v="6"/>
    <n v="2009"/>
    <s v="WD"/>
    <s v="Normal"/>
    <n v="164900"/>
    <x v="69"/>
    <x v="17"/>
    <x v="1"/>
    <x v="10"/>
  </r>
  <r>
    <n v="512"/>
    <n v="120"/>
    <s v="RL"/>
    <n v="40"/>
    <n v="6792"/>
    <s v="Pave"/>
    <s v="NA"/>
    <s v="IR1"/>
    <s v="Lvl"/>
    <s v="AllPub"/>
    <s v="Inside"/>
    <s v="Gtl"/>
    <s v="NridgHt"/>
    <s v="Norm"/>
    <s v="Norm"/>
    <s v="TwnhsE"/>
    <x v="1"/>
    <n v="7"/>
    <n v="5"/>
    <n v="2005"/>
    <n v="2006"/>
    <s v="Gable"/>
    <s v="CompShg"/>
    <s v="VinylSd"/>
    <s v="VinylSd"/>
    <n v="0"/>
    <x v="2"/>
    <n v="94"/>
    <n v="3"/>
    <x v="172"/>
    <s v="Gd"/>
    <s v="TA"/>
    <x v="0"/>
    <s v="Gd"/>
    <s v="TA"/>
    <s v="No"/>
    <s v="Unf"/>
    <n v="0"/>
    <s v="Unf"/>
    <n v="0"/>
    <n v="1368"/>
    <n v="1368"/>
    <s v="GasA"/>
    <s v="Ex"/>
    <s v="Y"/>
    <s v="SBrkr"/>
    <n v="1368"/>
    <n v="0"/>
    <x v="1"/>
    <n v="0"/>
    <x v="405"/>
    <n v="0"/>
    <n v="0"/>
    <n v="2"/>
    <n v="0"/>
    <n v="2"/>
    <n v="1"/>
    <s v="Gd"/>
    <x v="1"/>
    <x v="2"/>
    <s v="Typ"/>
    <x v="1"/>
    <s v="Gd"/>
    <s v="Attchd"/>
    <x v="11"/>
    <s v="RFn"/>
    <n v="2"/>
    <x v="191"/>
    <s v="TA"/>
    <s v="TA"/>
    <s v="Y"/>
    <x v="65"/>
    <n v="35"/>
    <n v="0"/>
    <n v="0"/>
    <n v="0"/>
    <n v="0"/>
    <s v="NA"/>
    <s v="NA"/>
    <s v="NA"/>
    <n v="0"/>
    <n v="3"/>
    <n v="2006"/>
    <s v="New"/>
    <s v="Partial"/>
    <n v="202665"/>
    <x v="11"/>
    <x v="9"/>
    <x v="1"/>
    <x v="1"/>
  </r>
  <r>
    <n v="513"/>
    <n v="20"/>
    <s v="RL"/>
    <n v="70"/>
    <n v="9100"/>
    <s v="Pave"/>
    <s v="NA"/>
    <s v="Reg"/>
    <s v="Lvl"/>
    <s v="AllPub"/>
    <s v="Corner"/>
    <s v="Gtl"/>
    <s v="NAmes"/>
    <s v="Feedr"/>
    <s v="Norm"/>
    <s v="1Fam"/>
    <x v="1"/>
    <n v="5"/>
    <n v="5"/>
    <n v="1958"/>
    <n v="1958"/>
    <s v="Gable"/>
    <s v="CompShg"/>
    <s v="VinylSd"/>
    <s v="VinylSd"/>
    <n v="0"/>
    <x v="1"/>
    <n v="0"/>
    <n v="5"/>
    <x v="1"/>
    <s v="TA"/>
    <s v="TA"/>
    <x v="1"/>
    <s v="TA"/>
    <s v="TA"/>
    <s v="No"/>
    <s v="BLQ"/>
    <n v="521"/>
    <s v="LwQ"/>
    <n v="174"/>
    <n v="169"/>
    <n v="864"/>
    <s v="GasA"/>
    <s v="TA"/>
    <s v="Y"/>
    <s v="SBrkr"/>
    <n v="864"/>
    <n v="0"/>
    <x v="1"/>
    <n v="0"/>
    <x v="132"/>
    <n v="1"/>
    <n v="0"/>
    <n v="1"/>
    <n v="0"/>
    <n v="3"/>
    <n v="1"/>
    <s v="TA"/>
    <x v="4"/>
    <x v="3"/>
    <s v="Typ"/>
    <x v="0"/>
    <s v="NA"/>
    <s v="Detchd"/>
    <x v="38"/>
    <s v="Unf"/>
    <n v="2"/>
    <x v="91"/>
    <s v="TA"/>
    <s v="TA"/>
    <s v="Y"/>
    <x v="0"/>
    <n v="0"/>
    <n v="0"/>
    <n v="0"/>
    <n v="0"/>
    <n v="0"/>
    <s v="NA"/>
    <s v="NA"/>
    <s v="NA"/>
    <n v="0"/>
    <n v="7"/>
    <n v="2006"/>
    <s v="WD"/>
    <s v="Normal"/>
    <n v="129900"/>
    <x v="13"/>
    <x v="11"/>
    <x v="0"/>
    <x v="0"/>
  </r>
  <r>
    <n v="514"/>
    <n v="20"/>
    <s v="RL"/>
    <n v="71"/>
    <n v="9187"/>
    <s v="Pave"/>
    <s v="NA"/>
    <s v="Reg"/>
    <s v="Bnk"/>
    <s v="AllPub"/>
    <s v="Corner"/>
    <s v="Gtl"/>
    <s v="Mitchel"/>
    <s v="Norm"/>
    <s v="Norm"/>
    <s v="1Fam"/>
    <x v="1"/>
    <n v="6"/>
    <n v="5"/>
    <n v="1983"/>
    <n v="1983"/>
    <s v="Gable"/>
    <s v="CompShg"/>
    <s v="VinylSd"/>
    <s v="VinylSd"/>
    <n v="0"/>
    <x v="1"/>
    <n v="0"/>
    <n v="5"/>
    <x v="1"/>
    <s v="TA"/>
    <s v="Gd"/>
    <x v="0"/>
    <s v="TA"/>
    <s v="TA"/>
    <s v="No"/>
    <s v="ALQ"/>
    <n v="336"/>
    <s v="Unf"/>
    <n v="0"/>
    <n v="748"/>
    <n v="1084"/>
    <s v="GasA"/>
    <s v="TA"/>
    <s v="Y"/>
    <s v="SBrkr"/>
    <n v="1080"/>
    <n v="0"/>
    <x v="1"/>
    <n v="0"/>
    <x v="115"/>
    <n v="0"/>
    <n v="0"/>
    <n v="1"/>
    <n v="1"/>
    <n v="3"/>
    <n v="1"/>
    <s v="TA"/>
    <x v="4"/>
    <x v="3"/>
    <s v="Typ"/>
    <x v="0"/>
    <s v="NA"/>
    <s v="Attchd"/>
    <x v="32"/>
    <s v="Unf"/>
    <n v="2"/>
    <x v="7"/>
    <s v="TA"/>
    <s v="TA"/>
    <s v="Y"/>
    <x v="28"/>
    <n v="0"/>
    <n v="158"/>
    <n v="0"/>
    <n v="0"/>
    <n v="0"/>
    <s v="NA"/>
    <s v="NA"/>
    <s v="NA"/>
    <n v="0"/>
    <n v="6"/>
    <n v="2007"/>
    <s v="WD"/>
    <s v="Normal"/>
    <n v="134000"/>
    <x v="31"/>
    <x v="25"/>
    <x v="0"/>
    <x v="0"/>
  </r>
  <r>
    <n v="515"/>
    <n v="45"/>
    <s v="RL"/>
    <n v="55"/>
    <n v="10594"/>
    <s v="Pave"/>
    <s v="NA"/>
    <s v="Reg"/>
    <s v="Lvl"/>
    <s v="AllPub"/>
    <s v="Inside"/>
    <s v="Gtl"/>
    <s v="Crawfor"/>
    <s v="Norm"/>
    <s v="Norm"/>
    <s v="1Fam"/>
    <x v="3"/>
    <n v="5"/>
    <n v="5"/>
    <n v="1926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768"/>
    <n v="768"/>
    <s v="Grav"/>
    <s v="Fa"/>
    <s v="N"/>
    <s v="SBrkr"/>
    <n v="789"/>
    <n v="0"/>
    <x v="1"/>
    <n v="0"/>
    <x v="101"/>
    <n v="0"/>
    <n v="0"/>
    <n v="1"/>
    <n v="0"/>
    <n v="2"/>
    <n v="1"/>
    <s v="TA"/>
    <x v="4"/>
    <x v="1"/>
    <s v="Typ"/>
    <x v="0"/>
    <s v="NA"/>
    <s v="Detchd"/>
    <x v="62"/>
    <s v="Unf"/>
    <n v="1"/>
    <x v="195"/>
    <s v="Po"/>
    <s v="Po"/>
    <s v="Y"/>
    <x v="0"/>
    <n v="0"/>
    <n v="112"/>
    <n v="0"/>
    <n v="0"/>
    <n v="0"/>
    <s v="NA"/>
    <s v="MnPrv"/>
    <s v="NA"/>
    <n v="0"/>
    <n v="6"/>
    <n v="2007"/>
    <s v="WD"/>
    <s v="Normal"/>
    <n v="96500"/>
    <x v="24"/>
    <x v="16"/>
    <x v="1"/>
    <x v="22"/>
  </r>
  <r>
    <n v="516"/>
    <n v="20"/>
    <s v="RL"/>
    <n v="94"/>
    <n v="12220"/>
    <s v="Pave"/>
    <s v="NA"/>
    <s v="Reg"/>
    <s v="Lvl"/>
    <s v="AllPub"/>
    <s v="Inside"/>
    <s v="Gtl"/>
    <s v="NridgHt"/>
    <s v="Norm"/>
    <s v="Norm"/>
    <s v="1Fam"/>
    <x v="1"/>
    <n v="10"/>
    <n v="5"/>
    <n v="2009"/>
    <n v="2009"/>
    <s v="Hip"/>
    <s v="CompShg"/>
    <s v="CemntBd"/>
    <s v="CmentBd"/>
    <n v="1"/>
    <x v="0"/>
    <n v="305"/>
    <n v="2"/>
    <x v="140"/>
    <s v="Ex"/>
    <s v="TA"/>
    <x v="1"/>
    <s v="Ex"/>
    <s v="TA"/>
    <s v="No"/>
    <s v="GLQ"/>
    <n v="1436"/>
    <s v="Unf"/>
    <n v="0"/>
    <n v="570"/>
    <n v="2006"/>
    <s v="GasA"/>
    <s v="Ex"/>
    <s v="Y"/>
    <s v="SBrkr"/>
    <n v="2020"/>
    <n v="0"/>
    <x v="1"/>
    <n v="0"/>
    <x v="406"/>
    <n v="1"/>
    <n v="0"/>
    <n v="2"/>
    <n v="1"/>
    <n v="3"/>
    <n v="1"/>
    <s v="Ex"/>
    <x v="3"/>
    <x v="5"/>
    <s v="Typ"/>
    <x v="1"/>
    <s v="Gd"/>
    <s v="Attchd"/>
    <x v="49"/>
    <s v="Fin"/>
    <n v="3"/>
    <x v="237"/>
    <s v="TA"/>
    <s v="TA"/>
    <s v="Y"/>
    <x v="131"/>
    <n v="54"/>
    <n v="0"/>
    <n v="0"/>
    <n v="0"/>
    <n v="0"/>
    <s v="NA"/>
    <s v="NA"/>
    <s v="NA"/>
    <n v="0"/>
    <n v="9"/>
    <n v="2009"/>
    <s v="New"/>
    <s v="Partial"/>
    <n v="402861"/>
    <x v="40"/>
    <x v="9"/>
    <x v="0"/>
    <x v="0"/>
  </r>
  <r>
    <n v="517"/>
    <n v="80"/>
    <s v="RL"/>
    <s v="NA"/>
    <n v="10448"/>
    <s v="Pave"/>
    <s v="NA"/>
    <s v="IR1"/>
    <s v="Lvl"/>
    <s v="AllPub"/>
    <s v="Corner"/>
    <s v="Gtl"/>
    <s v="NWAmes"/>
    <s v="Norm"/>
    <s v="Norm"/>
    <s v="1Fam"/>
    <x v="5"/>
    <n v="6"/>
    <n v="6"/>
    <n v="1972"/>
    <n v="1972"/>
    <s v="Gable"/>
    <s v="CompShg"/>
    <s v="HdBoard"/>
    <s v="HdBoard"/>
    <n v="0"/>
    <x v="0"/>
    <n v="333"/>
    <n v="2"/>
    <x v="173"/>
    <s v="TA"/>
    <s v="TA"/>
    <x v="1"/>
    <s v="TA"/>
    <s v="TA"/>
    <s v="No"/>
    <s v="Unf"/>
    <n v="0"/>
    <s v="Unf"/>
    <n v="0"/>
    <n v="689"/>
    <n v="689"/>
    <s v="GasA"/>
    <s v="TA"/>
    <s v="Y"/>
    <s v="SBrkr"/>
    <n v="1378"/>
    <n v="741"/>
    <x v="65"/>
    <n v="0"/>
    <x v="407"/>
    <n v="0"/>
    <n v="0"/>
    <n v="2"/>
    <n v="1"/>
    <n v="3"/>
    <n v="1"/>
    <s v="TA"/>
    <x v="2"/>
    <x v="2"/>
    <s v="Typ"/>
    <x v="1"/>
    <s v="TA"/>
    <s v="Attchd"/>
    <x v="68"/>
    <s v="RFn"/>
    <n v="2"/>
    <x v="238"/>
    <s v="TA"/>
    <s v="TA"/>
    <s v="Y"/>
    <x v="0"/>
    <n v="104"/>
    <n v="0"/>
    <n v="0"/>
    <n v="0"/>
    <n v="0"/>
    <s v="NA"/>
    <s v="GdPrv"/>
    <s v="NA"/>
    <n v="0"/>
    <n v="8"/>
    <n v="2009"/>
    <s v="COD"/>
    <s v="Abnorml"/>
    <n v="158000"/>
    <x v="62"/>
    <x v="46"/>
    <x v="0"/>
    <x v="0"/>
  </r>
  <r>
    <n v="518"/>
    <n v="60"/>
    <s v="RL"/>
    <n v="79"/>
    <n v="10208"/>
    <s v="Pave"/>
    <s v="NA"/>
    <s v="IR1"/>
    <s v="Lvl"/>
    <s v="AllPub"/>
    <s v="Inside"/>
    <s v="Gtl"/>
    <s v="NoRidge"/>
    <s v="Norm"/>
    <s v="Norm"/>
    <s v="1Fam"/>
    <x v="0"/>
    <n v="7"/>
    <n v="5"/>
    <n v="1996"/>
    <n v="1997"/>
    <s v="Gable"/>
    <s v="CompShg"/>
    <s v="VinylSd"/>
    <s v="VinylSd"/>
    <n v="0"/>
    <x v="0"/>
    <n v="921"/>
    <n v="2"/>
    <x v="174"/>
    <s v="Gd"/>
    <s v="TA"/>
    <x v="0"/>
    <s v="Gd"/>
    <s v="TA"/>
    <s v="No"/>
    <s v="Unf"/>
    <n v="0"/>
    <s v="Unf"/>
    <n v="0"/>
    <n v="1264"/>
    <n v="1264"/>
    <s v="GasA"/>
    <s v="Ex"/>
    <s v="Y"/>
    <s v="SBrkr"/>
    <n v="1277"/>
    <n v="1067"/>
    <x v="36"/>
    <n v="0"/>
    <x v="408"/>
    <n v="0"/>
    <n v="0"/>
    <n v="2"/>
    <n v="1"/>
    <n v="3"/>
    <n v="1"/>
    <s v="Gd"/>
    <x v="2"/>
    <x v="2"/>
    <s v="Typ"/>
    <x v="1"/>
    <s v="TA"/>
    <s v="Attchd"/>
    <x v="72"/>
    <s v="RFn"/>
    <n v="3"/>
    <x v="239"/>
    <s v="TA"/>
    <s v="TA"/>
    <s v="Y"/>
    <x v="132"/>
    <n v="0"/>
    <n v="0"/>
    <n v="0"/>
    <n v="0"/>
    <n v="0"/>
    <s v="NA"/>
    <s v="NA"/>
    <s v="NA"/>
    <n v="0"/>
    <n v="7"/>
    <n v="2009"/>
    <s v="WD"/>
    <s v="Normal"/>
    <n v="265000"/>
    <x v="52"/>
    <x v="38"/>
    <x v="1"/>
    <x v="1"/>
  </r>
  <r>
    <n v="519"/>
    <n v="60"/>
    <s v="RL"/>
    <s v="NA"/>
    <n v="9531"/>
    <s v="Pave"/>
    <s v="NA"/>
    <s v="IR1"/>
    <s v="Lvl"/>
    <s v="AllPub"/>
    <s v="CulDSac"/>
    <s v="Gtl"/>
    <s v="CollgCr"/>
    <s v="Norm"/>
    <s v="Norm"/>
    <s v="1Fam"/>
    <x v="0"/>
    <n v="6"/>
    <n v="5"/>
    <n v="1998"/>
    <n v="1998"/>
    <s v="Gable"/>
    <s v="CompShg"/>
    <s v="VinylSd"/>
    <s v="VinylSd"/>
    <n v="0"/>
    <x v="1"/>
    <n v="0"/>
    <n v="5"/>
    <x v="1"/>
    <s v="TA"/>
    <s v="TA"/>
    <x v="0"/>
    <s v="Gd"/>
    <s v="TA"/>
    <s v="Mn"/>
    <s v="GLQ"/>
    <n v="706"/>
    <s v="Unf"/>
    <n v="0"/>
    <n v="88"/>
    <n v="794"/>
    <s v="GasA"/>
    <s v="Ex"/>
    <s v="Y"/>
    <s v="SBrkr"/>
    <n v="882"/>
    <n v="914"/>
    <x v="34"/>
    <n v="0"/>
    <x v="409"/>
    <n v="1"/>
    <n v="0"/>
    <n v="2"/>
    <n v="1"/>
    <n v="3"/>
    <n v="1"/>
    <s v="TA"/>
    <x v="2"/>
    <x v="2"/>
    <s v="Typ"/>
    <x v="0"/>
    <s v="NA"/>
    <s v="Attchd"/>
    <x v="3"/>
    <s v="RFn"/>
    <n v="2"/>
    <x v="76"/>
    <s v="TA"/>
    <s v="TA"/>
    <s v="Y"/>
    <x v="0"/>
    <n v="36"/>
    <n v="0"/>
    <n v="0"/>
    <n v="0"/>
    <n v="0"/>
    <s v="NA"/>
    <s v="MnPrv"/>
    <s v="NA"/>
    <n v="0"/>
    <n v="5"/>
    <n v="2007"/>
    <s v="WD"/>
    <s v="Normal"/>
    <n v="211000"/>
    <x v="66"/>
    <x v="17"/>
    <x v="0"/>
    <x v="0"/>
  </r>
  <r>
    <n v="520"/>
    <n v="70"/>
    <s v="RL"/>
    <n v="53"/>
    <n v="10918"/>
    <s v="Pave"/>
    <s v="NA"/>
    <s v="Reg"/>
    <s v="Lvl"/>
    <s v="AllPub"/>
    <s v="Inside"/>
    <s v="Gtl"/>
    <s v="Crawfor"/>
    <s v="Norm"/>
    <s v="Norm"/>
    <s v="1Fam"/>
    <x v="0"/>
    <n v="7"/>
    <n v="9"/>
    <n v="1926"/>
    <n v="2004"/>
    <s v="Gambrel"/>
    <s v="CompShg"/>
    <s v="MetalSd"/>
    <s v="MetalSd"/>
    <n v="0"/>
    <x v="1"/>
    <n v="0"/>
    <n v="5"/>
    <x v="1"/>
    <s v="Gd"/>
    <s v="TA"/>
    <x v="2"/>
    <s v="Gd"/>
    <s v="TA"/>
    <s v="No"/>
    <s v="Unf"/>
    <n v="0"/>
    <s v="Unf"/>
    <n v="0"/>
    <n v="1276"/>
    <n v="1276"/>
    <s v="GasA"/>
    <s v="Ex"/>
    <s v="Y"/>
    <s v="SBrkr"/>
    <n v="1276"/>
    <n v="804"/>
    <x v="61"/>
    <n v="0"/>
    <x v="410"/>
    <n v="0"/>
    <n v="0"/>
    <n v="1"/>
    <n v="1"/>
    <n v="3"/>
    <n v="1"/>
    <s v="Gd"/>
    <x v="3"/>
    <x v="5"/>
    <s v="Typ"/>
    <x v="2"/>
    <s v="Gd"/>
    <s v="Detchd"/>
    <x v="62"/>
    <s v="Unf"/>
    <n v="1"/>
    <x v="172"/>
    <s v="TA"/>
    <s v="TA"/>
    <s v="Y"/>
    <x v="0"/>
    <n v="0"/>
    <n v="0"/>
    <n v="0"/>
    <n v="145"/>
    <n v="0"/>
    <s v="NA"/>
    <s v="MnPrv"/>
    <s v="NA"/>
    <n v="0"/>
    <n v="6"/>
    <n v="2009"/>
    <s v="WD"/>
    <s v="Normal"/>
    <n v="234000"/>
    <x v="73"/>
    <x v="0"/>
    <x v="1"/>
    <x v="40"/>
  </r>
  <r>
    <n v="521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x v="0"/>
    <n v="4"/>
    <n v="7"/>
    <n v="1900"/>
    <n v="2000"/>
    <s v="Gable"/>
    <s v="CompShg"/>
    <s v="MetalSd"/>
    <s v="MetalSd"/>
    <n v="0"/>
    <x v="1"/>
    <n v="0"/>
    <n v="5"/>
    <x v="1"/>
    <s v="TA"/>
    <s v="TA"/>
    <x v="2"/>
    <s v="NA"/>
    <s v="NA"/>
    <s v="NA"/>
    <s v="NA"/>
    <n v="0"/>
    <s v="NA"/>
    <n v="0"/>
    <n v="0"/>
    <n v="0"/>
    <s v="GasA"/>
    <s v="TA"/>
    <s v="N"/>
    <s v="FuseA"/>
    <n v="694"/>
    <n v="600"/>
    <x v="25"/>
    <n v="0"/>
    <x v="411"/>
    <n v="0"/>
    <n v="0"/>
    <n v="2"/>
    <n v="0"/>
    <n v="3"/>
    <n v="2"/>
    <s v="TA"/>
    <x v="2"/>
    <x v="1"/>
    <s v="Typ"/>
    <x v="0"/>
    <s v="NA"/>
    <s v="NA"/>
    <x v="31"/>
    <s v="NA"/>
    <n v="0"/>
    <x v="34"/>
    <s v="NA"/>
    <s v="NA"/>
    <s v="N"/>
    <x v="132"/>
    <n v="114"/>
    <n v="210"/>
    <n v="0"/>
    <n v="0"/>
    <n v="0"/>
    <s v="NA"/>
    <s v="NA"/>
    <s v="NA"/>
    <n v="0"/>
    <n v="8"/>
    <n v="2008"/>
    <s v="WD"/>
    <s v="Normal"/>
    <n v="106250"/>
    <x v="95"/>
    <x v="4"/>
    <x v="1"/>
    <x v="77"/>
  </r>
  <r>
    <n v="522"/>
    <n v="20"/>
    <s v="RL"/>
    <n v="90"/>
    <n v="11988"/>
    <s v="Pave"/>
    <s v="NA"/>
    <s v="IR1"/>
    <s v="Lvl"/>
    <s v="AllPub"/>
    <s v="Corner"/>
    <s v="Gtl"/>
    <s v="NAmes"/>
    <s v="Feedr"/>
    <s v="Norm"/>
    <s v="1Fam"/>
    <x v="1"/>
    <n v="6"/>
    <n v="6"/>
    <n v="1957"/>
    <n v="1957"/>
    <s v="Gable"/>
    <s v="CompShg"/>
    <s v="VinylSd"/>
    <s v="VinylSd"/>
    <n v="0"/>
    <x v="1"/>
    <n v="0"/>
    <n v="5"/>
    <x v="1"/>
    <s v="TA"/>
    <s v="TA"/>
    <x v="1"/>
    <s v="TA"/>
    <s v="TA"/>
    <s v="No"/>
    <s v="Rec"/>
    <n v="777"/>
    <s v="Unf"/>
    <n v="0"/>
    <n v="467"/>
    <n v="1244"/>
    <s v="GasA"/>
    <s v="Ex"/>
    <s v="Y"/>
    <s v="FuseA"/>
    <n v="1244"/>
    <n v="0"/>
    <x v="1"/>
    <n v="0"/>
    <x v="412"/>
    <n v="0"/>
    <n v="0"/>
    <n v="1"/>
    <n v="1"/>
    <n v="3"/>
    <n v="1"/>
    <s v="TA"/>
    <x v="1"/>
    <x v="1"/>
    <s v="Typ"/>
    <x v="2"/>
    <s v="Gd"/>
    <s v="Attchd"/>
    <x v="24"/>
    <s v="Unf"/>
    <n v="1"/>
    <x v="138"/>
    <s v="TA"/>
    <s v="TA"/>
    <s v="Y"/>
    <x v="0"/>
    <n v="40"/>
    <n v="0"/>
    <n v="0"/>
    <n v="0"/>
    <n v="0"/>
    <s v="NA"/>
    <s v="NA"/>
    <s v="NA"/>
    <n v="0"/>
    <n v="5"/>
    <n v="2007"/>
    <s v="WD"/>
    <s v="Normal"/>
    <n v="150000"/>
    <x v="64"/>
    <x v="47"/>
    <x v="0"/>
    <x v="0"/>
  </r>
  <r>
    <n v="523"/>
    <n v="50"/>
    <s v="RM"/>
    <n v="50"/>
    <n v="5000"/>
    <s v="Pave"/>
    <s v="NA"/>
    <s v="Reg"/>
    <s v="Lvl"/>
    <s v="AllPub"/>
    <s v="Corner"/>
    <s v="Gtl"/>
    <s v="BrkSide"/>
    <s v="Feedr"/>
    <s v="Norm"/>
    <s v="1Fam"/>
    <x v="2"/>
    <n v="6"/>
    <n v="7"/>
    <n v="1947"/>
    <n v="1950"/>
    <s v="Gable"/>
    <s v="CompShg"/>
    <s v="CemntBd"/>
    <s v="CmentBd"/>
    <n v="1"/>
    <x v="1"/>
    <n v="0"/>
    <n v="5"/>
    <x v="1"/>
    <s v="TA"/>
    <s v="Gd"/>
    <x v="1"/>
    <s v="TA"/>
    <s v="TA"/>
    <s v="No"/>
    <s v="ALQ"/>
    <n v="399"/>
    <s v="Unf"/>
    <n v="0"/>
    <n v="605"/>
    <n v="1004"/>
    <s v="GasA"/>
    <s v="Ex"/>
    <s v="Y"/>
    <s v="SBrkr"/>
    <n v="1004"/>
    <n v="660"/>
    <x v="46"/>
    <n v="0"/>
    <x v="307"/>
    <n v="0"/>
    <n v="0"/>
    <n v="2"/>
    <n v="0"/>
    <n v="3"/>
    <n v="1"/>
    <s v="TA"/>
    <x v="2"/>
    <x v="2"/>
    <s v="Typ"/>
    <x v="2"/>
    <s v="Gd"/>
    <s v="Detchd"/>
    <x v="50"/>
    <s v="Unf"/>
    <n v="2"/>
    <x v="65"/>
    <s v="TA"/>
    <s v="TA"/>
    <s v="Y"/>
    <x v="0"/>
    <n v="24"/>
    <n v="36"/>
    <n v="0"/>
    <n v="0"/>
    <n v="0"/>
    <s v="NA"/>
    <s v="NA"/>
    <s v="NA"/>
    <n v="0"/>
    <n v="10"/>
    <n v="2006"/>
    <s v="WD"/>
    <s v="Normal"/>
    <n v="159000"/>
    <x v="22"/>
    <x v="28"/>
    <x v="1"/>
    <x v="48"/>
  </r>
  <r>
    <n v="524"/>
    <n v="60"/>
    <s v="RL"/>
    <n v="130"/>
    <n v="40094"/>
    <s v="Pave"/>
    <s v="NA"/>
    <s v="IR1"/>
    <s v="Bnk"/>
    <s v="AllPub"/>
    <s v="Inside"/>
    <s v="Gtl"/>
    <s v="Edwards"/>
    <s v="PosN"/>
    <s v="PosN"/>
    <s v="1Fam"/>
    <x v="0"/>
    <n v="10"/>
    <n v="5"/>
    <n v="2007"/>
    <n v="2008"/>
    <s v="Hip"/>
    <s v="CompShg"/>
    <s v="CemntBd"/>
    <s v="CmentBd"/>
    <n v="1"/>
    <x v="2"/>
    <n v="762"/>
    <n v="3"/>
    <x v="175"/>
    <s v="Ex"/>
    <s v="TA"/>
    <x v="0"/>
    <s v="Ex"/>
    <s v="TA"/>
    <s v="Gd"/>
    <s v="GLQ"/>
    <n v="2260"/>
    <s v="Unf"/>
    <n v="0"/>
    <n v="878"/>
    <n v="3138"/>
    <s v="GasA"/>
    <s v="Ex"/>
    <s v="Y"/>
    <s v="SBrkr"/>
    <n v="3138"/>
    <n v="1538"/>
    <x v="64"/>
    <n v="0"/>
    <x v="413"/>
    <n v="1"/>
    <n v="0"/>
    <n v="3"/>
    <n v="1"/>
    <n v="3"/>
    <n v="1"/>
    <s v="Ex"/>
    <x v="5"/>
    <x v="7"/>
    <s v="Typ"/>
    <x v="1"/>
    <s v="Gd"/>
    <s v="BuiltIn"/>
    <x v="22"/>
    <s v="Fin"/>
    <n v="3"/>
    <x v="151"/>
    <s v="TA"/>
    <s v="TA"/>
    <s v="Y"/>
    <x v="94"/>
    <n v="406"/>
    <n v="0"/>
    <n v="0"/>
    <n v="0"/>
    <n v="0"/>
    <s v="NA"/>
    <s v="NA"/>
    <s v="NA"/>
    <n v="0"/>
    <n v="10"/>
    <n v="2007"/>
    <s v="New"/>
    <s v="Partial"/>
    <n v="184750"/>
    <x v="40"/>
    <x v="59"/>
    <x v="1"/>
    <x v="1"/>
  </r>
  <r>
    <n v="525"/>
    <n v="60"/>
    <s v="RL"/>
    <n v="95"/>
    <n v="11787"/>
    <s v="Pave"/>
    <s v="NA"/>
    <s v="IR1"/>
    <s v="Lvl"/>
    <s v="AllPub"/>
    <s v="Inside"/>
    <s v="Gtl"/>
    <s v="NoRidge"/>
    <s v="Norm"/>
    <s v="Norm"/>
    <s v="1Fam"/>
    <x v="0"/>
    <n v="7"/>
    <n v="5"/>
    <n v="1996"/>
    <n v="1997"/>
    <s v="Gable"/>
    <s v="CompShg"/>
    <s v="VinylSd"/>
    <s v="VinylSd"/>
    <n v="0"/>
    <x v="0"/>
    <n v="594"/>
    <n v="2"/>
    <x v="176"/>
    <s v="Gd"/>
    <s v="TA"/>
    <x v="0"/>
    <s v="Gd"/>
    <s v="TA"/>
    <s v="No"/>
    <s v="GLQ"/>
    <n v="719"/>
    <s v="Unf"/>
    <n v="0"/>
    <n v="660"/>
    <n v="1379"/>
    <s v="GasA"/>
    <s v="Ex"/>
    <s v="Y"/>
    <s v="SBrkr"/>
    <n v="1383"/>
    <n v="1015"/>
    <x v="57"/>
    <n v="0"/>
    <x v="414"/>
    <n v="1"/>
    <n v="0"/>
    <n v="2"/>
    <n v="1"/>
    <n v="3"/>
    <n v="1"/>
    <s v="Gd"/>
    <x v="0"/>
    <x v="0"/>
    <s v="Typ"/>
    <x v="1"/>
    <s v="TA"/>
    <s v="Attchd"/>
    <x v="72"/>
    <s v="Fin"/>
    <n v="3"/>
    <x v="202"/>
    <s v="TA"/>
    <s v="TA"/>
    <s v="Y"/>
    <x v="53"/>
    <n v="60"/>
    <n v="0"/>
    <n v="0"/>
    <n v="0"/>
    <n v="0"/>
    <s v="NA"/>
    <s v="NA"/>
    <s v="NA"/>
    <n v="0"/>
    <n v="8"/>
    <n v="2007"/>
    <s v="WD"/>
    <s v="Normal"/>
    <n v="315750"/>
    <x v="45"/>
    <x v="18"/>
    <x v="1"/>
    <x v="1"/>
  </r>
  <r>
    <n v="526"/>
    <n v="20"/>
    <s v="FV"/>
    <n v="62"/>
    <n v="7500"/>
    <s v="Pave"/>
    <s v="Pave"/>
    <s v="Reg"/>
    <s v="Lvl"/>
    <s v="AllPub"/>
    <s v="Inside"/>
    <s v="Gtl"/>
    <s v="Somerst"/>
    <s v="Norm"/>
    <s v="Norm"/>
    <s v="1Fam"/>
    <x v="1"/>
    <n v="7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1257"/>
    <n v="1257"/>
    <s v="GasA"/>
    <s v="Ex"/>
    <s v="Y"/>
    <s v="SBrkr"/>
    <n v="1266"/>
    <n v="0"/>
    <x v="1"/>
    <n v="0"/>
    <x v="415"/>
    <n v="0"/>
    <n v="0"/>
    <n v="2"/>
    <n v="0"/>
    <n v="3"/>
    <n v="1"/>
    <s v="Gd"/>
    <x v="1"/>
    <x v="1"/>
    <s v="Typ"/>
    <x v="1"/>
    <s v="TA"/>
    <s v="Attchd"/>
    <x v="11"/>
    <s v="Unf"/>
    <n v="2"/>
    <x v="88"/>
    <s v="TA"/>
    <s v="TA"/>
    <s v="Y"/>
    <x v="133"/>
    <n v="144"/>
    <n v="0"/>
    <n v="0"/>
    <n v="0"/>
    <n v="0"/>
    <s v="NA"/>
    <s v="NA"/>
    <s v="NA"/>
    <n v="0"/>
    <n v="4"/>
    <n v="2006"/>
    <s v="WD"/>
    <s v="Normal"/>
    <n v="176000"/>
    <x v="11"/>
    <x v="19"/>
    <x v="0"/>
    <x v="0"/>
  </r>
  <r>
    <n v="527"/>
    <n v="20"/>
    <s v="RL"/>
    <n v="70"/>
    <n v="13300"/>
    <s v="Pave"/>
    <s v="NA"/>
    <s v="Reg"/>
    <s v="Lvl"/>
    <s v="AllPub"/>
    <s v="Inside"/>
    <s v="Gtl"/>
    <s v="NAmes"/>
    <s v="Norm"/>
    <s v="Norm"/>
    <s v="1Fam"/>
    <x v="1"/>
    <n v="5"/>
    <n v="7"/>
    <n v="1956"/>
    <n v="2000"/>
    <s v="Hip"/>
    <s v="CompShg"/>
    <s v="Wd Sdng"/>
    <s v="Wd Sdng"/>
    <n v="0"/>
    <x v="1"/>
    <n v="0"/>
    <n v="5"/>
    <x v="1"/>
    <s v="TA"/>
    <s v="TA"/>
    <x v="1"/>
    <s v="Gd"/>
    <s v="TA"/>
    <s v="No"/>
    <s v="Rec"/>
    <n v="377"/>
    <s v="Unf"/>
    <n v="0"/>
    <n v="551"/>
    <n v="928"/>
    <s v="GasA"/>
    <s v="TA"/>
    <s v="Y"/>
    <s v="SBrkr"/>
    <n v="928"/>
    <n v="0"/>
    <x v="1"/>
    <n v="0"/>
    <x v="416"/>
    <n v="0"/>
    <n v="0"/>
    <n v="1"/>
    <n v="0"/>
    <n v="2"/>
    <n v="1"/>
    <s v="TA"/>
    <x v="6"/>
    <x v="3"/>
    <s v="Typ"/>
    <x v="0"/>
    <s v="NA"/>
    <s v="Attchd"/>
    <x v="46"/>
    <s v="Unf"/>
    <n v="1"/>
    <x v="118"/>
    <s v="TA"/>
    <s v="TA"/>
    <s v="Y"/>
    <x v="134"/>
    <n v="0"/>
    <n v="156"/>
    <n v="0"/>
    <n v="0"/>
    <n v="0"/>
    <s v="NA"/>
    <s v="NA"/>
    <s v="NA"/>
    <n v="0"/>
    <n v="6"/>
    <n v="2007"/>
    <s v="WD"/>
    <s v="Normal"/>
    <n v="132000"/>
    <x v="18"/>
    <x v="34"/>
    <x v="1"/>
    <x v="78"/>
  </r>
  <r>
    <n v="528"/>
    <n v="60"/>
    <s v="RL"/>
    <n v="67"/>
    <n v="14948"/>
    <s v="Pave"/>
    <s v="NA"/>
    <s v="IR1"/>
    <s v="Lvl"/>
    <s v="AllPub"/>
    <s v="Inside"/>
    <s v="Gtl"/>
    <s v="NridgHt"/>
    <s v="Norm"/>
    <s v="Norm"/>
    <s v="1Fam"/>
    <x v="0"/>
    <n v="9"/>
    <n v="5"/>
    <n v="2008"/>
    <n v="2008"/>
    <s v="Hip"/>
    <s v="CompShg"/>
    <s v="VinylSd"/>
    <s v="VinylSd"/>
    <n v="0"/>
    <x v="2"/>
    <n v="268"/>
    <n v="3"/>
    <x v="177"/>
    <s v="Ex"/>
    <s v="TA"/>
    <x v="0"/>
    <s v="Ex"/>
    <s v="TA"/>
    <s v="Av"/>
    <s v="GLQ"/>
    <n v="1330"/>
    <s v="Unf"/>
    <n v="0"/>
    <n v="122"/>
    <n v="1452"/>
    <s v="GasA"/>
    <s v="Ex"/>
    <s v="Y"/>
    <s v="SBrkr"/>
    <n v="1476"/>
    <n v="1237"/>
    <x v="36"/>
    <n v="0"/>
    <x v="417"/>
    <n v="1"/>
    <n v="0"/>
    <n v="2"/>
    <n v="1"/>
    <n v="3"/>
    <n v="1"/>
    <s v="Ex"/>
    <x v="5"/>
    <x v="7"/>
    <s v="Typ"/>
    <x v="1"/>
    <s v="Gd"/>
    <s v="Attchd"/>
    <x v="23"/>
    <s v="Fin"/>
    <n v="3"/>
    <x v="240"/>
    <s v="TA"/>
    <s v="TA"/>
    <s v="Y"/>
    <x v="135"/>
    <n v="66"/>
    <n v="0"/>
    <n v="0"/>
    <n v="0"/>
    <n v="0"/>
    <s v="NA"/>
    <s v="NA"/>
    <s v="NA"/>
    <n v="0"/>
    <n v="11"/>
    <n v="2008"/>
    <s v="New"/>
    <s v="Partial"/>
    <n v="446261"/>
    <x v="40"/>
    <x v="9"/>
    <x v="0"/>
    <x v="0"/>
  </r>
  <r>
    <n v="529"/>
    <n v="30"/>
    <s v="RL"/>
    <n v="58"/>
    <n v="9098"/>
    <s v="Pave"/>
    <s v="NA"/>
    <s v="IR1"/>
    <s v="Lvl"/>
    <s v="AllPub"/>
    <s v="Inside"/>
    <s v="Gtl"/>
    <s v="Edwards"/>
    <s v="Norm"/>
    <s v="Norm"/>
    <s v="1Fam"/>
    <x v="1"/>
    <n v="4"/>
    <n v="7"/>
    <n v="1920"/>
    <n v="2002"/>
    <s v="Gable"/>
    <s v="CompShg"/>
    <s v="Wd Sdng"/>
    <s v="Wd Sdng"/>
    <n v="0"/>
    <x v="1"/>
    <n v="0"/>
    <n v="5"/>
    <x v="1"/>
    <s v="TA"/>
    <s v="TA"/>
    <x v="2"/>
    <s v="TA"/>
    <s v="TA"/>
    <s v="Mn"/>
    <s v="ALQ"/>
    <n v="348"/>
    <s v="Unf"/>
    <n v="0"/>
    <n v="180"/>
    <n v="528"/>
    <s v="GasA"/>
    <s v="Ex"/>
    <s v="Y"/>
    <s v="SBrkr"/>
    <n v="605"/>
    <n v="0"/>
    <x v="1"/>
    <n v="0"/>
    <x v="418"/>
    <n v="1"/>
    <n v="0"/>
    <n v="1"/>
    <n v="0"/>
    <n v="2"/>
    <n v="1"/>
    <s v="TA"/>
    <x v="4"/>
    <x v="1"/>
    <s v="Typ"/>
    <x v="0"/>
    <s v="NA"/>
    <s v="NA"/>
    <x v="31"/>
    <s v="NA"/>
    <n v="0"/>
    <x v="34"/>
    <s v="NA"/>
    <s v="NA"/>
    <s v="N"/>
    <x v="0"/>
    <n v="0"/>
    <n v="144"/>
    <n v="0"/>
    <n v="0"/>
    <n v="0"/>
    <s v="NA"/>
    <s v="NA"/>
    <s v="NA"/>
    <n v="0"/>
    <n v="7"/>
    <n v="2007"/>
    <s v="WD"/>
    <s v="Normal"/>
    <n v="86000"/>
    <x v="41"/>
    <x v="0"/>
    <x v="1"/>
    <x v="57"/>
  </r>
  <r>
    <n v="530"/>
    <n v="20"/>
    <s v="RL"/>
    <s v="NA"/>
    <n v="32668"/>
    <s v="Pave"/>
    <s v="NA"/>
    <s v="IR1"/>
    <s v="Lvl"/>
    <s v="AllPub"/>
    <s v="CulDSac"/>
    <s v="Gtl"/>
    <s v="Crawfor"/>
    <s v="Norm"/>
    <s v="Norm"/>
    <s v="1Fam"/>
    <x v="1"/>
    <n v="6"/>
    <n v="3"/>
    <n v="1957"/>
    <n v="1975"/>
    <s v="Hip"/>
    <s v="CompShg"/>
    <s v="Wd Sdng"/>
    <s v="Stone"/>
    <n v="1"/>
    <x v="1"/>
    <n v="0"/>
    <n v="5"/>
    <x v="1"/>
    <s v="Gd"/>
    <s v="TA"/>
    <x v="0"/>
    <s v="TA"/>
    <s v="TA"/>
    <s v="No"/>
    <s v="Rec"/>
    <n v="1219"/>
    <s v="Unf"/>
    <n v="0"/>
    <n v="816"/>
    <n v="2035"/>
    <s v="GasA"/>
    <s v="TA"/>
    <s v="Y"/>
    <s v="SBrkr"/>
    <n v="2515"/>
    <n v="0"/>
    <x v="1"/>
    <n v="0"/>
    <x v="419"/>
    <n v="1"/>
    <n v="0"/>
    <n v="3"/>
    <n v="0"/>
    <n v="4"/>
    <n v="2"/>
    <s v="TA"/>
    <x v="3"/>
    <x v="2"/>
    <s v="Maj1"/>
    <x v="2"/>
    <s v="TA"/>
    <s v="Attchd"/>
    <x v="58"/>
    <s v="RFn"/>
    <n v="2"/>
    <x v="7"/>
    <s v="TA"/>
    <s v="TA"/>
    <s v="Y"/>
    <x v="0"/>
    <n v="0"/>
    <n v="200"/>
    <n v="0"/>
    <n v="0"/>
    <n v="0"/>
    <s v="NA"/>
    <s v="NA"/>
    <s v="NA"/>
    <n v="0"/>
    <n v="3"/>
    <n v="2007"/>
    <s v="WD"/>
    <s v="Alloca"/>
    <n v="200624"/>
    <x v="64"/>
    <x v="51"/>
    <x v="1"/>
    <x v="30"/>
  </r>
  <r>
    <n v="531"/>
    <n v="80"/>
    <s v="RL"/>
    <n v="85"/>
    <n v="10200"/>
    <s v="Pave"/>
    <s v="NA"/>
    <s v="Reg"/>
    <s v="Lvl"/>
    <s v="AllPub"/>
    <s v="Inside"/>
    <s v="Gtl"/>
    <s v="Timber"/>
    <s v="Norm"/>
    <s v="Norm"/>
    <s v="1Fam"/>
    <x v="5"/>
    <n v="6"/>
    <n v="5"/>
    <n v="1988"/>
    <n v="1989"/>
    <s v="Gable"/>
    <s v="CompShg"/>
    <s v="HdBoard"/>
    <s v="HdBoard"/>
    <n v="0"/>
    <x v="0"/>
    <n v="219"/>
    <n v="2"/>
    <x v="127"/>
    <s v="Gd"/>
    <s v="TA"/>
    <x v="1"/>
    <s v="Gd"/>
    <s v="TA"/>
    <s v="Av"/>
    <s v="GLQ"/>
    <n v="783"/>
    <s v="Unf"/>
    <n v="0"/>
    <n v="678"/>
    <n v="1461"/>
    <s v="GasA"/>
    <s v="Ex"/>
    <s v="Y"/>
    <s v="SBrkr"/>
    <n v="1509"/>
    <n v="0"/>
    <x v="1"/>
    <n v="0"/>
    <x v="420"/>
    <n v="1"/>
    <n v="0"/>
    <n v="2"/>
    <n v="0"/>
    <n v="3"/>
    <n v="1"/>
    <s v="Gd"/>
    <x v="4"/>
    <x v="3"/>
    <s v="Typ"/>
    <x v="1"/>
    <s v="Fa"/>
    <s v="Attchd"/>
    <x v="65"/>
    <s v="RFn"/>
    <n v="2"/>
    <x v="208"/>
    <s v="TA"/>
    <s v="TA"/>
    <s v="Y"/>
    <x v="42"/>
    <n v="0"/>
    <n v="0"/>
    <n v="0"/>
    <n v="0"/>
    <n v="0"/>
    <s v="NA"/>
    <s v="NA"/>
    <s v="NA"/>
    <n v="0"/>
    <n v="8"/>
    <n v="2008"/>
    <s v="WD"/>
    <s v="Abnorml"/>
    <n v="175000"/>
    <x v="61"/>
    <x v="21"/>
    <x v="1"/>
    <x v="1"/>
  </r>
  <r>
    <n v="532"/>
    <n v="70"/>
    <s v="RM"/>
    <n v="60"/>
    <n v="6155"/>
    <s v="Pave"/>
    <s v="NA"/>
    <s v="IR1"/>
    <s v="Lvl"/>
    <s v="AllPub"/>
    <s v="FR3"/>
    <s v="Gtl"/>
    <s v="BrkSide"/>
    <s v="RRNn"/>
    <s v="Feedr"/>
    <s v="1Fam"/>
    <x v="0"/>
    <n v="6"/>
    <n v="8"/>
    <n v="1920"/>
    <n v="1999"/>
    <s v="Gable"/>
    <s v="CompShg"/>
    <s v="Wd Sdng"/>
    <s v="Wd Sdng"/>
    <n v="0"/>
    <x v="1"/>
    <n v="0"/>
    <n v="5"/>
    <x v="1"/>
    <s v="TA"/>
    <s v="TA"/>
    <x v="2"/>
    <s v="Fa"/>
    <s v="Fa"/>
    <s v="Mn"/>
    <s v="Unf"/>
    <n v="0"/>
    <s v="Unf"/>
    <n v="0"/>
    <n v="611"/>
    <n v="611"/>
    <s v="GasA"/>
    <s v="Ex"/>
    <s v="Y"/>
    <s v="SBrkr"/>
    <n v="751"/>
    <n v="611"/>
    <x v="23"/>
    <n v="0"/>
    <x v="5"/>
    <n v="0"/>
    <n v="0"/>
    <n v="2"/>
    <n v="0"/>
    <n v="3"/>
    <n v="1"/>
    <s v="TA"/>
    <x v="1"/>
    <x v="1"/>
    <s v="Typ"/>
    <x v="0"/>
    <s v="NA"/>
    <s v="Detchd"/>
    <x v="25"/>
    <s v="Fin"/>
    <n v="2"/>
    <x v="241"/>
    <s v="TA"/>
    <s v="Fa"/>
    <s v="Y"/>
    <x v="0"/>
    <n v="0"/>
    <n v="84"/>
    <n v="0"/>
    <n v="0"/>
    <n v="0"/>
    <s v="NA"/>
    <s v="NA"/>
    <s v="NA"/>
    <n v="0"/>
    <n v="6"/>
    <n v="2008"/>
    <s v="WD"/>
    <s v="Normal"/>
    <n v="128000"/>
    <x v="25"/>
    <x v="17"/>
    <x v="1"/>
    <x v="55"/>
  </r>
  <r>
    <n v="533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n v="5"/>
    <n v="7"/>
    <n v="1955"/>
    <n v="2007"/>
    <s v="Gable"/>
    <s v="CompShg"/>
    <s v="VinylSd"/>
    <s v="VinylSd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Ex"/>
    <s v="Y"/>
    <s v="SBrkr"/>
    <n v="827"/>
    <n v="0"/>
    <x v="1"/>
    <n v="0"/>
    <x v="421"/>
    <n v="0"/>
    <n v="0"/>
    <n v="1"/>
    <n v="0"/>
    <n v="2"/>
    <n v="1"/>
    <s v="TA"/>
    <x v="4"/>
    <x v="1"/>
    <s v="Mod"/>
    <x v="1"/>
    <s v="Po"/>
    <s v="Detchd"/>
    <x v="17"/>
    <s v="Unf"/>
    <n v="1"/>
    <x v="242"/>
    <s v="TA"/>
    <s v="TA"/>
    <s v="Y"/>
    <x v="0"/>
    <n v="0"/>
    <n v="0"/>
    <n v="0"/>
    <n v="0"/>
    <n v="0"/>
    <s v="NA"/>
    <s v="NA"/>
    <s v="NA"/>
    <n v="0"/>
    <n v="4"/>
    <n v="2010"/>
    <s v="WD"/>
    <s v="Normal"/>
    <n v="107500"/>
    <x v="27"/>
    <x v="22"/>
    <x v="1"/>
    <x v="51"/>
  </r>
  <r>
    <n v="534"/>
    <n v="20"/>
    <s v="RL"/>
    <n v="50"/>
    <n v="5000"/>
    <s v="Pave"/>
    <s v="NA"/>
    <s v="Reg"/>
    <s v="Low"/>
    <s v="AllPub"/>
    <s v="Inside"/>
    <s v="Mod"/>
    <s v="BrkSide"/>
    <s v="Norm"/>
    <s v="Norm"/>
    <s v="1Fam"/>
    <x v="1"/>
    <n v="1"/>
    <n v="3"/>
    <n v="1946"/>
    <n v="1950"/>
    <s v="Gable"/>
    <s v="CompShg"/>
    <s v="VinylSd"/>
    <s v="VinylSd"/>
    <n v="0"/>
    <x v="1"/>
    <n v="0"/>
    <n v="5"/>
    <x v="1"/>
    <s v="Fa"/>
    <s v="Fa"/>
    <x v="4"/>
    <s v="NA"/>
    <s v="NA"/>
    <s v="NA"/>
    <s v="NA"/>
    <n v="0"/>
    <s v="NA"/>
    <n v="0"/>
    <n v="0"/>
    <n v="0"/>
    <s v="GasA"/>
    <s v="Fa"/>
    <s v="N"/>
    <s v="FuseF"/>
    <n v="334"/>
    <n v="0"/>
    <x v="1"/>
    <n v="0"/>
    <x v="422"/>
    <n v="0"/>
    <n v="0"/>
    <n v="1"/>
    <n v="0"/>
    <n v="1"/>
    <n v="1"/>
    <s v="Fa"/>
    <x v="10"/>
    <x v="6"/>
    <s v="Typ"/>
    <x v="0"/>
    <s v="NA"/>
    <s v="NA"/>
    <x v="31"/>
    <s v="NA"/>
    <n v="0"/>
    <x v="34"/>
    <s v="NA"/>
    <s v="NA"/>
    <s v="N"/>
    <x v="0"/>
    <n v="0"/>
    <n v="0"/>
    <n v="0"/>
    <n v="0"/>
    <n v="0"/>
    <s v="NA"/>
    <s v="NA"/>
    <s v="NA"/>
    <n v="0"/>
    <n v="1"/>
    <n v="2007"/>
    <s v="WD"/>
    <s v="Normal"/>
    <n v="39300"/>
    <x v="91"/>
    <x v="16"/>
    <x v="1"/>
    <x v="79"/>
  </r>
  <r>
    <n v="535"/>
    <n v="60"/>
    <s v="RL"/>
    <n v="74"/>
    <n v="9056"/>
    <s v="Pave"/>
    <s v="NA"/>
    <s v="IR1"/>
    <s v="Lvl"/>
    <s v="AllPub"/>
    <s v="Inside"/>
    <s v="Gtl"/>
    <s v="Gilbert"/>
    <s v="Norm"/>
    <s v="Norm"/>
    <s v="1Fam"/>
    <x v="0"/>
    <n v="8"/>
    <n v="5"/>
    <n v="2004"/>
    <n v="2004"/>
    <s v="Gable"/>
    <s v="CompShg"/>
    <s v="VinylSd"/>
    <s v="VinylSd"/>
    <n v="0"/>
    <x v="1"/>
    <n v="0"/>
    <n v="5"/>
    <x v="1"/>
    <s v="Gd"/>
    <s v="TA"/>
    <x v="0"/>
    <s v="Ex"/>
    <s v="Gd"/>
    <s v="Av"/>
    <s v="Unf"/>
    <n v="0"/>
    <s v="Unf"/>
    <n v="0"/>
    <n v="707"/>
    <n v="707"/>
    <s v="GasA"/>
    <s v="Ex"/>
    <s v="Y"/>
    <s v="SBrkr"/>
    <n v="707"/>
    <n v="707"/>
    <x v="0"/>
    <n v="0"/>
    <x v="206"/>
    <n v="0"/>
    <n v="0"/>
    <n v="2"/>
    <n v="1"/>
    <n v="3"/>
    <n v="1"/>
    <s v="Gd"/>
    <x v="1"/>
    <x v="1"/>
    <s v="Typ"/>
    <x v="1"/>
    <s v="Gd"/>
    <s v="Attchd"/>
    <x v="6"/>
    <s v="Fin"/>
    <n v="2"/>
    <x v="243"/>
    <s v="TA"/>
    <s v="TA"/>
    <s v="Y"/>
    <x v="13"/>
    <n v="35"/>
    <n v="0"/>
    <n v="0"/>
    <n v="0"/>
    <n v="0"/>
    <s v="NA"/>
    <s v="NA"/>
    <s v="NA"/>
    <n v="0"/>
    <n v="10"/>
    <n v="2006"/>
    <s v="WD"/>
    <s v="Normal"/>
    <n v="178000"/>
    <x v="21"/>
    <x v="6"/>
    <x v="0"/>
    <x v="0"/>
  </r>
  <r>
    <n v="536"/>
    <n v="190"/>
    <s v="RL"/>
    <n v="70"/>
    <n v="7000"/>
    <s v="Pave"/>
    <s v="NA"/>
    <s v="Reg"/>
    <s v="Lvl"/>
    <s v="AllPub"/>
    <s v="Inside"/>
    <s v="Gtl"/>
    <s v="Edwards"/>
    <s v="Norm"/>
    <s v="Norm"/>
    <s v="2fmCon"/>
    <x v="0"/>
    <n v="5"/>
    <n v="7"/>
    <n v="1910"/>
    <n v="1991"/>
    <s v="Gable"/>
    <s v="CompShg"/>
    <s v="MetalSd"/>
    <s v="MetalSd"/>
    <n v="0"/>
    <x v="1"/>
    <n v="0"/>
    <n v="5"/>
    <x v="1"/>
    <s v="TA"/>
    <s v="TA"/>
    <x v="1"/>
    <s v="Gd"/>
    <s v="TA"/>
    <s v="Gd"/>
    <s v="GLQ"/>
    <n v="969"/>
    <s v="Unf"/>
    <n v="0"/>
    <n v="148"/>
    <n v="1117"/>
    <s v="GasA"/>
    <s v="TA"/>
    <s v="Y"/>
    <s v="SBrkr"/>
    <n v="820"/>
    <n v="527"/>
    <x v="53"/>
    <n v="0"/>
    <x v="423"/>
    <n v="1"/>
    <n v="0"/>
    <n v="1"/>
    <n v="0"/>
    <n v="3"/>
    <n v="1"/>
    <s v="TA"/>
    <x v="4"/>
    <x v="3"/>
    <s v="Typ"/>
    <x v="0"/>
    <s v="NA"/>
    <s v="NA"/>
    <x v="31"/>
    <s v="NA"/>
    <n v="0"/>
    <x v="34"/>
    <s v="NA"/>
    <s v="NA"/>
    <s v="N"/>
    <x v="136"/>
    <n v="0"/>
    <n v="148"/>
    <n v="0"/>
    <n v="0"/>
    <n v="0"/>
    <s v="NA"/>
    <s v="NA"/>
    <s v="NA"/>
    <n v="0"/>
    <n v="1"/>
    <n v="2008"/>
    <s v="WD"/>
    <s v="Normal"/>
    <n v="107500"/>
    <x v="79"/>
    <x v="50"/>
    <x v="1"/>
    <x v="80"/>
  </r>
  <r>
    <n v="537"/>
    <n v="60"/>
    <s v="RL"/>
    <n v="57"/>
    <n v="8924"/>
    <s v="Pave"/>
    <s v="NA"/>
    <s v="IR1"/>
    <s v="Lvl"/>
    <s v="AllPub"/>
    <s v="CulDSac"/>
    <s v="Gtl"/>
    <s v="CollgCr"/>
    <s v="Norm"/>
    <s v="Norm"/>
    <s v="1Fam"/>
    <x v="0"/>
    <n v="7"/>
    <n v="5"/>
    <n v="1998"/>
    <n v="1999"/>
    <s v="Gable"/>
    <s v="CompShg"/>
    <s v="VinylSd"/>
    <s v="VinylSd"/>
    <n v="0"/>
    <x v="1"/>
    <n v="0"/>
    <n v="5"/>
    <x v="1"/>
    <s v="TA"/>
    <s v="TA"/>
    <x v="0"/>
    <s v="Gd"/>
    <s v="TA"/>
    <s v="Av"/>
    <s v="Unf"/>
    <n v="0"/>
    <s v="Unf"/>
    <n v="0"/>
    <n v="880"/>
    <n v="880"/>
    <s v="GasA"/>
    <s v="Ex"/>
    <s v="Y"/>
    <s v="SBrkr"/>
    <n v="880"/>
    <n v="844"/>
    <x v="41"/>
    <n v="0"/>
    <x v="424"/>
    <n v="0"/>
    <n v="0"/>
    <n v="2"/>
    <n v="1"/>
    <n v="3"/>
    <n v="1"/>
    <s v="Gd"/>
    <x v="0"/>
    <x v="0"/>
    <s v="Typ"/>
    <x v="0"/>
    <s v="NA"/>
    <s v="Attchd"/>
    <x v="3"/>
    <s v="Fin"/>
    <n v="2"/>
    <x v="244"/>
    <s v="TA"/>
    <s v="TA"/>
    <s v="Y"/>
    <x v="28"/>
    <n v="155"/>
    <n v="0"/>
    <n v="0"/>
    <n v="0"/>
    <n v="0"/>
    <s v="NA"/>
    <s v="NA"/>
    <s v="NA"/>
    <n v="0"/>
    <n v="7"/>
    <n v="2008"/>
    <s v="WD"/>
    <s v="Normal"/>
    <n v="188000"/>
    <x v="35"/>
    <x v="17"/>
    <x v="1"/>
    <x v="1"/>
  </r>
  <r>
    <n v="538"/>
    <n v="20"/>
    <s v="RL"/>
    <s v="NA"/>
    <n v="12735"/>
    <s v="Pave"/>
    <s v="NA"/>
    <s v="IR1"/>
    <s v="Lvl"/>
    <s v="AllPub"/>
    <s v="FR2"/>
    <s v="Gtl"/>
    <s v="NAmes"/>
    <s v="Norm"/>
    <s v="Norm"/>
    <s v="1Fam"/>
    <x v="1"/>
    <n v="4"/>
    <n v="5"/>
    <n v="1972"/>
    <n v="1972"/>
    <s v="Hip"/>
    <s v="CompShg"/>
    <s v="MetalSd"/>
    <s v="MetalSd"/>
    <n v="0"/>
    <x v="1"/>
    <n v="0"/>
    <n v="5"/>
    <x v="1"/>
    <s v="TA"/>
    <s v="TA"/>
    <x v="1"/>
    <s v="TA"/>
    <s v="TA"/>
    <s v="No"/>
    <s v="BLQ"/>
    <n v="600"/>
    <s v="Unf"/>
    <n v="0"/>
    <n v="264"/>
    <n v="864"/>
    <s v="GasA"/>
    <s v="TA"/>
    <s v="Y"/>
    <s v="SBrkr"/>
    <n v="864"/>
    <n v="0"/>
    <x v="1"/>
    <n v="0"/>
    <x v="132"/>
    <n v="0"/>
    <n v="0"/>
    <n v="1"/>
    <n v="0"/>
    <n v="3"/>
    <n v="1"/>
    <s v="TA"/>
    <x v="4"/>
    <x v="3"/>
    <s v="Typ"/>
    <x v="0"/>
    <s v="NA"/>
    <s v="Detchd"/>
    <x v="70"/>
    <s v="Unf"/>
    <n v="2"/>
    <x v="14"/>
    <s v="TA"/>
    <s v="TA"/>
    <s v="Y"/>
    <x v="74"/>
    <n v="0"/>
    <n v="0"/>
    <n v="0"/>
    <n v="0"/>
    <n v="0"/>
    <s v="NA"/>
    <s v="MnWw"/>
    <s v="NA"/>
    <n v="0"/>
    <n v="4"/>
    <n v="2008"/>
    <s v="COD"/>
    <s v="Normal"/>
    <n v="111250"/>
    <x v="7"/>
    <x v="3"/>
    <x v="0"/>
    <x v="0"/>
  </r>
  <r>
    <n v="539"/>
    <n v="20"/>
    <s v="RL"/>
    <s v="NA"/>
    <n v="11553"/>
    <s v="Pave"/>
    <s v="NA"/>
    <s v="IR1"/>
    <s v="Lvl"/>
    <s v="AllPub"/>
    <s v="Inside"/>
    <s v="Gtl"/>
    <s v="Sawyer"/>
    <s v="Norm"/>
    <s v="Norm"/>
    <s v="1Fam"/>
    <x v="1"/>
    <n v="5"/>
    <n v="5"/>
    <n v="1968"/>
    <n v="1968"/>
    <s v="Hip"/>
    <s v="CompShg"/>
    <s v="Plywood"/>
    <s v="Plywood"/>
    <n v="0"/>
    <x v="0"/>
    <n v="188"/>
    <n v="2"/>
    <x v="178"/>
    <s v="TA"/>
    <s v="TA"/>
    <x v="1"/>
    <s v="TA"/>
    <s v="TA"/>
    <s v="No"/>
    <s v="BLQ"/>
    <n v="673"/>
    <s v="Unf"/>
    <n v="0"/>
    <n v="378"/>
    <n v="1051"/>
    <s v="GasA"/>
    <s v="TA"/>
    <s v="Y"/>
    <s v="SBrkr"/>
    <n v="1159"/>
    <n v="0"/>
    <x v="1"/>
    <n v="0"/>
    <x v="425"/>
    <n v="0"/>
    <n v="0"/>
    <n v="1"/>
    <n v="1"/>
    <n v="3"/>
    <n v="1"/>
    <s v="TA"/>
    <x v="2"/>
    <x v="2"/>
    <s v="Typ"/>
    <x v="1"/>
    <s v="Fa"/>
    <s v="Attchd"/>
    <x v="21"/>
    <s v="Unf"/>
    <n v="1"/>
    <x v="138"/>
    <s v="TA"/>
    <s v="TA"/>
    <s v="Y"/>
    <x v="137"/>
    <n v="0"/>
    <n v="0"/>
    <n v="0"/>
    <n v="0"/>
    <n v="0"/>
    <s v="NA"/>
    <s v="NA"/>
    <s v="NA"/>
    <n v="0"/>
    <n v="7"/>
    <n v="2006"/>
    <s v="WD"/>
    <s v="Normal"/>
    <n v="158000"/>
    <x v="67"/>
    <x v="49"/>
    <x v="0"/>
    <x v="0"/>
  </r>
  <r>
    <n v="540"/>
    <n v="20"/>
    <s v="RL"/>
    <s v="NA"/>
    <n v="11423"/>
    <s v="Pave"/>
    <s v="NA"/>
    <s v="Reg"/>
    <s v="Lvl"/>
    <s v="AllPub"/>
    <s v="Inside"/>
    <s v="Gtl"/>
    <s v="CollgCr"/>
    <s v="Norm"/>
    <s v="Norm"/>
    <s v="1Fam"/>
    <x v="1"/>
    <n v="8"/>
    <n v="5"/>
    <n v="2001"/>
    <n v="2002"/>
    <s v="Gable"/>
    <s v="CompShg"/>
    <s v="VinylSd"/>
    <s v="VinylSd"/>
    <n v="0"/>
    <x v="0"/>
    <n v="479"/>
    <n v="2"/>
    <x v="179"/>
    <s v="Gd"/>
    <s v="TA"/>
    <x v="0"/>
    <s v="Gd"/>
    <s v="TA"/>
    <s v="Av"/>
    <s v="GLQ"/>
    <n v="1358"/>
    <s v="Unf"/>
    <n v="0"/>
    <n v="223"/>
    <n v="1581"/>
    <s v="GasA"/>
    <s v="Ex"/>
    <s v="Y"/>
    <s v="SBrkr"/>
    <n v="1601"/>
    <n v="0"/>
    <x v="1"/>
    <n v="0"/>
    <x v="426"/>
    <n v="1"/>
    <n v="0"/>
    <n v="2"/>
    <n v="0"/>
    <n v="3"/>
    <n v="1"/>
    <s v="Gd"/>
    <x v="1"/>
    <x v="1"/>
    <s v="Typ"/>
    <x v="1"/>
    <s v="TA"/>
    <s v="Attchd"/>
    <x v="2"/>
    <s v="RFn"/>
    <n v="2"/>
    <x v="39"/>
    <s v="TA"/>
    <s v="TA"/>
    <s v="Y"/>
    <x v="40"/>
    <n v="0"/>
    <n v="0"/>
    <n v="0"/>
    <n v="0"/>
    <n v="0"/>
    <s v="NA"/>
    <s v="MnPrv"/>
    <s v="Shed"/>
    <n v="2000"/>
    <n v="5"/>
    <n v="2010"/>
    <s v="WD"/>
    <s v="Normal"/>
    <n v="272000"/>
    <x v="66"/>
    <x v="4"/>
    <x v="1"/>
    <x v="1"/>
  </r>
  <r>
    <n v="541"/>
    <n v="20"/>
    <s v="RL"/>
    <n v="85"/>
    <n v="14601"/>
    <s v="Pave"/>
    <s v="NA"/>
    <s v="Reg"/>
    <s v="Lvl"/>
    <s v="AllPub"/>
    <s v="Inside"/>
    <s v="Gtl"/>
    <s v="Timber"/>
    <s v="Norm"/>
    <s v="Norm"/>
    <s v="1Fam"/>
    <x v="1"/>
    <n v="9"/>
    <n v="5"/>
    <n v="2006"/>
    <n v="2006"/>
    <s v="Hip"/>
    <s v="CompShg"/>
    <s v="VinylSd"/>
    <s v="VinylSd"/>
    <n v="0"/>
    <x v="0"/>
    <n v="584"/>
    <n v="2"/>
    <x v="180"/>
    <s v="Ex"/>
    <s v="TA"/>
    <x v="0"/>
    <s v="Ex"/>
    <s v="TA"/>
    <s v="Av"/>
    <s v="GLQ"/>
    <n v="1260"/>
    <s v="Unf"/>
    <n v="0"/>
    <n v="578"/>
    <n v="1838"/>
    <s v="GasA"/>
    <s v="Ex"/>
    <s v="Y"/>
    <s v="SBrkr"/>
    <n v="1838"/>
    <n v="0"/>
    <x v="1"/>
    <n v="0"/>
    <x v="427"/>
    <n v="1"/>
    <n v="0"/>
    <n v="2"/>
    <n v="0"/>
    <n v="2"/>
    <n v="1"/>
    <s v="Ex"/>
    <x v="0"/>
    <x v="5"/>
    <s v="Typ"/>
    <x v="1"/>
    <s v="Gd"/>
    <s v="Attchd"/>
    <x v="13"/>
    <s v="Fin"/>
    <n v="3"/>
    <x v="245"/>
    <s v="TA"/>
    <s v="TA"/>
    <s v="Y"/>
    <x v="138"/>
    <n v="68"/>
    <n v="0"/>
    <n v="0"/>
    <n v="0"/>
    <n v="0"/>
    <s v="NA"/>
    <s v="NA"/>
    <s v="NA"/>
    <n v="0"/>
    <n v="3"/>
    <n v="2009"/>
    <s v="WD"/>
    <s v="Normal"/>
    <n v="315000"/>
    <x v="6"/>
    <x v="22"/>
    <x v="0"/>
    <x v="0"/>
  </r>
  <r>
    <n v="542"/>
    <n v="60"/>
    <s v="RL"/>
    <s v="NA"/>
    <n v="11000"/>
    <s v="Pave"/>
    <s v="NA"/>
    <s v="Reg"/>
    <s v="Lvl"/>
    <s v="AllPub"/>
    <s v="FR2"/>
    <s v="Gtl"/>
    <s v="NoRidge"/>
    <s v="Norm"/>
    <s v="Norm"/>
    <s v="1Fam"/>
    <x v="0"/>
    <n v="8"/>
    <n v="5"/>
    <n v="2000"/>
    <n v="2000"/>
    <s v="Gable"/>
    <s v="CompShg"/>
    <s v="VinylSd"/>
    <s v="VinylSd"/>
    <n v="0"/>
    <x v="0"/>
    <n v="72"/>
    <n v="2"/>
    <x v="154"/>
    <s v="Gd"/>
    <s v="TA"/>
    <x v="0"/>
    <s v="Gd"/>
    <s v="TA"/>
    <s v="No"/>
    <s v="Unf"/>
    <n v="0"/>
    <s v="Unf"/>
    <n v="0"/>
    <n v="969"/>
    <n v="969"/>
    <s v="GasA"/>
    <s v="Ex"/>
    <s v="Y"/>
    <s v="SBrkr"/>
    <n v="997"/>
    <n v="1288"/>
    <x v="85"/>
    <n v="0"/>
    <x v="428"/>
    <n v="0"/>
    <n v="0"/>
    <n v="2"/>
    <n v="1"/>
    <n v="4"/>
    <n v="1"/>
    <s v="Gd"/>
    <x v="0"/>
    <x v="2"/>
    <s v="Typ"/>
    <x v="1"/>
    <s v="TA"/>
    <s v="BuiltIn"/>
    <x v="4"/>
    <s v="Fin"/>
    <n v="3"/>
    <x v="74"/>
    <s v="TA"/>
    <s v="TA"/>
    <s v="Y"/>
    <x v="0"/>
    <n v="56"/>
    <n v="0"/>
    <n v="0"/>
    <n v="0"/>
    <n v="0"/>
    <s v="NA"/>
    <s v="NA"/>
    <s v="NA"/>
    <n v="0"/>
    <n v="6"/>
    <n v="2007"/>
    <s v="WD"/>
    <s v="Normal"/>
    <n v="248000"/>
    <x v="2"/>
    <x v="34"/>
    <x v="0"/>
    <x v="0"/>
  </r>
  <r>
    <n v="543"/>
    <n v="20"/>
    <s v="RL"/>
    <n v="78"/>
    <n v="10140"/>
    <s v="Pave"/>
    <s v="NA"/>
    <s v="Reg"/>
    <s v="Lvl"/>
    <s v="AllPub"/>
    <s v="Inside"/>
    <s v="Gtl"/>
    <s v="NWAmes"/>
    <s v="RRAn"/>
    <s v="Norm"/>
    <s v="1Fam"/>
    <x v="1"/>
    <n v="7"/>
    <n v="5"/>
    <n v="1998"/>
    <n v="1999"/>
    <s v="Hip"/>
    <s v="CompShg"/>
    <s v="VinylSd"/>
    <s v="VinylSd"/>
    <n v="0"/>
    <x v="1"/>
    <n v="0"/>
    <n v="5"/>
    <x v="1"/>
    <s v="Gd"/>
    <s v="TA"/>
    <x v="0"/>
    <s v="Ex"/>
    <s v="TA"/>
    <s v="No"/>
    <s v="LwQ"/>
    <n v="144"/>
    <s v="GLQ"/>
    <n v="1127"/>
    <n v="379"/>
    <n v="1650"/>
    <s v="GasA"/>
    <s v="Ex"/>
    <s v="Y"/>
    <s v="SBrkr"/>
    <n v="1680"/>
    <n v="0"/>
    <x v="1"/>
    <n v="0"/>
    <x v="335"/>
    <n v="1"/>
    <n v="0"/>
    <n v="2"/>
    <n v="0"/>
    <n v="3"/>
    <n v="1"/>
    <s v="Gd"/>
    <x v="2"/>
    <x v="2"/>
    <s v="Maj1"/>
    <x v="1"/>
    <s v="TA"/>
    <s v="Attchd"/>
    <x v="3"/>
    <s v="Fin"/>
    <n v="2"/>
    <x v="238"/>
    <s v="TA"/>
    <s v="TA"/>
    <s v="Y"/>
    <x v="139"/>
    <n v="73"/>
    <n v="0"/>
    <n v="0"/>
    <n v="0"/>
    <n v="0"/>
    <s v="NA"/>
    <s v="NA"/>
    <s v="NA"/>
    <n v="0"/>
    <n v="6"/>
    <n v="2009"/>
    <s v="WD"/>
    <s v="Normal"/>
    <n v="213250"/>
    <x v="45"/>
    <x v="18"/>
    <x v="1"/>
    <x v="1"/>
  </r>
  <r>
    <n v="544"/>
    <n v="120"/>
    <s v="RH"/>
    <n v="34"/>
    <n v="4058"/>
    <s v="Pave"/>
    <s v="NA"/>
    <s v="Reg"/>
    <s v="Lvl"/>
    <s v="AllPub"/>
    <s v="Inside"/>
    <s v="Gtl"/>
    <s v="NAmes"/>
    <s v="Norm"/>
    <s v="Norm"/>
    <s v="TwnhsE"/>
    <x v="4"/>
    <n v="7"/>
    <n v="5"/>
    <n v="1998"/>
    <n v="1998"/>
    <s v="Gable"/>
    <s v="CompShg"/>
    <s v="MetalSd"/>
    <s v="MetalSd"/>
    <n v="0"/>
    <x v="0"/>
    <n v="182"/>
    <n v="2"/>
    <x v="181"/>
    <s v="TA"/>
    <s v="TA"/>
    <x v="0"/>
    <s v="Gd"/>
    <s v="TA"/>
    <s v="Av"/>
    <s v="GLQ"/>
    <n v="584"/>
    <s v="LwQ"/>
    <n v="139"/>
    <n v="0"/>
    <n v="723"/>
    <s v="GasA"/>
    <s v="Ex"/>
    <s v="Y"/>
    <s v="SBrkr"/>
    <n v="767"/>
    <n v="0"/>
    <x v="1"/>
    <n v="0"/>
    <x v="429"/>
    <n v="1"/>
    <n v="0"/>
    <n v="1"/>
    <n v="0"/>
    <n v="1"/>
    <n v="1"/>
    <s v="TA"/>
    <x v="6"/>
    <x v="1"/>
    <s v="Typ"/>
    <x v="0"/>
    <s v="NA"/>
    <s v="Attchd"/>
    <x v="3"/>
    <s v="Fin"/>
    <n v="1"/>
    <x v="246"/>
    <s v="TA"/>
    <s v="TA"/>
    <s v="Y"/>
    <x v="28"/>
    <n v="40"/>
    <n v="0"/>
    <n v="0"/>
    <n v="0"/>
    <n v="0"/>
    <s v="NA"/>
    <s v="NA"/>
    <s v="NA"/>
    <n v="0"/>
    <n v="6"/>
    <n v="2007"/>
    <s v="WD"/>
    <s v="Normal"/>
    <n v="133000"/>
    <x v="66"/>
    <x v="17"/>
    <x v="0"/>
    <x v="0"/>
  </r>
  <r>
    <n v="545"/>
    <n v="60"/>
    <s v="RL"/>
    <n v="58"/>
    <n v="17104"/>
    <s v="Pave"/>
    <s v="NA"/>
    <s v="IR1"/>
    <s v="Lvl"/>
    <s v="AllPub"/>
    <s v="Inside"/>
    <s v="Gtl"/>
    <s v="Gilbert"/>
    <s v="Norm"/>
    <s v="Norm"/>
    <s v="1Fam"/>
    <x v="0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Gd"/>
    <s v="Av"/>
    <s v="GLQ"/>
    <n v="554"/>
    <s v="Unf"/>
    <n v="0"/>
    <n v="100"/>
    <n v="654"/>
    <s v="GasA"/>
    <s v="Ex"/>
    <s v="Y"/>
    <s v="SBrkr"/>
    <n v="664"/>
    <n v="832"/>
    <x v="86"/>
    <n v="0"/>
    <x v="430"/>
    <n v="1"/>
    <n v="0"/>
    <n v="2"/>
    <n v="1"/>
    <n v="3"/>
    <n v="1"/>
    <s v="Gd"/>
    <x v="2"/>
    <x v="2"/>
    <s v="Typ"/>
    <x v="1"/>
    <s v="Gd"/>
    <s v="Attchd"/>
    <x v="13"/>
    <s v="RFn"/>
    <n v="2"/>
    <x v="247"/>
    <s v="TA"/>
    <s v="TA"/>
    <s v="Y"/>
    <x v="13"/>
    <n v="24"/>
    <n v="0"/>
    <n v="0"/>
    <n v="0"/>
    <n v="0"/>
    <s v="NA"/>
    <s v="NA"/>
    <s v="NA"/>
    <n v="0"/>
    <n v="9"/>
    <n v="2006"/>
    <s v="New"/>
    <s v="Partial"/>
    <n v="179665"/>
    <x v="40"/>
    <x v="9"/>
    <x v="0"/>
    <x v="0"/>
  </r>
  <r>
    <n v="546"/>
    <n v="50"/>
    <s v="RL"/>
    <s v="NA"/>
    <n v="13837"/>
    <s v="Pave"/>
    <s v="NA"/>
    <s v="IR1"/>
    <s v="Lvl"/>
    <s v="AllPub"/>
    <s v="Corner"/>
    <s v="Gtl"/>
    <s v="NWAmes"/>
    <s v="Norm"/>
    <s v="Norm"/>
    <s v="1Fam"/>
    <x v="2"/>
    <n v="7"/>
    <n v="5"/>
    <n v="1988"/>
    <n v="1988"/>
    <s v="Gable"/>
    <s v="CompShg"/>
    <s v="HdBoard"/>
    <s v="HdBoard"/>
    <n v="0"/>
    <x v="0"/>
    <n v="178"/>
    <n v="2"/>
    <x v="182"/>
    <s v="Gd"/>
    <s v="Gd"/>
    <x v="0"/>
    <s v="Gd"/>
    <s v="Gd"/>
    <s v="No"/>
    <s v="GLQ"/>
    <n v="1002"/>
    <s v="LwQ"/>
    <n v="202"/>
    <n v="0"/>
    <n v="1204"/>
    <s v="GasA"/>
    <s v="Gd"/>
    <s v="Y"/>
    <s v="SBrkr"/>
    <n v="1377"/>
    <n v="806"/>
    <x v="87"/>
    <n v="0"/>
    <x v="431"/>
    <n v="0"/>
    <n v="0"/>
    <n v="2"/>
    <n v="1"/>
    <n v="4"/>
    <n v="1"/>
    <s v="Gd"/>
    <x v="3"/>
    <x v="0"/>
    <s v="Typ"/>
    <x v="0"/>
    <s v="NA"/>
    <s v="Attchd"/>
    <x v="65"/>
    <s v="Unf"/>
    <n v="3"/>
    <x v="122"/>
    <s v="TA"/>
    <s v="TA"/>
    <s v="Y"/>
    <x v="0"/>
    <n v="0"/>
    <n v="0"/>
    <n v="0"/>
    <n v="0"/>
    <n v="0"/>
    <s v="NA"/>
    <s v="NA"/>
    <s v="NA"/>
    <n v="0"/>
    <n v="2"/>
    <n v="2006"/>
    <s v="WD"/>
    <s v="Normal"/>
    <n v="229000"/>
    <x v="68"/>
    <x v="54"/>
    <x v="0"/>
    <x v="0"/>
  </r>
  <r>
    <n v="547"/>
    <n v="50"/>
    <s v="RL"/>
    <n v="70"/>
    <n v="8737"/>
    <s v="Pave"/>
    <s v="NA"/>
    <s v="IR1"/>
    <s v="Bnk"/>
    <s v="AllPub"/>
    <s v="Inside"/>
    <s v="Gtl"/>
    <s v="BrkSide"/>
    <s v="Norm"/>
    <s v="Norm"/>
    <s v="1Fam"/>
    <x v="2"/>
    <n v="6"/>
    <n v="7"/>
    <n v="1923"/>
    <n v="1950"/>
    <s v="Gable"/>
    <s v="CompShg"/>
    <s v="BrkFace"/>
    <s v="Wd Sdng"/>
    <n v="1"/>
    <x v="1"/>
    <n v="0"/>
    <n v="5"/>
    <x v="1"/>
    <s v="TA"/>
    <s v="TA"/>
    <x v="2"/>
    <s v="Gd"/>
    <s v="TA"/>
    <s v="No"/>
    <s v="Rec"/>
    <n v="300"/>
    <s v="Unf"/>
    <n v="0"/>
    <n v="765"/>
    <n v="1065"/>
    <s v="GasA"/>
    <s v="Ex"/>
    <s v="Y"/>
    <s v="FuseA"/>
    <n v="915"/>
    <n v="720"/>
    <x v="3"/>
    <n v="0"/>
    <x v="432"/>
    <n v="0"/>
    <n v="0"/>
    <n v="1"/>
    <n v="1"/>
    <n v="3"/>
    <n v="1"/>
    <s v="TA"/>
    <x v="1"/>
    <x v="1"/>
    <s v="Typ"/>
    <x v="1"/>
    <s v="Gd"/>
    <s v="Detchd"/>
    <x v="50"/>
    <s v="Unf"/>
    <n v="2"/>
    <x v="35"/>
    <s v="TA"/>
    <s v="TA"/>
    <s v="Y"/>
    <x v="0"/>
    <n v="38"/>
    <n v="0"/>
    <n v="144"/>
    <n v="0"/>
    <n v="0"/>
    <s v="NA"/>
    <s v="NA"/>
    <s v="NA"/>
    <n v="0"/>
    <n v="5"/>
    <n v="2007"/>
    <s v="WD"/>
    <s v="Normal"/>
    <n v="210000"/>
    <x v="74"/>
    <x v="16"/>
    <x v="1"/>
    <x v="38"/>
  </r>
  <r>
    <n v="548"/>
    <n v="85"/>
    <s v="RL"/>
    <n v="54"/>
    <n v="7244"/>
    <s v="Pave"/>
    <s v="NA"/>
    <s v="Reg"/>
    <s v="Lvl"/>
    <s v="AllPub"/>
    <s v="Inside"/>
    <s v="Gtl"/>
    <s v="Mitchel"/>
    <s v="Norm"/>
    <s v="Norm"/>
    <s v="1Fam"/>
    <x v="4"/>
    <n v="5"/>
    <n v="7"/>
    <n v="1970"/>
    <n v="1970"/>
    <s v="Gable"/>
    <s v="CompShg"/>
    <s v="VinylSd"/>
    <s v="VinylSd"/>
    <n v="0"/>
    <x v="1"/>
    <n v="0"/>
    <n v="5"/>
    <x v="1"/>
    <s v="TA"/>
    <s v="Gd"/>
    <x v="1"/>
    <s v="Gd"/>
    <s v="TA"/>
    <s v="Av"/>
    <s v="ALQ"/>
    <n v="619"/>
    <s v="Unf"/>
    <n v="0"/>
    <n v="149"/>
    <n v="768"/>
    <s v="GasA"/>
    <s v="Ex"/>
    <s v="Y"/>
    <s v="SBrkr"/>
    <n v="768"/>
    <n v="0"/>
    <x v="1"/>
    <n v="0"/>
    <x v="433"/>
    <n v="1"/>
    <n v="0"/>
    <n v="1"/>
    <n v="0"/>
    <n v="2"/>
    <n v="1"/>
    <s v="TA"/>
    <x v="4"/>
    <x v="1"/>
    <s v="Typ"/>
    <x v="0"/>
    <s v="NA"/>
    <s v="Detchd"/>
    <x v="43"/>
    <s v="Unf"/>
    <n v="2"/>
    <x v="91"/>
    <s v="TA"/>
    <s v="TA"/>
    <s v="Y"/>
    <x v="63"/>
    <n v="0"/>
    <n v="0"/>
    <n v="0"/>
    <n v="0"/>
    <n v="0"/>
    <s v="NA"/>
    <s v="NA"/>
    <s v="NA"/>
    <n v="0"/>
    <n v="4"/>
    <n v="2007"/>
    <s v="WD"/>
    <s v="Normal"/>
    <n v="129500"/>
    <x v="62"/>
    <x v="46"/>
    <x v="0"/>
    <x v="0"/>
  </r>
  <r>
    <n v="549"/>
    <n v="20"/>
    <s v="RM"/>
    <n v="49"/>
    <n v="8235"/>
    <s v="Pave"/>
    <s v="NA"/>
    <s v="IR1"/>
    <s v="HLS"/>
    <s v="AllPub"/>
    <s v="Inside"/>
    <s v="Gtl"/>
    <s v="OldTown"/>
    <s v="Feedr"/>
    <s v="RRNn"/>
    <s v="1Fam"/>
    <x v="1"/>
    <n v="5"/>
    <n v="7"/>
    <n v="1955"/>
    <n v="1995"/>
    <s v="Gable"/>
    <s v="CompShg"/>
    <s v="MetalSd"/>
    <s v="MetalSd"/>
    <n v="0"/>
    <x v="1"/>
    <n v="0"/>
    <n v="5"/>
    <x v="1"/>
    <s v="TA"/>
    <s v="Gd"/>
    <x v="1"/>
    <s v="TA"/>
    <s v="TA"/>
    <s v="No"/>
    <s v="LwQ"/>
    <n v="180"/>
    <s v="Rec"/>
    <n v="645"/>
    <n v="0"/>
    <n v="825"/>
    <s v="GasA"/>
    <s v="TA"/>
    <s v="Y"/>
    <s v="SBrkr"/>
    <n v="825"/>
    <n v="0"/>
    <x v="1"/>
    <n v="0"/>
    <x v="434"/>
    <n v="1"/>
    <n v="0"/>
    <n v="1"/>
    <n v="0"/>
    <n v="2"/>
    <n v="1"/>
    <s v="TA"/>
    <x v="6"/>
    <x v="3"/>
    <s v="Typ"/>
    <x v="0"/>
    <s v="NA"/>
    <s v="Detchd"/>
    <x v="36"/>
    <s v="RFn"/>
    <n v="2"/>
    <x v="97"/>
    <s v="TA"/>
    <s v="TA"/>
    <s v="Y"/>
    <x v="8"/>
    <n v="50"/>
    <n v="0"/>
    <n v="0"/>
    <n v="0"/>
    <n v="0"/>
    <s v="NA"/>
    <s v="MnPrv"/>
    <s v="NA"/>
    <n v="0"/>
    <n v="6"/>
    <n v="2008"/>
    <s v="WD"/>
    <s v="Normal"/>
    <n v="125000"/>
    <x v="29"/>
    <x v="36"/>
    <x v="1"/>
    <x v="11"/>
  </r>
  <r>
    <n v="550"/>
    <n v="60"/>
    <s v="FV"/>
    <n v="75"/>
    <n v="9375"/>
    <s v="Pave"/>
    <s v="NA"/>
    <s v="Reg"/>
    <s v="Lvl"/>
    <s v="AllPub"/>
    <s v="Inside"/>
    <s v="Gtl"/>
    <s v="Somerst"/>
    <s v="Norm"/>
    <s v="Norm"/>
    <s v="1Fam"/>
    <x v="0"/>
    <n v="7"/>
    <n v="5"/>
    <n v="2003"/>
    <n v="2004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912"/>
    <n v="912"/>
    <s v="GasA"/>
    <s v="Ex"/>
    <s v="Y"/>
    <s v="SBrkr"/>
    <n v="912"/>
    <n v="1182"/>
    <x v="38"/>
    <n v="0"/>
    <x v="435"/>
    <n v="0"/>
    <n v="0"/>
    <n v="2"/>
    <n v="1"/>
    <n v="4"/>
    <n v="1"/>
    <s v="Gd"/>
    <x v="0"/>
    <x v="2"/>
    <s v="Typ"/>
    <x v="1"/>
    <s v="Gd"/>
    <s v="BuiltIn"/>
    <x v="0"/>
    <s v="Fin"/>
    <n v="2"/>
    <x v="248"/>
    <s v="TA"/>
    <s v="TA"/>
    <s v="Y"/>
    <x v="39"/>
    <n v="182"/>
    <n v="0"/>
    <n v="0"/>
    <n v="0"/>
    <n v="0"/>
    <s v="NA"/>
    <s v="NA"/>
    <s v="NA"/>
    <n v="0"/>
    <n v="11"/>
    <n v="2009"/>
    <s v="WD"/>
    <s v="Normal"/>
    <n v="263000"/>
    <x v="19"/>
    <x v="0"/>
    <x v="1"/>
    <x v="1"/>
  </r>
  <r>
    <n v="551"/>
    <n v="120"/>
    <s v="RL"/>
    <n v="53"/>
    <n v="4043"/>
    <s v="Pave"/>
    <s v="NA"/>
    <s v="Reg"/>
    <s v="Lvl"/>
    <s v="AllPub"/>
    <s v="Inside"/>
    <s v="Gtl"/>
    <s v="NPkVill"/>
    <s v="Norm"/>
    <s v="Norm"/>
    <s v="TwnhsE"/>
    <x v="1"/>
    <n v="6"/>
    <n v="6"/>
    <n v="1977"/>
    <n v="1977"/>
    <s v="Gable"/>
    <s v="CompShg"/>
    <s v="Plywood"/>
    <s v="Plywood"/>
    <n v="0"/>
    <x v="1"/>
    <n v="0"/>
    <n v="5"/>
    <x v="1"/>
    <s v="TA"/>
    <s v="TA"/>
    <x v="1"/>
    <s v="Gd"/>
    <s v="TA"/>
    <s v="No"/>
    <s v="ALQ"/>
    <n v="559"/>
    <s v="Unf"/>
    <n v="0"/>
    <n v="510"/>
    <n v="1069"/>
    <s v="GasA"/>
    <s v="TA"/>
    <s v="Y"/>
    <s v="SBrkr"/>
    <n v="1069"/>
    <n v="0"/>
    <x v="1"/>
    <n v="0"/>
    <x v="436"/>
    <n v="0"/>
    <n v="0"/>
    <n v="2"/>
    <n v="0"/>
    <n v="2"/>
    <n v="1"/>
    <s v="TA"/>
    <x v="6"/>
    <x v="3"/>
    <s v="Typ"/>
    <x v="0"/>
    <s v="NA"/>
    <s v="Attchd"/>
    <x v="33"/>
    <s v="RFn"/>
    <n v="2"/>
    <x v="35"/>
    <s v="TA"/>
    <s v="TA"/>
    <s v="Y"/>
    <x v="0"/>
    <n v="55"/>
    <n v="0"/>
    <n v="0"/>
    <n v="200"/>
    <n v="0"/>
    <s v="NA"/>
    <s v="NA"/>
    <s v="NA"/>
    <n v="0"/>
    <n v="10"/>
    <n v="2008"/>
    <s v="COD"/>
    <s v="Abnorml"/>
    <n v="140000"/>
    <x v="1"/>
    <x v="1"/>
    <x v="0"/>
    <x v="0"/>
  </r>
  <r>
    <n v="552"/>
    <n v="20"/>
    <s v="RM"/>
    <n v="50"/>
    <n v="6000"/>
    <s v="Pave"/>
    <s v="NA"/>
    <s v="Reg"/>
    <s v="Lvl"/>
    <s v="AllPub"/>
    <s v="Inside"/>
    <s v="Gtl"/>
    <s v="OldTown"/>
    <s v="Norm"/>
    <s v="Norm"/>
    <s v="1Fam"/>
    <x v="1"/>
    <n v="5"/>
    <n v="6"/>
    <n v="1957"/>
    <n v="1957"/>
    <s v="Hip"/>
    <s v="CompShg"/>
    <s v="BrkFace"/>
    <s v="BrkFace"/>
    <n v="0"/>
    <x v="1"/>
    <n v="0"/>
    <n v="5"/>
    <x v="1"/>
    <s v="TA"/>
    <s v="TA"/>
    <x v="1"/>
    <s v="TA"/>
    <s v="TA"/>
    <s v="No"/>
    <s v="Rec"/>
    <n v="308"/>
    <s v="Unf"/>
    <n v="0"/>
    <n v="620"/>
    <n v="928"/>
    <s v="GasA"/>
    <s v="Gd"/>
    <s v="Y"/>
    <s v="FuseA"/>
    <n v="928"/>
    <n v="0"/>
    <x v="1"/>
    <n v="0"/>
    <x v="416"/>
    <n v="0"/>
    <n v="0"/>
    <n v="1"/>
    <n v="0"/>
    <n v="3"/>
    <n v="1"/>
    <s v="TA"/>
    <x v="4"/>
    <x v="3"/>
    <s v="Typ"/>
    <x v="0"/>
    <s v="NA"/>
    <s v="Attchd"/>
    <x v="24"/>
    <s v="Fin"/>
    <n v="1"/>
    <x v="47"/>
    <s v="TA"/>
    <s v="TA"/>
    <s v="Y"/>
    <x v="0"/>
    <n v="0"/>
    <n v="0"/>
    <n v="0"/>
    <n v="0"/>
    <n v="0"/>
    <s v="NA"/>
    <s v="NA"/>
    <s v="NA"/>
    <n v="0"/>
    <n v="6"/>
    <n v="2008"/>
    <s v="WD"/>
    <s v="Normal"/>
    <n v="112500"/>
    <x v="18"/>
    <x v="20"/>
    <x v="0"/>
    <x v="0"/>
  </r>
  <r>
    <n v="553"/>
    <n v="20"/>
    <s v="RL"/>
    <n v="87"/>
    <n v="11146"/>
    <s v="Pave"/>
    <s v="NA"/>
    <s v="IR1"/>
    <s v="Lvl"/>
    <s v="AllPub"/>
    <s v="Inside"/>
    <s v="Gtl"/>
    <s v="NridgHt"/>
    <s v="Norm"/>
    <s v="Norm"/>
    <s v="1Fam"/>
    <x v="1"/>
    <n v="8"/>
    <n v="5"/>
    <n v="2006"/>
    <n v="2006"/>
    <s v="Gable"/>
    <s v="CompShg"/>
    <s v="VinylSd"/>
    <s v="VinylSd"/>
    <n v="0"/>
    <x v="2"/>
    <n v="250"/>
    <n v="3"/>
    <x v="183"/>
    <s v="Gd"/>
    <s v="TA"/>
    <x v="0"/>
    <s v="Ex"/>
    <s v="TA"/>
    <s v="Av"/>
    <s v="Unf"/>
    <n v="0"/>
    <s v="Unf"/>
    <n v="0"/>
    <n v="1709"/>
    <n v="1709"/>
    <s v="GasA"/>
    <s v="Ex"/>
    <s v="Y"/>
    <s v="SBrkr"/>
    <n v="1717"/>
    <n v="0"/>
    <x v="1"/>
    <n v="0"/>
    <x v="3"/>
    <n v="0"/>
    <n v="0"/>
    <n v="2"/>
    <n v="0"/>
    <n v="3"/>
    <n v="1"/>
    <s v="Gd"/>
    <x v="2"/>
    <x v="2"/>
    <s v="Typ"/>
    <x v="1"/>
    <s v="Gd"/>
    <s v="Attchd"/>
    <x v="13"/>
    <s v="RFn"/>
    <n v="3"/>
    <x v="227"/>
    <s v="TA"/>
    <s v="TA"/>
    <s v="Y"/>
    <x v="140"/>
    <n v="39"/>
    <n v="0"/>
    <n v="0"/>
    <n v="0"/>
    <n v="0"/>
    <s v="NA"/>
    <s v="NA"/>
    <s v="NA"/>
    <n v="0"/>
    <n v="7"/>
    <n v="2009"/>
    <s v="WD"/>
    <s v="Normal"/>
    <n v="255500"/>
    <x v="6"/>
    <x v="22"/>
    <x v="0"/>
    <x v="0"/>
  </r>
  <r>
    <n v="554"/>
    <n v="20"/>
    <s v="RL"/>
    <n v="67"/>
    <n v="8777"/>
    <s v="Pave"/>
    <s v="NA"/>
    <s v="Reg"/>
    <s v="Lvl"/>
    <s v="AllPub"/>
    <s v="Inside"/>
    <s v="Gtl"/>
    <s v="Edwards"/>
    <s v="Feedr"/>
    <s v="Norm"/>
    <s v="1Fam"/>
    <x v="1"/>
    <n v="4"/>
    <n v="5"/>
    <n v="1949"/>
    <n v="2003"/>
    <s v="Gable"/>
    <s v="CompShg"/>
    <s v="VinylSd"/>
    <s v="VinylSd"/>
    <n v="0"/>
    <x v="1"/>
    <n v="0"/>
    <n v="5"/>
    <x v="1"/>
    <s v="TA"/>
    <s v="TA"/>
    <x v="1"/>
    <s v="NA"/>
    <s v="NA"/>
    <s v="NA"/>
    <s v="NA"/>
    <n v="0"/>
    <s v="NA"/>
    <n v="0"/>
    <n v="0"/>
    <n v="0"/>
    <s v="GasA"/>
    <s v="Ex"/>
    <s v="Y"/>
    <s v="SBrkr"/>
    <n v="1126"/>
    <n v="0"/>
    <x v="1"/>
    <n v="0"/>
    <x v="437"/>
    <n v="0"/>
    <n v="0"/>
    <n v="2"/>
    <n v="0"/>
    <n v="2"/>
    <n v="1"/>
    <s v="Gd"/>
    <x v="4"/>
    <x v="1"/>
    <s v="Typ"/>
    <x v="0"/>
    <s v="NA"/>
    <s v="Detchd"/>
    <x v="20"/>
    <s v="Fin"/>
    <n v="2"/>
    <x v="147"/>
    <s v="TA"/>
    <s v="TA"/>
    <s v="N"/>
    <x v="0"/>
    <n v="96"/>
    <n v="0"/>
    <n v="0"/>
    <n v="0"/>
    <n v="0"/>
    <s v="NA"/>
    <s v="MnPrv"/>
    <s v="NA"/>
    <n v="0"/>
    <n v="5"/>
    <n v="2009"/>
    <s v="WD"/>
    <s v="Normal"/>
    <n v="108000"/>
    <x v="48"/>
    <x v="2"/>
    <x v="1"/>
    <x v="15"/>
  </r>
  <r>
    <n v="555"/>
    <n v="60"/>
    <s v="RL"/>
    <n v="85"/>
    <n v="10625"/>
    <s v="Pave"/>
    <s v="NA"/>
    <s v="Reg"/>
    <s v="Lvl"/>
    <s v="AllPub"/>
    <s v="Inside"/>
    <s v="Gtl"/>
    <s v="NridgHt"/>
    <s v="Norm"/>
    <s v="Norm"/>
    <s v="1Fam"/>
    <x v="0"/>
    <n v="7"/>
    <n v="5"/>
    <n v="2003"/>
    <n v="2004"/>
    <s v="Gable"/>
    <s v="CompShg"/>
    <s v="VinylSd"/>
    <s v="VinylSd"/>
    <n v="0"/>
    <x v="0"/>
    <n v="292"/>
    <n v="2"/>
    <x v="184"/>
    <s v="Gd"/>
    <s v="TA"/>
    <x v="0"/>
    <s v="Gd"/>
    <s v="TA"/>
    <s v="No"/>
    <s v="GLQ"/>
    <n v="866"/>
    <s v="Unf"/>
    <n v="0"/>
    <n v="132"/>
    <n v="998"/>
    <s v="GasA"/>
    <s v="Ex"/>
    <s v="Y"/>
    <s v="SBrkr"/>
    <n v="1006"/>
    <n v="1040"/>
    <x v="10"/>
    <n v="0"/>
    <x v="438"/>
    <n v="1"/>
    <n v="0"/>
    <n v="2"/>
    <n v="1"/>
    <n v="3"/>
    <n v="1"/>
    <s v="Gd"/>
    <x v="0"/>
    <x v="0"/>
    <s v="Typ"/>
    <x v="1"/>
    <s v="Gd"/>
    <s v="BuiltIn"/>
    <x v="0"/>
    <s v="RFn"/>
    <n v="3"/>
    <x v="249"/>
    <s v="TA"/>
    <s v="TA"/>
    <s v="Y"/>
    <x v="141"/>
    <n v="62"/>
    <n v="0"/>
    <n v="0"/>
    <n v="0"/>
    <n v="0"/>
    <s v="NA"/>
    <s v="NA"/>
    <s v="NA"/>
    <n v="0"/>
    <n v="8"/>
    <n v="2008"/>
    <s v="WD"/>
    <s v="Normal"/>
    <n v="284000"/>
    <x v="0"/>
    <x v="14"/>
    <x v="1"/>
    <x v="1"/>
  </r>
  <r>
    <n v="556"/>
    <n v="45"/>
    <s v="RM"/>
    <n v="58"/>
    <n v="6380"/>
    <s v="Pave"/>
    <s v="NA"/>
    <s v="Reg"/>
    <s v="Lvl"/>
    <s v="AllPub"/>
    <s v="Inside"/>
    <s v="Gtl"/>
    <s v="BrkSide"/>
    <s v="Norm"/>
    <s v="Norm"/>
    <s v="1Fam"/>
    <x v="3"/>
    <n v="5"/>
    <n v="6"/>
    <n v="1922"/>
    <n v="1950"/>
    <s v="Gable"/>
    <s v="CompShg"/>
    <s v="MetalSd"/>
    <s v="MetalSd"/>
    <n v="0"/>
    <x v="1"/>
    <n v="0"/>
    <n v="5"/>
    <x v="1"/>
    <s v="TA"/>
    <s v="TA"/>
    <x v="2"/>
    <s v="TA"/>
    <s v="Fa"/>
    <s v="No"/>
    <s v="Unf"/>
    <n v="0"/>
    <s v="Unf"/>
    <n v="0"/>
    <n v="993"/>
    <n v="993"/>
    <s v="GasA"/>
    <s v="TA"/>
    <s v="Y"/>
    <s v="FuseA"/>
    <n v="1048"/>
    <n v="0"/>
    <x v="1"/>
    <n v="0"/>
    <x v="439"/>
    <n v="0"/>
    <n v="0"/>
    <n v="1"/>
    <n v="0"/>
    <n v="2"/>
    <n v="1"/>
    <s v="TA"/>
    <x v="4"/>
    <x v="1"/>
    <s v="Typ"/>
    <x v="1"/>
    <s v="Gd"/>
    <s v="Detchd"/>
    <x v="90"/>
    <s v="Unf"/>
    <n v="1"/>
    <x v="18"/>
    <s v="TA"/>
    <s v="TA"/>
    <s v="Y"/>
    <x v="0"/>
    <n v="0"/>
    <n v="116"/>
    <n v="0"/>
    <n v="0"/>
    <n v="0"/>
    <s v="NA"/>
    <s v="NA"/>
    <s v="NA"/>
    <n v="0"/>
    <n v="8"/>
    <n v="2006"/>
    <s v="WD"/>
    <s v="Normal"/>
    <n v="113000"/>
    <x v="74"/>
    <x v="28"/>
    <x v="1"/>
    <x v="66"/>
  </r>
  <r>
    <n v="557"/>
    <n v="20"/>
    <s v="RL"/>
    <n v="69"/>
    <n v="14850"/>
    <s v="Pave"/>
    <s v="NA"/>
    <s v="IR1"/>
    <s v="Lvl"/>
    <s v="AllPub"/>
    <s v="Inside"/>
    <s v="Gtl"/>
    <s v="NAmes"/>
    <s v="Norm"/>
    <s v="Norm"/>
    <s v="1Fam"/>
    <x v="1"/>
    <n v="5"/>
    <n v="5"/>
    <n v="1957"/>
    <n v="1957"/>
    <s v="Gable"/>
    <s v="CompShg"/>
    <s v="Wd Sdng"/>
    <s v="Wd Sdng"/>
    <n v="0"/>
    <x v="1"/>
    <n v="0"/>
    <n v="5"/>
    <x v="1"/>
    <s v="TA"/>
    <s v="TA"/>
    <x v="1"/>
    <s v="TA"/>
    <s v="TA"/>
    <s v="No"/>
    <s v="Rec"/>
    <n v="895"/>
    <s v="Unf"/>
    <n v="0"/>
    <n v="197"/>
    <n v="1092"/>
    <s v="GasA"/>
    <s v="TA"/>
    <s v="Y"/>
    <s v="FuseA"/>
    <n v="1092"/>
    <n v="0"/>
    <x v="1"/>
    <n v="0"/>
    <x v="110"/>
    <n v="1"/>
    <n v="0"/>
    <n v="1"/>
    <n v="0"/>
    <n v="2"/>
    <n v="1"/>
    <s v="TA"/>
    <x v="1"/>
    <x v="2"/>
    <s v="Typ"/>
    <x v="1"/>
    <s v="TA"/>
    <s v="Attchd"/>
    <x v="24"/>
    <s v="Fin"/>
    <n v="1"/>
    <x v="131"/>
    <s v="TA"/>
    <s v="TA"/>
    <s v="Y"/>
    <x v="142"/>
    <n v="0"/>
    <n v="0"/>
    <n v="0"/>
    <n v="122"/>
    <n v="0"/>
    <s v="NA"/>
    <s v="MnWw"/>
    <s v="NA"/>
    <n v="0"/>
    <n v="5"/>
    <n v="2006"/>
    <s v="WD"/>
    <s v="Normal"/>
    <n v="141000"/>
    <x v="23"/>
    <x v="57"/>
    <x v="0"/>
    <x v="0"/>
  </r>
  <r>
    <n v="558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x v="2"/>
    <n v="4"/>
    <n v="6"/>
    <n v="1920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637"/>
    <s v="Unf"/>
    <n v="0"/>
    <n v="0"/>
    <n v="637"/>
    <s v="GasA"/>
    <s v="Gd"/>
    <s v="Y"/>
    <s v="SBrkr"/>
    <n v="897"/>
    <n v="439"/>
    <x v="64"/>
    <n v="0"/>
    <x v="253"/>
    <n v="0"/>
    <n v="0"/>
    <n v="1"/>
    <n v="1"/>
    <n v="3"/>
    <n v="1"/>
    <s v="TA"/>
    <x v="2"/>
    <x v="2"/>
    <s v="Typ"/>
    <x v="0"/>
    <s v="NA"/>
    <s v="CarPort"/>
    <x v="75"/>
    <s v="Unf"/>
    <n v="1"/>
    <x v="250"/>
    <s v="TA"/>
    <s v="TA"/>
    <s v="Y"/>
    <x v="0"/>
    <n v="47"/>
    <n v="120"/>
    <n v="0"/>
    <n v="0"/>
    <n v="0"/>
    <s v="NA"/>
    <s v="NA"/>
    <s v="NA"/>
    <n v="0"/>
    <n v="9"/>
    <n v="2006"/>
    <s v="COD"/>
    <s v="Normal"/>
    <n v="108000"/>
    <x v="78"/>
    <x v="28"/>
    <x v="1"/>
    <x v="13"/>
  </r>
  <r>
    <n v="559"/>
    <n v="60"/>
    <s v="RL"/>
    <n v="57"/>
    <n v="21872"/>
    <s v="Pave"/>
    <s v="NA"/>
    <s v="IR2"/>
    <s v="HLS"/>
    <s v="AllPub"/>
    <s v="FR2"/>
    <s v="Gtl"/>
    <s v="Gilbert"/>
    <s v="Norm"/>
    <s v="Norm"/>
    <s v="1Fam"/>
    <x v="0"/>
    <n v="7"/>
    <n v="5"/>
    <n v="1996"/>
    <n v="1997"/>
    <s v="Gable"/>
    <s v="CompShg"/>
    <s v="HdBoard"/>
    <s v="HdBoard"/>
    <n v="0"/>
    <x v="1"/>
    <n v="0"/>
    <n v="5"/>
    <x v="1"/>
    <s v="TA"/>
    <s v="TA"/>
    <x v="0"/>
    <s v="Gd"/>
    <s v="TA"/>
    <s v="Gd"/>
    <s v="GLQ"/>
    <n v="604"/>
    <s v="Unf"/>
    <n v="0"/>
    <n v="125"/>
    <n v="729"/>
    <s v="GasA"/>
    <s v="Ex"/>
    <s v="Y"/>
    <s v="SBrkr"/>
    <n v="729"/>
    <n v="717"/>
    <x v="47"/>
    <n v="0"/>
    <x v="440"/>
    <n v="0"/>
    <n v="1"/>
    <n v="2"/>
    <n v="1"/>
    <n v="3"/>
    <n v="1"/>
    <s v="TA"/>
    <x v="1"/>
    <x v="1"/>
    <s v="Typ"/>
    <x v="1"/>
    <s v="TA"/>
    <s v="Attchd"/>
    <x v="72"/>
    <s v="Unf"/>
    <n v="2"/>
    <x v="251"/>
    <s v="TA"/>
    <s v="TA"/>
    <s v="Y"/>
    <x v="121"/>
    <n v="22"/>
    <n v="0"/>
    <n v="0"/>
    <n v="0"/>
    <n v="0"/>
    <s v="NA"/>
    <s v="NA"/>
    <s v="NA"/>
    <n v="0"/>
    <n v="8"/>
    <n v="2008"/>
    <s v="WD"/>
    <s v="Normal"/>
    <n v="175000"/>
    <x v="42"/>
    <x v="30"/>
    <x v="1"/>
    <x v="1"/>
  </r>
  <r>
    <n v="560"/>
    <n v="120"/>
    <s v="RL"/>
    <s v="NA"/>
    <n v="3196"/>
    <s v="Pave"/>
    <s v="NA"/>
    <s v="Reg"/>
    <s v="Lvl"/>
    <s v="AllPub"/>
    <s v="Inside"/>
    <s v="Gtl"/>
    <s v="Blmngtn"/>
    <s v="Norm"/>
    <s v="Norm"/>
    <s v="TwnhsE"/>
    <x v="1"/>
    <n v="7"/>
    <n v="5"/>
    <n v="2003"/>
    <n v="2004"/>
    <s v="Gable"/>
    <s v="CompShg"/>
    <s v="VinylSd"/>
    <s v="VinylSd"/>
    <n v="0"/>
    <x v="0"/>
    <n v="18"/>
    <n v="2"/>
    <x v="158"/>
    <s v="Gd"/>
    <s v="TA"/>
    <x v="0"/>
    <s v="Gd"/>
    <s v="TA"/>
    <s v="Gd"/>
    <s v="Unf"/>
    <n v="0"/>
    <s v="Unf"/>
    <n v="0"/>
    <n v="1374"/>
    <n v="1374"/>
    <s v="GasA"/>
    <s v="Ex"/>
    <s v="Y"/>
    <s v="SBrkr"/>
    <n v="1557"/>
    <n v="0"/>
    <x v="1"/>
    <n v="0"/>
    <x v="441"/>
    <n v="0"/>
    <n v="0"/>
    <n v="2"/>
    <n v="0"/>
    <n v="2"/>
    <n v="1"/>
    <s v="Gd"/>
    <x v="2"/>
    <x v="0"/>
    <s v="Typ"/>
    <x v="1"/>
    <s v="TA"/>
    <s v="Attchd"/>
    <x v="0"/>
    <s v="Fin"/>
    <n v="2"/>
    <x v="65"/>
    <s v="TA"/>
    <s v="TA"/>
    <s v="Y"/>
    <x v="76"/>
    <n v="20"/>
    <n v="0"/>
    <n v="0"/>
    <n v="0"/>
    <n v="0"/>
    <s v="NA"/>
    <s v="NA"/>
    <s v="NA"/>
    <n v="0"/>
    <n v="10"/>
    <n v="2006"/>
    <s v="WD"/>
    <s v="Normal"/>
    <n v="234000"/>
    <x v="6"/>
    <x v="6"/>
    <x v="1"/>
    <x v="1"/>
  </r>
  <r>
    <n v="561"/>
    <n v="20"/>
    <s v="RL"/>
    <s v="NA"/>
    <n v="11341"/>
    <s v="Pave"/>
    <s v="NA"/>
    <s v="IR1"/>
    <s v="Lvl"/>
    <s v="AllPub"/>
    <s v="Inside"/>
    <s v="Gtl"/>
    <s v="Sawyer"/>
    <s v="Norm"/>
    <s v="Norm"/>
    <s v="1Fam"/>
    <x v="1"/>
    <n v="5"/>
    <n v="6"/>
    <n v="1957"/>
    <n v="1996"/>
    <s v="Hip"/>
    <s v="CompShg"/>
    <s v="Wd Sdng"/>
    <s v="Wd Sdng"/>
    <n v="0"/>
    <x v="0"/>
    <n v="180"/>
    <n v="2"/>
    <x v="9"/>
    <s v="TA"/>
    <s v="TA"/>
    <x v="1"/>
    <s v="Gd"/>
    <s v="TA"/>
    <s v="No"/>
    <s v="ALQ"/>
    <n v="1302"/>
    <s v="Unf"/>
    <n v="0"/>
    <n v="90"/>
    <n v="1392"/>
    <s v="GasA"/>
    <s v="TA"/>
    <s v="Y"/>
    <s v="SBrkr"/>
    <n v="1392"/>
    <n v="0"/>
    <x v="1"/>
    <n v="0"/>
    <x v="189"/>
    <n v="1"/>
    <n v="0"/>
    <n v="1"/>
    <n v="1"/>
    <n v="3"/>
    <n v="1"/>
    <s v="TA"/>
    <x v="4"/>
    <x v="3"/>
    <s v="Mod"/>
    <x v="1"/>
    <s v="Gd"/>
    <s v="Detchd"/>
    <x v="24"/>
    <s v="Unf"/>
    <n v="2"/>
    <x v="43"/>
    <s v="TA"/>
    <s v="TA"/>
    <s v="Y"/>
    <x v="0"/>
    <n v="0"/>
    <n v="0"/>
    <n v="0"/>
    <n v="95"/>
    <n v="0"/>
    <s v="NA"/>
    <s v="NA"/>
    <s v="NA"/>
    <n v="0"/>
    <n v="5"/>
    <n v="2010"/>
    <s v="WD"/>
    <s v="Normal"/>
    <n v="121500"/>
    <x v="29"/>
    <x v="5"/>
    <x v="1"/>
    <x v="49"/>
  </r>
  <r>
    <n v="562"/>
    <n v="20"/>
    <s v="RL"/>
    <n v="77"/>
    <n v="10010"/>
    <s v="Pave"/>
    <s v="NA"/>
    <s v="Reg"/>
    <s v="Lvl"/>
    <s v="AllPub"/>
    <s v="Inside"/>
    <s v="Mod"/>
    <s v="Mitchel"/>
    <s v="Norm"/>
    <s v="Norm"/>
    <s v="1Fam"/>
    <x v="1"/>
    <n v="5"/>
    <n v="5"/>
    <n v="1974"/>
    <n v="1975"/>
    <s v="Gable"/>
    <s v="CompShg"/>
    <s v="HdBoard"/>
    <s v="HdBoard"/>
    <n v="0"/>
    <x v="1"/>
    <n v="0"/>
    <n v="5"/>
    <x v="1"/>
    <s v="TA"/>
    <s v="TA"/>
    <x v="1"/>
    <s v="Gd"/>
    <s v="TA"/>
    <s v="Av"/>
    <s v="ALQ"/>
    <n v="1071"/>
    <s v="LwQ"/>
    <n v="123"/>
    <n v="195"/>
    <n v="1389"/>
    <s v="GasA"/>
    <s v="Gd"/>
    <s v="Y"/>
    <s v="SBrkr"/>
    <n v="1389"/>
    <n v="0"/>
    <x v="1"/>
    <n v="0"/>
    <x v="347"/>
    <n v="1"/>
    <n v="0"/>
    <n v="1"/>
    <n v="0"/>
    <n v="2"/>
    <n v="1"/>
    <s v="TA"/>
    <x v="1"/>
    <x v="2"/>
    <s v="Typ"/>
    <x v="1"/>
    <s v="TA"/>
    <s v="Attchd"/>
    <x v="58"/>
    <s v="RFn"/>
    <n v="2"/>
    <x v="170"/>
    <s v="TA"/>
    <s v="TA"/>
    <s v="Y"/>
    <x v="11"/>
    <n v="38"/>
    <n v="0"/>
    <n v="0"/>
    <n v="0"/>
    <n v="0"/>
    <s v="NA"/>
    <s v="NA"/>
    <s v="NA"/>
    <n v="0"/>
    <n v="4"/>
    <n v="2006"/>
    <s v="WD"/>
    <s v="Normal"/>
    <n v="170000"/>
    <x v="71"/>
    <x v="1"/>
    <x v="1"/>
    <x v="1"/>
  </r>
  <r>
    <n v="563"/>
    <n v="30"/>
    <s v="RL"/>
    <n v="63"/>
    <n v="13907"/>
    <s v="Pave"/>
    <s v="NA"/>
    <s v="Reg"/>
    <s v="Lvl"/>
    <s v="AllPub"/>
    <s v="Inside"/>
    <s v="Gtl"/>
    <s v="Edwards"/>
    <s v="Norm"/>
    <s v="Norm"/>
    <s v="1Fam"/>
    <x v="1"/>
    <n v="5"/>
    <n v="6"/>
    <n v="1940"/>
    <n v="1969"/>
    <s v="Gable"/>
    <s v="CompShg"/>
    <s v="WdShing"/>
    <s v="Wd Shng"/>
    <n v="1"/>
    <x v="1"/>
    <n v="0"/>
    <n v="5"/>
    <x v="1"/>
    <s v="TA"/>
    <s v="TA"/>
    <x v="1"/>
    <s v="TA"/>
    <s v="TA"/>
    <s v="No"/>
    <s v="BLQ"/>
    <n v="290"/>
    <s v="Unf"/>
    <n v="0"/>
    <n v="706"/>
    <n v="996"/>
    <s v="GasA"/>
    <s v="Ex"/>
    <s v="Y"/>
    <s v="SBrkr"/>
    <n v="996"/>
    <n v="0"/>
    <x v="1"/>
    <n v="0"/>
    <x v="442"/>
    <n v="1"/>
    <n v="0"/>
    <n v="1"/>
    <n v="0"/>
    <n v="3"/>
    <n v="1"/>
    <s v="TA"/>
    <x v="1"/>
    <x v="1"/>
    <s v="Typ"/>
    <x v="1"/>
    <s v="Gd"/>
    <s v="NA"/>
    <x v="31"/>
    <s v="NA"/>
    <n v="0"/>
    <x v="34"/>
    <s v="NA"/>
    <s v="NA"/>
    <s v="Y"/>
    <x v="32"/>
    <n v="0"/>
    <n v="0"/>
    <n v="0"/>
    <n v="0"/>
    <n v="0"/>
    <s v="NA"/>
    <s v="NA"/>
    <s v="NA"/>
    <n v="0"/>
    <n v="7"/>
    <n v="2008"/>
    <s v="WD"/>
    <s v="Normal"/>
    <n v="108000"/>
    <x v="63"/>
    <x v="13"/>
    <x v="1"/>
    <x v="21"/>
  </r>
  <r>
    <n v="564"/>
    <n v="50"/>
    <s v="RL"/>
    <n v="66"/>
    <n v="21780"/>
    <s v="Pave"/>
    <s v="NA"/>
    <s v="Reg"/>
    <s v="Lvl"/>
    <s v="AllPub"/>
    <s v="Inside"/>
    <s v="Gtl"/>
    <s v="Edwards"/>
    <s v="Norm"/>
    <s v="Norm"/>
    <s v="1Fam"/>
    <x v="2"/>
    <n v="6"/>
    <n v="7"/>
    <n v="1918"/>
    <n v="1950"/>
    <s v="Gable"/>
    <s v="CompShg"/>
    <s v="Wd Sdng"/>
    <s v="Wd Sdng"/>
    <n v="0"/>
    <x v="1"/>
    <n v="0"/>
    <n v="5"/>
    <x v="1"/>
    <s v="TA"/>
    <s v="TA"/>
    <x v="2"/>
    <s v="Gd"/>
    <s v="TA"/>
    <s v="Mn"/>
    <s v="Unf"/>
    <n v="0"/>
    <s v="Unf"/>
    <n v="0"/>
    <n v="1163"/>
    <n v="1163"/>
    <s v="GasA"/>
    <s v="Ex"/>
    <s v="Y"/>
    <s v="SBrkr"/>
    <n v="1163"/>
    <n v="511"/>
    <x v="88"/>
    <n v="0"/>
    <x v="443"/>
    <n v="0"/>
    <n v="0"/>
    <n v="2"/>
    <n v="0"/>
    <n v="4"/>
    <n v="1"/>
    <s v="TA"/>
    <x v="0"/>
    <x v="2"/>
    <s v="Typ"/>
    <x v="1"/>
    <s v="Gd"/>
    <s v="Detchd"/>
    <x v="63"/>
    <s v="Fin"/>
    <n v="2"/>
    <x v="212"/>
    <s v="TA"/>
    <s v="TA"/>
    <s v="N"/>
    <x v="143"/>
    <n v="36"/>
    <n v="0"/>
    <n v="0"/>
    <n v="144"/>
    <n v="0"/>
    <s v="NA"/>
    <s v="NA"/>
    <s v="NA"/>
    <n v="0"/>
    <n v="7"/>
    <n v="2008"/>
    <s v="WD"/>
    <s v="Normal"/>
    <n v="185000"/>
    <x v="55"/>
    <x v="7"/>
    <x v="1"/>
    <x v="47"/>
  </r>
  <r>
    <n v="565"/>
    <n v="60"/>
    <s v="RL"/>
    <s v="NA"/>
    <n v="13346"/>
    <s v="Pave"/>
    <s v="NA"/>
    <s v="IR1"/>
    <s v="Lvl"/>
    <s v="AllPub"/>
    <s v="CulDSac"/>
    <s v="Gtl"/>
    <s v="NoRidge"/>
    <s v="Norm"/>
    <s v="Norm"/>
    <s v="1Fam"/>
    <x v="0"/>
    <n v="7"/>
    <n v="5"/>
    <n v="1992"/>
    <n v="2000"/>
    <s v="Gable"/>
    <s v="CompShg"/>
    <s v="HdBoard"/>
    <s v="HdBoard"/>
    <n v="0"/>
    <x v="1"/>
    <n v="0"/>
    <n v="5"/>
    <x v="1"/>
    <s v="Gd"/>
    <s v="TA"/>
    <x v="0"/>
    <s v="Gd"/>
    <s v="TA"/>
    <s v="No"/>
    <s v="GLQ"/>
    <n v="728"/>
    <s v="Unf"/>
    <n v="0"/>
    <n v="367"/>
    <n v="1095"/>
    <s v="GasA"/>
    <s v="Ex"/>
    <s v="Y"/>
    <s v="SBrkr"/>
    <n v="1166"/>
    <n v="1129"/>
    <x v="8"/>
    <n v="0"/>
    <x v="444"/>
    <n v="1"/>
    <n v="0"/>
    <n v="2"/>
    <n v="1"/>
    <n v="4"/>
    <n v="1"/>
    <s v="Gd"/>
    <x v="3"/>
    <x v="0"/>
    <s v="Typ"/>
    <x v="1"/>
    <s v="TA"/>
    <s v="Attchd"/>
    <x v="79"/>
    <s v="RFn"/>
    <n v="2"/>
    <x v="252"/>
    <s v="TA"/>
    <s v="TA"/>
    <s v="Y"/>
    <x v="0"/>
    <n v="40"/>
    <n v="0"/>
    <n v="0"/>
    <n v="0"/>
    <n v="0"/>
    <s v="NA"/>
    <s v="NA"/>
    <s v="NA"/>
    <n v="0"/>
    <n v="7"/>
    <n v="2006"/>
    <s v="WD"/>
    <s v="Normal"/>
    <n v="268000"/>
    <x v="50"/>
    <x v="2"/>
    <x v="1"/>
    <x v="53"/>
  </r>
  <r>
    <n v="566"/>
    <n v="70"/>
    <s v="RL"/>
    <n v="66"/>
    <n v="6858"/>
    <s v="Pave"/>
    <s v="NA"/>
    <s v="Reg"/>
    <s v="Bnk"/>
    <s v="AllPub"/>
    <s v="Corner"/>
    <s v="Gtl"/>
    <s v="SWISU"/>
    <s v="Norm"/>
    <s v="Norm"/>
    <s v="1Fam"/>
    <x v="0"/>
    <n v="6"/>
    <n v="4"/>
    <n v="1915"/>
    <n v="1950"/>
    <s v="Gable"/>
    <s v="CompShg"/>
    <s v="Wd Sdng"/>
    <s v="Wd Sdng"/>
    <n v="0"/>
    <x v="1"/>
    <n v="0"/>
    <n v="5"/>
    <x v="1"/>
    <s v="TA"/>
    <s v="TA"/>
    <x v="0"/>
    <s v="Gd"/>
    <s v="TA"/>
    <s v="No"/>
    <s v="Unf"/>
    <n v="0"/>
    <s v="Unf"/>
    <n v="0"/>
    <n v="806"/>
    <n v="806"/>
    <s v="GasA"/>
    <s v="TA"/>
    <s v="N"/>
    <s v="FuseF"/>
    <n v="841"/>
    <n v="806"/>
    <x v="41"/>
    <n v="0"/>
    <x v="445"/>
    <n v="1"/>
    <n v="0"/>
    <n v="1"/>
    <n v="1"/>
    <n v="4"/>
    <n v="1"/>
    <s v="Fa"/>
    <x v="1"/>
    <x v="3"/>
    <s v="Typ"/>
    <x v="0"/>
    <s v="NA"/>
    <s v="Detchd"/>
    <x v="25"/>
    <s v="Unf"/>
    <n v="1"/>
    <x v="110"/>
    <s v="TA"/>
    <s v="TA"/>
    <s v="Y"/>
    <x v="0"/>
    <n v="66"/>
    <n v="136"/>
    <n v="0"/>
    <n v="0"/>
    <n v="0"/>
    <s v="NA"/>
    <s v="NA"/>
    <s v="NA"/>
    <n v="0"/>
    <n v="5"/>
    <n v="2010"/>
    <s v="WD"/>
    <s v="Normal"/>
    <n v="128000"/>
    <x v="47"/>
    <x v="31"/>
    <x v="1"/>
    <x v="23"/>
  </r>
  <r>
    <n v="567"/>
    <n v="60"/>
    <s v="RL"/>
    <n v="77"/>
    <n v="11198"/>
    <s v="Pave"/>
    <s v="NA"/>
    <s v="IR1"/>
    <s v="Lvl"/>
    <s v="AllPub"/>
    <s v="Inside"/>
    <s v="Gtl"/>
    <s v="StoneBr"/>
    <s v="Norm"/>
    <s v="Norm"/>
    <s v="1Fam"/>
    <x v="0"/>
    <n v="9"/>
    <n v="5"/>
    <n v="2005"/>
    <n v="2007"/>
    <s v="Hip"/>
    <s v="CompShg"/>
    <s v="VinylSd"/>
    <s v="VinylSd"/>
    <n v="0"/>
    <x v="0"/>
    <n v="245"/>
    <n v="2"/>
    <x v="185"/>
    <s v="Gd"/>
    <s v="TA"/>
    <x v="0"/>
    <s v="Gd"/>
    <s v="Gd"/>
    <s v="No"/>
    <s v="Unf"/>
    <n v="0"/>
    <s v="Unf"/>
    <n v="0"/>
    <n v="1122"/>
    <n v="1122"/>
    <s v="GasA"/>
    <s v="Ex"/>
    <s v="Y"/>
    <s v="SBrkr"/>
    <n v="1134"/>
    <n v="1370"/>
    <x v="89"/>
    <n v="0"/>
    <x v="446"/>
    <n v="0"/>
    <n v="0"/>
    <n v="2"/>
    <n v="1"/>
    <n v="4"/>
    <n v="1"/>
    <s v="Ex"/>
    <x v="5"/>
    <x v="4"/>
    <s v="Typ"/>
    <x v="1"/>
    <s v="Gd"/>
    <s v="BuiltIn"/>
    <x v="11"/>
    <s v="Fin"/>
    <n v="3"/>
    <x v="183"/>
    <s v="TA"/>
    <s v="TA"/>
    <s v="Y"/>
    <x v="32"/>
    <n v="39"/>
    <n v="0"/>
    <n v="0"/>
    <n v="0"/>
    <n v="0"/>
    <s v="NA"/>
    <s v="NA"/>
    <s v="NA"/>
    <n v="0"/>
    <n v="6"/>
    <n v="2008"/>
    <s v="WD"/>
    <s v="Normal"/>
    <n v="325000"/>
    <x v="6"/>
    <x v="19"/>
    <x v="1"/>
    <x v="3"/>
  </r>
  <r>
    <n v="568"/>
    <n v="20"/>
    <s v="RL"/>
    <n v="70"/>
    <n v="10171"/>
    <s v="Pave"/>
    <s v="NA"/>
    <s v="IR1"/>
    <s v="Lvl"/>
    <s v="AllPub"/>
    <s v="Inside"/>
    <s v="Gtl"/>
    <s v="NridgHt"/>
    <s v="Norm"/>
    <s v="Norm"/>
    <s v="1Fam"/>
    <x v="1"/>
    <n v="7"/>
    <n v="5"/>
    <n v="2004"/>
    <n v="2004"/>
    <s v="Gable"/>
    <s v="CompShg"/>
    <s v="VinylSd"/>
    <s v="VinylSd"/>
    <n v="0"/>
    <x v="0"/>
    <n v="168"/>
    <n v="2"/>
    <x v="67"/>
    <s v="Gd"/>
    <s v="TA"/>
    <x v="0"/>
    <s v="Gd"/>
    <s v="TA"/>
    <s v="No"/>
    <s v="GLQ"/>
    <n v="2"/>
    <s v="Unf"/>
    <n v="0"/>
    <n v="1515"/>
    <n v="1517"/>
    <s v="GasA"/>
    <s v="Ex"/>
    <s v="Y"/>
    <s v="SBrkr"/>
    <n v="1535"/>
    <n v="0"/>
    <x v="1"/>
    <n v="0"/>
    <x v="96"/>
    <n v="0"/>
    <n v="0"/>
    <n v="2"/>
    <n v="0"/>
    <n v="3"/>
    <n v="1"/>
    <s v="Gd"/>
    <x v="2"/>
    <x v="2"/>
    <s v="Typ"/>
    <x v="0"/>
    <s v="NA"/>
    <s v="Attchd"/>
    <x v="6"/>
    <s v="RFn"/>
    <n v="2"/>
    <x v="109"/>
    <s v="TA"/>
    <s v="TA"/>
    <s v="Y"/>
    <x v="0"/>
    <n v="0"/>
    <n v="0"/>
    <n v="0"/>
    <n v="0"/>
    <n v="0"/>
    <s v="NA"/>
    <s v="NA"/>
    <s v="NA"/>
    <n v="0"/>
    <n v="3"/>
    <n v="2010"/>
    <s v="WD"/>
    <s v="Normal"/>
    <n v="214000"/>
    <x v="19"/>
    <x v="2"/>
    <x v="0"/>
    <x v="0"/>
  </r>
  <r>
    <n v="569"/>
    <n v="50"/>
    <s v="RL"/>
    <n v="79"/>
    <n v="12327"/>
    <s v="Pave"/>
    <s v="NA"/>
    <s v="IR1"/>
    <s v="Low"/>
    <s v="AllPub"/>
    <s v="Inside"/>
    <s v="Mod"/>
    <s v="SawyerW"/>
    <s v="Norm"/>
    <s v="Norm"/>
    <s v="1Fam"/>
    <x v="2"/>
    <n v="8"/>
    <n v="8"/>
    <n v="1983"/>
    <n v="2009"/>
    <s v="Gable"/>
    <s v="CompShg"/>
    <s v="Wd Sdng"/>
    <s v="Wd Sdng"/>
    <n v="0"/>
    <x v="1"/>
    <n v="0"/>
    <n v="5"/>
    <x v="1"/>
    <s v="Gd"/>
    <s v="TA"/>
    <x v="1"/>
    <s v="Gd"/>
    <s v="TA"/>
    <s v="Gd"/>
    <s v="GLQ"/>
    <n v="1441"/>
    <s v="Unf"/>
    <n v="0"/>
    <n v="55"/>
    <n v="1496"/>
    <s v="GasA"/>
    <s v="Ex"/>
    <s v="Y"/>
    <s v="SBrkr"/>
    <n v="1496"/>
    <n v="636"/>
    <x v="90"/>
    <n v="0"/>
    <x v="447"/>
    <n v="1"/>
    <n v="0"/>
    <n v="1"/>
    <n v="1"/>
    <n v="1"/>
    <n v="1"/>
    <s v="Gd"/>
    <x v="4"/>
    <x v="2"/>
    <s v="Min2"/>
    <x v="1"/>
    <s v="Gd"/>
    <s v="BuiltIn"/>
    <x v="32"/>
    <s v="Fin"/>
    <n v="2"/>
    <x v="253"/>
    <s v="Gd"/>
    <s v="TA"/>
    <s v="Y"/>
    <x v="144"/>
    <n v="40"/>
    <n v="0"/>
    <n v="0"/>
    <n v="0"/>
    <n v="0"/>
    <s v="NA"/>
    <s v="NA"/>
    <s v="NA"/>
    <n v="0"/>
    <n v="9"/>
    <n v="2009"/>
    <s v="WD"/>
    <s v="Normal"/>
    <n v="316600"/>
    <x v="94"/>
    <x v="9"/>
    <x v="1"/>
    <x v="39"/>
  </r>
  <r>
    <n v="570"/>
    <n v="90"/>
    <s v="RL"/>
    <s v="NA"/>
    <n v="7032"/>
    <s v="Pave"/>
    <s v="NA"/>
    <s v="IR1"/>
    <s v="Lvl"/>
    <s v="AllPub"/>
    <s v="Corner"/>
    <s v="Gtl"/>
    <s v="NAmes"/>
    <s v="Norm"/>
    <s v="Norm"/>
    <s v="Duplex"/>
    <x v="4"/>
    <n v="5"/>
    <n v="5"/>
    <n v="1979"/>
    <n v="1979"/>
    <s v="Gable"/>
    <s v="CompShg"/>
    <s v="MetalSd"/>
    <s v="MetalSd"/>
    <n v="0"/>
    <x v="1"/>
    <n v="0"/>
    <n v="5"/>
    <x v="1"/>
    <s v="TA"/>
    <s v="TA"/>
    <x v="1"/>
    <s v="Gd"/>
    <s v="TA"/>
    <s v="Gd"/>
    <s v="GLQ"/>
    <n v="943"/>
    <s v="Unf"/>
    <n v="0"/>
    <n v="0"/>
    <n v="943"/>
    <s v="GasA"/>
    <s v="TA"/>
    <s v="Y"/>
    <s v="SBrkr"/>
    <n v="943"/>
    <n v="0"/>
    <x v="1"/>
    <n v="0"/>
    <x v="448"/>
    <n v="1"/>
    <n v="0"/>
    <n v="1"/>
    <n v="0"/>
    <n v="2"/>
    <n v="1"/>
    <s v="TA"/>
    <x v="6"/>
    <x v="3"/>
    <s v="Typ"/>
    <x v="2"/>
    <s v="TA"/>
    <s v="Detchd"/>
    <x v="54"/>
    <s v="Unf"/>
    <n v="2"/>
    <x v="208"/>
    <s v="TA"/>
    <s v="TA"/>
    <s v="Y"/>
    <x v="145"/>
    <n v="0"/>
    <n v="0"/>
    <n v="0"/>
    <n v="0"/>
    <n v="0"/>
    <s v="NA"/>
    <s v="NA"/>
    <s v="NA"/>
    <n v="0"/>
    <n v="12"/>
    <n v="2006"/>
    <s v="WD"/>
    <s v="Normal"/>
    <n v="135960"/>
    <x v="88"/>
    <x v="37"/>
    <x v="0"/>
    <x v="0"/>
  </r>
  <r>
    <n v="571"/>
    <n v="90"/>
    <s v="RL"/>
    <n v="74"/>
    <n v="13101"/>
    <s v="Pave"/>
    <s v="NA"/>
    <s v="IR1"/>
    <s v="Lvl"/>
    <s v="AllPub"/>
    <s v="Inside"/>
    <s v="Gtl"/>
    <s v="NAmes"/>
    <s v="Norm"/>
    <s v="Norm"/>
    <s v="Duplex"/>
    <x v="1"/>
    <n v="5"/>
    <n v="5"/>
    <n v="1965"/>
    <n v="1965"/>
    <s v="Gable"/>
    <s v="CompShg"/>
    <s v="HdBoard"/>
    <s v="HdBoard"/>
    <n v="0"/>
    <x v="0"/>
    <n v="108"/>
    <n v="2"/>
    <x v="96"/>
    <s v="TA"/>
    <s v="TA"/>
    <x v="1"/>
    <s v="TA"/>
    <s v="TA"/>
    <s v="No"/>
    <s v="LwQ"/>
    <n v="231"/>
    <s v="Unf"/>
    <n v="0"/>
    <n v="1497"/>
    <n v="1728"/>
    <s v="GasA"/>
    <s v="TA"/>
    <s v="Y"/>
    <s v="SBrkr"/>
    <n v="1728"/>
    <n v="0"/>
    <x v="1"/>
    <n v="0"/>
    <x v="136"/>
    <n v="0"/>
    <n v="0"/>
    <n v="2"/>
    <n v="0"/>
    <n v="6"/>
    <n v="2"/>
    <s v="TA"/>
    <x v="7"/>
    <x v="1"/>
    <s v="Typ"/>
    <x v="0"/>
    <s v="NA"/>
    <s v="Detchd"/>
    <x v="43"/>
    <s v="Unf"/>
    <n v="2"/>
    <x v="14"/>
    <s v="TA"/>
    <s v="TA"/>
    <s v="Y"/>
    <x v="0"/>
    <n v="0"/>
    <n v="0"/>
    <n v="0"/>
    <n v="0"/>
    <n v="0"/>
    <s v="NA"/>
    <s v="NA"/>
    <s v="NA"/>
    <n v="0"/>
    <n v="11"/>
    <n v="2008"/>
    <s v="WD"/>
    <s v="Normal"/>
    <n v="142600"/>
    <x v="10"/>
    <x v="8"/>
    <x v="0"/>
    <x v="0"/>
  </r>
  <r>
    <n v="572"/>
    <n v="20"/>
    <s v="RL"/>
    <n v="60"/>
    <n v="7332"/>
    <s v="Pave"/>
    <s v="NA"/>
    <s v="Reg"/>
    <s v="Lvl"/>
    <s v="AllPub"/>
    <s v="Inside"/>
    <s v="Gtl"/>
    <s v="NAmes"/>
    <s v="Norm"/>
    <s v="Norm"/>
    <s v="1Fam"/>
    <x v="1"/>
    <n v="6"/>
    <n v="6"/>
    <n v="1959"/>
    <n v="1959"/>
    <s v="Gable"/>
    <s v="CompShg"/>
    <s v="WdShing"/>
    <s v="Wd Shng"/>
    <n v="1"/>
    <x v="0"/>
    <n v="207"/>
    <n v="2"/>
    <x v="186"/>
    <s v="TA"/>
    <s v="TA"/>
    <x v="1"/>
    <s v="TA"/>
    <s v="TA"/>
    <s v="No"/>
    <s v="BLQ"/>
    <n v="414"/>
    <s v="Unf"/>
    <n v="0"/>
    <n v="450"/>
    <n v="864"/>
    <s v="GasA"/>
    <s v="Ex"/>
    <s v="Y"/>
    <s v="SBrkr"/>
    <n v="864"/>
    <n v="0"/>
    <x v="1"/>
    <n v="0"/>
    <x v="132"/>
    <n v="1"/>
    <n v="0"/>
    <n v="1"/>
    <n v="0"/>
    <n v="2"/>
    <n v="1"/>
    <s v="Gd"/>
    <x v="6"/>
    <x v="3"/>
    <s v="Typ"/>
    <x v="0"/>
    <s v="NA"/>
    <s v="Attchd"/>
    <x v="27"/>
    <s v="Unf"/>
    <n v="1"/>
    <x v="47"/>
    <s v="TA"/>
    <s v="TA"/>
    <s v="Y"/>
    <x v="23"/>
    <n v="0"/>
    <n v="0"/>
    <n v="0"/>
    <n v="0"/>
    <n v="0"/>
    <s v="NA"/>
    <s v="NA"/>
    <s v="NA"/>
    <n v="0"/>
    <n v="10"/>
    <n v="2006"/>
    <s v="WD"/>
    <s v="Abnorml"/>
    <n v="120000"/>
    <x v="33"/>
    <x v="27"/>
    <x v="0"/>
    <x v="0"/>
  </r>
  <r>
    <n v="573"/>
    <n v="60"/>
    <s v="RL"/>
    <n v="83"/>
    <n v="13159"/>
    <s v="Pave"/>
    <s v="NA"/>
    <s v="IR1"/>
    <s v="HLS"/>
    <s v="AllPub"/>
    <s v="Corner"/>
    <s v="Gtl"/>
    <s v="Timber"/>
    <s v="Norm"/>
    <s v="Norm"/>
    <s v="1Fam"/>
    <x v="0"/>
    <n v="7"/>
    <n v="5"/>
    <n v="2009"/>
    <n v="2009"/>
    <s v="Gable"/>
    <s v="CompShg"/>
    <s v="VinylSd"/>
    <s v="VinylSd"/>
    <n v="0"/>
    <x v="1"/>
    <n v="0"/>
    <n v="5"/>
    <x v="1"/>
    <s v="TA"/>
    <s v="TA"/>
    <x v="0"/>
    <s v="Ex"/>
    <s v="TA"/>
    <s v="Av"/>
    <s v="Unf"/>
    <n v="0"/>
    <s v="Unf"/>
    <n v="0"/>
    <n v="846"/>
    <n v="846"/>
    <s v="GasA"/>
    <s v="Gd"/>
    <s v="Y"/>
    <s v="SBrkr"/>
    <n v="846"/>
    <n v="846"/>
    <x v="0"/>
    <n v="0"/>
    <x v="449"/>
    <n v="0"/>
    <n v="0"/>
    <n v="2"/>
    <n v="1"/>
    <n v="3"/>
    <n v="1"/>
    <s v="Gd"/>
    <x v="1"/>
    <x v="1"/>
    <s v="Typ"/>
    <x v="0"/>
    <s v="NA"/>
    <s v="Attchd"/>
    <x v="49"/>
    <s v="RFn"/>
    <n v="2"/>
    <x v="254"/>
    <s v="TA"/>
    <s v="TA"/>
    <s v="Y"/>
    <x v="94"/>
    <n v="114"/>
    <n v="0"/>
    <n v="0"/>
    <n v="0"/>
    <n v="0"/>
    <s v="NA"/>
    <s v="NA"/>
    <s v="NA"/>
    <n v="0"/>
    <n v="7"/>
    <n v="2009"/>
    <s v="New"/>
    <s v="Partial"/>
    <n v="224500"/>
    <x v="40"/>
    <x v="9"/>
    <x v="0"/>
    <x v="0"/>
  </r>
  <r>
    <n v="574"/>
    <n v="80"/>
    <s v="RL"/>
    <n v="76"/>
    <n v="9967"/>
    <s v="Pave"/>
    <s v="NA"/>
    <s v="IR1"/>
    <s v="Lvl"/>
    <s v="AllPub"/>
    <s v="Inside"/>
    <s v="Gtl"/>
    <s v="Gilbert"/>
    <s v="Norm"/>
    <s v="Norm"/>
    <s v="1Fam"/>
    <x v="5"/>
    <n v="7"/>
    <n v="5"/>
    <n v="2000"/>
    <n v="2000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384"/>
    <n v="384"/>
    <s v="GasA"/>
    <s v="Ex"/>
    <s v="Y"/>
    <s v="SBrkr"/>
    <n v="774"/>
    <n v="656"/>
    <x v="13"/>
    <n v="0"/>
    <x v="105"/>
    <n v="0"/>
    <n v="0"/>
    <n v="2"/>
    <n v="1"/>
    <n v="3"/>
    <n v="1"/>
    <s v="TA"/>
    <x v="0"/>
    <x v="0"/>
    <s v="Typ"/>
    <x v="1"/>
    <s v="TA"/>
    <s v="BuiltIn"/>
    <x v="4"/>
    <s v="RFn"/>
    <n v="2"/>
    <x v="63"/>
    <s v="TA"/>
    <s v="TA"/>
    <s v="Y"/>
    <x v="13"/>
    <n v="0"/>
    <n v="0"/>
    <n v="0"/>
    <n v="0"/>
    <n v="0"/>
    <s v="NA"/>
    <s v="NA"/>
    <s v="NA"/>
    <n v="0"/>
    <n v="12"/>
    <n v="2007"/>
    <s v="WD"/>
    <s v="Normal"/>
    <n v="170000"/>
    <x v="2"/>
    <x v="34"/>
    <x v="0"/>
    <x v="0"/>
  </r>
  <r>
    <n v="575"/>
    <n v="80"/>
    <s v="RL"/>
    <n v="70"/>
    <n v="10500"/>
    <s v="Pave"/>
    <s v="NA"/>
    <s v="Reg"/>
    <s v="Lvl"/>
    <s v="AllPub"/>
    <s v="FR2"/>
    <s v="Gtl"/>
    <s v="NAmes"/>
    <s v="Norm"/>
    <s v="Norm"/>
    <s v="1Fam"/>
    <x v="5"/>
    <n v="5"/>
    <n v="7"/>
    <n v="1971"/>
    <n v="2005"/>
    <s v="Gambrel"/>
    <s v="CompShg"/>
    <s v="MetalSd"/>
    <s v="AsphShn"/>
    <n v="1"/>
    <x v="0"/>
    <n v="82"/>
    <n v="2"/>
    <x v="187"/>
    <s v="TA"/>
    <s v="TA"/>
    <x v="1"/>
    <s v="TA"/>
    <s v="TA"/>
    <s v="Av"/>
    <s v="ALQ"/>
    <n v="349"/>
    <s v="Unf"/>
    <n v="0"/>
    <n v="23"/>
    <n v="372"/>
    <s v="GasA"/>
    <s v="TA"/>
    <s v="Y"/>
    <s v="SBrkr"/>
    <n v="576"/>
    <n v="533"/>
    <x v="70"/>
    <n v="0"/>
    <x v="450"/>
    <n v="0"/>
    <n v="1"/>
    <n v="1"/>
    <n v="0"/>
    <n v="3"/>
    <n v="1"/>
    <s v="TA"/>
    <x v="4"/>
    <x v="3"/>
    <s v="Typ"/>
    <x v="0"/>
    <s v="NA"/>
    <s v="BuiltIn"/>
    <x v="59"/>
    <s v="Unf"/>
    <n v="1"/>
    <x v="47"/>
    <s v="TA"/>
    <s v="TA"/>
    <s v="Y"/>
    <x v="146"/>
    <n v="0"/>
    <n v="0"/>
    <n v="0"/>
    <n v="0"/>
    <n v="0"/>
    <s v="NA"/>
    <s v="GdWo"/>
    <s v="NA"/>
    <n v="0"/>
    <n v="12"/>
    <n v="2007"/>
    <s v="WD"/>
    <s v="Normal"/>
    <n v="139000"/>
    <x v="7"/>
    <x v="6"/>
    <x v="1"/>
    <x v="61"/>
  </r>
  <r>
    <n v="576"/>
    <n v="50"/>
    <s v="RL"/>
    <n v="80"/>
    <n v="8480"/>
    <s v="Pave"/>
    <s v="NA"/>
    <s v="Reg"/>
    <s v="Lvl"/>
    <s v="AllPub"/>
    <s v="Inside"/>
    <s v="Gtl"/>
    <s v="NAmes"/>
    <s v="Norm"/>
    <s v="Norm"/>
    <s v="1Fam"/>
    <x v="2"/>
    <n v="5"/>
    <n v="5"/>
    <n v="1947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442"/>
    <s v="Unf"/>
    <n v="0"/>
    <n v="390"/>
    <n v="832"/>
    <s v="GasA"/>
    <s v="TA"/>
    <s v="Y"/>
    <s v="SBrkr"/>
    <n v="832"/>
    <n v="384"/>
    <x v="91"/>
    <n v="0"/>
    <x v="388"/>
    <n v="0"/>
    <n v="0"/>
    <n v="1"/>
    <n v="0"/>
    <n v="2"/>
    <n v="1"/>
    <s v="TA"/>
    <x v="1"/>
    <x v="2"/>
    <s v="Typ"/>
    <x v="0"/>
    <s v="NA"/>
    <s v="Detchd"/>
    <x v="84"/>
    <s v="Unf"/>
    <n v="1"/>
    <x v="138"/>
    <s v="TA"/>
    <s v="TA"/>
    <s v="Y"/>
    <x v="37"/>
    <n v="0"/>
    <n v="102"/>
    <n v="0"/>
    <n v="0"/>
    <n v="0"/>
    <s v="NA"/>
    <s v="NA"/>
    <s v="NA"/>
    <n v="0"/>
    <n v="10"/>
    <n v="2008"/>
    <s v="COD"/>
    <s v="Abnorml"/>
    <n v="118500"/>
    <x v="91"/>
    <x v="7"/>
    <x v="1"/>
    <x v="48"/>
  </r>
  <r>
    <n v="577"/>
    <n v="50"/>
    <s v="RL"/>
    <n v="52"/>
    <n v="6292"/>
    <s v="Pave"/>
    <s v="NA"/>
    <s v="Reg"/>
    <s v="Lvl"/>
    <s v="AllPub"/>
    <s v="Inside"/>
    <s v="Gtl"/>
    <s v="SWISU"/>
    <s v="Norm"/>
    <s v="Norm"/>
    <s v="1Fam"/>
    <x v="2"/>
    <n v="7"/>
    <n v="7"/>
    <n v="1928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861"/>
    <n v="861"/>
    <s v="GasA"/>
    <s v="Gd"/>
    <s v="Y"/>
    <s v="SBrkr"/>
    <n v="877"/>
    <n v="600"/>
    <x v="44"/>
    <n v="0"/>
    <x v="451"/>
    <n v="0"/>
    <n v="1"/>
    <n v="2"/>
    <n v="0"/>
    <n v="3"/>
    <n v="1"/>
    <s v="TA"/>
    <x v="1"/>
    <x v="1"/>
    <s v="Typ"/>
    <x v="1"/>
    <s v="Gd"/>
    <s v="Detchd"/>
    <x v="89"/>
    <s v="Unf"/>
    <n v="1"/>
    <x v="110"/>
    <s v="TA"/>
    <s v="TA"/>
    <s v="Y"/>
    <x v="0"/>
    <n v="50"/>
    <n v="0"/>
    <n v="0"/>
    <n v="0"/>
    <n v="0"/>
    <s v="NA"/>
    <s v="NA"/>
    <s v="NA"/>
    <n v="0"/>
    <n v="8"/>
    <n v="2009"/>
    <s v="WD"/>
    <s v="Normal"/>
    <n v="145000"/>
    <x v="24"/>
    <x v="55"/>
    <x v="1"/>
    <x v="67"/>
  </r>
  <r>
    <n v="578"/>
    <n v="80"/>
    <s v="RL"/>
    <n v="96"/>
    <n v="11777"/>
    <s v="Pave"/>
    <s v="NA"/>
    <s v="IR1"/>
    <s v="Lvl"/>
    <s v="AllPub"/>
    <s v="Inside"/>
    <s v="Gtl"/>
    <s v="Sawyer"/>
    <s v="Norm"/>
    <s v="Norm"/>
    <s v="1Fam"/>
    <x v="5"/>
    <n v="5"/>
    <n v="6"/>
    <n v="1966"/>
    <n v="1966"/>
    <s v="Gable"/>
    <s v="CompShg"/>
    <s v="VinylSd"/>
    <s v="VinylSd"/>
    <n v="0"/>
    <x v="0"/>
    <n v="97"/>
    <n v="2"/>
    <x v="188"/>
    <s v="TA"/>
    <s v="TA"/>
    <x v="1"/>
    <s v="TA"/>
    <s v="TA"/>
    <s v="Av"/>
    <s v="LwQ"/>
    <n v="328"/>
    <s v="ALQ"/>
    <n v="551"/>
    <n v="285"/>
    <n v="1164"/>
    <s v="GasA"/>
    <s v="Ex"/>
    <s v="Y"/>
    <s v="SBrkr"/>
    <n v="1320"/>
    <n v="0"/>
    <x v="1"/>
    <n v="0"/>
    <x v="452"/>
    <n v="1"/>
    <n v="0"/>
    <n v="1"/>
    <n v="0"/>
    <n v="3"/>
    <n v="1"/>
    <s v="TA"/>
    <x v="1"/>
    <x v="1"/>
    <s v="Typ"/>
    <x v="2"/>
    <s v="Fa"/>
    <s v="Attchd"/>
    <x v="26"/>
    <s v="RFn"/>
    <n v="2"/>
    <x v="103"/>
    <s v="TA"/>
    <s v="TA"/>
    <s v="Y"/>
    <x v="9"/>
    <n v="68"/>
    <n v="240"/>
    <n v="0"/>
    <n v="0"/>
    <n v="0"/>
    <s v="NA"/>
    <s v="NA"/>
    <s v="NA"/>
    <n v="0"/>
    <n v="5"/>
    <n v="2006"/>
    <s v="WD"/>
    <s v="Abnorml"/>
    <n v="164500"/>
    <x v="15"/>
    <x v="12"/>
    <x v="0"/>
    <x v="0"/>
  </r>
  <r>
    <n v="579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x v="0"/>
    <n v="7"/>
    <n v="5"/>
    <n v="2007"/>
    <n v="2007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689"/>
    <n v="689"/>
    <s v="GasA"/>
    <s v="Ex"/>
    <s v="Y"/>
    <s v="SBrkr"/>
    <n v="703"/>
    <n v="689"/>
    <x v="47"/>
    <n v="0"/>
    <x v="189"/>
    <n v="0"/>
    <n v="0"/>
    <n v="2"/>
    <n v="0"/>
    <n v="2"/>
    <n v="1"/>
    <s v="Gd"/>
    <x v="4"/>
    <x v="1"/>
    <s v="Typ"/>
    <x v="0"/>
    <s v="NA"/>
    <s v="Detchd"/>
    <x v="22"/>
    <s v="Unf"/>
    <n v="2"/>
    <x v="84"/>
    <s v="TA"/>
    <s v="TA"/>
    <s v="Y"/>
    <x v="0"/>
    <n v="102"/>
    <n v="0"/>
    <n v="0"/>
    <n v="0"/>
    <n v="0"/>
    <s v="NA"/>
    <s v="NA"/>
    <s v="NA"/>
    <n v="0"/>
    <n v="2"/>
    <n v="2008"/>
    <s v="WD"/>
    <s v="Abnorml"/>
    <n v="146000"/>
    <x v="11"/>
    <x v="19"/>
    <x v="0"/>
    <x v="0"/>
  </r>
  <r>
    <n v="580"/>
    <n v="50"/>
    <s v="RM"/>
    <n v="81"/>
    <n v="12150"/>
    <s v="Pave"/>
    <s v="Grvl"/>
    <s v="Reg"/>
    <s v="Lvl"/>
    <s v="AllPub"/>
    <s v="Inside"/>
    <s v="Gtl"/>
    <s v="OldTown"/>
    <s v="Norm"/>
    <s v="Norm"/>
    <s v="1Fam"/>
    <x v="2"/>
    <n v="5"/>
    <n v="5"/>
    <n v="1954"/>
    <n v="1954"/>
    <s v="Gable"/>
    <s v="CompShg"/>
    <s v="MetalSd"/>
    <s v="MetalSd"/>
    <n v="0"/>
    <x v="0"/>
    <n v="335"/>
    <n v="2"/>
    <x v="189"/>
    <s v="TA"/>
    <s v="TA"/>
    <x v="2"/>
    <s v="TA"/>
    <s v="TA"/>
    <s v="No"/>
    <s v="Unf"/>
    <n v="0"/>
    <s v="Unf"/>
    <n v="0"/>
    <n v="1050"/>
    <n v="1050"/>
    <s v="GasA"/>
    <s v="Ex"/>
    <s v="N"/>
    <s v="FuseF"/>
    <n v="1050"/>
    <n v="745"/>
    <x v="5"/>
    <n v="0"/>
    <x v="22"/>
    <n v="0"/>
    <n v="0"/>
    <n v="2"/>
    <n v="0"/>
    <n v="4"/>
    <n v="1"/>
    <s v="TA"/>
    <x v="2"/>
    <x v="1"/>
    <s v="Typ"/>
    <x v="0"/>
    <s v="NA"/>
    <s v="Attchd"/>
    <x v="29"/>
    <s v="Unf"/>
    <n v="1"/>
    <x v="12"/>
    <s v="Fa"/>
    <s v="TA"/>
    <s v="Y"/>
    <x v="0"/>
    <n v="0"/>
    <n v="0"/>
    <n v="0"/>
    <n v="0"/>
    <n v="0"/>
    <s v="NA"/>
    <s v="NA"/>
    <s v="NA"/>
    <n v="0"/>
    <n v="11"/>
    <n v="2008"/>
    <s v="WD"/>
    <s v="Normal"/>
    <n v="131500"/>
    <x v="59"/>
    <x v="44"/>
    <x v="0"/>
    <x v="0"/>
  </r>
  <r>
    <n v="581"/>
    <n v="20"/>
    <s v="RL"/>
    <s v="NA"/>
    <n v="14585"/>
    <s v="Pave"/>
    <s v="NA"/>
    <s v="IR1"/>
    <s v="Lvl"/>
    <s v="AllPub"/>
    <s v="CulDSac"/>
    <s v="Gtl"/>
    <s v="NAmes"/>
    <s v="Norm"/>
    <s v="Norm"/>
    <s v="1Fam"/>
    <x v="1"/>
    <n v="6"/>
    <n v="6"/>
    <n v="1960"/>
    <n v="1987"/>
    <s v="Gable"/>
    <s v="CompShg"/>
    <s v="Wd Sdng"/>
    <s v="Wd Sdng"/>
    <n v="0"/>
    <x v="0"/>
    <n v="85"/>
    <n v="2"/>
    <x v="52"/>
    <s v="TA"/>
    <s v="TA"/>
    <x v="1"/>
    <s v="TA"/>
    <s v="TA"/>
    <s v="No"/>
    <s v="BLQ"/>
    <n v="594"/>
    <s v="Rec"/>
    <n v="219"/>
    <n v="331"/>
    <n v="1144"/>
    <s v="GasA"/>
    <s v="Ex"/>
    <s v="Y"/>
    <s v="SBrkr"/>
    <n v="1429"/>
    <n v="0"/>
    <x v="1"/>
    <n v="0"/>
    <x v="453"/>
    <n v="0"/>
    <n v="1"/>
    <n v="1"/>
    <n v="0"/>
    <n v="3"/>
    <n v="1"/>
    <s v="Gd"/>
    <x v="2"/>
    <x v="2"/>
    <s v="Typ"/>
    <x v="2"/>
    <s v="Gd"/>
    <s v="Attchd"/>
    <x v="14"/>
    <s v="Unf"/>
    <n v="2"/>
    <x v="20"/>
    <s v="TA"/>
    <s v="TA"/>
    <s v="Y"/>
    <x v="74"/>
    <n v="110"/>
    <n v="0"/>
    <n v="0"/>
    <n v="0"/>
    <n v="0"/>
    <s v="NA"/>
    <s v="NA"/>
    <s v="NA"/>
    <n v="0"/>
    <n v="6"/>
    <n v="2007"/>
    <s v="WD"/>
    <s v="Normal"/>
    <n v="181900"/>
    <x v="33"/>
    <x v="45"/>
    <x v="1"/>
    <x v="38"/>
  </r>
  <r>
    <n v="582"/>
    <n v="20"/>
    <s v="RL"/>
    <n v="98"/>
    <n v="12704"/>
    <s v="Pave"/>
    <s v="NA"/>
    <s v="Reg"/>
    <s v="Lvl"/>
    <s v="AllPub"/>
    <s v="Inside"/>
    <s v="Gtl"/>
    <s v="NridgHt"/>
    <s v="Norm"/>
    <s v="Norm"/>
    <s v="1Fam"/>
    <x v="1"/>
    <n v="8"/>
    <n v="5"/>
    <n v="2008"/>
    <n v="2009"/>
    <s v="Hip"/>
    <s v="CompShg"/>
    <s v="VinylSd"/>
    <s v="VinylSd"/>
    <n v="0"/>
    <x v="0"/>
    <n v="306"/>
    <n v="2"/>
    <x v="190"/>
    <s v="Ex"/>
    <s v="TA"/>
    <x v="0"/>
    <s v="Ex"/>
    <s v="TA"/>
    <s v="No"/>
    <s v="Unf"/>
    <n v="0"/>
    <s v="Unf"/>
    <n v="0"/>
    <n v="2042"/>
    <n v="2042"/>
    <s v="GasA"/>
    <s v="Ex"/>
    <s v="Y"/>
    <s v="SBrkr"/>
    <n v="2042"/>
    <n v="0"/>
    <x v="1"/>
    <n v="0"/>
    <x v="454"/>
    <n v="0"/>
    <n v="0"/>
    <n v="2"/>
    <n v="1"/>
    <n v="3"/>
    <n v="1"/>
    <s v="Ex"/>
    <x v="0"/>
    <x v="0"/>
    <s v="Typ"/>
    <x v="1"/>
    <s v="Gd"/>
    <s v="Attchd"/>
    <x v="49"/>
    <s v="RFn"/>
    <n v="3"/>
    <x v="255"/>
    <s v="TA"/>
    <s v="TA"/>
    <s v="Y"/>
    <x v="0"/>
    <n v="90"/>
    <n v="0"/>
    <n v="0"/>
    <n v="0"/>
    <n v="0"/>
    <s v="NA"/>
    <s v="NA"/>
    <s v="NA"/>
    <n v="0"/>
    <n v="8"/>
    <n v="2009"/>
    <s v="New"/>
    <s v="Partial"/>
    <n v="253293"/>
    <x v="11"/>
    <x v="9"/>
    <x v="1"/>
    <x v="1"/>
  </r>
  <r>
    <n v="583"/>
    <n v="90"/>
    <s v="RL"/>
    <n v="81"/>
    <n v="11841"/>
    <s v="Grvl"/>
    <s v="NA"/>
    <s v="Reg"/>
    <s v="Lvl"/>
    <s v="AllPub"/>
    <s v="Inside"/>
    <s v="Gtl"/>
    <s v="Edwards"/>
    <s v="Norm"/>
    <s v="Norm"/>
    <s v="Duplex"/>
    <x v="4"/>
    <n v="6"/>
    <n v="5"/>
    <n v="1990"/>
    <n v="1990"/>
    <s v="Gable"/>
    <s v="CompShg"/>
    <s v="HdBoard"/>
    <s v="HdBoard"/>
    <n v="0"/>
    <x v="0"/>
    <n v="104"/>
    <n v="2"/>
    <x v="29"/>
    <s v="TA"/>
    <s v="Gd"/>
    <x v="1"/>
    <s v="Gd"/>
    <s v="TA"/>
    <s v="Av"/>
    <s v="GLQ"/>
    <n v="816"/>
    <s v="Unf"/>
    <n v="0"/>
    <n v="0"/>
    <n v="816"/>
    <s v="GasA"/>
    <s v="TA"/>
    <s v="Y"/>
    <s v="SBrkr"/>
    <n v="816"/>
    <n v="0"/>
    <x v="1"/>
    <n v="0"/>
    <x v="50"/>
    <n v="1"/>
    <n v="0"/>
    <n v="1"/>
    <n v="0"/>
    <n v="3"/>
    <n v="1"/>
    <s v="TA"/>
    <x v="4"/>
    <x v="3"/>
    <s v="Typ"/>
    <x v="0"/>
    <s v="NA"/>
    <s v="NA"/>
    <x v="31"/>
    <s v="NA"/>
    <n v="0"/>
    <x v="34"/>
    <s v="NA"/>
    <s v="NA"/>
    <s v="Y"/>
    <x v="0"/>
    <n v="32"/>
    <n v="0"/>
    <n v="0"/>
    <n v="0"/>
    <n v="0"/>
    <s v="NA"/>
    <s v="NA"/>
    <s v="NA"/>
    <n v="0"/>
    <n v="5"/>
    <n v="2007"/>
    <s v="WD"/>
    <s v="Normal"/>
    <n v="118500"/>
    <x v="84"/>
    <x v="50"/>
    <x v="0"/>
    <x v="0"/>
  </r>
  <r>
    <n v="584"/>
    <n v="75"/>
    <s v="RM"/>
    <n v="75"/>
    <n v="13500"/>
    <s v="Pave"/>
    <s v="NA"/>
    <s v="Reg"/>
    <s v="Lvl"/>
    <s v="AllPub"/>
    <s v="Inside"/>
    <s v="Gtl"/>
    <s v="OldTown"/>
    <s v="Artery"/>
    <s v="PosA"/>
    <s v="1Fam"/>
    <x v="6"/>
    <n v="10"/>
    <n v="9"/>
    <n v="1893"/>
    <n v="2000"/>
    <s v="Gable"/>
    <s v="CompShg"/>
    <s v="Wd Sdng"/>
    <s v="Wd Sdng"/>
    <n v="0"/>
    <x v="1"/>
    <n v="0"/>
    <n v="5"/>
    <x v="1"/>
    <s v="Ex"/>
    <s v="Ex"/>
    <x v="2"/>
    <s v="TA"/>
    <s v="TA"/>
    <s v="No"/>
    <s v="Unf"/>
    <n v="0"/>
    <s v="Unf"/>
    <n v="0"/>
    <n v="1237"/>
    <n v="1237"/>
    <s v="GasA"/>
    <s v="Gd"/>
    <s v="Y"/>
    <s v="SBrkr"/>
    <n v="1521"/>
    <n v="1254"/>
    <x v="27"/>
    <n v="0"/>
    <x v="455"/>
    <n v="0"/>
    <n v="0"/>
    <n v="3"/>
    <n v="1"/>
    <n v="3"/>
    <n v="1"/>
    <s v="Gd"/>
    <x v="3"/>
    <x v="5"/>
    <s v="Typ"/>
    <x v="1"/>
    <s v="Gd"/>
    <s v="Detchd"/>
    <x v="65"/>
    <s v="Unf"/>
    <n v="2"/>
    <x v="188"/>
    <s v="Gd"/>
    <s v="TA"/>
    <s v="Y"/>
    <x v="47"/>
    <n v="502"/>
    <n v="0"/>
    <n v="0"/>
    <n v="0"/>
    <n v="0"/>
    <s v="NA"/>
    <s v="NA"/>
    <s v="NA"/>
    <n v="0"/>
    <n v="7"/>
    <n v="2008"/>
    <s v="WD"/>
    <s v="Normal"/>
    <n v="325000"/>
    <x v="101"/>
    <x v="4"/>
    <x v="1"/>
    <x v="81"/>
  </r>
  <r>
    <n v="585"/>
    <n v="50"/>
    <s v="RM"/>
    <n v="51"/>
    <n v="6120"/>
    <s v="Pave"/>
    <s v="NA"/>
    <s v="Reg"/>
    <s v="Lvl"/>
    <s v="AllPub"/>
    <s v="Inside"/>
    <s v="Gtl"/>
    <s v="BrkSide"/>
    <s v="Norm"/>
    <s v="Norm"/>
    <s v="1Fam"/>
    <x v="2"/>
    <n v="4"/>
    <n v="7"/>
    <n v="1935"/>
    <n v="1995"/>
    <s v="Gable"/>
    <s v="CompShg"/>
    <s v="AsbShng"/>
    <s v="AsbShng"/>
    <n v="0"/>
    <x v="1"/>
    <n v="0"/>
    <n v="5"/>
    <x v="1"/>
    <s v="TA"/>
    <s v="TA"/>
    <x v="2"/>
    <s v="TA"/>
    <s v="TA"/>
    <s v="No"/>
    <s v="Unf"/>
    <n v="0"/>
    <s v="Unf"/>
    <n v="0"/>
    <n v="884"/>
    <n v="884"/>
    <s v="GasA"/>
    <s v="Ex"/>
    <s v="Y"/>
    <s v="SBrkr"/>
    <n v="989"/>
    <n v="584"/>
    <x v="87"/>
    <n v="0"/>
    <x v="357"/>
    <n v="0"/>
    <n v="0"/>
    <n v="1"/>
    <n v="0"/>
    <n v="3"/>
    <n v="1"/>
    <s v="Gd"/>
    <x v="1"/>
    <x v="1"/>
    <s v="Typ"/>
    <x v="0"/>
    <s v="NA"/>
    <s v="Detchd"/>
    <x v="40"/>
    <s v="Unf"/>
    <n v="1"/>
    <x v="25"/>
    <s v="TA"/>
    <s v="TA"/>
    <s v="Y"/>
    <x v="0"/>
    <n v="0"/>
    <n v="54"/>
    <n v="0"/>
    <n v="120"/>
    <n v="0"/>
    <s v="NA"/>
    <s v="NA"/>
    <s v="NA"/>
    <n v="0"/>
    <n v="7"/>
    <n v="2009"/>
    <s v="WD"/>
    <s v="Normal"/>
    <n v="133000"/>
    <x v="99"/>
    <x v="5"/>
    <x v="1"/>
    <x v="63"/>
  </r>
  <r>
    <n v="586"/>
    <n v="20"/>
    <s v="RL"/>
    <n v="88"/>
    <n v="11443"/>
    <s v="Pave"/>
    <s v="NA"/>
    <s v="Reg"/>
    <s v="Lvl"/>
    <s v="AllPub"/>
    <s v="Inside"/>
    <s v="Gtl"/>
    <s v="Timber"/>
    <s v="Norm"/>
    <s v="Norm"/>
    <s v="1Fam"/>
    <x v="1"/>
    <n v="8"/>
    <n v="5"/>
    <n v="2005"/>
    <n v="2006"/>
    <s v="Hip"/>
    <s v="CompShg"/>
    <s v="VinylSd"/>
    <s v="VinylSd"/>
    <n v="0"/>
    <x v="0"/>
    <n v="208"/>
    <n v="2"/>
    <x v="191"/>
    <s v="Gd"/>
    <s v="TA"/>
    <x v="0"/>
    <s v="Ex"/>
    <s v="TA"/>
    <s v="Gd"/>
    <s v="GLQ"/>
    <n v="1460"/>
    <s v="Unf"/>
    <n v="0"/>
    <n v="408"/>
    <n v="1868"/>
    <s v="GasA"/>
    <s v="Ex"/>
    <s v="Y"/>
    <s v="SBrkr"/>
    <n v="2028"/>
    <n v="0"/>
    <x v="1"/>
    <n v="0"/>
    <x v="456"/>
    <n v="1"/>
    <n v="0"/>
    <n v="2"/>
    <n v="0"/>
    <n v="2"/>
    <n v="1"/>
    <s v="Gd"/>
    <x v="2"/>
    <x v="0"/>
    <s v="Typ"/>
    <x v="2"/>
    <s v="Gd"/>
    <s v="Attchd"/>
    <x v="11"/>
    <s v="RFn"/>
    <n v="3"/>
    <x v="188"/>
    <s v="TA"/>
    <s v="TA"/>
    <s v="Y"/>
    <x v="147"/>
    <n v="66"/>
    <n v="0"/>
    <n v="0"/>
    <n v="0"/>
    <n v="0"/>
    <s v="NA"/>
    <s v="NA"/>
    <s v="NA"/>
    <n v="0"/>
    <n v="3"/>
    <n v="2006"/>
    <s v="New"/>
    <s v="Partial"/>
    <n v="369900"/>
    <x v="11"/>
    <x v="9"/>
    <x v="1"/>
    <x v="1"/>
  </r>
  <r>
    <n v="587"/>
    <n v="30"/>
    <s v="RL"/>
    <n v="55"/>
    <n v="10267"/>
    <s v="Pave"/>
    <s v="NA"/>
    <s v="Reg"/>
    <s v="Lvl"/>
    <s v="AllPub"/>
    <s v="Inside"/>
    <s v="Gtl"/>
    <s v="BrkSide"/>
    <s v="RRAn"/>
    <s v="Norm"/>
    <s v="1Fam"/>
    <x v="1"/>
    <n v="6"/>
    <n v="7"/>
    <n v="1918"/>
    <n v="2000"/>
    <s v="Gable"/>
    <s v="CompShg"/>
    <s v="Stucco"/>
    <s v="Wd Shng"/>
    <n v="1"/>
    <x v="1"/>
    <n v="0"/>
    <n v="5"/>
    <x v="1"/>
    <s v="TA"/>
    <s v="Gd"/>
    <x v="2"/>
    <s v="TA"/>
    <s v="Gd"/>
    <s v="Mn"/>
    <s v="Rec"/>
    <n v="210"/>
    <s v="ALQ"/>
    <n v="606"/>
    <n v="0"/>
    <n v="816"/>
    <s v="GasA"/>
    <s v="Ex"/>
    <s v="Y"/>
    <s v="SBrkr"/>
    <n v="838"/>
    <n v="0"/>
    <x v="1"/>
    <n v="0"/>
    <x v="457"/>
    <n v="1"/>
    <n v="0"/>
    <n v="1"/>
    <n v="0"/>
    <n v="2"/>
    <n v="1"/>
    <s v="Fa"/>
    <x v="4"/>
    <x v="1"/>
    <s v="Typ"/>
    <x v="0"/>
    <s v="NA"/>
    <s v="Detchd"/>
    <x v="51"/>
    <s v="Fin"/>
    <n v="1"/>
    <x v="256"/>
    <s v="TA"/>
    <s v="TA"/>
    <s v="N"/>
    <x v="0"/>
    <n v="0"/>
    <n v="112"/>
    <n v="0"/>
    <n v="0"/>
    <n v="0"/>
    <s v="NA"/>
    <s v="MnWw"/>
    <s v="NA"/>
    <n v="0"/>
    <n v="5"/>
    <n v="2008"/>
    <s v="WD"/>
    <s v="Normal"/>
    <n v="130000"/>
    <x v="55"/>
    <x v="4"/>
    <x v="1"/>
    <x v="57"/>
  </r>
  <r>
    <n v="588"/>
    <n v="85"/>
    <s v="RL"/>
    <n v="74"/>
    <n v="8740"/>
    <s v="Pave"/>
    <s v="NA"/>
    <s v="IR1"/>
    <s v="Lvl"/>
    <s v="AllPub"/>
    <s v="Inside"/>
    <s v="Gtl"/>
    <s v="Sawyer"/>
    <s v="Norm"/>
    <s v="Norm"/>
    <s v="1Fam"/>
    <x v="4"/>
    <n v="5"/>
    <n v="6"/>
    <n v="1982"/>
    <n v="1982"/>
    <s v="Hip"/>
    <s v="CompShg"/>
    <s v="HdBoard"/>
    <s v="HdBoard"/>
    <n v="0"/>
    <x v="1"/>
    <n v="0"/>
    <n v="5"/>
    <x v="1"/>
    <s v="TA"/>
    <s v="TA"/>
    <x v="1"/>
    <s v="TA"/>
    <s v="TA"/>
    <s v="Av"/>
    <s v="ALQ"/>
    <n v="672"/>
    <s v="Unf"/>
    <n v="0"/>
    <n v="168"/>
    <n v="840"/>
    <s v="GasA"/>
    <s v="TA"/>
    <s v="Y"/>
    <s v="SBrkr"/>
    <n v="860"/>
    <n v="0"/>
    <x v="1"/>
    <n v="0"/>
    <x v="458"/>
    <n v="1"/>
    <n v="0"/>
    <n v="1"/>
    <n v="0"/>
    <n v="2"/>
    <n v="1"/>
    <s v="TA"/>
    <x v="6"/>
    <x v="3"/>
    <s v="Typ"/>
    <x v="0"/>
    <s v="NA"/>
    <s v="Detchd"/>
    <x v="72"/>
    <s v="Unf"/>
    <n v="2"/>
    <x v="43"/>
    <s v="TA"/>
    <s v="TA"/>
    <s v="Y"/>
    <x v="0"/>
    <n v="0"/>
    <n v="0"/>
    <n v="0"/>
    <n v="0"/>
    <n v="0"/>
    <s v="NA"/>
    <s v="NA"/>
    <s v="NA"/>
    <n v="0"/>
    <n v="7"/>
    <n v="2009"/>
    <s v="WD"/>
    <s v="Normal"/>
    <n v="137000"/>
    <x v="88"/>
    <x v="37"/>
    <x v="0"/>
    <x v="0"/>
  </r>
  <r>
    <n v="589"/>
    <n v="20"/>
    <s v="RL"/>
    <n v="65"/>
    <n v="25095"/>
    <s v="Pave"/>
    <s v="NA"/>
    <s v="IR1"/>
    <s v="Low"/>
    <s v="AllPub"/>
    <s v="Inside"/>
    <s v="Sev"/>
    <s v="ClearCr"/>
    <s v="Norm"/>
    <s v="Norm"/>
    <s v="1Fam"/>
    <x v="1"/>
    <n v="5"/>
    <n v="8"/>
    <n v="1968"/>
    <n v="2003"/>
    <s v="Flat"/>
    <s v="Tar&amp;Grv"/>
    <s v="Wd Sdng"/>
    <s v="Wd Sdng"/>
    <n v="0"/>
    <x v="1"/>
    <n v="0"/>
    <n v="5"/>
    <x v="1"/>
    <s v="TA"/>
    <s v="TA"/>
    <x v="1"/>
    <s v="TA"/>
    <s v="TA"/>
    <s v="Gd"/>
    <s v="GLQ"/>
    <n v="1324"/>
    <s v="Unf"/>
    <n v="0"/>
    <n v="113"/>
    <n v="1437"/>
    <s v="GasA"/>
    <s v="Ex"/>
    <s v="Y"/>
    <s v="SBrkr"/>
    <n v="1473"/>
    <n v="0"/>
    <x v="1"/>
    <n v="0"/>
    <x v="459"/>
    <n v="2"/>
    <n v="0"/>
    <n v="1"/>
    <n v="0"/>
    <n v="1"/>
    <n v="1"/>
    <s v="Ex"/>
    <x v="4"/>
    <x v="2"/>
    <s v="Typ"/>
    <x v="2"/>
    <s v="Gd"/>
    <s v="Attchd"/>
    <x v="21"/>
    <s v="Unf"/>
    <n v="1"/>
    <x v="257"/>
    <s v="TA"/>
    <s v="TA"/>
    <s v="Y"/>
    <x v="0"/>
    <n v="48"/>
    <n v="0"/>
    <n v="0"/>
    <n v="60"/>
    <n v="0"/>
    <s v="NA"/>
    <s v="NA"/>
    <s v="NA"/>
    <n v="0"/>
    <n v="6"/>
    <n v="2009"/>
    <s v="WD"/>
    <s v="Partial"/>
    <n v="143000"/>
    <x v="30"/>
    <x v="2"/>
    <x v="1"/>
    <x v="23"/>
  </r>
  <r>
    <n v="590"/>
    <n v="40"/>
    <s v="RM"/>
    <n v="50"/>
    <n v="9100"/>
    <s v="Pave"/>
    <s v="NA"/>
    <s v="Reg"/>
    <s v="Lvl"/>
    <s v="AllPub"/>
    <s v="Inside"/>
    <s v="Gtl"/>
    <s v="BrkSide"/>
    <s v="RRAn"/>
    <s v="Feedr"/>
    <s v="1Fam"/>
    <x v="1"/>
    <n v="5"/>
    <n v="6"/>
    <n v="1930"/>
    <n v="1960"/>
    <s v="Gable"/>
    <s v="CompShg"/>
    <s v="VinylSd"/>
    <s v="VinylSd"/>
    <n v="0"/>
    <x v="1"/>
    <n v="0"/>
    <n v="5"/>
    <x v="1"/>
    <s v="TA"/>
    <s v="TA"/>
    <x v="2"/>
    <s v="TA"/>
    <s v="TA"/>
    <s v="No"/>
    <s v="Unf"/>
    <n v="0"/>
    <s v="Unf"/>
    <n v="0"/>
    <n v="742"/>
    <n v="742"/>
    <s v="GasA"/>
    <s v="TA"/>
    <s v="Y"/>
    <s v="FuseA"/>
    <n v="779"/>
    <n v="0"/>
    <x v="1"/>
    <n v="156"/>
    <x v="460"/>
    <n v="0"/>
    <n v="0"/>
    <n v="1"/>
    <n v="0"/>
    <n v="2"/>
    <n v="1"/>
    <s v="TA"/>
    <x v="6"/>
    <x v="3"/>
    <s v="Typ"/>
    <x v="0"/>
    <s v="NA"/>
    <s v="Detchd"/>
    <x v="65"/>
    <s v="Unf"/>
    <n v="1"/>
    <x v="36"/>
    <s v="TA"/>
    <s v="TA"/>
    <s v="P"/>
    <x v="0"/>
    <n v="0"/>
    <n v="0"/>
    <n v="0"/>
    <n v="0"/>
    <n v="0"/>
    <s v="NA"/>
    <s v="NA"/>
    <s v="Shed"/>
    <n v="600"/>
    <n v="8"/>
    <n v="2008"/>
    <s v="WD"/>
    <s v="Normal"/>
    <n v="79500"/>
    <x v="14"/>
    <x v="11"/>
    <x v="1"/>
    <x v="13"/>
  </r>
  <r>
    <n v="591"/>
    <n v="60"/>
    <s v="RL"/>
    <n v="64"/>
    <n v="8320"/>
    <s v="Pave"/>
    <s v="NA"/>
    <s v="Reg"/>
    <s v="Lvl"/>
    <s v="AllPub"/>
    <s v="Inside"/>
    <s v="Gtl"/>
    <s v="CollgCr"/>
    <s v="Norm"/>
    <s v="Norm"/>
    <s v="1Fam"/>
    <x v="0"/>
    <n v="7"/>
    <n v="5"/>
    <n v="2004"/>
    <n v="2004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490"/>
    <s v="Unf"/>
    <n v="0"/>
    <n v="280"/>
    <n v="770"/>
    <s v="GasA"/>
    <s v="Ex"/>
    <s v="Y"/>
    <s v="SBrkr"/>
    <n v="770"/>
    <n v="812"/>
    <x v="9"/>
    <n v="0"/>
    <x v="461"/>
    <n v="0"/>
    <n v="0"/>
    <n v="2"/>
    <n v="1"/>
    <n v="3"/>
    <n v="1"/>
    <s v="Gd"/>
    <x v="1"/>
    <x v="1"/>
    <s v="Typ"/>
    <x v="0"/>
    <s v="NA"/>
    <s v="Attchd"/>
    <x v="6"/>
    <s v="RFn"/>
    <n v="2"/>
    <x v="147"/>
    <s v="TA"/>
    <s v="TA"/>
    <s v="Y"/>
    <x v="0"/>
    <n v="45"/>
    <n v="0"/>
    <n v="0"/>
    <n v="0"/>
    <n v="0"/>
    <s v="NA"/>
    <s v="NA"/>
    <s v="NA"/>
    <n v="0"/>
    <n v="9"/>
    <n v="2008"/>
    <s v="WD"/>
    <s v="Normal"/>
    <n v="185900"/>
    <x v="17"/>
    <x v="14"/>
    <x v="0"/>
    <x v="0"/>
  </r>
  <r>
    <n v="592"/>
    <n v="60"/>
    <s v="RL"/>
    <n v="97"/>
    <n v="13478"/>
    <s v="Pave"/>
    <s v="NA"/>
    <s v="IR1"/>
    <s v="Lvl"/>
    <s v="AllPub"/>
    <s v="Corner"/>
    <s v="Gtl"/>
    <s v="NridgHt"/>
    <s v="Norm"/>
    <s v="Norm"/>
    <s v="1Fam"/>
    <x v="0"/>
    <n v="10"/>
    <n v="5"/>
    <n v="2008"/>
    <n v="2008"/>
    <s v="Gable"/>
    <s v="CompShg"/>
    <s v="CemntBd"/>
    <s v="CmentBd"/>
    <n v="1"/>
    <x v="2"/>
    <n v="420"/>
    <n v="3"/>
    <x v="192"/>
    <s v="Ex"/>
    <s v="TA"/>
    <x v="0"/>
    <s v="Ex"/>
    <s v="TA"/>
    <s v="Gd"/>
    <s v="GLQ"/>
    <n v="1338"/>
    <s v="Unf"/>
    <n v="0"/>
    <n v="384"/>
    <n v="1722"/>
    <s v="GasA"/>
    <s v="Ex"/>
    <s v="Y"/>
    <s v="SBrkr"/>
    <n v="1728"/>
    <n v="568"/>
    <x v="92"/>
    <n v="0"/>
    <x v="462"/>
    <n v="1"/>
    <n v="0"/>
    <n v="2"/>
    <n v="1"/>
    <n v="3"/>
    <n v="1"/>
    <s v="Ex"/>
    <x v="7"/>
    <x v="4"/>
    <s v="Typ"/>
    <x v="1"/>
    <s v="Gd"/>
    <s v="BuiltIn"/>
    <x v="23"/>
    <s v="RFn"/>
    <n v="3"/>
    <x v="258"/>
    <s v="TA"/>
    <s v="TA"/>
    <s v="Y"/>
    <x v="148"/>
    <n v="274"/>
    <n v="0"/>
    <n v="0"/>
    <n v="0"/>
    <n v="0"/>
    <s v="NA"/>
    <s v="NA"/>
    <s v="NA"/>
    <n v="0"/>
    <n v="6"/>
    <n v="2009"/>
    <s v="ConLI"/>
    <s v="Normal"/>
    <n v="451950"/>
    <x v="11"/>
    <x v="19"/>
    <x v="0"/>
    <x v="0"/>
  </r>
  <r>
    <n v="593"/>
    <n v="20"/>
    <s v="RL"/>
    <n v="60"/>
    <n v="6600"/>
    <s v="Pave"/>
    <s v="NA"/>
    <s v="Reg"/>
    <s v="Lvl"/>
    <s v="AllPub"/>
    <s v="Inside"/>
    <s v="Gtl"/>
    <s v="Mitchel"/>
    <s v="Norm"/>
    <s v="Norm"/>
    <s v="1Fam"/>
    <x v="1"/>
    <n v="5"/>
    <n v="8"/>
    <n v="1982"/>
    <n v="2003"/>
    <s v="Gable"/>
    <s v="CompShg"/>
    <s v="HdBoard"/>
    <s v="HdBoard"/>
    <n v="0"/>
    <x v="1"/>
    <n v="0"/>
    <n v="5"/>
    <x v="1"/>
    <s v="TA"/>
    <s v="Gd"/>
    <x v="0"/>
    <s v="TA"/>
    <s v="Gd"/>
    <s v="No"/>
    <s v="GLQ"/>
    <n v="816"/>
    <s v="Unf"/>
    <n v="0"/>
    <n v="0"/>
    <n v="816"/>
    <s v="GasA"/>
    <s v="Ex"/>
    <s v="Y"/>
    <s v="SBrkr"/>
    <n v="816"/>
    <n v="0"/>
    <x v="1"/>
    <n v="0"/>
    <x v="50"/>
    <n v="1"/>
    <n v="0"/>
    <n v="1"/>
    <n v="0"/>
    <n v="2"/>
    <n v="1"/>
    <s v="TA"/>
    <x v="6"/>
    <x v="3"/>
    <s v="Typ"/>
    <x v="0"/>
    <s v="NA"/>
    <s v="Detchd"/>
    <x v="35"/>
    <s v="Fin"/>
    <n v="2"/>
    <x v="259"/>
    <s v="TA"/>
    <s v="TA"/>
    <s v="Y"/>
    <x v="0"/>
    <n v="0"/>
    <n v="0"/>
    <n v="0"/>
    <n v="0"/>
    <n v="0"/>
    <s v="NA"/>
    <s v="NA"/>
    <s v="NA"/>
    <n v="0"/>
    <n v="6"/>
    <n v="2008"/>
    <s v="WD"/>
    <s v="Normal"/>
    <n v="138000"/>
    <x v="94"/>
    <x v="0"/>
    <x v="1"/>
    <x v="82"/>
  </r>
  <r>
    <n v="594"/>
    <n v="120"/>
    <s v="RM"/>
    <s v="NA"/>
    <n v="4435"/>
    <s v="Pave"/>
    <s v="NA"/>
    <s v="Reg"/>
    <s v="Lvl"/>
    <s v="AllPub"/>
    <s v="Inside"/>
    <s v="Gtl"/>
    <s v="CollgCr"/>
    <s v="Norm"/>
    <s v="Norm"/>
    <s v="TwnhsE"/>
    <x v="1"/>
    <n v="6"/>
    <n v="5"/>
    <n v="2003"/>
    <n v="2003"/>
    <s v="Gable"/>
    <s v="CompShg"/>
    <s v="VinylSd"/>
    <s v="VinylSd"/>
    <n v="0"/>
    <x v="0"/>
    <n v="170"/>
    <n v="2"/>
    <x v="193"/>
    <s v="Gd"/>
    <s v="TA"/>
    <x v="0"/>
    <s v="Gd"/>
    <s v="TA"/>
    <s v="Av"/>
    <s v="GLQ"/>
    <n v="685"/>
    <s v="Unf"/>
    <n v="0"/>
    <n v="163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6"/>
    <x v="1"/>
    <s v="Typ"/>
    <x v="0"/>
    <s v="NA"/>
    <s v="Attchd"/>
    <x v="0"/>
    <s v="Fin"/>
    <n v="2"/>
    <x v="65"/>
    <s v="TA"/>
    <s v="TA"/>
    <s v="Y"/>
    <x v="8"/>
    <n v="0"/>
    <n v="0"/>
    <n v="0"/>
    <n v="0"/>
    <n v="0"/>
    <s v="NA"/>
    <s v="NA"/>
    <s v="NA"/>
    <n v="0"/>
    <n v="5"/>
    <n v="2009"/>
    <s v="WD"/>
    <s v="Normal"/>
    <n v="140000"/>
    <x v="19"/>
    <x v="2"/>
    <x v="0"/>
    <x v="0"/>
  </r>
  <r>
    <n v="595"/>
    <n v="20"/>
    <s v="RL"/>
    <n v="88"/>
    <n v="7990"/>
    <s v="Pave"/>
    <s v="NA"/>
    <s v="IR1"/>
    <s v="Lvl"/>
    <s v="AllPub"/>
    <s v="Inside"/>
    <s v="Gtl"/>
    <s v="CollgCr"/>
    <s v="Norm"/>
    <s v="Norm"/>
    <s v="1Fam"/>
    <x v="1"/>
    <n v="5"/>
    <n v="6"/>
    <n v="1975"/>
    <n v="1975"/>
    <s v="Hip"/>
    <s v="CompShg"/>
    <s v="HdBoard"/>
    <s v="HdBoard"/>
    <n v="0"/>
    <x v="1"/>
    <n v="0"/>
    <n v="5"/>
    <x v="1"/>
    <s v="TA"/>
    <s v="TA"/>
    <x v="1"/>
    <s v="Gd"/>
    <s v="TA"/>
    <s v="No"/>
    <s v="Unf"/>
    <n v="0"/>
    <s v="Unf"/>
    <n v="0"/>
    <n v="924"/>
    <n v="924"/>
    <s v="GasA"/>
    <s v="TA"/>
    <s v="Y"/>
    <s v="SBrkr"/>
    <n v="924"/>
    <n v="0"/>
    <x v="1"/>
    <n v="0"/>
    <x v="463"/>
    <n v="0"/>
    <n v="0"/>
    <n v="1"/>
    <n v="0"/>
    <n v="3"/>
    <n v="1"/>
    <s v="TA"/>
    <x v="4"/>
    <x v="3"/>
    <s v="Typ"/>
    <x v="0"/>
    <s v="NA"/>
    <s v="Detchd"/>
    <x v="37"/>
    <s v="Unf"/>
    <n v="1"/>
    <x v="18"/>
    <s v="TA"/>
    <s v="TA"/>
    <s v="Y"/>
    <x v="0"/>
    <n v="0"/>
    <n v="0"/>
    <n v="0"/>
    <n v="0"/>
    <n v="0"/>
    <s v="NA"/>
    <s v="MnPrv"/>
    <s v="NA"/>
    <n v="0"/>
    <n v="4"/>
    <n v="2008"/>
    <s v="WD"/>
    <s v="Normal"/>
    <n v="110000"/>
    <x v="32"/>
    <x v="43"/>
    <x v="0"/>
    <x v="0"/>
  </r>
  <r>
    <n v="596"/>
    <n v="20"/>
    <s v="RL"/>
    <n v="69"/>
    <n v="11302"/>
    <s v="Pave"/>
    <s v="NA"/>
    <s v="IR1"/>
    <s v="Lvl"/>
    <s v="AllPub"/>
    <s v="Inside"/>
    <s v="Gtl"/>
    <s v="StoneBr"/>
    <s v="Norm"/>
    <s v="Norm"/>
    <s v="1Fam"/>
    <x v="1"/>
    <n v="8"/>
    <n v="5"/>
    <n v="2005"/>
    <n v="2006"/>
    <s v="Gable"/>
    <s v="CompShg"/>
    <s v="VinylSd"/>
    <s v="Other"/>
    <n v="1"/>
    <x v="0"/>
    <n v="238"/>
    <n v="2"/>
    <x v="194"/>
    <s v="Gd"/>
    <s v="TA"/>
    <x v="0"/>
    <s v="Gd"/>
    <s v="TA"/>
    <s v="Gd"/>
    <s v="GLQ"/>
    <n v="1422"/>
    <s v="Unf"/>
    <n v="0"/>
    <n v="392"/>
    <n v="1814"/>
    <s v="GasA"/>
    <s v="Ex"/>
    <s v="Y"/>
    <s v="SBrkr"/>
    <n v="1826"/>
    <n v="0"/>
    <x v="1"/>
    <n v="0"/>
    <x v="387"/>
    <n v="1"/>
    <n v="0"/>
    <n v="2"/>
    <n v="0"/>
    <n v="3"/>
    <n v="1"/>
    <s v="Gd"/>
    <x v="2"/>
    <x v="2"/>
    <s v="Typ"/>
    <x v="1"/>
    <s v="TA"/>
    <s v="Attchd"/>
    <x v="11"/>
    <s v="Fin"/>
    <n v="3"/>
    <x v="61"/>
    <s v="TA"/>
    <s v="TA"/>
    <s v="Y"/>
    <x v="40"/>
    <n v="75"/>
    <n v="0"/>
    <n v="0"/>
    <n v="120"/>
    <n v="0"/>
    <s v="NA"/>
    <s v="NA"/>
    <s v="NA"/>
    <n v="0"/>
    <n v="8"/>
    <n v="2006"/>
    <s v="New"/>
    <s v="Partial"/>
    <n v="319000"/>
    <x v="11"/>
    <x v="9"/>
    <x v="1"/>
    <x v="1"/>
  </r>
  <r>
    <n v="597"/>
    <n v="70"/>
    <s v="RM"/>
    <n v="60"/>
    <n v="3600"/>
    <s v="Pave"/>
    <s v="Grvl"/>
    <s v="Reg"/>
    <s v="Lvl"/>
    <s v="AllPub"/>
    <s v="Inside"/>
    <s v="Gtl"/>
    <s v="OldTown"/>
    <s v="Norm"/>
    <s v="Norm"/>
    <s v="1Fam"/>
    <x v="0"/>
    <n v="6"/>
    <n v="7"/>
    <n v="1910"/>
    <n v="1993"/>
    <s v="Gable"/>
    <s v="CompShg"/>
    <s v="VinylSd"/>
    <s v="VinylSd"/>
    <n v="0"/>
    <x v="1"/>
    <n v="0"/>
    <n v="5"/>
    <x v="1"/>
    <s v="TA"/>
    <s v="TA"/>
    <x v="1"/>
    <s v="TA"/>
    <s v="TA"/>
    <s v="No"/>
    <s v="Unf"/>
    <n v="0"/>
    <s v="Unf"/>
    <n v="0"/>
    <n v="684"/>
    <n v="684"/>
    <s v="GasA"/>
    <s v="Ex"/>
    <s v="N"/>
    <s v="FuseA"/>
    <n v="684"/>
    <n v="684"/>
    <x v="0"/>
    <n v="0"/>
    <x v="405"/>
    <n v="0"/>
    <n v="0"/>
    <n v="1"/>
    <n v="0"/>
    <n v="3"/>
    <n v="1"/>
    <s v="TA"/>
    <x v="2"/>
    <x v="2"/>
    <s v="Typ"/>
    <x v="0"/>
    <s v="NA"/>
    <s v="Detchd"/>
    <x v="19"/>
    <s v="Unf"/>
    <n v="1"/>
    <x v="110"/>
    <s v="TA"/>
    <s v="Fa"/>
    <s v="N"/>
    <x v="0"/>
    <n v="158"/>
    <n v="0"/>
    <n v="0"/>
    <n v="0"/>
    <n v="0"/>
    <s v="NA"/>
    <s v="NA"/>
    <s v="NA"/>
    <n v="0"/>
    <n v="10"/>
    <n v="2006"/>
    <s v="WD"/>
    <s v="Normal"/>
    <n v="114504"/>
    <x v="87"/>
    <x v="36"/>
    <x v="1"/>
    <x v="45"/>
  </r>
  <r>
    <n v="598"/>
    <n v="120"/>
    <s v="RL"/>
    <n v="53"/>
    <n v="3922"/>
    <s v="Pave"/>
    <s v="NA"/>
    <s v="Reg"/>
    <s v="Lvl"/>
    <s v="AllPub"/>
    <s v="Inside"/>
    <s v="Gtl"/>
    <s v="Blmngtn"/>
    <s v="Norm"/>
    <s v="Norm"/>
    <s v="TwnhsE"/>
    <x v="1"/>
    <n v="7"/>
    <n v="5"/>
    <n v="2006"/>
    <n v="2007"/>
    <s v="Gable"/>
    <s v="CompShg"/>
    <s v="VinylSd"/>
    <s v="VinylSd"/>
    <n v="0"/>
    <x v="0"/>
    <n v="72"/>
    <n v="2"/>
    <x v="154"/>
    <s v="Gd"/>
    <s v="TA"/>
    <x v="0"/>
    <s v="Ex"/>
    <s v="TA"/>
    <s v="Av"/>
    <s v="Unf"/>
    <n v="0"/>
    <s v="Unf"/>
    <n v="0"/>
    <n v="1258"/>
    <n v="1258"/>
    <s v="GasA"/>
    <s v="Ex"/>
    <s v="Y"/>
    <s v="SBrkr"/>
    <n v="1402"/>
    <n v="0"/>
    <x v="1"/>
    <n v="0"/>
    <x v="464"/>
    <n v="0"/>
    <n v="2"/>
    <n v="0"/>
    <n v="2"/>
    <n v="2"/>
    <n v="1"/>
    <s v="Gd"/>
    <x v="2"/>
    <x v="0"/>
    <s v="Typ"/>
    <x v="1"/>
    <s v="Gd"/>
    <s v="Attchd"/>
    <x v="13"/>
    <s v="Fin"/>
    <n v="3"/>
    <x v="74"/>
    <s v="TA"/>
    <s v="TA"/>
    <s v="Y"/>
    <x v="28"/>
    <n v="16"/>
    <n v="0"/>
    <n v="0"/>
    <n v="0"/>
    <n v="0"/>
    <s v="NA"/>
    <s v="NA"/>
    <s v="NA"/>
    <n v="0"/>
    <n v="2"/>
    <n v="2007"/>
    <s v="New"/>
    <s v="Partial"/>
    <n v="194201"/>
    <x v="11"/>
    <x v="9"/>
    <x v="1"/>
    <x v="1"/>
  </r>
  <r>
    <n v="599"/>
    <n v="20"/>
    <s v="RL"/>
    <n v="80"/>
    <n v="12984"/>
    <s v="Pave"/>
    <s v="NA"/>
    <s v="Reg"/>
    <s v="Bnk"/>
    <s v="AllPub"/>
    <s v="Inside"/>
    <s v="Gtl"/>
    <s v="Crawfor"/>
    <s v="Norm"/>
    <s v="Norm"/>
    <s v="1Fam"/>
    <x v="1"/>
    <n v="5"/>
    <n v="6"/>
    <n v="1977"/>
    <n v="1977"/>
    <s v="Gable"/>
    <s v="CompShg"/>
    <s v="Plywood"/>
    <s v="Plywood"/>
    <n v="0"/>
    <x v="0"/>
    <n v="459"/>
    <n v="2"/>
    <x v="7"/>
    <s v="TA"/>
    <s v="TA"/>
    <x v="1"/>
    <s v="Gd"/>
    <s v="TA"/>
    <s v="Mn"/>
    <s v="ALQ"/>
    <n v="1283"/>
    <s v="LwQ"/>
    <n v="147"/>
    <n v="0"/>
    <n v="1430"/>
    <s v="GasA"/>
    <s v="Ex"/>
    <s v="Y"/>
    <s v="SBrkr"/>
    <n v="1647"/>
    <n v="0"/>
    <x v="1"/>
    <n v="0"/>
    <x v="445"/>
    <n v="1"/>
    <n v="0"/>
    <n v="2"/>
    <n v="0"/>
    <n v="3"/>
    <n v="1"/>
    <s v="Gd"/>
    <x v="2"/>
    <x v="2"/>
    <s v="Typ"/>
    <x v="1"/>
    <s v="TA"/>
    <s v="Attchd"/>
    <x v="33"/>
    <s v="Fin"/>
    <n v="2"/>
    <x v="260"/>
    <s v="TA"/>
    <s v="TA"/>
    <s v="Y"/>
    <x v="0"/>
    <n v="0"/>
    <n v="0"/>
    <n v="0"/>
    <n v="0"/>
    <n v="0"/>
    <s v="NA"/>
    <s v="NA"/>
    <s v="NA"/>
    <n v="0"/>
    <n v="3"/>
    <n v="2006"/>
    <s v="WD"/>
    <s v="Normal"/>
    <n v="217500"/>
    <x v="86"/>
    <x v="56"/>
    <x v="0"/>
    <x v="0"/>
  </r>
  <r>
    <n v="600"/>
    <n v="160"/>
    <s v="RM"/>
    <n v="24"/>
    <n v="1950"/>
    <s v="Pave"/>
    <s v="NA"/>
    <s v="Reg"/>
    <s v="Lvl"/>
    <s v="AllPub"/>
    <s v="Inside"/>
    <s v="Gtl"/>
    <s v="Blueste"/>
    <s v="Norm"/>
    <s v="Norm"/>
    <s v="Twnhs"/>
    <x v="0"/>
    <n v="6"/>
    <n v="6"/>
    <n v="1980"/>
    <n v="1980"/>
    <s v="Gable"/>
    <s v="CompShg"/>
    <s v="MetalSd"/>
    <s v="MetalSd"/>
    <n v="0"/>
    <x v="1"/>
    <n v="0"/>
    <n v="5"/>
    <x v="1"/>
    <s v="TA"/>
    <s v="Gd"/>
    <x v="1"/>
    <s v="Gd"/>
    <s v="TA"/>
    <s v="No"/>
    <s v="LwQ"/>
    <n v="81"/>
    <s v="GLQ"/>
    <n v="612"/>
    <n v="23"/>
    <n v="716"/>
    <s v="GasA"/>
    <s v="TA"/>
    <s v="Y"/>
    <s v="SBrkr"/>
    <n v="716"/>
    <n v="840"/>
    <x v="11"/>
    <n v="0"/>
    <x v="465"/>
    <n v="1"/>
    <n v="0"/>
    <n v="2"/>
    <n v="1"/>
    <n v="3"/>
    <n v="1"/>
    <s v="TA"/>
    <x v="1"/>
    <x v="1"/>
    <s v="Typ"/>
    <x v="1"/>
    <s v="TA"/>
    <s v="Attchd"/>
    <x v="70"/>
    <s v="Fin"/>
    <n v="2"/>
    <x v="257"/>
    <s v="TA"/>
    <s v="TA"/>
    <s v="Y"/>
    <x v="149"/>
    <n v="0"/>
    <n v="0"/>
    <n v="0"/>
    <n v="0"/>
    <n v="0"/>
    <s v="NA"/>
    <s v="GdPrv"/>
    <s v="NA"/>
    <n v="0"/>
    <n v="7"/>
    <n v="2008"/>
    <s v="COD"/>
    <s v="Normal"/>
    <n v="151000"/>
    <x v="96"/>
    <x v="26"/>
    <x v="0"/>
    <x v="0"/>
  </r>
  <r>
    <n v="601"/>
    <n v="60"/>
    <s v="RL"/>
    <n v="74"/>
    <n v="10927"/>
    <s v="Pave"/>
    <s v="NA"/>
    <s v="Reg"/>
    <s v="Lvl"/>
    <s v="AllPub"/>
    <s v="Inside"/>
    <s v="Gtl"/>
    <s v="NridgHt"/>
    <s v="Norm"/>
    <s v="Norm"/>
    <s v="1Fam"/>
    <x v="0"/>
    <n v="8"/>
    <n v="5"/>
    <n v="2005"/>
    <n v="2005"/>
    <s v="Gable"/>
    <s v="CompShg"/>
    <s v="VinylSd"/>
    <s v="VinylSd"/>
    <n v="0"/>
    <x v="0"/>
    <n v="280"/>
    <n v="2"/>
    <x v="195"/>
    <s v="Gd"/>
    <s v="TA"/>
    <x v="0"/>
    <s v="Gd"/>
    <s v="TA"/>
    <s v="Av"/>
    <s v="GLQ"/>
    <n v="546"/>
    <s v="Unf"/>
    <n v="0"/>
    <n v="512"/>
    <n v="1058"/>
    <s v="GasA"/>
    <s v="Ex"/>
    <s v="Y"/>
    <s v="SBrkr"/>
    <n v="1058"/>
    <n v="846"/>
    <x v="22"/>
    <n v="0"/>
    <x v="466"/>
    <n v="1"/>
    <n v="0"/>
    <n v="2"/>
    <n v="1"/>
    <n v="3"/>
    <n v="1"/>
    <s v="Ex"/>
    <x v="0"/>
    <x v="0"/>
    <s v="Typ"/>
    <x v="1"/>
    <s v="Gd"/>
    <s v="BuiltIn"/>
    <x v="0"/>
    <s v="Fin"/>
    <n v="2"/>
    <x v="11"/>
    <s v="TA"/>
    <s v="TA"/>
    <s v="Y"/>
    <x v="150"/>
    <n v="60"/>
    <n v="0"/>
    <n v="0"/>
    <n v="0"/>
    <n v="0"/>
    <s v="NA"/>
    <s v="NA"/>
    <s v="NA"/>
    <n v="0"/>
    <n v="6"/>
    <n v="2006"/>
    <s v="WD"/>
    <s v="Normal"/>
    <n v="275000"/>
    <x v="11"/>
    <x v="19"/>
    <x v="0"/>
    <x v="0"/>
  </r>
  <r>
    <n v="602"/>
    <n v="50"/>
    <s v="RM"/>
    <n v="50"/>
    <n v="9000"/>
    <s v="Pave"/>
    <s v="NA"/>
    <s v="Reg"/>
    <s v="Bnk"/>
    <s v="AllPub"/>
    <s v="Inside"/>
    <s v="Gtl"/>
    <s v="IDOTRR"/>
    <s v="Norm"/>
    <s v="Norm"/>
    <s v="1Fam"/>
    <x v="2"/>
    <n v="6"/>
    <n v="6"/>
    <n v="1937"/>
    <n v="1950"/>
    <s v="Gable"/>
    <s v="CompShg"/>
    <s v="Wd Sdng"/>
    <s v="Wd Sdng"/>
    <n v="0"/>
    <x v="1"/>
    <n v="0"/>
    <n v="5"/>
    <x v="1"/>
    <s v="TA"/>
    <s v="Gd"/>
    <x v="0"/>
    <s v="TA"/>
    <s v="TA"/>
    <s v="No"/>
    <s v="Unf"/>
    <n v="0"/>
    <s v="Unf"/>
    <n v="0"/>
    <n v="780"/>
    <n v="780"/>
    <s v="GasA"/>
    <s v="TA"/>
    <s v="Y"/>
    <s v="SBrkr"/>
    <n v="780"/>
    <n v="595"/>
    <x v="37"/>
    <n v="0"/>
    <x v="215"/>
    <n v="0"/>
    <n v="0"/>
    <n v="1"/>
    <n v="1"/>
    <n v="3"/>
    <n v="1"/>
    <s v="Gd"/>
    <x v="1"/>
    <x v="1"/>
    <s v="Typ"/>
    <x v="1"/>
    <s v="Gd"/>
    <s v="Detchd"/>
    <x v="54"/>
    <s v="Unf"/>
    <n v="1"/>
    <x v="261"/>
    <s v="TA"/>
    <s v="TA"/>
    <s v="P"/>
    <x v="0"/>
    <n v="162"/>
    <n v="0"/>
    <n v="0"/>
    <n v="126"/>
    <n v="0"/>
    <s v="NA"/>
    <s v="NA"/>
    <s v="NA"/>
    <n v="0"/>
    <n v="12"/>
    <n v="2007"/>
    <s v="WD"/>
    <s v="Normal"/>
    <n v="141000"/>
    <x v="70"/>
    <x v="16"/>
    <x v="1"/>
    <x v="72"/>
  </r>
  <r>
    <n v="603"/>
    <n v="60"/>
    <s v="RL"/>
    <n v="80"/>
    <n v="10041"/>
    <s v="Pave"/>
    <s v="NA"/>
    <s v="IR1"/>
    <s v="Lvl"/>
    <s v="AllPub"/>
    <s v="Inside"/>
    <s v="Gtl"/>
    <s v="SawyerW"/>
    <s v="Norm"/>
    <s v="Norm"/>
    <s v="1Fam"/>
    <x v="0"/>
    <n v="8"/>
    <n v="5"/>
    <n v="1992"/>
    <n v="1992"/>
    <s v="Gable"/>
    <s v="CompShg"/>
    <s v="HdBoard"/>
    <s v="HdBoard"/>
    <n v="0"/>
    <x v="1"/>
    <n v="0"/>
    <n v="5"/>
    <x v="1"/>
    <s v="Gd"/>
    <s v="TA"/>
    <x v="0"/>
    <s v="Gd"/>
    <s v="TA"/>
    <s v="Mn"/>
    <s v="GLQ"/>
    <n v="789"/>
    <s v="Unf"/>
    <n v="0"/>
    <n v="119"/>
    <n v="908"/>
    <s v="GasA"/>
    <s v="Ex"/>
    <s v="Y"/>
    <s v="SBrkr"/>
    <n v="927"/>
    <n v="988"/>
    <x v="15"/>
    <n v="0"/>
    <x v="467"/>
    <n v="1"/>
    <n v="0"/>
    <n v="2"/>
    <n v="1"/>
    <n v="3"/>
    <n v="1"/>
    <s v="Gd"/>
    <x v="0"/>
    <x v="0"/>
    <s v="Typ"/>
    <x v="1"/>
    <s v="TA"/>
    <s v="Attchd"/>
    <x v="79"/>
    <s v="Fin"/>
    <n v="2"/>
    <x v="67"/>
    <s v="TA"/>
    <s v="TA"/>
    <s v="Y"/>
    <x v="28"/>
    <n v="150"/>
    <n v="0"/>
    <n v="0"/>
    <n v="0"/>
    <n v="0"/>
    <s v="NA"/>
    <s v="NA"/>
    <s v="NA"/>
    <n v="0"/>
    <n v="2"/>
    <n v="2006"/>
    <s v="WD"/>
    <s v="Abnorml"/>
    <n v="220000"/>
    <x v="50"/>
    <x v="5"/>
    <x v="0"/>
    <x v="0"/>
  </r>
  <r>
    <n v="604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x v="0"/>
    <n v="7"/>
    <n v="5"/>
    <n v="2004"/>
    <n v="2005"/>
    <s v="Gable"/>
    <s v="CompShg"/>
    <s v="MetalSd"/>
    <s v="MetalSd"/>
    <n v="0"/>
    <x v="1"/>
    <n v="0"/>
    <n v="5"/>
    <x v="1"/>
    <s v="Gd"/>
    <s v="TA"/>
    <x v="0"/>
    <s v="Gd"/>
    <s v="TA"/>
    <s v="No"/>
    <s v="Unf"/>
    <n v="0"/>
    <s v="Unf"/>
    <n v="0"/>
    <n v="600"/>
    <n v="600"/>
    <s v="GasA"/>
    <s v="Ex"/>
    <s v="Y"/>
    <s v="SBrkr"/>
    <n v="600"/>
    <n v="600"/>
    <x v="0"/>
    <n v="0"/>
    <x v="144"/>
    <n v="0"/>
    <n v="0"/>
    <n v="2"/>
    <n v="1"/>
    <n v="2"/>
    <n v="1"/>
    <s v="Gd"/>
    <x v="6"/>
    <x v="3"/>
    <s v="Typ"/>
    <x v="0"/>
    <s v="NA"/>
    <s v="Detchd"/>
    <x v="6"/>
    <s v="RFn"/>
    <n v="2"/>
    <x v="5"/>
    <s v="TA"/>
    <s v="TA"/>
    <s v="Y"/>
    <x v="0"/>
    <n v="172"/>
    <n v="0"/>
    <n v="0"/>
    <n v="0"/>
    <n v="0"/>
    <s v="NA"/>
    <s v="NA"/>
    <s v="NA"/>
    <n v="0"/>
    <n v="6"/>
    <n v="2010"/>
    <s v="WD"/>
    <s v="Normal"/>
    <n v="151000"/>
    <x v="19"/>
    <x v="0"/>
    <x v="1"/>
    <x v="1"/>
  </r>
  <r>
    <n v="605"/>
    <n v="20"/>
    <s v="RL"/>
    <n v="88"/>
    <n v="12803"/>
    <s v="Pave"/>
    <s v="NA"/>
    <s v="IR1"/>
    <s v="Lvl"/>
    <s v="AllPub"/>
    <s v="Inside"/>
    <s v="Gtl"/>
    <s v="CollgCr"/>
    <s v="Norm"/>
    <s v="Norm"/>
    <s v="1Fam"/>
    <x v="1"/>
    <n v="7"/>
    <n v="5"/>
    <n v="2002"/>
    <n v="2002"/>
    <s v="Gable"/>
    <s v="CompShg"/>
    <s v="VinylSd"/>
    <s v="VinylSd"/>
    <n v="0"/>
    <x v="0"/>
    <n v="99"/>
    <n v="2"/>
    <x v="196"/>
    <s v="Gd"/>
    <s v="TA"/>
    <x v="0"/>
    <s v="Gd"/>
    <s v="TA"/>
    <s v="Mn"/>
    <s v="GLQ"/>
    <n v="922"/>
    <s v="Unf"/>
    <n v="0"/>
    <n v="572"/>
    <n v="1494"/>
    <s v="GasA"/>
    <s v="Ex"/>
    <s v="Y"/>
    <s v="SBrkr"/>
    <n v="1494"/>
    <n v="0"/>
    <x v="1"/>
    <n v="0"/>
    <x v="13"/>
    <n v="1"/>
    <n v="0"/>
    <n v="2"/>
    <n v="0"/>
    <n v="3"/>
    <n v="1"/>
    <s v="Gd"/>
    <x v="1"/>
    <x v="1"/>
    <s v="Typ"/>
    <x v="1"/>
    <s v="TA"/>
    <s v="Attchd"/>
    <x v="20"/>
    <s v="RFn"/>
    <n v="2"/>
    <x v="86"/>
    <s v="TA"/>
    <s v="TA"/>
    <s v="Y"/>
    <x v="2"/>
    <n v="36"/>
    <n v="0"/>
    <n v="0"/>
    <n v="0"/>
    <n v="0"/>
    <s v="NA"/>
    <s v="NA"/>
    <s v="NA"/>
    <n v="0"/>
    <n v="9"/>
    <n v="2008"/>
    <s v="WD"/>
    <s v="Normal"/>
    <n v="221000"/>
    <x v="19"/>
    <x v="2"/>
    <x v="0"/>
    <x v="0"/>
  </r>
  <r>
    <n v="606"/>
    <n v="60"/>
    <s v="RL"/>
    <n v="85"/>
    <n v="13600"/>
    <s v="Pave"/>
    <s v="NA"/>
    <s v="Reg"/>
    <s v="Lvl"/>
    <s v="AllPub"/>
    <s v="Inside"/>
    <s v="Gtl"/>
    <s v="NAmes"/>
    <s v="Norm"/>
    <s v="Norm"/>
    <s v="1Fam"/>
    <x v="0"/>
    <n v="7"/>
    <n v="6"/>
    <n v="1965"/>
    <n v="1990"/>
    <s v="Gable"/>
    <s v="CompShg"/>
    <s v="HdBoard"/>
    <s v="HdBoard"/>
    <n v="0"/>
    <x v="0"/>
    <n v="176"/>
    <n v="2"/>
    <x v="129"/>
    <s v="TA"/>
    <s v="TA"/>
    <x v="1"/>
    <s v="TA"/>
    <s v="TA"/>
    <s v="No"/>
    <s v="BLQ"/>
    <n v="454"/>
    <s v="Unf"/>
    <n v="0"/>
    <n v="314"/>
    <n v="768"/>
    <s v="GasA"/>
    <s v="TA"/>
    <s v="Y"/>
    <s v="SBrkr"/>
    <n v="1186"/>
    <n v="800"/>
    <x v="66"/>
    <n v="0"/>
    <x v="468"/>
    <n v="0"/>
    <n v="0"/>
    <n v="2"/>
    <n v="1"/>
    <n v="3"/>
    <n v="1"/>
    <s v="TA"/>
    <x v="2"/>
    <x v="2"/>
    <s v="Typ"/>
    <x v="3"/>
    <s v="Fa"/>
    <s v="Attchd"/>
    <x v="10"/>
    <s v="Unf"/>
    <n v="2"/>
    <x v="262"/>
    <s v="TA"/>
    <s v="TA"/>
    <s v="Y"/>
    <x v="0"/>
    <n v="42"/>
    <n v="0"/>
    <n v="0"/>
    <n v="189"/>
    <n v="0"/>
    <s v="NA"/>
    <s v="NA"/>
    <s v="NA"/>
    <n v="0"/>
    <n v="10"/>
    <n v="2009"/>
    <s v="WD"/>
    <s v="Normal"/>
    <n v="205000"/>
    <x v="39"/>
    <x v="21"/>
    <x v="1"/>
    <x v="34"/>
  </r>
  <r>
    <n v="607"/>
    <n v="20"/>
    <s v="RL"/>
    <n v="82"/>
    <n v="12464"/>
    <s v="Pave"/>
    <s v="NA"/>
    <s v="IR2"/>
    <s v="Low"/>
    <s v="AllPub"/>
    <s v="Corner"/>
    <s v="Mod"/>
    <s v="CollgCr"/>
    <s v="Norm"/>
    <s v="Norm"/>
    <s v="1Fam"/>
    <x v="1"/>
    <n v="5"/>
    <n v="5"/>
    <n v="1996"/>
    <n v="1996"/>
    <s v="Gable"/>
    <s v="CompShg"/>
    <s v="VinylSd"/>
    <s v="VinylSd"/>
    <n v="0"/>
    <x v="1"/>
    <n v="0"/>
    <n v="5"/>
    <x v="1"/>
    <s v="TA"/>
    <s v="Gd"/>
    <x v="0"/>
    <s v="Gd"/>
    <s v="TA"/>
    <s v="No"/>
    <s v="GLQ"/>
    <n v="732"/>
    <s v="Unf"/>
    <n v="0"/>
    <n v="308"/>
    <n v="1040"/>
    <s v="GasA"/>
    <s v="Gd"/>
    <s v="Y"/>
    <s v="SBrkr"/>
    <n v="1040"/>
    <n v="0"/>
    <x v="1"/>
    <n v="0"/>
    <x v="10"/>
    <n v="1"/>
    <n v="0"/>
    <n v="1"/>
    <n v="0"/>
    <n v="3"/>
    <n v="1"/>
    <s v="Gd"/>
    <x v="1"/>
    <x v="1"/>
    <s v="Typ"/>
    <x v="0"/>
    <s v="NA"/>
    <s v="Detchd"/>
    <x v="4"/>
    <s v="Unf"/>
    <n v="2"/>
    <x v="14"/>
    <s v="TA"/>
    <s v="TA"/>
    <s v="Y"/>
    <x v="23"/>
    <n v="0"/>
    <n v="0"/>
    <n v="0"/>
    <n v="0"/>
    <n v="0"/>
    <s v="NA"/>
    <s v="GdPrv"/>
    <s v="NA"/>
    <n v="0"/>
    <n v="11"/>
    <n v="2009"/>
    <s v="WD"/>
    <s v="Normal"/>
    <n v="152000"/>
    <x v="52"/>
    <x v="36"/>
    <x v="0"/>
    <x v="0"/>
  </r>
  <r>
    <n v="608"/>
    <n v="20"/>
    <s v="RL"/>
    <n v="78"/>
    <n v="7800"/>
    <s v="Pave"/>
    <s v="NA"/>
    <s v="Reg"/>
    <s v="Bnk"/>
    <s v="AllPub"/>
    <s v="Inside"/>
    <s v="Mod"/>
    <s v="Edwards"/>
    <s v="Norm"/>
    <s v="Norm"/>
    <s v="1Fam"/>
    <x v="0"/>
    <n v="5"/>
    <n v="8"/>
    <n v="1948"/>
    <n v="2002"/>
    <s v="Gable"/>
    <s v="CompShg"/>
    <s v="MetalSd"/>
    <s v="MetalSd"/>
    <n v="0"/>
    <x v="1"/>
    <n v="0"/>
    <n v="5"/>
    <x v="1"/>
    <s v="TA"/>
    <s v="Gd"/>
    <x v="1"/>
    <s v="TA"/>
    <s v="Gd"/>
    <s v="No"/>
    <s v="GLQ"/>
    <n v="603"/>
    <s v="Unf"/>
    <n v="0"/>
    <n v="293"/>
    <n v="896"/>
    <s v="GasA"/>
    <s v="Ex"/>
    <s v="Y"/>
    <s v="SBrkr"/>
    <n v="1112"/>
    <n v="896"/>
    <x v="23"/>
    <n v="0"/>
    <x v="469"/>
    <n v="1"/>
    <n v="0"/>
    <n v="3"/>
    <n v="0"/>
    <n v="3"/>
    <n v="1"/>
    <s v="Ex"/>
    <x v="0"/>
    <x v="0"/>
    <s v="Typ"/>
    <x v="0"/>
    <s v="NA"/>
    <s v="Attchd"/>
    <x v="47"/>
    <s v="Unf"/>
    <n v="1"/>
    <x v="263"/>
    <s v="TA"/>
    <s v="TA"/>
    <s v="Y"/>
    <x v="151"/>
    <n v="0"/>
    <n v="0"/>
    <n v="0"/>
    <n v="0"/>
    <n v="0"/>
    <s v="NA"/>
    <s v="NA"/>
    <s v="NA"/>
    <n v="0"/>
    <n v="8"/>
    <n v="2006"/>
    <s v="WD"/>
    <s v="Normal"/>
    <n v="225000"/>
    <x v="69"/>
    <x v="14"/>
    <x v="1"/>
    <x v="15"/>
  </r>
  <r>
    <n v="609"/>
    <n v="70"/>
    <s v="RL"/>
    <n v="78"/>
    <n v="12168"/>
    <s v="Pave"/>
    <s v="NA"/>
    <s v="Reg"/>
    <s v="HLS"/>
    <s v="AllPub"/>
    <s v="Inside"/>
    <s v="Mod"/>
    <s v="Crawfor"/>
    <s v="Norm"/>
    <s v="Norm"/>
    <s v="1Fam"/>
    <x v="0"/>
    <n v="8"/>
    <n v="6"/>
    <n v="1934"/>
    <n v="1998"/>
    <s v="Gable"/>
    <s v="CompShg"/>
    <s v="BrkFace"/>
    <s v="Wd Sdng"/>
    <n v="1"/>
    <x v="1"/>
    <n v="0"/>
    <n v="5"/>
    <x v="1"/>
    <s v="TA"/>
    <s v="TA"/>
    <x v="0"/>
    <s v="Gd"/>
    <s v="TA"/>
    <s v="Mn"/>
    <s v="BLQ"/>
    <n v="428"/>
    <s v="Unf"/>
    <n v="0"/>
    <n v="537"/>
    <n v="965"/>
    <s v="GasA"/>
    <s v="TA"/>
    <s v="Y"/>
    <s v="SBrkr"/>
    <n v="1940"/>
    <n v="1254"/>
    <x v="76"/>
    <n v="0"/>
    <x v="470"/>
    <n v="0"/>
    <n v="0"/>
    <n v="2"/>
    <n v="1"/>
    <n v="4"/>
    <n v="1"/>
    <s v="TA"/>
    <x v="7"/>
    <x v="5"/>
    <s v="Typ"/>
    <x v="2"/>
    <s v="Gd"/>
    <s v="Basment"/>
    <x v="91"/>
    <s v="Unf"/>
    <n v="2"/>
    <x v="99"/>
    <s v="TA"/>
    <s v="TA"/>
    <s v="Y"/>
    <x v="0"/>
    <n v="0"/>
    <n v="0"/>
    <n v="0"/>
    <n v="0"/>
    <n v="0"/>
    <s v="NA"/>
    <s v="NA"/>
    <s v="NA"/>
    <n v="0"/>
    <n v="9"/>
    <n v="2007"/>
    <s v="WD"/>
    <s v="Alloca"/>
    <n v="359100"/>
    <x v="98"/>
    <x v="17"/>
    <x v="1"/>
    <x v="83"/>
  </r>
  <r>
    <n v="610"/>
    <n v="20"/>
    <s v="RL"/>
    <n v="61"/>
    <n v="7943"/>
    <s v="Pave"/>
    <s v="NA"/>
    <s v="Reg"/>
    <s v="Lvl"/>
    <s v="AllPub"/>
    <s v="Inside"/>
    <s v="Gtl"/>
    <s v="Sawyer"/>
    <s v="Feedr"/>
    <s v="Norm"/>
    <s v="1Fam"/>
    <x v="1"/>
    <n v="4"/>
    <n v="5"/>
    <n v="1961"/>
    <n v="1961"/>
    <s v="Gable"/>
    <s v="CompShg"/>
    <s v="VinylSd"/>
    <s v="VinylSd"/>
    <n v="0"/>
    <x v="3"/>
    <n v="192"/>
    <n v="1"/>
    <x v="197"/>
    <s v="TA"/>
    <s v="Fa"/>
    <x v="1"/>
    <s v="TA"/>
    <s v="TA"/>
    <s v="Mn"/>
    <s v="Rec"/>
    <n v="903"/>
    <s v="Unf"/>
    <n v="0"/>
    <n v="126"/>
    <n v="1029"/>
    <s v="GasA"/>
    <s v="Gd"/>
    <s v="Y"/>
    <s v="SBrkr"/>
    <n v="1029"/>
    <n v="0"/>
    <x v="1"/>
    <n v="0"/>
    <x v="471"/>
    <n v="1"/>
    <n v="0"/>
    <n v="1"/>
    <n v="0"/>
    <n v="3"/>
    <n v="1"/>
    <s v="TA"/>
    <x v="4"/>
    <x v="3"/>
    <s v="Typ"/>
    <x v="0"/>
    <s v="NA"/>
    <s v="Attchd"/>
    <x v="51"/>
    <s v="Unf"/>
    <n v="1"/>
    <x v="264"/>
    <s v="TA"/>
    <s v="TA"/>
    <s v="Y"/>
    <x v="111"/>
    <n v="0"/>
    <n v="39"/>
    <n v="0"/>
    <n v="0"/>
    <n v="0"/>
    <s v="NA"/>
    <s v="NA"/>
    <s v="NA"/>
    <n v="0"/>
    <n v="4"/>
    <n v="2007"/>
    <s v="WD"/>
    <s v="Normal"/>
    <n v="118500"/>
    <x v="12"/>
    <x v="10"/>
    <x v="0"/>
    <x v="0"/>
  </r>
  <r>
    <n v="611"/>
    <n v="60"/>
    <s v="RL"/>
    <s v="NA"/>
    <n v="11050"/>
    <s v="Pave"/>
    <s v="NA"/>
    <s v="Reg"/>
    <s v="Lvl"/>
    <s v="AllPub"/>
    <s v="Inside"/>
    <s v="Gtl"/>
    <s v="CollgCr"/>
    <s v="PosN"/>
    <s v="Norm"/>
    <s v="1Fam"/>
    <x v="0"/>
    <n v="9"/>
    <n v="5"/>
    <n v="2000"/>
    <n v="2000"/>
    <s v="Hip"/>
    <s v="CompShg"/>
    <s v="VinylSd"/>
    <s v="VinylSd"/>
    <n v="0"/>
    <x v="0"/>
    <n v="204"/>
    <n v="2"/>
    <x v="198"/>
    <s v="Gd"/>
    <s v="TA"/>
    <x v="0"/>
    <s v="Ex"/>
    <s v="TA"/>
    <s v="Mn"/>
    <s v="GLQ"/>
    <n v="904"/>
    <s v="Unf"/>
    <n v="0"/>
    <n v="536"/>
    <n v="1440"/>
    <s v="GasA"/>
    <s v="Ex"/>
    <s v="Y"/>
    <s v="SBrkr"/>
    <n v="1476"/>
    <n v="677"/>
    <x v="91"/>
    <n v="0"/>
    <x v="472"/>
    <n v="1"/>
    <n v="0"/>
    <n v="2"/>
    <n v="1"/>
    <n v="3"/>
    <n v="1"/>
    <s v="Ex"/>
    <x v="0"/>
    <x v="0"/>
    <s v="Typ"/>
    <x v="2"/>
    <s v="Ex"/>
    <s v="Attchd"/>
    <x v="4"/>
    <s v="Fin"/>
    <n v="3"/>
    <x v="11"/>
    <s v="TA"/>
    <s v="TA"/>
    <s v="Y"/>
    <x v="152"/>
    <n v="142"/>
    <n v="0"/>
    <n v="0"/>
    <n v="0"/>
    <n v="0"/>
    <s v="NA"/>
    <s v="NA"/>
    <s v="NA"/>
    <n v="0"/>
    <n v="5"/>
    <n v="2009"/>
    <s v="WD"/>
    <s v="Normal"/>
    <n v="313000"/>
    <x v="66"/>
    <x v="17"/>
    <x v="0"/>
    <x v="0"/>
  </r>
  <r>
    <n v="612"/>
    <n v="80"/>
    <s v="RL"/>
    <s v="NA"/>
    <n v="10395"/>
    <s v="Pave"/>
    <s v="NA"/>
    <s v="IR1"/>
    <s v="Lvl"/>
    <s v="AllPub"/>
    <s v="FR2"/>
    <s v="Gtl"/>
    <s v="NWAmes"/>
    <s v="Norm"/>
    <s v="Norm"/>
    <s v="1Fam"/>
    <x v="5"/>
    <n v="6"/>
    <n v="6"/>
    <n v="1978"/>
    <n v="1978"/>
    <s v="Gable"/>
    <s v="CompShg"/>
    <s v="HdBoard"/>
    <s v="HdBoard"/>
    <n v="0"/>
    <x v="0"/>
    <n v="233"/>
    <n v="2"/>
    <x v="199"/>
    <s v="TA"/>
    <s v="TA"/>
    <x v="1"/>
    <s v="Gd"/>
    <s v="TA"/>
    <s v="Av"/>
    <s v="ALQ"/>
    <n v="605"/>
    <s v="Unf"/>
    <n v="0"/>
    <n v="427"/>
    <n v="1032"/>
    <s v="GasA"/>
    <s v="TA"/>
    <s v="Y"/>
    <s v="SBrkr"/>
    <n v="1032"/>
    <n v="0"/>
    <x v="1"/>
    <n v="0"/>
    <x v="473"/>
    <n v="0"/>
    <n v="1"/>
    <n v="2"/>
    <n v="0"/>
    <n v="3"/>
    <n v="1"/>
    <s v="TA"/>
    <x v="1"/>
    <x v="1"/>
    <s v="Typ"/>
    <x v="1"/>
    <s v="TA"/>
    <s v="Attchd"/>
    <x v="77"/>
    <s v="Unf"/>
    <n v="2"/>
    <x v="103"/>
    <s v="TA"/>
    <s v="TA"/>
    <s v="Y"/>
    <x v="0"/>
    <n v="0"/>
    <n v="0"/>
    <n v="0"/>
    <n v="0"/>
    <n v="0"/>
    <s v="NA"/>
    <s v="MnPrv"/>
    <s v="Shed"/>
    <n v="500"/>
    <n v="7"/>
    <n v="2007"/>
    <s v="WD"/>
    <s v="Normal"/>
    <n v="148000"/>
    <x v="86"/>
    <x v="56"/>
    <x v="0"/>
    <x v="0"/>
  </r>
  <r>
    <n v="613"/>
    <n v="60"/>
    <s v="RL"/>
    <s v="NA"/>
    <n v="11885"/>
    <s v="Pave"/>
    <s v="NA"/>
    <s v="Reg"/>
    <s v="Lvl"/>
    <s v="AllPub"/>
    <s v="Inside"/>
    <s v="Gtl"/>
    <s v="CollgCr"/>
    <s v="Norm"/>
    <s v="Norm"/>
    <s v="1Fam"/>
    <x v="0"/>
    <n v="8"/>
    <n v="5"/>
    <n v="2001"/>
    <n v="2001"/>
    <s v="Gable"/>
    <s v="CompShg"/>
    <s v="VinylSd"/>
    <s v="VinylSd"/>
    <n v="0"/>
    <x v="0"/>
    <n v="108"/>
    <n v="2"/>
    <x v="96"/>
    <s v="Gd"/>
    <s v="TA"/>
    <x v="0"/>
    <s v="Gd"/>
    <s v="TA"/>
    <s v="Av"/>
    <s v="GLQ"/>
    <n v="990"/>
    <s v="Unf"/>
    <n v="0"/>
    <n v="309"/>
    <n v="1299"/>
    <s v="GasA"/>
    <s v="Ex"/>
    <s v="Y"/>
    <s v="SBrkr"/>
    <n v="1299"/>
    <n v="573"/>
    <x v="88"/>
    <n v="0"/>
    <x v="213"/>
    <n v="1"/>
    <n v="0"/>
    <n v="2"/>
    <n v="1"/>
    <n v="3"/>
    <n v="1"/>
    <s v="Ex"/>
    <x v="2"/>
    <x v="2"/>
    <s v="Typ"/>
    <x v="1"/>
    <s v="TA"/>
    <s v="BuiltIn"/>
    <x v="2"/>
    <s v="RFn"/>
    <n v="2"/>
    <x v="265"/>
    <s v="TA"/>
    <s v="TA"/>
    <s v="Y"/>
    <x v="9"/>
    <n v="122"/>
    <n v="0"/>
    <n v="0"/>
    <n v="0"/>
    <n v="0"/>
    <s v="NA"/>
    <s v="NA"/>
    <s v="NA"/>
    <n v="0"/>
    <n v="11"/>
    <n v="2009"/>
    <s v="WD"/>
    <s v="Normal"/>
    <n v="261500"/>
    <x v="4"/>
    <x v="4"/>
    <x v="0"/>
    <x v="0"/>
  </r>
  <r>
    <n v="614"/>
    <n v="20"/>
    <s v="RL"/>
    <n v="70"/>
    <n v="8402"/>
    <s v="Pave"/>
    <s v="NA"/>
    <s v="Reg"/>
    <s v="Lvl"/>
    <s v="AllPub"/>
    <s v="Inside"/>
    <s v="Gtl"/>
    <s v="Mitchel"/>
    <s v="Feedr"/>
    <s v="Norm"/>
    <s v="1Fam"/>
    <x v="1"/>
    <n v="5"/>
    <n v="5"/>
    <n v="2007"/>
    <n v="2007"/>
    <s v="Gable"/>
    <s v="CompShg"/>
    <s v="VinylSd"/>
    <s v="VinylSd"/>
    <n v="0"/>
    <x v="1"/>
    <n v="0"/>
    <n v="5"/>
    <x v="1"/>
    <s v="TA"/>
    <s v="TA"/>
    <x v="0"/>
    <s v="Gd"/>
    <s v="TA"/>
    <s v="No"/>
    <s v="ALQ"/>
    <n v="206"/>
    <s v="Unf"/>
    <n v="0"/>
    <n v="914"/>
    <n v="1120"/>
    <s v="GasA"/>
    <s v="Ex"/>
    <s v="Y"/>
    <s v="SBrkr"/>
    <n v="1120"/>
    <n v="0"/>
    <x v="1"/>
    <n v="0"/>
    <x v="474"/>
    <n v="0"/>
    <n v="0"/>
    <n v="1"/>
    <n v="0"/>
    <n v="3"/>
    <n v="1"/>
    <s v="TA"/>
    <x v="1"/>
    <x v="1"/>
    <s v="Typ"/>
    <x v="0"/>
    <s v="NA"/>
    <s v="NA"/>
    <x v="31"/>
    <s v="NA"/>
    <n v="0"/>
    <x v="34"/>
    <s v="NA"/>
    <s v="NA"/>
    <s v="Y"/>
    <x v="0"/>
    <n v="30"/>
    <n v="0"/>
    <n v="0"/>
    <n v="0"/>
    <n v="0"/>
    <s v="NA"/>
    <s v="NA"/>
    <s v="NA"/>
    <n v="0"/>
    <n v="12"/>
    <n v="2007"/>
    <s v="New"/>
    <s v="Partial"/>
    <n v="147000"/>
    <x v="40"/>
    <x v="9"/>
    <x v="0"/>
    <x v="0"/>
  </r>
  <r>
    <n v="615"/>
    <n v="180"/>
    <s v="RM"/>
    <n v="21"/>
    <n v="1491"/>
    <s v="Pave"/>
    <s v="NA"/>
    <s v="Reg"/>
    <s v="Lvl"/>
    <s v="AllPub"/>
    <s v="Inside"/>
    <s v="Gtl"/>
    <s v="MeadowV"/>
    <s v="Norm"/>
    <s v="Norm"/>
    <s v="TwnhsE"/>
    <x v="4"/>
    <n v="4"/>
    <n v="6"/>
    <n v="1972"/>
    <n v="1972"/>
    <s v="Gable"/>
    <s v="CompShg"/>
    <s v="CemntBd"/>
    <s v="CmentBd"/>
    <n v="1"/>
    <x v="1"/>
    <n v="0"/>
    <n v="5"/>
    <x v="1"/>
    <s v="TA"/>
    <s v="TA"/>
    <x v="1"/>
    <s v="Gd"/>
    <s v="TA"/>
    <s v="Av"/>
    <s v="LwQ"/>
    <n v="150"/>
    <s v="GLQ"/>
    <n v="480"/>
    <n v="0"/>
    <n v="630"/>
    <s v="GasA"/>
    <s v="Ex"/>
    <s v="Y"/>
    <s v="SBrkr"/>
    <n v="630"/>
    <n v="0"/>
    <x v="1"/>
    <n v="0"/>
    <x v="353"/>
    <n v="1"/>
    <n v="0"/>
    <n v="1"/>
    <n v="0"/>
    <n v="1"/>
    <n v="1"/>
    <s v="TA"/>
    <x v="9"/>
    <x v="3"/>
    <s v="Typ"/>
    <x v="0"/>
    <s v="NA"/>
    <s v="NA"/>
    <x v="31"/>
    <s v="NA"/>
    <n v="0"/>
    <x v="34"/>
    <s v="NA"/>
    <s v="NA"/>
    <s v="Y"/>
    <x v="124"/>
    <n v="24"/>
    <n v="0"/>
    <n v="0"/>
    <n v="0"/>
    <n v="0"/>
    <s v="NA"/>
    <s v="NA"/>
    <s v="NA"/>
    <n v="0"/>
    <n v="5"/>
    <n v="2010"/>
    <s v="WD"/>
    <s v="Normal"/>
    <n v="75500"/>
    <x v="67"/>
    <x v="49"/>
    <x v="0"/>
    <x v="0"/>
  </r>
  <r>
    <n v="616"/>
    <n v="85"/>
    <s v="RL"/>
    <n v="80"/>
    <n v="8800"/>
    <s v="Pave"/>
    <s v="NA"/>
    <s v="Reg"/>
    <s v="Lvl"/>
    <s v="AllPub"/>
    <s v="Inside"/>
    <s v="Gtl"/>
    <s v="NAmes"/>
    <s v="Feedr"/>
    <s v="Norm"/>
    <s v="1Fam"/>
    <x v="4"/>
    <n v="6"/>
    <n v="7"/>
    <n v="1963"/>
    <n v="1963"/>
    <s v="Gable"/>
    <s v="CompShg"/>
    <s v="MetalSd"/>
    <s v="MetalSd"/>
    <n v="0"/>
    <x v="0"/>
    <n v="156"/>
    <n v="2"/>
    <x v="200"/>
    <s v="TA"/>
    <s v="Gd"/>
    <x v="0"/>
    <s v="TA"/>
    <s v="TA"/>
    <s v="Gd"/>
    <s v="GLQ"/>
    <n v="763"/>
    <s v="Unf"/>
    <n v="0"/>
    <n v="173"/>
    <n v="936"/>
    <s v="GasA"/>
    <s v="Ex"/>
    <s v="Y"/>
    <s v="SBrkr"/>
    <n v="1054"/>
    <n v="0"/>
    <x v="1"/>
    <n v="0"/>
    <x v="475"/>
    <n v="1"/>
    <n v="0"/>
    <n v="1"/>
    <n v="0"/>
    <n v="3"/>
    <n v="1"/>
    <s v="Gd"/>
    <x v="1"/>
    <x v="1"/>
    <s v="Typ"/>
    <x v="0"/>
    <s v="NA"/>
    <s v="Attchd"/>
    <x v="36"/>
    <s v="RFn"/>
    <n v="2"/>
    <x v="5"/>
    <s v="TA"/>
    <s v="TA"/>
    <s v="Y"/>
    <x v="28"/>
    <n v="0"/>
    <n v="0"/>
    <n v="0"/>
    <n v="0"/>
    <n v="0"/>
    <s v="NA"/>
    <s v="MnPrv"/>
    <s v="NA"/>
    <n v="0"/>
    <n v="5"/>
    <n v="2010"/>
    <s v="WD"/>
    <s v="Abnorml"/>
    <n v="137500"/>
    <x v="33"/>
    <x v="27"/>
    <x v="0"/>
    <x v="0"/>
  </r>
  <r>
    <n v="617"/>
    <n v="60"/>
    <s v="RL"/>
    <s v="NA"/>
    <n v="7861"/>
    <s v="Pave"/>
    <s v="NA"/>
    <s v="IR1"/>
    <s v="Lvl"/>
    <s v="AllPub"/>
    <s v="Inside"/>
    <s v="Gtl"/>
    <s v="Gilbert"/>
    <s v="Norm"/>
    <s v="Norm"/>
    <s v="1Fam"/>
    <x v="0"/>
    <n v="6"/>
    <n v="5"/>
    <n v="2002"/>
    <n v="2003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457"/>
    <s v="Unf"/>
    <n v="0"/>
    <n v="326"/>
    <n v="783"/>
    <s v="GasA"/>
    <s v="Ex"/>
    <s v="Y"/>
    <s v="SBrkr"/>
    <n v="807"/>
    <n v="702"/>
    <x v="48"/>
    <n v="0"/>
    <x v="420"/>
    <n v="1"/>
    <n v="0"/>
    <n v="2"/>
    <n v="1"/>
    <n v="3"/>
    <n v="1"/>
    <s v="Gd"/>
    <x v="2"/>
    <x v="2"/>
    <s v="Typ"/>
    <x v="1"/>
    <s v="Gd"/>
    <s v="Attchd"/>
    <x v="20"/>
    <s v="Fin"/>
    <n v="2"/>
    <x v="266"/>
    <s v="TA"/>
    <s v="TA"/>
    <s v="Y"/>
    <x v="13"/>
    <n v="75"/>
    <n v="0"/>
    <n v="0"/>
    <n v="0"/>
    <n v="0"/>
    <s v="NA"/>
    <s v="NA"/>
    <s v="NA"/>
    <n v="0"/>
    <n v="6"/>
    <n v="2006"/>
    <s v="WD"/>
    <s v="Normal"/>
    <n v="183200"/>
    <x v="17"/>
    <x v="22"/>
    <x v="1"/>
    <x v="1"/>
  </r>
  <r>
    <n v="618"/>
    <n v="45"/>
    <s v="RL"/>
    <n v="59"/>
    <n v="7227"/>
    <s v="Pave"/>
    <s v="NA"/>
    <s v="Reg"/>
    <s v="HLS"/>
    <s v="AllPub"/>
    <s v="Corner"/>
    <s v="Mod"/>
    <s v="NAmes"/>
    <s v="Artery"/>
    <s v="Norm"/>
    <s v="1Fam"/>
    <x v="3"/>
    <n v="6"/>
    <n v="6"/>
    <n v="1954"/>
    <n v="1954"/>
    <s v="Gable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832"/>
    <n v="832"/>
    <s v="GasA"/>
    <s v="Gd"/>
    <s v="Y"/>
    <s v="SBrkr"/>
    <n v="832"/>
    <n v="0"/>
    <x v="1"/>
    <n v="0"/>
    <x v="476"/>
    <n v="0"/>
    <n v="0"/>
    <n v="1"/>
    <n v="0"/>
    <n v="2"/>
    <n v="1"/>
    <s v="Gd"/>
    <x v="6"/>
    <x v="3"/>
    <s v="Typ"/>
    <x v="0"/>
    <s v="NA"/>
    <s v="Detchd"/>
    <x v="12"/>
    <s v="Unf"/>
    <n v="2"/>
    <x v="43"/>
    <s v="TA"/>
    <s v="TA"/>
    <s v="Y"/>
    <x v="0"/>
    <n v="0"/>
    <n v="0"/>
    <n v="0"/>
    <n v="0"/>
    <n v="0"/>
    <s v="NA"/>
    <s v="NA"/>
    <s v="NA"/>
    <n v="0"/>
    <n v="6"/>
    <n v="2008"/>
    <s v="WD"/>
    <s v="Normal"/>
    <n v="105500"/>
    <x v="59"/>
    <x v="44"/>
    <x v="0"/>
    <x v="0"/>
  </r>
  <r>
    <n v="619"/>
    <n v="20"/>
    <s v="RL"/>
    <n v="90"/>
    <n v="11694"/>
    <s v="Pave"/>
    <s v="NA"/>
    <s v="Reg"/>
    <s v="Lvl"/>
    <s v="AllPub"/>
    <s v="Inside"/>
    <s v="Gtl"/>
    <s v="NridgHt"/>
    <s v="Norm"/>
    <s v="Norm"/>
    <s v="1Fam"/>
    <x v="1"/>
    <n v="9"/>
    <n v="5"/>
    <n v="2007"/>
    <n v="2007"/>
    <s v="Hip"/>
    <s v="CompShg"/>
    <s v="CemntBd"/>
    <s v="CmentBd"/>
    <n v="1"/>
    <x v="0"/>
    <n v="452"/>
    <n v="2"/>
    <x v="201"/>
    <s v="Ex"/>
    <s v="TA"/>
    <x v="0"/>
    <s v="Ex"/>
    <s v="TA"/>
    <s v="Av"/>
    <s v="GLQ"/>
    <n v="48"/>
    <s v="Unf"/>
    <n v="0"/>
    <n v="1774"/>
    <n v="1822"/>
    <s v="GasA"/>
    <s v="Ex"/>
    <s v="Y"/>
    <s v="SBrkr"/>
    <n v="1828"/>
    <n v="0"/>
    <x v="1"/>
    <n v="0"/>
    <x v="477"/>
    <n v="0"/>
    <n v="0"/>
    <n v="2"/>
    <n v="0"/>
    <n v="3"/>
    <n v="1"/>
    <s v="Gd"/>
    <x v="3"/>
    <x v="5"/>
    <s v="Typ"/>
    <x v="1"/>
    <s v="Gd"/>
    <s v="Attchd"/>
    <x v="22"/>
    <s v="Unf"/>
    <n v="3"/>
    <x v="267"/>
    <s v="TA"/>
    <s v="TA"/>
    <s v="Y"/>
    <x v="0"/>
    <n v="108"/>
    <n v="0"/>
    <n v="0"/>
    <n v="260"/>
    <n v="0"/>
    <s v="NA"/>
    <s v="NA"/>
    <s v="NA"/>
    <n v="0"/>
    <n v="7"/>
    <n v="2007"/>
    <s v="New"/>
    <s v="Partial"/>
    <n v="314813"/>
    <x v="40"/>
    <x v="9"/>
    <x v="0"/>
    <x v="0"/>
  </r>
  <r>
    <n v="620"/>
    <n v="60"/>
    <s v="RL"/>
    <n v="85"/>
    <n v="12244"/>
    <s v="Pave"/>
    <s v="NA"/>
    <s v="Reg"/>
    <s v="Lvl"/>
    <s v="AllPub"/>
    <s v="Inside"/>
    <s v="Gtl"/>
    <s v="Timber"/>
    <s v="Norm"/>
    <s v="Norm"/>
    <s v="1Fam"/>
    <x v="0"/>
    <n v="8"/>
    <n v="5"/>
    <n v="2003"/>
    <n v="2003"/>
    <s v="Hip"/>
    <s v="CompShg"/>
    <s v="VinylSd"/>
    <s v="VinylSd"/>
    <n v="0"/>
    <x v="2"/>
    <n v="226"/>
    <n v="3"/>
    <x v="202"/>
    <s v="Gd"/>
    <s v="TA"/>
    <x v="0"/>
    <s v="Gd"/>
    <s v="TA"/>
    <s v="Gd"/>
    <s v="GLQ"/>
    <n v="871"/>
    <s v="Unf"/>
    <n v="0"/>
    <n v="611"/>
    <n v="1482"/>
    <s v="GasA"/>
    <s v="Ex"/>
    <s v="Y"/>
    <s v="SBrkr"/>
    <n v="1482"/>
    <n v="780"/>
    <x v="30"/>
    <n v="0"/>
    <x v="478"/>
    <n v="1"/>
    <n v="0"/>
    <n v="2"/>
    <n v="1"/>
    <n v="4"/>
    <n v="1"/>
    <s v="Gd"/>
    <x v="7"/>
    <x v="5"/>
    <s v="Typ"/>
    <x v="2"/>
    <s v="Gd"/>
    <s v="Attchd"/>
    <x v="0"/>
    <s v="Fin"/>
    <n v="3"/>
    <x v="268"/>
    <s v="TA"/>
    <s v="TA"/>
    <s v="Y"/>
    <x v="23"/>
    <n v="0"/>
    <n v="0"/>
    <n v="0"/>
    <n v="0"/>
    <n v="0"/>
    <s v="NA"/>
    <s v="NA"/>
    <s v="NA"/>
    <n v="0"/>
    <n v="8"/>
    <n v="2008"/>
    <s v="WD"/>
    <s v="Normal"/>
    <n v="305000"/>
    <x v="0"/>
    <x v="0"/>
    <x v="0"/>
    <x v="0"/>
  </r>
  <r>
    <n v="621"/>
    <n v="30"/>
    <s v="RL"/>
    <n v="45"/>
    <n v="8248"/>
    <s v="Pave"/>
    <s v="Grvl"/>
    <s v="Reg"/>
    <s v="Lvl"/>
    <s v="AllPub"/>
    <s v="Inside"/>
    <s v="Gtl"/>
    <s v="Edwards"/>
    <s v="Norm"/>
    <s v="Norm"/>
    <s v="1Fam"/>
    <x v="1"/>
    <n v="3"/>
    <n v="3"/>
    <n v="1914"/>
    <n v="1950"/>
    <s v="Gable"/>
    <s v="CompShg"/>
    <s v="Stucco"/>
    <s v="Stucco"/>
    <n v="0"/>
    <x v="1"/>
    <n v="0"/>
    <n v="5"/>
    <x v="1"/>
    <s v="TA"/>
    <s v="TA"/>
    <x v="2"/>
    <s v="TA"/>
    <s v="TA"/>
    <s v="No"/>
    <s v="BLQ"/>
    <n v="41"/>
    <s v="Unf"/>
    <n v="0"/>
    <n v="823"/>
    <n v="864"/>
    <s v="GasA"/>
    <s v="TA"/>
    <s v="N"/>
    <s v="FuseF"/>
    <n v="864"/>
    <n v="0"/>
    <x v="1"/>
    <n v="0"/>
    <x v="132"/>
    <n v="1"/>
    <n v="0"/>
    <n v="1"/>
    <n v="0"/>
    <n v="2"/>
    <n v="1"/>
    <s v="TA"/>
    <x v="4"/>
    <x v="1"/>
    <s v="Typ"/>
    <x v="0"/>
    <s v="NA"/>
    <s v="NA"/>
    <x v="31"/>
    <s v="NA"/>
    <n v="0"/>
    <x v="34"/>
    <s v="NA"/>
    <s v="NA"/>
    <s v="N"/>
    <x v="0"/>
    <n v="0"/>
    <n v="100"/>
    <n v="0"/>
    <n v="0"/>
    <n v="0"/>
    <s v="NA"/>
    <s v="NA"/>
    <s v="NA"/>
    <n v="0"/>
    <n v="9"/>
    <n v="2008"/>
    <s v="WD"/>
    <s v="Normal"/>
    <n v="67000"/>
    <x v="51"/>
    <x v="7"/>
    <x v="1"/>
    <x v="14"/>
  </r>
  <r>
    <n v="622"/>
    <n v="60"/>
    <s v="RL"/>
    <n v="90"/>
    <n v="10800"/>
    <s v="Pave"/>
    <s v="NA"/>
    <s v="Reg"/>
    <s v="Lvl"/>
    <s v="AllPub"/>
    <s v="Inside"/>
    <s v="Gtl"/>
    <s v="NWAmes"/>
    <s v="Norm"/>
    <s v="Norm"/>
    <s v="1Fam"/>
    <x v="0"/>
    <n v="6"/>
    <n v="7"/>
    <n v="1974"/>
    <n v="1997"/>
    <s v="Gable"/>
    <s v="CompShg"/>
    <s v="HdBoard"/>
    <s v="HdBoard"/>
    <n v="0"/>
    <x v="1"/>
    <n v="0"/>
    <n v="5"/>
    <x v="1"/>
    <s v="TA"/>
    <s v="TA"/>
    <x v="1"/>
    <s v="TA"/>
    <s v="TA"/>
    <s v="No"/>
    <s v="ALQ"/>
    <n v="956"/>
    <s v="Rec"/>
    <n v="182"/>
    <n v="384"/>
    <n v="1522"/>
    <s v="GasA"/>
    <s v="TA"/>
    <s v="Y"/>
    <s v="SBrkr"/>
    <n v="1548"/>
    <n v="1066"/>
    <x v="62"/>
    <n v="0"/>
    <x v="479"/>
    <n v="0"/>
    <n v="0"/>
    <n v="2"/>
    <n v="1"/>
    <n v="4"/>
    <n v="1"/>
    <s v="TA"/>
    <x v="3"/>
    <x v="0"/>
    <s v="Typ"/>
    <x v="1"/>
    <s v="TA"/>
    <s v="Attchd"/>
    <x v="48"/>
    <s v="RFn"/>
    <n v="2"/>
    <x v="91"/>
    <s v="TA"/>
    <s v="TA"/>
    <s v="Y"/>
    <x v="133"/>
    <n v="243"/>
    <n v="0"/>
    <n v="0"/>
    <n v="0"/>
    <n v="0"/>
    <s v="NA"/>
    <s v="NA"/>
    <s v="NA"/>
    <n v="0"/>
    <n v="6"/>
    <n v="2008"/>
    <s v="WD"/>
    <s v="Normal"/>
    <n v="240000"/>
    <x v="44"/>
    <x v="30"/>
    <x v="1"/>
    <x v="12"/>
  </r>
  <r>
    <n v="623"/>
    <n v="20"/>
    <s v="RL"/>
    <n v="71"/>
    <n v="7064"/>
    <s v="Pave"/>
    <s v="NA"/>
    <s v="Reg"/>
    <s v="Lvl"/>
    <s v="AllPub"/>
    <s v="Inside"/>
    <s v="Gtl"/>
    <s v="Sawyer"/>
    <s v="Norm"/>
    <s v="Norm"/>
    <s v="1Fam"/>
    <x v="1"/>
    <n v="5"/>
    <n v="6"/>
    <n v="1977"/>
    <n v="1977"/>
    <s v="Gable"/>
    <s v="CompShg"/>
    <s v="Plywood"/>
    <s v="Plywood"/>
    <n v="0"/>
    <x v="0"/>
    <n v="153"/>
    <n v="2"/>
    <x v="79"/>
    <s v="TA"/>
    <s v="TA"/>
    <x v="1"/>
    <s v="TA"/>
    <s v="TA"/>
    <s v="No"/>
    <s v="BLQ"/>
    <n v="560"/>
    <s v="Unf"/>
    <n v="0"/>
    <n v="420"/>
    <n v="980"/>
    <s v="GasA"/>
    <s v="TA"/>
    <s v="Y"/>
    <s v="SBrkr"/>
    <n v="980"/>
    <n v="0"/>
    <x v="1"/>
    <n v="0"/>
    <x v="480"/>
    <n v="0"/>
    <n v="0"/>
    <n v="1"/>
    <n v="0"/>
    <n v="3"/>
    <n v="1"/>
    <s v="TA"/>
    <x v="1"/>
    <x v="1"/>
    <s v="Typ"/>
    <x v="0"/>
    <s v="NA"/>
    <s v="Detchd"/>
    <x v="64"/>
    <s v="Unf"/>
    <n v="2"/>
    <x v="7"/>
    <s v="TA"/>
    <s v="TA"/>
    <s v="Y"/>
    <x v="2"/>
    <n v="0"/>
    <n v="0"/>
    <n v="0"/>
    <n v="0"/>
    <n v="0"/>
    <s v="NA"/>
    <s v="NA"/>
    <s v="NA"/>
    <n v="0"/>
    <n v="7"/>
    <n v="2009"/>
    <s v="WD"/>
    <s v="Normal"/>
    <n v="135000"/>
    <x v="71"/>
    <x v="51"/>
    <x v="0"/>
    <x v="0"/>
  </r>
  <r>
    <n v="624"/>
    <n v="160"/>
    <s v="FV"/>
    <s v="NA"/>
    <n v="2117"/>
    <s v="Pave"/>
    <s v="NA"/>
    <s v="Reg"/>
    <s v="Lvl"/>
    <s v="AllPub"/>
    <s v="Inside"/>
    <s v="Gtl"/>
    <s v="Somerst"/>
    <s v="Norm"/>
    <s v="Norm"/>
    <s v="TwnhsE"/>
    <x v="0"/>
    <n v="6"/>
    <n v="5"/>
    <n v="2000"/>
    <n v="2000"/>
    <s v="Gable"/>
    <s v="CompShg"/>
    <s v="MetalSd"/>
    <s v="MetalSd"/>
    <n v="0"/>
    <x v="0"/>
    <n v="513"/>
    <n v="2"/>
    <x v="203"/>
    <s v="Gd"/>
    <s v="TA"/>
    <x v="0"/>
    <s v="Gd"/>
    <s v="TA"/>
    <s v="No"/>
    <s v="GLQ"/>
    <n v="420"/>
    <s v="Unf"/>
    <n v="0"/>
    <n v="336"/>
    <n v="756"/>
    <s v="GasA"/>
    <s v="Ex"/>
    <s v="Y"/>
    <s v="SBrkr"/>
    <n v="756"/>
    <n v="756"/>
    <x v="0"/>
    <n v="0"/>
    <x v="481"/>
    <n v="0"/>
    <n v="0"/>
    <n v="2"/>
    <n v="1"/>
    <n v="2"/>
    <n v="1"/>
    <s v="Gd"/>
    <x v="6"/>
    <x v="3"/>
    <s v="Typ"/>
    <x v="1"/>
    <s v="TA"/>
    <s v="Detchd"/>
    <x v="4"/>
    <s v="Unf"/>
    <n v="2"/>
    <x v="35"/>
    <s v="TA"/>
    <s v="TA"/>
    <s v="Y"/>
    <x v="0"/>
    <n v="32"/>
    <n v="0"/>
    <n v="0"/>
    <n v="0"/>
    <n v="0"/>
    <s v="NA"/>
    <s v="NA"/>
    <s v="NA"/>
    <n v="0"/>
    <n v="6"/>
    <n v="2007"/>
    <s v="WD"/>
    <s v="Normal"/>
    <n v="168500"/>
    <x v="2"/>
    <x v="34"/>
    <x v="0"/>
    <x v="0"/>
  </r>
  <r>
    <n v="625"/>
    <n v="60"/>
    <s v="RL"/>
    <n v="80"/>
    <n v="10400"/>
    <s v="Pave"/>
    <s v="NA"/>
    <s v="Reg"/>
    <s v="Lvl"/>
    <s v="AllPub"/>
    <s v="Inside"/>
    <s v="Gtl"/>
    <s v="NWAmes"/>
    <s v="Norm"/>
    <s v="Norm"/>
    <s v="1Fam"/>
    <x v="0"/>
    <n v="6"/>
    <n v="5"/>
    <n v="1972"/>
    <n v="1972"/>
    <s v="Gable"/>
    <s v="CompShg"/>
    <s v="VinylSd"/>
    <s v="VinylSd"/>
    <n v="0"/>
    <x v="1"/>
    <n v="288"/>
    <n v="5"/>
    <x v="204"/>
    <s v="TA"/>
    <s v="TA"/>
    <x v="1"/>
    <s v="TA"/>
    <s v="TA"/>
    <s v="No"/>
    <s v="Rec"/>
    <n v="247"/>
    <s v="Unf"/>
    <n v="0"/>
    <n v="485"/>
    <n v="732"/>
    <s v="GasA"/>
    <s v="Gd"/>
    <s v="Y"/>
    <s v="SBrkr"/>
    <n v="1012"/>
    <n v="778"/>
    <x v="14"/>
    <n v="0"/>
    <x v="482"/>
    <n v="1"/>
    <n v="0"/>
    <n v="1"/>
    <n v="2"/>
    <n v="4"/>
    <n v="1"/>
    <s v="TA"/>
    <x v="0"/>
    <x v="2"/>
    <s v="Min2"/>
    <x v="1"/>
    <s v="TA"/>
    <s v="Attchd"/>
    <x v="68"/>
    <s v="RFn"/>
    <n v="2"/>
    <x v="7"/>
    <s v="TA"/>
    <s v="TA"/>
    <s v="Y"/>
    <x v="153"/>
    <n v="0"/>
    <n v="0"/>
    <n v="0"/>
    <n v="147"/>
    <n v="0"/>
    <s v="NA"/>
    <s v="NA"/>
    <s v="NA"/>
    <n v="0"/>
    <n v="11"/>
    <n v="2006"/>
    <s v="WD"/>
    <s v="Normal"/>
    <n v="165150"/>
    <x v="44"/>
    <x v="33"/>
    <x v="0"/>
    <x v="0"/>
  </r>
  <r>
    <n v="626"/>
    <n v="20"/>
    <s v="RL"/>
    <n v="87"/>
    <n v="10000"/>
    <s v="Pave"/>
    <s v="NA"/>
    <s v="IR1"/>
    <s v="Lvl"/>
    <s v="AllPub"/>
    <s v="Corner"/>
    <s v="Gtl"/>
    <s v="NAmes"/>
    <s v="Norm"/>
    <s v="Norm"/>
    <s v="1Fam"/>
    <x v="1"/>
    <n v="6"/>
    <n v="6"/>
    <n v="1962"/>
    <n v="1962"/>
    <s v="Hip"/>
    <s v="CompShg"/>
    <s v="Wd Sdng"/>
    <s v="Wd Sdng"/>
    <n v="0"/>
    <x v="0"/>
    <n v="261"/>
    <n v="2"/>
    <x v="205"/>
    <s v="TA"/>
    <s v="TA"/>
    <x v="1"/>
    <s v="TA"/>
    <s v="TA"/>
    <s v="No"/>
    <s v="Unf"/>
    <n v="0"/>
    <s v="Unf"/>
    <n v="0"/>
    <n v="1116"/>
    <n v="1116"/>
    <s v="GasA"/>
    <s v="TA"/>
    <s v="Y"/>
    <s v="SBrkr"/>
    <n v="1116"/>
    <n v="0"/>
    <x v="1"/>
    <n v="0"/>
    <x v="483"/>
    <n v="0"/>
    <n v="0"/>
    <n v="1"/>
    <n v="1"/>
    <n v="3"/>
    <n v="1"/>
    <s v="TA"/>
    <x v="4"/>
    <x v="3"/>
    <s v="Typ"/>
    <x v="0"/>
    <s v="NA"/>
    <s v="Attchd"/>
    <x v="12"/>
    <s v="Unf"/>
    <n v="2"/>
    <x v="35"/>
    <s v="TA"/>
    <s v="TA"/>
    <s v="Y"/>
    <x v="0"/>
    <n v="0"/>
    <n v="0"/>
    <n v="0"/>
    <n v="385"/>
    <n v="0"/>
    <s v="NA"/>
    <s v="NA"/>
    <s v="NA"/>
    <n v="0"/>
    <n v="2"/>
    <n v="2010"/>
    <s v="WD"/>
    <s v="Normal"/>
    <n v="160000"/>
    <x v="13"/>
    <x v="11"/>
    <x v="0"/>
    <x v="0"/>
  </r>
  <r>
    <n v="627"/>
    <n v="20"/>
    <s v="RL"/>
    <s v="NA"/>
    <n v="12342"/>
    <s v="Pave"/>
    <s v="NA"/>
    <s v="IR1"/>
    <s v="Lvl"/>
    <s v="AllPub"/>
    <s v="Inside"/>
    <s v="Gtl"/>
    <s v="NAmes"/>
    <s v="Norm"/>
    <s v="Norm"/>
    <s v="1Fam"/>
    <x v="1"/>
    <n v="5"/>
    <n v="5"/>
    <n v="1960"/>
    <n v="1978"/>
    <s v="Hip"/>
    <s v="CompShg"/>
    <s v="Wd Sdng"/>
    <s v="Wd Sdng"/>
    <n v="0"/>
    <x v="1"/>
    <n v="0"/>
    <n v="5"/>
    <x v="1"/>
    <s v="TA"/>
    <s v="TA"/>
    <x v="1"/>
    <s v="TA"/>
    <s v="TA"/>
    <s v="No"/>
    <s v="Unf"/>
    <n v="0"/>
    <s v="Unf"/>
    <n v="0"/>
    <n v="978"/>
    <n v="978"/>
    <s v="GasA"/>
    <s v="TA"/>
    <s v="Y"/>
    <s v="SBrkr"/>
    <n v="1422"/>
    <n v="0"/>
    <x v="1"/>
    <n v="0"/>
    <x v="227"/>
    <n v="0"/>
    <n v="0"/>
    <n v="1"/>
    <n v="0"/>
    <n v="3"/>
    <n v="1"/>
    <s v="TA"/>
    <x v="1"/>
    <x v="1"/>
    <s v="Min1"/>
    <x v="1"/>
    <s v="TA"/>
    <s v="Attchd"/>
    <x v="14"/>
    <s v="RFn"/>
    <n v="1"/>
    <x v="235"/>
    <s v="TA"/>
    <s v="TA"/>
    <s v="Y"/>
    <x v="0"/>
    <n v="0"/>
    <n v="36"/>
    <n v="0"/>
    <n v="0"/>
    <n v="0"/>
    <s v="NA"/>
    <s v="GdWo"/>
    <s v="Shed"/>
    <n v="600"/>
    <n v="8"/>
    <n v="2007"/>
    <s v="WD"/>
    <s v="Normal"/>
    <n v="139900"/>
    <x v="33"/>
    <x v="56"/>
    <x v="1"/>
    <x v="30"/>
  </r>
  <r>
    <n v="628"/>
    <n v="80"/>
    <s v="RL"/>
    <n v="80"/>
    <n v="9600"/>
    <s v="Pave"/>
    <s v="NA"/>
    <s v="Reg"/>
    <s v="Lvl"/>
    <s v="AllPub"/>
    <s v="Inside"/>
    <s v="Gtl"/>
    <s v="NAmes"/>
    <s v="Norm"/>
    <s v="Norm"/>
    <s v="1Fam"/>
    <x v="5"/>
    <n v="6"/>
    <n v="6"/>
    <n v="1955"/>
    <n v="1972"/>
    <s v="Gable"/>
    <s v="CompShg"/>
    <s v="AsbShng"/>
    <s v="AsbShng"/>
    <n v="0"/>
    <x v="0"/>
    <n v="164"/>
    <n v="2"/>
    <x v="206"/>
    <s v="TA"/>
    <s v="TA"/>
    <x v="1"/>
    <s v="TA"/>
    <s v="TA"/>
    <s v="Av"/>
    <s v="BLQ"/>
    <n v="674"/>
    <s v="LwQ"/>
    <n v="132"/>
    <n v="350"/>
    <n v="1156"/>
    <s v="GasA"/>
    <s v="Ex"/>
    <s v="Y"/>
    <s v="SBrkr"/>
    <n v="1520"/>
    <n v="0"/>
    <x v="1"/>
    <n v="0"/>
    <x v="484"/>
    <n v="1"/>
    <n v="0"/>
    <n v="1"/>
    <n v="0"/>
    <n v="3"/>
    <n v="1"/>
    <s v="TA"/>
    <x v="2"/>
    <x v="2"/>
    <s v="Typ"/>
    <x v="2"/>
    <s v="Gd"/>
    <s v="Basment"/>
    <x v="63"/>
    <s v="RFn"/>
    <n v="1"/>
    <x v="269"/>
    <s v="TA"/>
    <s v="TA"/>
    <s v="Y"/>
    <x v="0"/>
    <n v="0"/>
    <n v="189"/>
    <n v="0"/>
    <n v="0"/>
    <n v="0"/>
    <s v="NA"/>
    <s v="NA"/>
    <s v="NA"/>
    <n v="0"/>
    <n v="3"/>
    <n v="2010"/>
    <s v="WD"/>
    <s v="Normal"/>
    <n v="153000"/>
    <x v="27"/>
    <x v="49"/>
    <x v="1"/>
    <x v="58"/>
  </r>
  <r>
    <n v="629"/>
    <n v="60"/>
    <s v="RL"/>
    <n v="70"/>
    <n v="11606"/>
    <s v="Pave"/>
    <s v="NA"/>
    <s v="IR1"/>
    <s v="HLS"/>
    <s v="AllPub"/>
    <s v="Inside"/>
    <s v="Sev"/>
    <s v="NAmes"/>
    <s v="Norm"/>
    <s v="Norm"/>
    <s v="1Fam"/>
    <x v="0"/>
    <n v="5"/>
    <n v="5"/>
    <n v="1969"/>
    <n v="1969"/>
    <s v="Gable"/>
    <s v="CompShg"/>
    <s v="Plywood"/>
    <s v="Plywood"/>
    <n v="0"/>
    <x v="0"/>
    <n v="192"/>
    <n v="2"/>
    <x v="207"/>
    <s v="TA"/>
    <s v="TA"/>
    <x v="0"/>
    <s v="Gd"/>
    <s v="TA"/>
    <s v="Av"/>
    <s v="Rec"/>
    <n v="650"/>
    <s v="Unf"/>
    <n v="0"/>
    <n v="390"/>
    <n v="1040"/>
    <s v="GasA"/>
    <s v="TA"/>
    <s v="Y"/>
    <s v="SBrkr"/>
    <n v="1040"/>
    <n v="1040"/>
    <x v="0"/>
    <n v="0"/>
    <x v="410"/>
    <n v="0"/>
    <n v="1"/>
    <n v="1"/>
    <n v="2"/>
    <n v="5"/>
    <n v="1"/>
    <s v="Fa"/>
    <x v="3"/>
    <x v="2"/>
    <s v="Typ"/>
    <x v="2"/>
    <s v="TA"/>
    <s v="Attchd"/>
    <x v="56"/>
    <s v="Unf"/>
    <n v="2"/>
    <x v="37"/>
    <s v="TA"/>
    <s v="TA"/>
    <s v="Y"/>
    <x v="154"/>
    <n v="0"/>
    <n v="0"/>
    <n v="0"/>
    <n v="0"/>
    <n v="0"/>
    <s v="NA"/>
    <s v="NA"/>
    <s v="NA"/>
    <n v="0"/>
    <n v="9"/>
    <n v="2007"/>
    <s v="WD"/>
    <s v="Family"/>
    <n v="135000"/>
    <x v="67"/>
    <x v="49"/>
    <x v="0"/>
    <x v="0"/>
  </r>
  <r>
    <n v="630"/>
    <n v="80"/>
    <s v="RL"/>
    <n v="82"/>
    <n v="9020"/>
    <s v="Pave"/>
    <s v="NA"/>
    <s v="Reg"/>
    <s v="Lvl"/>
    <s v="AllPub"/>
    <s v="Corner"/>
    <s v="Gtl"/>
    <s v="NAmes"/>
    <s v="Feedr"/>
    <s v="Norm"/>
    <s v="1Fam"/>
    <x v="5"/>
    <n v="6"/>
    <n v="5"/>
    <n v="1964"/>
    <n v="1964"/>
    <s v="Gable"/>
    <s v="WdShngl"/>
    <s v="Plywood"/>
    <s v="Wd Sdng"/>
    <n v="1"/>
    <x v="0"/>
    <n v="259"/>
    <n v="2"/>
    <x v="208"/>
    <s v="TA"/>
    <s v="TA"/>
    <x v="1"/>
    <s v="TA"/>
    <s v="TA"/>
    <s v="Gd"/>
    <s v="GLQ"/>
    <n v="624"/>
    <s v="Rec"/>
    <n v="336"/>
    <n v="288"/>
    <n v="1248"/>
    <s v="GasA"/>
    <s v="TA"/>
    <s v="Y"/>
    <s v="SBrkr"/>
    <n v="1350"/>
    <n v="0"/>
    <x v="1"/>
    <n v="0"/>
    <x v="485"/>
    <n v="1"/>
    <n v="0"/>
    <n v="1"/>
    <n v="1"/>
    <n v="3"/>
    <n v="1"/>
    <s v="TA"/>
    <x v="1"/>
    <x v="1"/>
    <s v="Typ"/>
    <x v="0"/>
    <s v="NA"/>
    <s v="Attchd"/>
    <x v="38"/>
    <s v="RFn"/>
    <n v="2"/>
    <x v="147"/>
    <s v="TA"/>
    <s v="TA"/>
    <s v="Y"/>
    <x v="155"/>
    <n v="0"/>
    <n v="0"/>
    <n v="0"/>
    <n v="0"/>
    <n v="0"/>
    <s v="NA"/>
    <s v="GdPrv"/>
    <s v="NA"/>
    <n v="0"/>
    <n v="6"/>
    <n v="2008"/>
    <s v="WD"/>
    <s v="Normal"/>
    <n v="168500"/>
    <x v="39"/>
    <x v="15"/>
    <x v="0"/>
    <x v="0"/>
  </r>
  <r>
    <n v="631"/>
    <n v="70"/>
    <s v="RM"/>
    <n v="50"/>
    <n v="9000"/>
    <s v="Pave"/>
    <s v="Grvl"/>
    <s v="Reg"/>
    <s v="Lvl"/>
    <s v="AllPub"/>
    <s v="Corner"/>
    <s v="Gtl"/>
    <s v="OldTown"/>
    <s v="Artery"/>
    <s v="Norm"/>
    <s v="1Fam"/>
    <x v="0"/>
    <n v="5"/>
    <n v="6"/>
    <n v="1880"/>
    <n v="1991"/>
    <s v="Gable"/>
    <s v="CompShg"/>
    <s v="VinylSd"/>
    <s v="VinylSd"/>
    <n v="0"/>
    <x v="1"/>
    <n v="0"/>
    <n v="5"/>
    <x v="1"/>
    <s v="TA"/>
    <s v="TA"/>
    <x v="2"/>
    <s v="Fa"/>
    <s v="Fa"/>
    <s v="No"/>
    <s v="Unf"/>
    <n v="0"/>
    <s v="Unf"/>
    <n v="0"/>
    <n v="636"/>
    <n v="636"/>
    <s v="GasA"/>
    <s v="TA"/>
    <s v="Y"/>
    <s v="FuseA"/>
    <n v="1089"/>
    <n v="661"/>
    <x v="83"/>
    <n v="0"/>
    <x v="486"/>
    <n v="0"/>
    <n v="0"/>
    <n v="1"/>
    <n v="0"/>
    <n v="3"/>
    <n v="1"/>
    <s v="Ex"/>
    <x v="0"/>
    <x v="0"/>
    <s v="Typ"/>
    <x v="0"/>
    <s v="NA"/>
    <s v="Detchd"/>
    <x v="85"/>
    <s v="Unf"/>
    <n v="1"/>
    <x v="25"/>
    <s v="Fa"/>
    <s v="Po"/>
    <s v="N"/>
    <x v="0"/>
    <n v="0"/>
    <n v="293"/>
    <n v="0"/>
    <n v="0"/>
    <n v="0"/>
    <s v="NA"/>
    <s v="MnPrv"/>
    <s v="NA"/>
    <n v="0"/>
    <n v="6"/>
    <n v="2006"/>
    <s v="WD"/>
    <s v="Abnorml"/>
    <n v="124000"/>
    <x v="102"/>
    <x v="48"/>
    <x v="1"/>
    <x v="84"/>
  </r>
  <r>
    <n v="632"/>
    <n v="120"/>
    <s v="RL"/>
    <n v="34"/>
    <n v="4590"/>
    <s v="Pave"/>
    <s v="NA"/>
    <s v="Reg"/>
    <s v="Lvl"/>
    <s v="AllPub"/>
    <s v="Inside"/>
    <s v="Gtl"/>
    <s v="NridgHt"/>
    <s v="Norm"/>
    <s v="Norm"/>
    <s v="Twnhs"/>
    <x v="1"/>
    <n v="8"/>
    <n v="5"/>
    <n v="2006"/>
    <n v="2006"/>
    <s v="Gable"/>
    <s v="CompShg"/>
    <s v="VinylSd"/>
    <s v="VinylSd"/>
    <n v="0"/>
    <x v="2"/>
    <n v="108"/>
    <n v="3"/>
    <x v="2"/>
    <s v="Gd"/>
    <s v="TA"/>
    <x v="0"/>
    <s v="Gd"/>
    <s v="Gd"/>
    <s v="Mn"/>
    <s v="GLQ"/>
    <n v="24"/>
    <s v="Unf"/>
    <n v="0"/>
    <n v="1530"/>
    <n v="1554"/>
    <s v="GasA"/>
    <s v="Ex"/>
    <s v="Y"/>
    <s v="SBrkr"/>
    <n v="1554"/>
    <n v="0"/>
    <x v="1"/>
    <n v="0"/>
    <x v="487"/>
    <n v="0"/>
    <n v="0"/>
    <n v="2"/>
    <n v="0"/>
    <n v="2"/>
    <n v="1"/>
    <s v="Gd"/>
    <x v="1"/>
    <x v="2"/>
    <s v="Typ"/>
    <x v="1"/>
    <s v="Gd"/>
    <s v="Attchd"/>
    <x v="13"/>
    <s v="RFn"/>
    <n v="2"/>
    <x v="270"/>
    <s v="TA"/>
    <s v="TA"/>
    <s v="Y"/>
    <x v="131"/>
    <n v="73"/>
    <n v="0"/>
    <n v="0"/>
    <n v="0"/>
    <n v="0"/>
    <s v="NA"/>
    <s v="NA"/>
    <s v="NA"/>
    <n v="0"/>
    <n v="8"/>
    <n v="2007"/>
    <s v="WD"/>
    <s v="Normal"/>
    <n v="209500"/>
    <x v="11"/>
    <x v="19"/>
    <x v="0"/>
    <x v="0"/>
  </r>
  <r>
    <n v="633"/>
    <n v="20"/>
    <s v="RL"/>
    <n v="85"/>
    <n v="11900"/>
    <s v="Pave"/>
    <s v="NA"/>
    <s v="Reg"/>
    <s v="Lvl"/>
    <s v="AllPub"/>
    <s v="Inside"/>
    <s v="Gtl"/>
    <s v="NWAmes"/>
    <s v="Norm"/>
    <s v="Norm"/>
    <s v="1Fam"/>
    <x v="1"/>
    <n v="7"/>
    <n v="5"/>
    <n v="1977"/>
    <n v="1977"/>
    <s v="Hip"/>
    <s v="CompShg"/>
    <s v="Plywood"/>
    <s v="Plywood"/>
    <n v="0"/>
    <x v="0"/>
    <n v="209"/>
    <n v="2"/>
    <x v="209"/>
    <s v="TA"/>
    <s v="Gd"/>
    <x v="1"/>
    <s v="TA"/>
    <s v="TA"/>
    <s v="No"/>
    <s v="ALQ"/>
    <n v="822"/>
    <s v="Unf"/>
    <n v="0"/>
    <n v="564"/>
    <n v="1386"/>
    <s v="GasA"/>
    <s v="TA"/>
    <s v="Y"/>
    <s v="SBrkr"/>
    <n v="1411"/>
    <n v="0"/>
    <x v="1"/>
    <n v="0"/>
    <x v="488"/>
    <n v="0"/>
    <n v="0"/>
    <n v="2"/>
    <n v="0"/>
    <n v="3"/>
    <n v="1"/>
    <s v="TA"/>
    <x v="1"/>
    <x v="1"/>
    <s v="Typ"/>
    <x v="1"/>
    <s v="TA"/>
    <s v="Attchd"/>
    <x v="33"/>
    <s v="Fin"/>
    <n v="2"/>
    <x v="261"/>
    <s v="TA"/>
    <s v="TA"/>
    <s v="Y"/>
    <x v="2"/>
    <n v="0"/>
    <n v="0"/>
    <n v="0"/>
    <n v="0"/>
    <n v="0"/>
    <s v="NA"/>
    <s v="NA"/>
    <s v="NA"/>
    <n v="0"/>
    <n v="4"/>
    <n v="2009"/>
    <s v="WD"/>
    <s v="Family"/>
    <n v="82500"/>
    <x v="71"/>
    <x v="51"/>
    <x v="0"/>
    <x v="0"/>
  </r>
  <r>
    <n v="634"/>
    <n v="20"/>
    <s v="RL"/>
    <n v="80"/>
    <n v="9250"/>
    <s v="Pave"/>
    <s v="NA"/>
    <s v="Reg"/>
    <s v="Lvl"/>
    <s v="AllPub"/>
    <s v="Corner"/>
    <s v="Gtl"/>
    <s v="NAmes"/>
    <s v="Norm"/>
    <s v="Norm"/>
    <s v="1Fam"/>
    <x v="1"/>
    <n v="5"/>
    <n v="7"/>
    <n v="1954"/>
    <n v="2005"/>
    <s v="Gable"/>
    <s v="CompShg"/>
    <s v="Wd Sdng"/>
    <s v="Wd Sdng"/>
    <n v="0"/>
    <x v="1"/>
    <n v="0"/>
    <n v="5"/>
    <x v="1"/>
    <s v="TA"/>
    <s v="TA"/>
    <x v="1"/>
    <s v="TA"/>
    <s v="TA"/>
    <s v="No"/>
    <s v="BLQ"/>
    <n v="480"/>
    <s v="LwQ"/>
    <n v="468"/>
    <n v="108"/>
    <n v="1056"/>
    <s v="GasA"/>
    <s v="TA"/>
    <s v="Y"/>
    <s v="SBrkr"/>
    <n v="1056"/>
    <n v="0"/>
    <x v="1"/>
    <n v="0"/>
    <x v="278"/>
    <n v="0"/>
    <n v="1"/>
    <n v="1"/>
    <n v="0"/>
    <n v="3"/>
    <n v="1"/>
    <s v="TA"/>
    <x v="1"/>
    <x v="1"/>
    <s v="Typ"/>
    <x v="0"/>
    <s v="NA"/>
    <s v="Attchd"/>
    <x v="29"/>
    <s v="Unf"/>
    <n v="1"/>
    <x v="271"/>
    <s v="TA"/>
    <s v="TA"/>
    <s v="Y"/>
    <x v="156"/>
    <n v="0"/>
    <n v="0"/>
    <n v="0"/>
    <n v="0"/>
    <n v="0"/>
    <s v="NA"/>
    <s v="NA"/>
    <s v="NA"/>
    <n v="0"/>
    <n v="7"/>
    <n v="2007"/>
    <s v="WD"/>
    <s v="Normal"/>
    <n v="139400"/>
    <x v="29"/>
    <x v="6"/>
    <x v="1"/>
    <x v="44"/>
  </r>
  <r>
    <n v="635"/>
    <n v="90"/>
    <s v="RL"/>
    <n v="64"/>
    <n v="6979"/>
    <s v="Pave"/>
    <s v="NA"/>
    <s v="Reg"/>
    <s v="Lvl"/>
    <s v="AllPub"/>
    <s v="Inside"/>
    <s v="Gtl"/>
    <s v="OldTown"/>
    <s v="Norm"/>
    <s v="Norm"/>
    <s v="Duplex"/>
    <x v="4"/>
    <n v="6"/>
    <n v="5"/>
    <n v="1980"/>
    <n v="1980"/>
    <s v="Gable"/>
    <s v="CompShg"/>
    <s v="Plywood"/>
    <s v="Plywood"/>
    <n v="0"/>
    <x v="1"/>
    <n v="0"/>
    <n v="5"/>
    <x v="1"/>
    <s v="TA"/>
    <s v="TA"/>
    <x v="1"/>
    <s v="TA"/>
    <s v="TA"/>
    <s v="No"/>
    <s v="GLQ"/>
    <n v="1056"/>
    <s v="Unf"/>
    <n v="0"/>
    <n v="0"/>
    <n v="1056"/>
    <s v="GasA"/>
    <s v="Gd"/>
    <s v="Y"/>
    <s v="SBrkr"/>
    <n v="1056"/>
    <n v="0"/>
    <x v="1"/>
    <n v="0"/>
    <x v="278"/>
    <n v="2"/>
    <n v="0"/>
    <n v="0"/>
    <n v="0"/>
    <n v="0"/>
    <n v="2"/>
    <s v="TA"/>
    <x v="6"/>
    <x v="1"/>
    <s v="Typ"/>
    <x v="0"/>
    <s v="NA"/>
    <s v="Detchd"/>
    <x v="70"/>
    <s v="Unf"/>
    <n v="2"/>
    <x v="14"/>
    <s v="TA"/>
    <s v="TA"/>
    <s v="Y"/>
    <x v="121"/>
    <n v="56"/>
    <n v="0"/>
    <n v="0"/>
    <n v="0"/>
    <n v="0"/>
    <s v="NA"/>
    <s v="GdPrv"/>
    <s v="Shed"/>
    <n v="600"/>
    <n v="6"/>
    <n v="2010"/>
    <s v="WD"/>
    <s v="Normal"/>
    <n v="144000"/>
    <x v="56"/>
    <x v="42"/>
    <x v="0"/>
    <x v="0"/>
  </r>
  <r>
    <n v="636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x v="7"/>
    <n v="6"/>
    <n v="7"/>
    <n v="1914"/>
    <n v="1995"/>
    <s v="Hip"/>
    <s v="CompShg"/>
    <s v="VinylSd"/>
    <s v="VinylSd"/>
    <n v="0"/>
    <x v="1"/>
    <n v="0"/>
    <n v="5"/>
    <x v="1"/>
    <s v="Fa"/>
    <s v="TA"/>
    <x v="1"/>
    <s v="TA"/>
    <s v="Fa"/>
    <s v="No"/>
    <s v="LwQ"/>
    <n v="256"/>
    <s v="Unf"/>
    <n v="0"/>
    <n v="1184"/>
    <n v="1440"/>
    <s v="GasA"/>
    <s v="Ex"/>
    <s v="Y"/>
    <s v="FuseA"/>
    <n v="1440"/>
    <n v="1440"/>
    <x v="0"/>
    <n v="515"/>
    <x v="489"/>
    <n v="0"/>
    <n v="0"/>
    <n v="2"/>
    <n v="0"/>
    <n v="8"/>
    <n v="2"/>
    <s v="Fa"/>
    <x v="11"/>
    <x v="0"/>
    <s v="Typ"/>
    <x v="0"/>
    <s v="NA"/>
    <s v="NA"/>
    <x v="31"/>
    <s v="NA"/>
    <n v="0"/>
    <x v="34"/>
    <s v="NA"/>
    <s v="NA"/>
    <s v="N"/>
    <x v="0"/>
    <n v="110"/>
    <n v="0"/>
    <n v="0"/>
    <n v="0"/>
    <n v="0"/>
    <s v="NA"/>
    <s v="NA"/>
    <s v="NA"/>
    <n v="0"/>
    <n v="3"/>
    <n v="2007"/>
    <s v="WD"/>
    <s v="Abnorml"/>
    <n v="200000"/>
    <x v="81"/>
    <x v="38"/>
    <x v="1"/>
    <x v="80"/>
  </r>
  <r>
    <n v="637"/>
    <n v="30"/>
    <s v="RM"/>
    <n v="51"/>
    <n v="6120"/>
    <s v="Pave"/>
    <s v="NA"/>
    <s v="Reg"/>
    <s v="Lvl"/>
    <s v="AllPub"/>
    <s v="Inside"/>
    <s v="Gtl"/>
    <s v="BrkSide"/>
    <s v="Norm"/>
    <s v="Norm"/>
    <s v="1Fam"/>
    <x v="1"/>
    <n v="2"/>
    <n v="3"/>
    <n v="1936"/>
    <n v="1950"/>
    <s v="Gable"/>
    <s v="CompShg"/>
    <s v="AsbShng"/>
    <s v="AsbShng"/>
    <n v="0"/>
    <x v="1"/>
    <n v="0"/>
    <n v="5"/>
    <x v="1"/>
    <s v="Fa"/>
    <s v="Fa"/>
    <x v="2"/>
    <s v="TA"/>
    <s v="Fa"/>
    <s v="No"/>
    <s v="Unf"/>
    <n v="0"/>
    <s v="Unf"/>
    <n v="0"/>
    <n v="264"/>
    <n v="264"/>
    <s v="Grav"/>
    <s v="Fa"/>
    <s v="N"/>
    <s v="FuseA"/>
    <n v="800"/>
    <n v="0"/>
    <x v="1"/>
    <n v="0"/>
    <x v="490"/>
    <n v="0"/>
    <n v="0"/>
    <n v="1"/>
    <n v="0"/>
    <n v="1"/>
    <n v="1"/>
    <s v="Fa"/>
    <x v="6"/>
    <x v="1"/>
    <s v="Maj1"/>
    <x v="1"/>
    <s v="Po"/>
    <s v="NA"/>
    <x v="31"/>
    <s v="NA"/>
    <n v="0"/>
    <x v="34"/>
    <s v="NA"/>
    <s v="NA"/>
    <s v="N"/>
    <x v="0"/>
    <n v="0"/>
    <n v="0"/>
    <n v="0"/>
    <n v="0"/>
    <n v="0"/>
    <s v="NA"/>
    <s v="NA"/>
    <s v="NA"/>
    <n v="0"/>
    <n v="1"/>
    <n v="2009"/>
    <s v="ConLw"/>
    <s v="Normal"/>
    <n v="60000"/>
    <x v="98"/>
    <x v="55"/>
    <x v="1"/>
    <x v="36"/>
  </r>
  <r>
    <n v="638"/>
    <n v="190"/>
    <s v="RM"/>
    <n v="50"/>
    <n v="6000"/>
    <s v="Pave"/>
    <s v="NA"/>
    <s v="Reg"/>
    <s v="Lvl"/>
    <s v="AllPub"/>
    <s v="Inside"/>
    <s v="Gtl"/>
    <s v="OldTown"/>
    <s v="Norm"/>
    <s v="Norm"/>
    <s v="2fmCon"/>
    <x v="2"/>
    <n v="5"/>
    <n v="4"/>
    <n v="1954"/>
    <n v="1954"/>
    <s v="Gable"/>
    <s v="CompShg"/>
    <s v="Wd Sdng"/>
    <s v="Wd Sdng"/>
    <n v="0"/>
    <x v="1"/>
    <n v="0"/>
    <n v="5"/>
    <x v="1"/>
    <s v="TA"/>
    <s v="TA"/>
    <x v="1"/>
    <s v="TA"/>
    <s v="TA"/>
    <s v="No"/>
    <s v="Unf"/>
    <n v="0"/>
    <s v="Unf"/>
    <n v="0"/>
    <n v="811"/>
    <n v="811"/>
    <s v="GasA"/>
    <s v="TA"/>
    <s v="Y"/>
    <s v="FuseA"/>
    <n v="811"/>
    <n v="576"/>
    <x v="5"/>
    <n v="0"/>
    <x v="491"/>
    <n v="0"/>
    <n v="0"/>
    <n v="2"/>
    <n v="0"/>
    <n v="3"/>
    <n v="2"/>
    <s v="Gd"/>
    <x v="2"/>
    <x v="1"/>
    <s v="Typ"/>
    <x v="0"/>
    <s v="NA"/>
    <s v="BuiltIn"/>
    <x v="29"/>
    <s v="Unf"/>
    <n v="1"/>
    <x v="272"/>
    <s v="TA"/>
    <s v="TA"/>
    <s v="Y"/>
    <x v="0"/>
    <n v="0"/>
    <n v="0"/>
    <n v="0"/>
    <n v="0"/>
    <n v="0"/>
    <s v="NA"/>
    <s v="NA"/>
    <s v="NA"/>
    <n v="0"/>
    <n v="11"/>
    <n v="2009"/>
    <s v="WD"/>
    <s v="Normal"/>
    <n v="93000"/>
    <x v="27"/>
    <x v="60"/>
    <x v="0"/>
    <x v="0"/>
  </r>
  <r>
    <n v="639"/>
    <n v="30"/>
    <s v="RL"/>
    <n v="67"/>
    <n v="8777"/>
    <s v="Pave"/>
    <s v="NA"/>
    <s v="Reg"/>
    <s v="Lvl"/>
    <s v="AllPub"/>
    <s v="Inside"/>
    <s v="Gtl"/>
    <s v="Edwards"/>
    <s v="Feedr"/>
    <s v="Norm"/>
    <s v="1Fam"/>
    <x v="1"/>
    <n v="5"/>
    <n v="7"/>
    <n v="1910"/>
    <n v="1950"/>
    <s v="Gable"/>
    <s v="CompShg"/>
    <s v="MetalSd"/>
    <s v="Wd Sdng"/>
    <n v="1"/>
    <x v="1"/>
    <n v="0"/>
    <n v="5"/>
    <x v="1"/>
    <s v="TA"/>
    <s v="TA"/>
    <x v="1"/>
    <s v="Fa"/>
    <s v="TA"/>
    <s v="No"/>
    <s v="Unf"/>
    <n v="0"/>
    <s v="Unf"/>
    <n v="0"/>
    <n v="796"/>
    <n v="796"/>
    <s v="GasA"/>
    <s v="Gd"/>
    <s v="Y"/>
    <s v="FuseA"/>
    <n v="796"/>
    <n v="0"/>
    <x v="1"/>
    <n v="0"/>
    <x v="492"/>
    <n v="0"/>
    <n v="0"/>
    <n v="1"/>
    <n v="0"/>
    <n v="2"/>
    <n v="1"/>
    <s v="TA"/>
    <x v="6"/>
    <x v="3"/>
    <s v="Typ"/>
    <x v="0"/>
    <s v="NA"/>
    <s v="NA"/>
    <x v="31"/>
    <s v="NA"/>
    <n v="0"/>
    <x v="34"/>
    <s v="NA"/>
    <s v="NA"/>
    <s v="P"/>
    <x v="157"/>
    <n v="0"/>
    <n v="164"/>
    <n v="0"/>
    <n v="0"/>
    <n v="0"/>
    <s v="NA"/>
    <s v="MnPrv"/>
    <s v="NA"/>
    <n v="0"/>
    <n v="5"/>
    <n v="2008"/>
    <s v="WD"/>
    <s v="Normal"/>
    <n v="85000"/>
    <x v="79"/>
    <x v="7"/>
    <x v="1"/>
    <x v="11"/>
  </r>
  <r>
    <n v="640"/>
    <n v="120"/>
    <s v="RL"/>
    <n v="53"/>
    <n v="3982"/>
    <s v="Pave"/>
    <s v="NA"/>
    <s v="Reg"/>
    <s v="Lvl"/>
    <s v="AllPub"/>
    <s v="Inside"/>
    <s v="Gtl"/>
    <s v="Blmngtn"/>
    <s v="Norm"/>
    <s v="Norm"/>
    <s v="TwnhsE"/>
    <x v="1"/>
    <n v="8"/>
    <n v="5"/>
    <n v="2006"/>
    <n v="2006"/>
    <s v="Hip"/>
    <s v="CompShg"/>
    <s v="VinylSd"/>
    <s v="VinylSd"/>
    <n v="0"/>
    <x v="1"/>
    <n v="0"/>
    <n v="5"/>
    <x v="1"/>
    <s v="Gd"/>
    <s v="TA"/>
    <x v="0"/>
    <s v="Gd"/>
    <s v="Gd"/>
    <s v="Av"/>
    <s v="GLQ"/>
    <n v="1154"/>
    <s v="Unf"/>
    <n v="0"/>
    <n v="366"/>
    <n v="1520"/>
    <s v="GasA"/>
    <s v="Ex"/>
    <s v="Y"/>
    <s v="SBrkr"/>
    <n v="1567"/>
    <n v="0"/>
    <x v="1"/>
    <n v="0"/>
    <x v="493"/>
    <n v="1"/>
    <n v="0"/>
    <n v="2"/>
    <n v="0"/>
    <n v="1"/>
    <n v="1"/>
    <s v="Ex"/>
    <x v="2"/>
    <x v="5"/>
    <s v="Typ"/>
    <x v="1"/>
    <s v="Gd"/>
    <s v="Attchd"/>
    <x v="13"/>
    <s v="Fin"/>
    <n v="3"/>
    <x v="74"/>
    <s v="TA"/>
    <s v="TA"/>
    <s v="Y"/>
    <x v="158"/>
    <n v="0"/>
    <n v="0"/>
    <n v="0"/>
    <n v="0"/>
    <n v="0"/>
    <s v="NA"/>
    <s v="NA"/>
    <s v="NA"/>
    <n v="0"/>
    <n v="10"/>
    <n v="2006"/>
    <s v="New"/>
    <s v="Partial"/>
    <n v="264561"/>
    <x v="40"/>
    <x v="9"/>
    <x v="0"/>
    <x v="0"/>
  </r>
  <r>
    <n v="641"/>
    <n v="120"/>
    <s v="RL"/>
    <n v="62"/>
    <n v="12677"/>
    <s v="Pave"/>
    <s v="NA"/>
    <s v="IR1"/>
    <s v="Lvl"/>
    <s v="AllPub"/>
    <s v="Inside"/>
    <s v="Gtl"/>
    <s v="NridgHt"/>
    <s v="Norm"/>
    <s v="Norm"/>
    <s v="TwnhsE"/>
    <x v="1"/>
    <n v="8"/>
    <n v="5"/>
    <n v="2003"/>
    <n v="2004"/>
    <s v="Hip"/>
    <s v="CompShg"/>
    <s v="MetalSd"/>
    <s v="MetalSd"/>
    <n v="0"/>
    <x v="0"/>
    <n v="472"/>
    <n v="2"/>
    <x v="210"/>
    <s v="Ex"/>
    <s v="TA"/>
    <x v="0"/>
    <s v="Ex"/>
    <s v="TA"/>
    <s v="Gd"/>
    <s v="GLQ"/>
    <n v="1218"/>
    <s v="Unf"/>
    <n v="0"/>
    <n v="300"/>
    <n v="1518"/>
    <s v="GasA"/>
    <s v="Ex"/>
    <s v="Y"/>
    <s v="SBrkr"/>
    <n v="1518"/>
    <n v="0"/>
    <x v="1"/>
    <n v="0"/>
    <x v="494"/>
    <n v="0"/>
    <n v="0"/>
    <n v="1"/>
    <n v="1"/>
    <n v="1"/>
    <n v="1"/>
    <s v="Ex"/>
    <x v="1"/>
    <x v="0"/>
    <s v="Typ"/>
    <x v="1"/>
    <s v="Gd"/>
    <s v="Attchd"/>
    <x v="0"/>
    <s v="RFn"/>
    <n v="2"/>
    <x v="171"/>
    <s v="TA"/>
    <s v="TA"/>
    <s v="Y"/>
    <x v="159"/>
    <n v="140"/>
    <n v="0"/>
    <n v="0"/>
    <n v="0"/>
    <n v="0"/>
    <s v="NA"/>
    <s v="NA"/>
    <s v="NA"/>
    <n v="0"/>
    <n v="4"/>
    <n v="2008"/>
    <s v="WD"/>
    <s v="Normal"/>
    <n v="274000"/>
    <x v="0"/>
    <x v="14"/>
    <x v="1"/>
    <x v="1"/>
  </r>
  <r>
    <n v="642"/>
    <n v="60"/>
    <s v="FV"/>
    <s v="NA"/>
    <n v="7050"/>
    <s v="Pave"/>
    <s v="NA"/>
    <s v="Reg"/>
    <s v="Lvl"/>
    <s v="AllPub"/>
    <s v="Inside"/>
    <s v="Gtl"/>
    <s v="Somerst"/>
    <s v="Norm"/>
    <s v="Norm"/>
    <s v="1Fam"/>
    <x v="0"/>
    <n v="7"/>
    <n v="5"/>
    <n v="2001"/>
    <n v="2001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738"/>
    <s v="Unf"/>
    <n v="0"/>
    <n v="319"/>
    <n v="1057"/>
    <s v="GasA"/>
    <s v="Ex"/>
    <s v="Y"/>
    <s v="SBrkr"/>
    <n v="1057"/>
    <n v="872"/>
    <x v="27"/>
    <n v="0"/>
    <x v="495"/>
    <n v="1"/>
    <n v="0"/>
    <n v="2"/>
    <n v="1"/>
    <n v="3"/>
    <n v="1"/>
    <s v="Gd"/>
    <x v="2"/>
    <x v="2"/>
    <s v="Typ"/>
    <x v="1"/>
    <s v="TA"/>
    <s v="Attchd"/>
    <x v="2"/>
    <s v="Fin"/>
    <n v="2"/>
    <x v="254"/>
    <s v="TA"/>
    <s v="TA"/>
    <s v="Y"/>
    <x v="0"/>
    <n v="235"/>
    <n v="0"/>
    <n v="0"/>
    <n v="0"/>
    <n v="0"/>
    <s v="NA"/>
    <s v="NA"/>
    <s v="NA"/>
    <n v="0"/>
    <n v="5"/>
    <n v="2007"/>
    <s v="WD"/>
    <s v="Normal"/>
    <n v="226000"/>
    <x v="19"/>
    <x v="2"/>
    <x v="0"/>
    <x v="0"/>
  </r>
  <r>
    <n v="643"/>
    <n v="80"/>
    <s v="RL"/>
    <n v="75"/>
    <n v="13860"/>
    <s v="Pave"/>
    <s v="NA"/>
    <s v="Reg"/>
    <s v="Lvl"/>
    <s v="AllPub"/>
    <s v="Inside"/>
    <s v="Gtl"/>
    <s v="NAmes"/>
    <s v="Norm"/>
    <s v="Norm"/>
    <s v="1Fam"/>
    <x v="5"/>
    <n v="8"/>
    <n v="7"/>
    <n v="1972"/>
    <n v="1995"/>
    <s v="Gable"/>
    <s v="CompShg"/>
    <s v="Plywood"/>
    <s v="Wd Sdng"/>
    <n v="1"/>
    <x v="1"/>
    <n v="0"/>
    <n v="5"/>
    <x v="1"/>
    <s v="Gd"/>
    <s v="TA"/>
    <x v="1"/>
    <s v="Gd"/>
    <s v="TA"/>
    <s v="Gd"/>
    <s v="GLQ"/>
    <n v="1410"/>
    <s v="Unf"/>
    <n v="0"/>
    <n v="542"/>
    <n v="1952"/>
    <s v="GasA"/>
    <s v="Gd"/>
    <s v="Y"/>
    <s v="SBrkr"/>
    <n v="2000"/>
    <n v="704"/>
    <x v="93"/>
    <n v="0"/>
    <x v="496"/>
    <n v="1"/>
    <n v="0"/>
    <n v="2"/>
    <n v="1"/>
    <n v="4"/>
    <n v="1"/>
    <s v="Ex"/>
    <x v="3"/>
    <x v="0"/>
    <s v="Typ"/>
    <x v="3"/>
    <s v="TA"/>
    <s v="Attchd"/>
    <x v="68"/>
    <s v="Fin"/>
    <n v="2"/>
    <x v="146"/>
    <s v="TA"/>
    <s v="TA"/>
    <s v="Y"/>
    <x v="160"/>
    <n v="111"/>
    <n v="0"/>
    <n v="0"/>
    <n v="0"/>
    <n v="0"/>
    <s v="NA"/>
    <s v="MnPrv"/>
    <s v="NA"/>
    <n v="0"/>
    <n v="7"/>
    <n v="2009"/>
    <s v="WD"/>
    <s v="Normal"/>
    <n v="345000"/>
    <x v="62"/>
    <x v="5"/>
    <x v="1"/>
    <x v="12"/>
  </r>
  <r>
    <n v="644"/>
    <n v="60"/>
    <s v="RL"/>
    <n v="80"/>
    <n v="10793"/>
    <s v="Pave"/>
    <s v="NA"/>
    <s v="Reg"/>
    <s v="Lvl"/>
    <s v="AllPub"/>
    <s v="Inside"/>
    <s v="Gtl"/>
    <s v="NWAmes"/>
    <s v="RRAn"/>
    <s v="Norm"/>
    <s v="1Fam"/>
    <x v="0"/>
    <n v="5"/>
    <n v="5"/>
    <n v="1969"/>
    <n v="1969"/>
    <s v="Mansard"/>
    <s v="CompShg"/>
    <s v="WdShing"/>
    <s v="HdBoard"/>
    <n v="1"/>
    <x v="0"/>
    <n v="263"/>
    <n v="2"/>
    <x v="211"/>
    <s v="TA"/>
    <s v="TA"/>
    <x v="1"/>
    <s v="TA"/>
    <s v="TA"/>
    <s v="No"/>
    <s v="Rec"/>
    <n v="493"/>
    <s v="BLQ"/>
    <n v="287"/>
    <n v="0"/>
    <n v="780"/>
    <s v="GasA"/>
    <s v="Ex"/>
    <s v="Y"/>
    <s v="SBrkr"/>
    <n v="780"/>
    <n v="840"/>
    <x v="56"/>
    <n v="0"/>
    <x v="333"/>
    <n v="0"/>
    <n v="0"/>
    <n v="2"/>
    <n v="1"/>
    <n v="4"/>
    <n v="1"/>
    <s v="TA"/>
    <x v="2"/>
    <x v="1"/>
    <s v="Min1"/>
    <x v="0"/>
    <s v="NA"/>
    <s v="Attchd"/>
    <x v="56"/>
    <s v="Fin"/>
    <n v="2"/>
    <x v="64"/>
    <s v="TA"/>
    <s v="TA"/>
    <s v="Y"/>
    <x v="94"/>
    <n v="0"/>
    <n v="0"/>
    <n v="0"/>
    <n v="0"/>
    <n v="0"/>
    <s v="NA"/>
    <s v="GdWo"/>
    <s v="NA"/>
    <n v="0"/>
    <n v="4"/>
    <n v="2007"/>
    <s v="WD"/>
    <s v="Normal"/>
    <n v="152000"/>
    <x v="67"/>
    <x v="49"/>
    <x v="0"/>
    <x v="0"/>
  </r>
  <r>
    <n v="645"/>
    <n v="20"/>
    <s v="FV"/>
    <n v="85"/>
    <n v="9187"/>
    <s v="Pave"/>
    <s v="NA"/>
    <s v="Reg"/>
    <s v="Lvl"/>
    <s v="AllPub"/>
    <s v="Inside"/>
    <s v="Gtl"/>
    <s v="Somerst"/>
    <s v="Norm"/>
    <s v="Norm"/>
    <s v="1Fam"/>
    <x v="1"/>
    <n v="9"/>
    <n v="5"/>
    <n v="2009"/>
    <n v="2009"/>
    <s v="Gable"/>
    <s v="CompShg"/>
    <s v="CemntBd"/>
    <s v="CmentBd"/>
    <n v="1"/>
    <x v="2"/>
    <n v="162"/>
    <n v="3"/>
    <x v="212"/>
    <s v="Ex"/>
    <s v="TA"/>
    <x v="0"/>
    <s v="Ex"/>
    <s v="TA"/>
    <s v="Mn"/>
    <s v="GLQ"/>
    <n v="1121"/>
    <s v="Unf"/>
    <n v="0"/>
    <n v="645"/>
    <n v="1766"/>
    <s v="GasA"/>
    <s v="Ex"/>
    <s v="Y"/>
    <s v="SBrkr"/>
    <n v="1766"/>
    <n v="0"/>
    <x v="1"/>
    <n v="0"/>
    <x v="497"/>
    <n v="1"/>
    <n v="0"/>
    <n v="2"/>
    <n v="1"/>
    <n v="2"/>
    <n v="1"/>
    <s v="Ex"/>
    <x v="2"/>
    <x v="0"/>
    <s v="Typ"/>
    <x v="1"/>
    <s v="Gd"/>
    <s v="Attchd"/>
    <x v="49"/>
    <s v="Fin"/>
    <n v="3"/>
    <x v="273"/>
    <s v="TA"/>
    <s v="TA"/>
    <s v="Y"/>
    <x v="161"/>
    <n v="130"/>
    <n v="0"/>
    <n v="0"/>
    <n v="0"/>
    <n v="0"/>
    <s v="NA"/>
    <s v="NA"/>
    <s v="NA"/>
    <n v="0"/>
    <n v="10"/>
    <n v="2009"/>
    <s v="New"/>
    <s v="Partial"/>
    <n v="370878"/>
    <x v="40"/>
    <x v="9"/>
    <x v="0"/>
    <x v="0"/>
  </r>
  <r>
    <n v="646"/>
    <n v="20"/>
    <s v="RL"/>
    <s v="NA"/>
    <n v="10530"/>
    <s v="Pave"/>
    <s v="NA"/>
    <s v="IR1"/>
    <s v="Lvl"/>
    <s v="AllPub"/>
    <s v="Corner"/>
    <s v="Gtl"/>
    <s v="NAmes"/>
    <s v="Norm"/>
    <s v="Norm"/>
    <s v="1Fam"/>
    <x v="1"/>
    <n v="6"/>
    <n v="5"/>
    <n v="1971"/>
    <n v="1971"/>
    <s v="Hip"/>
    <s v="CompShg"/>
    <s v="Plywood"/>
    <s v="Plywood"/>
    <n v="0"/>
    <x v="1"/>
    <n v="0"/>
    <n v="5"/>
    <x v="1"/>
    <s v="TA"/>
    <s v="TA"/>
    <x v="1"/>
    <s v="TA"/>
    <s v="TA"/>
    <s v="No"/>
    <s v="ALQ"/>
    <n v="282"/>
    <s v="LwQ"/>
    <n v="35"/>
    <n v="664"/>
    <n v="981"/>
    <s v="GasA"/>
    <s v="TA"/>
    <s v="Y"/>
    <s v="SBrkr"/>
    <n v="981"/>
    <n v="0"/>
    <x v="1"/>
    <n v="0"/>
    <x v="498"/>
    <n v="1"/>
    <n v="0"/>
    <n v="1"/>
    <n v="1"/>
    <n v="3"/>
    <n v="1"/>
    <s v="TA"/>
    <x v="4"/>
    <x v="3"/>
    <s v="Typ"/>
    <x v="0"/>
    <s v="NA"/>
    <s v="Detchd"/>
    <x v="54"/>
    <s v="Unf"/>
    <n v="2"/>
    <x v="14"/>
    <s v="TA"/>
    <s v="TA"/>
    <s v="Y"/>
    <x v="0"/>
    <n v="312"/>
    <n v="40"/>
    <n v="0"/>
    <n v="0"/>
    <n v="0"/>
    <s v="NA"/>
    <s v="NA"/>
    <s v="NA"/>
    <n v="0"/>
    <n v="3"/>
    <n v="2007"/>
    <s v="WD"/>
    <s v="Normal"/>
    <n v="143250"/>
    <x v="7"/>
    <x v="3"/>
    <x v="0"/>
    <x v="0"/>
  </r>
  <r>
    <n v="647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n v="5"/>
    <n v="5"/>
    <n v="1950"/>
    <n v="1950"/>
    <s v="Hip"/>
    <s v="CompShg"/>
    <s v="MetalSd"/>
    <s v="MetalSd"/>
    <n v="0"/>
    <x v="1"/>
    <n v="0"/>
    <n v="5"/>
    <x v="1"/>
    <s v="TA"/>
    <s v="TA"/>
    <x v="1"/>
    <s v="NA"/>
    <s v="NA"/>
    <s v="NA"/>
    <s v="NA"/>
    <n v="0"/>
    <s v="NA"/>
    <n v="0"/>
    <n v="0"/>
    <n v="0"/>
    <s v="GasA"/>
    <s v="Gd"/>
    <s v="Y"/>
    <s v="SBrkr"/>
    <n v="1048"/>
    <n v="0"/>
    <x v="1"/>
    <n v="0"/>
    <x v="439"/>
    <n v="0"/>
    <n v="0"/>
    <n v="1"/>
    <n v="0"/>
    <n v="3"/>
    <n v="1"/>
    <s v="TA"/>
    <x v="2"/>
    <x v="2"/>
    <s v="Min1"/>
    <x v="0"/>
    <s v="NA"/>
    <s v="Detchd"/>
    <x v="50"/>
    <s v="Unf"/>
    <n v="2"/>
    <x v="65"/>
    <s v="TA"/>
    <s v="TA"/>
    <s v="Y"/>
    <x v="0"/>
    <n v="27"/>
    <n v="0"/>
    <n v="0"/>
    <n v="0"/>
    <n v="0"/>
    <s v="NA"/>
    <s v="NA"/>
    <s v="NA"/>
    <n v="0"/>
    <n v="7"/>
    <n v="2008"/>
    <s v="WD"/>
    <s v="Normal"/>
    <n v="98300"/>
    <x v="69"/>
    <x v="7"/>
    <x v="0"/>
    <x v="0"/>
  </r>
  <r>
    <n v="648"/>
    <n v="20"/>
    <s v="RL"/>
    <n v="85"/>
    <n v="10452"/>
    <s v="Pave"/>
    <s v="NA"/>
    <s v="IR1"/>
    <s v="Lvl"/>
    <s v="AllPub"/>
    <s v="Inside"/>
    <s v="Gtl"/>
    <s v="Edwards"/>
    <s v="Norm"/>
    <s v="Norm"/>
    <s v="1Fam"/>
    <x v="1"/>
    <n v="6"/>
    <n v="5"/>
    <n v="1953"/>
    <n v="1953"/>
    <s v="Hip"/>
    <s v="CompShg"/>
    <s v="Wd Sdng"/>
    <s v="Wd Sdng"/>
    <n v="0"/>
    <x v="2"/>
    <n v="216"/>
    <n v="3"/>
    <x v="213"/>
    <s v="TA"/>
    <s v="TA"/>
    <x v="1"/>
    <s v="TA"/>
    <s v="TA"/>
    <s v="Mn"/>
    <s v="Rec"/>
    <n v="500"/>
    <s v="Unf"/>
    <n v="0"/>
    <n v="594"/>
    <n v="1094"/>
    <s v="GasA"/>
    <s v="Ex"/>
    <s v="Y"/>
    <s v="SBrkr"/>
    <n v="1094"/>
    <n v="0"/>
    <x v="1"/>
    <n v="0"/>
    <x v="499"/>
    <n v="0"/>
    <n v="0"/>
    <n v="1"/>
    <n v="0"/>
    <n v="3"/>
    <n v="1"/>
    <s v="TA"/>
    <x v="4"/>
    <x v="3"/>
    <s v="Typ"/>
    <x v="2"/>
    <s v="Gd"/>
    <s v="Attchd"/>
    <x v="30"/>
    <s v="RFn"/>
    <n v="2"/>
    <x v="102"/>
    <s v="TA"/>
    <s v="TA"/>
    <s v="Y"/>
    <x v="0"/>
    <n v="0"/>
    <n v="0"/>
    <n v="0"/>
    <n v="287"/>
    <n v="0"/>
    <s v="NA"/>
    <s v="NA"/>
    <s v="NA"/>
    <n v="0"/>
    <n v="6"/>
    <n v="2008"/>
    <s v="WD"/>
    <s v="Normal"/>
    <n v="155000"/>
    <x v="27"/>
    <x v="60"/>
    <x v="0"/>
    <x v="0"/>
  </r>
  <r>
    <n v="649"/>
    <n v="60"/>
    <s v="RL"/>
    <n v="70"/>
    <n v="7700"/>
    <s v="Pave"/>
    <s v="NA"/>
    <s v="Reg"/>
    <s v="Lvl"/>
    <s v="AllPub"/>
    <s v="Inside"/>
    <s v="Gtl"/>
    <s v="NAmes"/>
    <s v="PosN"/>
    <s v="Norm"/>
    <s v="1Fam"/>
    <x v="0"/>
    <n v="6"/>
    <n v="5"/>
    <n v="1966"/>
    <n v="1966"/>
    <s v="Gable"/>
    <s v="CompShg"/>
    <s v="MetalSd"/>
    <s v="MetalSd"/>
    <n v="0"/>
    <x v="0"/>
    <n v="351"/>
    <n v="2"/>
    <x v="214"/>
    <s v="TA"/>
    <s v="TA"/>
    <x v="1"/>
    <s v="TA"/>
    <s v="TA"/>
    <s v="No"/>
    <s v="Unf"/>
    <n v="0"/>
    <s v="Unf"/>
    <n v="0"/>
    <n v="756"/>
    <n v="756"/>
    <s v="GasA"/>
    <s v="TA"/>
    <s v="Y"/>
    <s v="SBrkr"/>
    <n v="1051"/>
    <n v="788"/>
    <x v="19"/>
    <n v="0"/>
    <x v="500"/>
    <n v="0"/>
    <n v="0"/>
    <n v="1"/>
    <n v="1"/>
    <n v="4"/>
    <n v="1"/>
    <s v="TA"/>
    <x v="2"/>
    <x v="1"/>
    <s v="Typ"/>
    <x v="1"/>
    <s v="TA"/>
    <s v="Attchd"/>
    <x v="26"/>
    <s v="Unf"/>
    <n v="2"/>
    <x v="274"/>
    <s v="TA"/>
    <s v="TA"/>
    <s v="Y"/>
    <x v="0"/>
    <n v="124"/>
    <n v="216"/>
    <n v="0"/>
    <n v="0"/>
    <n v="0"/>
    <s v="NA"/>
    <s v="NA"/>
    <s v="NA"/>
    <n v="0"/>
    <n v="6"/>
    <n v="2010"/>
    <s v="WD"/>
    <s v="Normal"/>
    <n v="155000"/>
    <x v="39"/>
    <x v="15"/>
    <x v="0"/>
    <x v="0"/>
  </r>
  <r>
    <n v="650"/>
    <n v="180"/>
    <s v="RM"/>
    <n v="21"/>
    <n v="1936"/>
    <s v="Pave"/>
    <s v="NA"/>
    <s v="Reg"/>
    <s v="Lvl"/>
    <s v="AllPub"/>
    <s v="Inside"/>
    <s v="Gtl"/>
    <s v="MeadowV"/>
    <s v="Norm"/>
    <s v="Norm"/>
    <s v="Twnhs"/>
    <x v="4"/>
    <n v="4"/>
    <n v="6"/>
    <n v="1970"/>
    <n v="1970"/>
    <s v="Gable"/>
    <s v="CompShg"/>
    <s v="CemntBd"/>
    <s v="CmentBd"/>
    <n v="1"/>
    <x v="1"/>
    <n v="0"/>
    <n v="5"/>
    <x v="1"/>
    <s v="TA"/>
    <s v="TA"/>
    <x v="1"/>
    <s v="Gd"/>
    <s v="TA"/>
    <s v="Av"/>
    <s v="BLQ"/>
    <n v="131"/>
    <s v="GLQ"/>
    <n v="499"/>
    <n v="0"/>
    <n v="630"/>
    <s v="GasA"/>
    <s v="Gd"/>
    <s v="Y"/>
    <s v="SBrkr"/>
    <n v="630"/>
    <n v="0"/>
    <x v="1"/>
    <n v="0"/>
    <x v="353"/>
    <n v="1"/>
    <n v="0"/>
    <n v="1"/>
    <n v="0"/>
    <n v="1"/>
    <n v="1"/>
    <s v="TA"/>
    <x v="9"/>
    <x v="3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MnPrv"/>
    <s v="NA"/>
    <n v="0"/>
    <n v="12"/>
    <n v="2007"/>
    <s v="WD"/>
    <s v="Normal"/>
    <n v="84500"/>
    <x v="62"/>
    <x v="46"/>
    <x v="0"/>
    <x v="0"/>
  </r>
  <r>
    <n v="651"/>
    <n v="60"/>
    <s v="FV"/>
    <n v="65"/>
    <n v="8125"/>
    <s v="Pave"/>
    <s v="NA"/>
    <s v="Reg"/>
    <s v="Lvl"/>
    <s v="AllPub"/>
    <s v="Inside"/>
    <s v="Gtl"/>
    <s v="Somerst"/>
    <s v="Norm"/>
    <s v="Norm"/>
    <s v="1Fam"/>
    <x v="0"/>
    <n v="7"/>
    <n v="6"/>
    <n v="2007"/>
    <n v="2007"/>
    <s v="Gable"/>
    <s v="CompShg"/>
    <s v="CemntBd"/>
    <s v="CmentBd"/>
    <n v="1"/>
    <x v="1"/>
    <n v="0"/>
    <n v="5"/>
    <x v="1"/>
    <s v="Gd"/>
    <s v="TA"/>
    <x v="0"/>
    <s v="Gd"/>
    <s v="TA"/>
    <s v="No"/>
    <s v="Unf"/>
    <n v="0"/>
    <s v="Unf"/>
    <n v="0"/>
    <n v="813"/>
    <n v="813"/>
    <s v="GasA"/>
    <s v="Ex"/>
    <s v="Y"/>
    <s v="SBrkr"/>
    <n v="822"/>
    <n v="843"/>
    <x v="10"/>
    <n v="0"/>
    <x v="501"/>
    <n v="0"/>
    <n v="0"/>
    <n v="2"/>
    <n v="1"/>
    <n v="3"/>
    <n v="1"/>
    <s v="Gd"/>
    <x v="2"/>
    <x v="2"/>
    <s v="Typ"/>
    <x v="0"/>
    <s v="NA"/>
    <s v="Attchd"/>
    <x v="22"/>
    <s v="RFn"/>
    <n v="2"/>
    <x v="275"/>
    <s v="TA"/>
    <s v="TA"/>
    <s v="Y"/>
    <x v="0"/>
    <n v="0"/>
    <n v="0"/>
    <n v="0"/>
    <n v="0"/>
    <n v="0"/>
    <s v="NA"/>
    <s v="NA"/>
    <s v="NA"/>
    <n v="0"/>
    <n v="5"/>
    <n v="2008"/>
    <s v="WD"/>
    <s v="Normal"/>
    <n v="205950"/>
    <x v="11"/>
    <x v="19"/>
    <x v="0"/>
    <x v="0"/>
  </r>
  <r>
    <n v="652"/>
    <n v="70"/>
    <s v="RL"/>
    <n v="60"/>
    <n v="9084"/>
    <s v="Pave"/>
    <s v="NA"/>
    <s v="Reg"/>
    <s v="Lvl"/>
    <s v="AllPub"/>
    <s v="Inside"/>
    <s v="Gtl"/>
    <s v="Edwards"/>
    <s v="Artery"/>
    <s v="Norm"/>
    <s v="1Fam"/>
    <x v="0"/>
    <n v="4"/>
    <n v="5"/>
    <n v="1940"/>
    <n v="1950"/>
    <s v="Gable"/>
    <s v="CompShg"/>
    <s v="MetalSd"/>
    <s v="MetalSd"/>
    <n v="0"/>
    <x v="1"/>
    <n v="0"/>
    <n v="5"/>
    <x v="1"/>
    <s v="TA"/>
    <s v="TA"/>
    <x v="1"/>
    <s v="TA"/>
    <s v="TA"/>
    <s v="Mn"/>
    <s v="Unf"/>
    <n v="0"/>
    <s v="Unf"/>
    <n v="0"/>
    <n v="755"/>
    <n v="755"/>
    <s v="GasA"/>
    <s v="TA"/>
    <s v="Y"/>
    <s v="SBrkr"/>
    <n v="755"/>
    <n v="755"/>
    <x v="0"/>
    <n v="0"/>
    <x v="502"/>
    <n v="1"/>
    <n v="0"/>
    <n v="1"/>
    <n v="0"/>
    <n v="4"/>
    <n v="1"/>
    <s v="TA"/>
    <x v="2"/>
    <x v="1"/>
    <s v="Typ"/>
    <x v="1"/>
    <s v="Gd"/>
    <s v="Detchd"/>
    <x v="73"/>
    <s v="Unf"/>
    <n v="1"/>
    <x v="199"/>
    <s v="Fa"/>
    <s v="Po"/>
    <s v="P"/>
    <x v="28"/>
    <n v="0"/>
    <n v="0"/>
    <n v="0"/>
    <n v="0"/>
    <n v="0"/>
    <s v="NA"/>
    <s v="MnPrv"/>
    <s v="NA"/>
    <n v="0"/>
    <n v="10"/>
    <n v="2009"/>
    <s v="WD"/>
    <s v="Normal"/>
    <n v="108000"/>
    <x v="9"/>
    <x v="55"/>
    <x v="1"/>
    <x v="50"/>
  </r>
  <r>
    <n v="653"/>
    <n v="60"/>
    <s v="RL"/>
    <n v="70"/>
    <n v="8750"/>
    <s v="Pave"/>
    <s v="NA"/>
    <s v="Reg"/>
    <s v="Lvl"/>
    <s v="AllPub"/>
    <s v="Inside"/>
    <s v="Gtl"/>
    <s v="CollgCr"/>
    <s v="Norm"/>
    <s v="Norm"/>
    <s v="1Fam"/>
    <x v="0"/>
    <n v="7"/>
    <n v="5"/>
    <n v="1996"/>
    <n v="1996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880"/>
    <n v="880"/>
    <s v="GasA"/>
    <s v="Ex"/>
    <s v="Y"/>
    <s v="SBrkr"/>
    <n v="909"/>
    <n v="807"/>
    <x v="6"/>
    <n v="0"/>
    <x v="246"/>
    <n v="0"/>
    <n v="0"/>
    <n v="2"/>
    <n v="1"/>
    <n v="2"/>
    <n v="1"/>
    <s v="Gd"/>
    <x v="2"/>
    <x v="0"/>
    <s v="Typ"/>
    <x v="1"/>
    <s v="TA"/>
    <s v="Attchd"/>
    <x v="72"/>
    <s v="RFn"/>
    <n v="2"/>
    <x v="276"/>
    <s v="TA"/>
    <s v="TA"/>
    <s v="Y"/>
    <x v="0"/>
    <n v="120"/>
    <n v="0"/>
    <n v="0"/>
    <n v="0"/>
    <n v="0"/>
    <s v="NA"/>
    <s v="NA"/>
    <s v="NA"/>
    <n v="0"/>
    <n v="7"/>
    <n v="2009"/>
    <s v="WD"/>
    <s v="Normal"/>
    <n v="191000"/>
    <x v="52"/>
    <x v="36"/>
    <x v="0"/>
    <x v="0"/>
  </r>
  <r>
    <n v="654"/>
    <n v="50"/>
    <s v="RM"/>
    <n v="60"/>
    <n v="10320"/>
    <s v="Pave"/>
    <s v="Grvl"/>
    <s v="Reg"/>
    <s v="Lvl"/>
    <s v="AllPub"/>
    <s v="Inside"/>
    <s v="Gtl"/>
    <s v="IDOTRR"/>
    <s v="Norm"/>
    <s v="Norm"/>
    <s v="1Fam"/>
    <x v="2"/>
    <n v="6"/>
    <n v="7"/>
    <n v="1906"/>
    <n v="1995"/>
    <s v="Gable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756"/>
    <n v="756"/>
    <s v="GasA"/>
    <s v="Ex"/>
    <s v="Y"/>
    <s v="SBrkr"/>
    <n v="756"/>
    <n v="713"/>
    <x v="2"/>
    <n v="0"/>
    <x v="503"/>
    <n v="0"/>
    <n v="0"/>
    <n v="1"/>
    <n v="0"/>
    <n v="3"/>
    <n v="1"/>
    <s v="TA"/>
    <x v="2"/>
    <x v="2"/>
    <s v="Typ"/>
    <x v="0"/>
    <s v="NA"/>
    <s v="Detchd"/>
    <x v="92"/>
    <s v="Unf"/>
    <n v="1"/>
    <x v="110"/>
    <s v="TA"/>
    <s v="TA"/>
    <s v="Y"/>
    <x v="162"/>
    <n v="0"/>
    <n v="239"/>
    <n v="0"/>
    <n v="0"/>
    <n v="0"/>
    <s v="NA"/>
    <s v="MnPrv"/>
    <s v="NA"/>
    <n v="0"/>
    <n v="6"/>
    <n v="2008"/>
    <s v="WD"/>
    <s v="Normal"/>
    <n v="135000"/>
    <x v="103"/>
    <x v="36"/>
    <x v="1"/>
    <x v="70"/>
  </r>
  <r>
    <n v="655"/>
    <n v="20"/>
    <s v="RL"/>
    <n v="91"/>
    <n v="10437"/>
    <s v="Pave"/>
    <s v="NA"/>
    <s v="IR1"/>
    <s v="Lvl"/>
    <s v="AllPub"/>
    <s v="Inside"/>
    <s v="Gtl"/>
    <s v="NoRidge"/>
    <s v="Norm"/>
    <s v="Norm"/>
    <s v="1Fam"/>
    <x v="1"/>
    <n v="8"/>
    <n v="6"/>
    <n v="1995"/>
    <n v="1995"/>
    <s v="Hip"/>
    <s v="CompShg"/>
    <s v="MetalSd"/>
    <s v="MetalSd"/>
    <n v="0"/>
    <x v="0"/>
    <n v="660"/>
    <n v="2"/>
    <x v="215"/>
    <s v="Gd"/>
    <s v="Gd"/>
    <x v="0"/>
    <s v="Gd"/>
    <s v="TA"/>
    <s v="Gd"/>
    <s v="GLQ"/>
    <n v="1696"/>
    <s v="Unf"/>
    <n v="0"/>
    <n v="413"/>
    <n v="2109"/>
    <s v="GasA"/>
    <s v="Ex"/>
    <s v="Y"/>
    <s v="SBrkr"/>
    <n v="2113"/>
    <n v="0"/>
    <x v="1"/>
    <n v="0"/>
    <x v="504"/>
    <n v="1"/>
    <n v="0"/>
    <n v="2"/>
    <n v="1"/>
    <n v="2"/>
    <n v="1"/>
    <s v="Gd"/>
    <x v="2"/>
    <x v="0"/>
    <s v="Typ"/>
    <x v="1"/>
    <s v="TA"/>
    <s v="Attchd"/>
    <x v="28"/>
    <s v="Fin"/>
    <n v="3"/>
    <x v="277"/>
    <s v="TA"/>
    <s v="TA"/>
    <s v="Y"/>
    <x v="163"/>
    <n v="46"/>
    <n v="0"/>
    <n v="0"/>
    <n v="0"/>
    <n v="0"/>
    <s v="NA"/>
    <s v="NA"/>
    <s v="NA"/>
    <n v="0"/>
    <n v="8"/>
    <n v="2008"/>
    <s v="WD"/>
    <s v="Normal"/>
    <n v="350000"/>
    <x v="52"/>
    <x v="36"/>
    <x v="0"/>
    <x v="0"/>
  </r>
  <r>
    <n v="656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6"/>
    <n v="5"/>
    <n v="1971"/>
    <n v="1971"/>
    <s v="Gable"/>
    <s v="CompShg"/>
    <s v="HdBoard"/>
    <s v="ImStucc"/>
    <n v="1"/>
    <x v="0"/>
    <n v="381"/>
    <n v="2"/>
    <x v="216"/>
    <s v="TA"/>
    <s v="TA"/>
    <x v="1"/>
    <s v="TA"/>
    <s v="TA"/>
    <s v="No"/>
    <s v="Unf"/>
    <n v="0"/>
    <s v="Unf"/>
    <n v="0"/>
    <n v="525"/>
    <n v="525"/>
    <s v="GasA"/>
    <s v="TA"/>
    <s v="Y"/>
    <s v="SBrkr"/>
    <n v="525"/>
    <n v="567"/>
    <x v="56"/>
    <n v="0"/>
    <x v="110"/>
    <n v="0"/>
    <n v="0"/>
    <n v="1"/>
    <n v="1"/>
    <n v="3"/>
    <n v="1"/>
    <s v="TA"/>
    <x v="1"/>
    <x v="1"/>
    <s v="Typ"/>
    <x v="0"/>
    <s v="NA"/>
    <s v="Detchd"/>
    <x v="59"/>
    <s v="Unf"/>
    <n v="1"/>
    <x v="85"/>
    <s v="TA"/>
    <s v="TA"/>
    <s v="Y"/>
    <x v="0"/>
    <n v="0"/>
    <n v="0"/>
    <n v="0"/>
    <n v="0"/>
    <n v="0"/>
    <s v="NA"/>
    <s v="NA"/>
    <s v="NA"/>
    <n v="0"/>
    <n v="3"/>
    <n v="2010"/>
    <s v="WD"/>
    <s v="Family"/>
    <n v="88000"/>
    <x v="16"/>
    <x v="13"/>
    <x v="0"/>
    <x v="0"/>
  </r>
  <r>
    <n v="657"/>
    <n v="20"/>
    <s v="RL"/>
    <n v="72"/>
    <n v="10007"/>
    <s v="Pave"/>
    <s v="NA"/>
    <s v="IR1"/>
    <s v="Lvl"/>
    <s v="AllPub"/>
    <s v="Inside"/>
    <s v="Gtl"/>
    <s v="NAmes"/>
    <s v="Norm"/>
    <s v="Norm"/>
    <s v="1Fam"/>
    <x v="1"/>
    <n v="5"/>
    <n v="7"/>
    <n v="1959"/>
    <n v="2006"/>
    <s v="Gable"/>
    <s v="CompShg"/>
    <s v="HdBoard"/>
    <s v="HdBoard"/>
    <n v="0"/>
    <x v="0"/>
    <n v="54"/>
    <n v="2"/>
    <x v="92"/>
    <s v="Gd"/>
    <s v="TA"/>
    <x v="1"/>
    <s v="TA"/>
    <s v="TA"/>
    <s v="No"/>
    <s v="ALQ"/>
    <n v="806"/>
    <s v="Unf"/>
    <n v="0"/>
    <n v="247"/>
    <n v="1053"/>
    <s v="GasA"/>
    <s v="Ex"/>
    <s v="Y"/>
    <s v="SBrkr"/>
    <n v="1053"/>
    <n v="0"/>
    <x v="1"/>
    <n v="0"/>
    <x v="122"/>
    <n v="1"/>
    <n v="0"/>
    <n v="1"/>
    <n v="1"/>
    <n v="3"/>
    <n v="1"/>
    <s v="Gd"/>
    <x v="4"/>
    <x v="3"/>
    <s v="Typ"/>
    <x v="0"/>
    <s v="NA"/>
    <s v="Attchd"/>
    <x v="27"/>
    <s v="RFn"/>
    <n v="1"/>
    <x v="104"/>
    <s v="TA"/>
    <s v="TA"/>
    <s v="Y"/>
    <x v="0"/>
    <n v="0"/>
    <n v="0"/>
    <n v="0"/>
    <n v="0"/>
    <n v="0"/>
    <s v="NA"/>
    <s v="MnPrv"/>
    <s v="NA"/>
    <n v="0"/>
    <n v="8"/>
    <n v="2008"/>
    <s v="WD"/>
    <s v="Normal"/>
    <n v="145500"/>
    <x v="23"/>
    <x v="6"/>
    <x v="1"/>
    <x v="32"/>
  </r>
  <r>
    <n v="658"/>
    <n v="70"/>
    <s v="RL"/>
    <n v="60"/>
    <n v="7200"/>
    <s v="Pave"/>
    <s v="NA"/>
    <s v="Reg"/>
    <s v="HLS"/>
    <s v="AllPub"/>
    <s v="Inside"/>
    <s v="Mod"/>
    <s v="Crawfor"/>
    <s v="Norm"/>
    <s v="Norm"/>
    <s v="1Fam"/>
    <x v="0"/>
    <n v="7"/>
    <n v="6"/>
    <n v="1931"/>
    <n v="2000"/>
    <s v="Gable"/>
    <s v="CompShg"/>
    <s v="Stucco"/>
    <s v="Wd Shng"/>
    <n v="1"/>
    <x v="1"/>
    <n v="0"/>
    <n v="5"/>
    <x v="1"/>
    <s v="TA"/>
    <s v="Fa"/>
    <x v="2"/>
    <s v="Gd"/>
    <s v="TA"/>
    <s v="No"/>
    <s v="Unf"/>
    <n v="0"/>
    <s v="Unf"/>
    <n v="0"/>
    <n v="776"/>
    <n v="776"/>
    <s v="GasA"/>
    <s v="TA"/>
    <s v="Y"/>
    <s v="SBrkr"/>
    <n v="851"/>
    <n v="651"/>
    <x v="37"/>
    <n v="0"/>
    <x v="377"/>
    <n v="0"/>
    <n v="0"/>
    <n v="1"/>
    <n v="1"/>
    <n v="3"/>
    <n v="1"/>
    <s v="TA"/>
    <x v="1"/>
    <x v="1"/>
    <s v="Typ"/>
    <x v="1"/>
    <s v="Gd"/>
    <s v="Attchd"/>
    <x v="8"/>
    <s v="RFn"/>
    <n v="1"/>
    <x v="21"/>
    <s v="TA"/>
    <s v="TA"/>
    <s v="P"/>
    <x v="0"/>
    <n v="0"/>
    <n v="112"/>
    <n v="0"/>
    <n v="0"/>
    <n v="0"/>
    <s v="NA"/>
    <s v="MnPrv"/>
    <s v="NA"/>
    <n v="0"/>
    <n v="2"/>
    <n v="2008"/>
    <s v="WD"/>
    <s v="Normal"/>
    <n v="149000"/>
    <x v="8"/>
    <x v="4"/>
    <x v="1"/>
    <x v="85"/>
  </r>
  <r>
    <n v="659"/>
    <n v="50"/>
    <s v="RL"/>
    <n v="78"/>
    <n v="17503"/>
    <s v="Pave"/>
    <s v="NA"/>
    <s v="Reg"/>
    <s v="Lvl"/>
    <s v="AllPub"/>
    <s v="Inside"/>
    <s v="Gtl"/>
    <s v="NAmes"/>
    <s v="Artery"/>
    <s v="Norm"/>
    <s v="1Fam"/>
    <x v="2"/>
    <n v="6"/>
    <n v="5"/>
    <n v="1948"/>
    <n v="1950"/>
    <s v="Gable"/>
    <s v="CompShg"/>
    <s v="VinylSd"/>
    <s v="VinylSd"/>
    <n v="0"/>
    <x v="1"/>
    <n v="0"/>
    <n v="5"/>
    <x v="1"/>
    <s v="TA"/>
    <s v="TA"/>
    <x v="1"/>
    <s v="TA"/>
    <s v="TA"/>
    <s v="No"/>
    <s v="Unf"/>
    <n v="0"/>
    <s v="Unf"/>
    <n v="0"/>
    <n v="912"/>
    <n v="912"/>
    <s v="GasA"/>
    <s v="TA"/>
    <s v="Y"/>
    <s v="SBrkr"/>
    <n v="912"/>
    <n v="546"/>
    <x v="63"/>
    <n v="0"/>
    <x v="109"/>
    <n v="0"/>
    <n v="1"/>
    <n v="1"/>
    <n v="0"/>
    <n v="3"/>
    <n v="1"/>
    <s v="TA"/>
    <x v="1"/>
    <x v="1"/>
    <s v="Typ"/>
    <x v="1"/>
    <s v="Gd"/>
    <s v="Attchd"/>
    <x v="47"/>
    <s v="Unf"/>
    <n v="1"/>
    <x v="278"/>
    <s v="TA"/>
    <s v="TA"/>
    <s v="Y"/>
    <x v="2"/>
    <n v="0"/>
    <n v="0"/>
    <n v="0"/>
    <n v="0"/>
    <n v="0"/>
    <s v="NA"/>
    <s v="NA"/>
    <s v="NA"/>
    <n v="0"/>
    <n v="1"/>
    <n v="2010"/>
    <s v="WD"/>
    <s v="Abnorml"/>
    <n v="97500"/>
    <x v="60"/>
    <x v="31"/>
    <x v="1"/>
    <x v="3"/>
  </r>
  <r>
    <n v="660"/>
    <n v="20"/>
    <s v="RL"/>
    <n v="75"/>
    <n v="9937"/>
    <s v="Pave"/>
    <s v="NA"/>
    <s v="Reg"/>
    <s v="Lvl"/>
    <s v="AllPub"/>
    <s v="Corner"/>
    <s v="Gtl"/>
    <s v="Edwards"/>
    <s v="Norm"/>
    <s v="Norm"/>
    <s v="1Fam"/>
    <x v="1"/>
    <n v="5"/>
    <n v="7"/>
    <n v="1964"/>
    <n v="1999"/>
    <s v="Hip"/>
    <s v="CompShg"/>
    <s v="MetalSd"/>
    <s v="MetalSd"/>
    <n v="0"/>
    <x v="1"/>
    <n v="0"/>
    <n v="5"/>
    <x v="1"/>
    <s v="TA"/>
    <s v="Gd"/>
    <x v="0"/>
    <s v="TA"/>
    <s v="TA"/>
    <s v="No"/>
    <s v="BLQ"/>
    <n v="637"/>
    <s v="Unf"/>
    <n v="0"/>
    <n v="849"/>
    <n v="1486"/>
    <s v="GasA"/>
    <s v="Ex"/>
    <s v="Y"/>
    <s v="SBrkr"/>
    <n v="1486"/>
    <n v="0"/>
    <x v="1"/>
    <n v="0"/>
    <x v="505"/>
    <n v="1"/>
    <n v="0"/>
    <n v="1"/>
    <n v="0"/>
    <n v="3"/>
    <n v="1"/>
    <s v="TA"/>
    <x v="2"/>
    <x v="2"/>
    <s v="Typ"/>
    <x v="0"/>
    <s v="NA"/>
    <s v="Detchd"/>
    <x v="21"/>
    <s v="Fin"/>
    <n v="2"/>
    <x v="5"/>
    <s v="TA"/>
    <s v="TA"/>
    <s v="Y"/>
    <x v="0"/>
    <n v="0"/>
    <n v="0"/>
    <n v="0"/>
    <n v="0"/>
    <n v="0"/>
    <s v="NA"/>
    <s v="MnPrv"/>
    <s v="NA"/>
    <n v="0"/>
    <n v="3"/>
    <n v="2009"/>
    <s v="WD"/>
    <s v="Normal"/>
    <n v="167000"/>
    <x v="53"/>
    <x v="18"/>
    <x v="1"/>
    <x v="23"/>
  </r>
  <r>
    <n v="661"/>
    <n v="60"/>
    <s v="RL"/>
    <s v="NA"/>
    <n v="12384"/>
    <s v="Pave"/>
    <s v="NA"/>
    <s v="Reg"/>
    <s v="Lvl"/>
    <s v="AllPub"/>
    <s v="CulDSac"/>
    <s v="Gtl"/>
    <s v="NWAmes"/>
    <s v="Norm"/>
    <s v="Norm"/>
    <s v="1Fam"/>
    <x v="0"/>
    <n v="7"/>
    <n v="7"/>
    <n v="1976"/>
    <n v="1976"/>
    <s v="Gable"/>
    <s v="CompShg"/>
    <s v="Plywood"/>
    <s v="Plywood"/>
    <n v="0"/>
    <x v="0"/>
    <n v="233"/>
    <n v="2"/>
    <x v="199"/>
    <s v="TA"/>
    <s v="TA"/>
    <x v="1"/>
    <s v="Gd"/>
    <s v="TA"/>
    <s v="No"/>
    <s v="Unf"/>
    <n v="0"/>
    <s v="Unf"/>
    <n v="0"/>
    <n v="793"/>
    <n v="793"/>
    <s v="GasA"/>
    <s v="TA"/>
    <s v="Y"/>
    <s v="SBrkr"/>
    <n v="1142"/>
    <n v="793"/>
    <x v="62"/>
    <n v="0"/>
    <x v="372"/>
    <n v="0"/>
    <n v="0"/>
    <n v="2"/>
    <n v="1"/>
    <n v="3"/>
    <n v="1"/>
    <s v="TA"/>
    <x v="2"/>
    <x v="2"/>
    <s v="Typ"/>
    <x v="1"/>
    <s v="TA"/>
    <s v="Attchd"/>
    <x v="1"/>
    <s v="RFn"/>
    <n v="2"/>
    <x v="219"/>
    <s v="TA"/>
    <s v="TA"/>
    <s v="Y"/>
    <x v="0"/>
    <n v="113"/>
    <n v="252"/>
    <n v="0"/>
    <n v="0"/>
    <n v="0"/>
    <s v="NA"/>
    <s v="NA"/>
    <s v="NA"/>
    <n v="0"/>
    <n v="11"/>
    <n v="2007"/>
    <s v="WD"/>
    <s v="Normal"/>
    <n v="197900"/>
    <x v="1"/>
    <x v="1"/>
    <x v="0"/>
    <x v="0"/>
  </r>
  <r>
    <n v="662"/>
    <n v="60"/>
    <s v="RL"/>
    <n v="52"/>
    <n v="46589"/>
    <s v="Pave"/>
    <s v="NA"/>
    <s v="IR2"/>
    <s v="Lvl"/>
    <s v="AllPub"/>
    <s v="CulDSac"/>
    <s v="Gtl"/>
    <s v="NoRidge"/>
    <s v="Norm"/>
    <s v="Norm"/>
    <s v="1Fam"/>
    <x v="0"/>
    <n v="8"/>
    <n v="7"/>
    <n v="1994"/>
    <n v="2005"/>
    <s v="Hip"/>
    <s v="CompShg"/>
    <s v="VinylSd"/>
    <s v="VinylSd"/>
    <n v="0"/>
    <x v="0"/>
    <n v="528"/>
    <n v="2"/>
    <x v="217"/>
    <s v="Gd"/>
    <s v="TA"/>
    <x v="0"/>
    <s v="Gd"/>
    <s v="Gd"/>
    <s v="No"/>
    <s v="GLQ"/>
    <n v="1361"/>
    <s v="Rec"/>
    <n v="180"/>
    <n v="88"/>
    <n v="1629"/>
    <s v="GasA"/>
    <s v="Ex"/>
    <s v="Y"/>
    <s v="SBrkr"/>
    <n v="1686"/>
    <n v="762"/>
    <x v="33"/>
    <n v="0"/>
    <x v="506"/>
    <n v="1"/>
    <n v="0"/>
    <n v="2"/>
    <n v="1"/>
    <n v="4"/>
    <n v="1"/>
    <s v="Gd"/>
    <x v="0"/>
    <x v="2"/>
    <s v="Typ"/>
    <x v="1"/>
    <s v="TA"/>
    <s v="Attchd"/>
    <x v="75"/>
    <s v="RFn"/>
    <n v="3"/>
    <x v="279"/>
    <s v="TA"/>
    <s v="TA"/>
    <s v="Y"/>
    <x v="164"/>
    <n v="76"/>
    <n v="0"/>
    <n v="0"/>
    <n v="0"/>
    <n v="0"/>
    <s v="NA"/>
    <s v="NA"/>
    <s v="NA"/>
    <n v="0"/>
    <n v="7"/>
    <n v="2009"/>
    <s v="WD"/>
    <s v="Normal"/>
    <n v="402000"/>
    <x v="26"/>
    <x v="14"/>
    <x v="1"/>
    <x v="5"/>
  </r>
  <r>
    <n v="663"/>
    <n v="20"/>
    <s v="RL"/>
    <n v="120"/>
    <n v="13560"/>
    <s v="Pave"/>
    <s v="NA"/>
    <s v="Reg"/>
    <s v="Lvl"/>
    <s v="AllPub"/>
    <s v="Corner"/>
    <s v="Gtl"/>
    <s v="NAmes"/>
    <s v="Norm"/>
    <s v="Norm"/>
    <s v="1Fam"/>
    <x v="1"/>
    <n v="6"/>
    <n v="3"/>
    <n v="1968"/>
    <n v="1968"/>
    <s v="Hip"/>
    <s v="CompShg"/>
    <s v="Wd Sdng"/>
    <s v="Wd Sdng"/>
    <n v="0"/>
    <x v="0"/>
    <n v="216"/>
    <n v="2"/>
    <x v="218"/>
    <s v="TA"/>
    <s v="TA"/>
    <x v="1"/>
    <s v="Fa"/>
    <s v="Fa"/>
    <s v="No"/>
    <s v="Unf"/>
    <n v="0"/>
    <s v="Unf"/>
    <n v="0"/>
    <n v="1392"/>
    <n v="1392"/>
    <s v="GasA"/>
    <s v="Gd"/>
    <s v="Y"/>
    <s v="SBrkr"/>
    <n v="1392"/>
    <n v="0"/>
    <x v="1"/>
    <n v="0"/>
    <x v="189"/>
    <n v="1"/>
    <n v="0"/>
    <n v="1"/>
    <n v="0"/>
    <n v="2"/>
    <n v="1"/>
    <s v="TA"/>
    <x v="4"/>
    <x v="1"/>
    <s v="Maj2"/>
    <x v="2"/>
    <s v="TA"/>
    <s v="Attchd"/>
    <x v="21"/>
    <s v="RFn"/>
    <n v="2"/>
    <x v="14"/>
    <s v="TA"/>
    <s v="TA"/>
    <s v="Y"/>
    <x v="0"/>
    <n v="0"/>
    <n v="240"/>
    <n v="0"/>
    <n v="0"/>
    <n v="0"/>
    <s v="NA"/>
    <s v="NA"/>
    <s v="NA"/>
    <n v="0"/>
    <n v="7"/>
    <n v="2009"/>
    <s v="WD"/>
    <s v="Normal"/>
    <n v="110000"/>
    <x v="30"/>
    <x v="24"/>
    <x v="0"/>
    <x v="0"/>
  </r>
  <r>
    <n v="664"/>
    <n v="85"/>
    <s v="RL"/>
    <n v="90"/>
    <n v="10012"/>
    <s v="Pave"/>
    <s v="NA"/>
    <s v="Reg"/>
    <s v="Lvl"/>
    <s v="AllPub"/>
    <s v="Inside"/>
    <s v="Gtl"/>
    <s v="Edwards"/>
    <s v="Norm"/>
    <s v="Norm"/>
    <s v="1Fam"/>
    <x v="4"/>
    <n v="4"/>
    <n v="5"/>
    <n v="1972"/>
    <n v="1972"/>
    <s v="Gable"/>
    <s v="CompShg"/>
    <s v="Plywood"/>
    <s v="Plywood"/>
    <n v="0"/>
    <x v="1"/>
    <n v="0"/>
    <n v="5"/>
    <x v="1"/>
    <s v="TA"/>
    <s v="TA"/>
    <x v="1"/>
    <s v="Gd"/>
    <s v="TA"/>
    <s v="Av"/>
    <s v="BLQ"/>
    <n v="920"/>
    <s v="Rec"/>
    <n v="180"/>
    <n v="38"/>
    <n v="1138"/>
    <s v="GasA"/>
    <s v="TA"/>
    <s v="Y"/>
    <s v="SBrkr"/>
    <n v="1181"/>
    <n v="0"/>
    <x v="1"/>
    <n v="0"/>
    <x v="507"/>
    <n v="1"/>
    <n v="0"/>
    <n v="2"/>
    <n v="0"/>
    <n v="3"/>
    <n v="1"/>
    <s v="TA"/>
    <x v="1"/>
    <x v="1"/>
    <s v="Typ"/>
    <x v="0"/>
    <s v="NA"/>
    <s v="Detchd"/>
    <x v="48"/>
    <s v="RFn"/>
    <n v="2"/>
    <x v="171"/>
    <s v="TA"/>
    <s v="TA"/>
    <s v="Y"/>
    <x v="0"/>
    <n v="0"/>
    <n v="180"/>
    <n v="0"/>
    <n v="0"/>
    <n v="0"/>
    <s v="NA"/>
    <s v="MnPrv"/>
    <s v="NA"/>
    <n v="0"/>
    <n v="4"/>
    <n v="2008"/>
    <s v="WD"/>
    <s v="Normal"/>
    <n v="137500"/>
    <x v="7"/>
    <x v="3"/>
    <x v="0"/>
    <x v="0"/>
  </r>
  <r>
    <n v="665"/>
    <n v="20"/>
    <s v="RL"/>
    <n v="49"/>
    <n v="20896"/>
    <s v="Pave"/>
    <s v="NA"/>
    <s v="IR2"/>
    <s v="Lvl"/>
    <s v="AllPub"/>
    <s v="CulDSac"/>
    <s v="Gtl"/>
    <s v="Somerst"/>
    <s v="RRAn"/>
    <s v="Norm"/>
    <s v="1Fam"/>
    <x v="1"/>
    <n v="8"/>
    <n v="5"/>
    <n v="2005"/>
    <n v="2006"/>
    <s v="Gable"/>
    <s v="CompShg"/>
    <s v="VinylSd"/>
    <s v="VinylSd"/>
    <n v="0"/>
    <x v="1"/>
    <n v="0"/>
    <n v="5"/>
    <x v="1"/>
    <s v="Gd"/>
    <s v="TA"/>
    <x v="0"/>
    <s v="Ex"/>
    <s v="TA"/>
    <s v="Mn"/>
    <s v="GLQ"/>
    <n v="1721"/>
    <s v="Unf"/>
    <n v="0"/>
    <n v="356"/>
    <n v="2077"/>
    <s v="GasA"/>
    <s v="Ex"/>
    <s v="Y"/>
    <s v="SBrkr"/>
    <n v="2097"/>
    <n v="0"/>
    <x v="1"/>
    <n v="0"/>
    <x v="340"/>
    <n v="1"/>
    <n v="0"/>
    <n v="1"/>
    <n v="1"/>
    <n v="1"/>
    <n v="1"/>
    <s v="Ex"/>
    <x v="0"/>
    <x v="4"/>
    <s v="Typ"/>
    <x v="1"/>
    <s v="Ex"/>
    <s v="Attchd"/>
    <x v="11"/>
    <s v="Fin"/>
    <n v="3"/>
    <x v="280"/>
    <s v="TA"/>
    <s v="TA"/>
    <s v="Y"/>
    <x v="2"/>
    <n v="267"/>
    <n v="0"/>
    <n v="0"/>
    <n v="0"/>
    <n v="0"/>
    <s v="NA"/>
    <s v="NA"/>
    <s v="NA"/>
    <n v="0"/>
    <n v="1"/>
    <n v="2006"/>
    <s v="New"/>
    <s v="Partial"/>
    <n v="423000"/>
    <x v="11"/>
    <x v="9"/>
    <x v="1"/>
    <x v="1"/>
  </r>
  <r>
    <n v="666"/>
    <n v="60"/>
    <s v="RL"/>
    <n v="106"/>
    <n v="11194"/>
    <s v="Pave"/>
    <s v="NA"/>
    <s v="IR1"/>
    <s v="Lvl"/>
    <s v="AllPub"/>
    <s v="Corner"/>
    <s v="Gtl"/>
    <s v="Gilbert"/>
    <s v="Norm"/>
    <s v="Norm"/>
    <s v="1Fam"/>
    <x v="0"/>
    <n v="8"/>
    <n v="5"/>
    <n v="2000"/>
    <n v="2000"/>
    <s v="Gable"/>
    <s v="CompShg"/>
    <s v="VinylSd"/>
    <s v="VinylSd"/>
    <n v="0"/>
    <x v="0"/>
    <n v="40"/>
    <n v="2"/>
    <x v="28"/>
    <s v="Gd"/>
    <s v="TA"/>
    <x v="0"/>
    <s v="Gd"/>
    <s v="TA"/>
    <s v="No"/>
    <s v="Unf"/>
    <n v="0"/>
    <s v="Unf"/>
    <n v="0"/>
    <n v="1406"/>
    <n v="1406"/>
    <s v="GasA"/>
    <s v="Ex"/>
    <s v="Y"/>
    <s v="SBrkr"/>
    <n v="1454"/>
    <n v="482"/>
    <x v="92"/>
    <n v="0"/>
    <x v="508"/>
    <n v="0"/>
    <n v="0"/>
    <n v="2"/>
    <n v="1"/>
    <n v="3"/>
    <n v="1"/>
    <s v="Gd"/>
    <x v="2"/>
    <x v="2"/>
    <s v="Typ"/>
    <x v="1"/>
    <s v="TA"/>
    <s v="Attchd"/>
    <x v="4"/>
    <s v="RFn"/>
    <n v="2"/>
    <x v="37"/>
    <s v="TA"/>
    <s v="TA"/>
    <s v="Y"/>
    <x v="46"/>
    <n v="124"/>
    <n v="0"/>
    <n v="0"/>
    <n v="0"/>
    <n v="0"/>
    <s v="NA"/>
    <s v="NA"/>
    <s v="NA"/>
    <n v="0"/>
    <n v="11"/>
    <n v="2006"/>
    <s v="WD"/>
    <s v="Normal"/>
    <n v="230500"/>
    <x v="19"/>
    <x v="2"/>
    <x v="0"/>
    <x v="0"/>
  </r>
  <r>
    <n v="667"/>
    <n v="60"/>
    <s v="RL"/>
    <s v="NA"/>
    <n v="18450"/>
    <s v="Pave"/>
    <s v="NA"/>
    <s v="IR1"/>
    <s v="Lvl"/>
    <s v="AllPub"/>
    <s v="Inside"/>
    <s v="Gtl"/>
    <s v="NAmes"/>
    <s v="Norm"/>
    <s v="Norm"/>
    <s v="1Fam"/>
    <x v="0"/>
    <n v="6"/>
    <n v="5"/>
    <n v="1965"/>
    <n v="1979"/>
    <s v="Flat"/>
    <s v="Tar&amp;Grv"/>
    <s v="Plywood"/>
    <s v="Plywood"/>
    <n v="0"/>
    <x v="3"/>
    <n v="113"/>
    <n v="1"/>
    <x v="219"/>
    <s v="TA"/>
    <s v="Gd"/>
    <x v="1"/>
    <s v="Gd"/>
    <s v="TA"/>
    <s v="No"/>
    <s v="LwQ"/>
    <n v="187"/>
    <s v="Rec"/>
    <n v="723"/>
    <n v="111"/>
    <n v="1021"/>
    <s v="GasA"/>
    <s v="TA"/>
    <s v="Y"/>
    <s v="SBrkr"/>
    <n v="1465"/>
    <n v="915"/>
    <x v="32"/>
    <n v="0"/>
    <x v="509"/>
    <n v="0"/>
    <n v="0"/>
    <n v="2"/>
    <n v="1"/>
    <n v="3"/>
    <n v="1"/>
    <s v="TA"/>
    <x v="2"/>
    <x v="2"/>
    <s v="Sev"/>
    <x v="1"/>
    <s v="Po"/>
    <s v="CarPort"/>
    <x v="10"/>
    <s v="Unf"/>
    <n v="2"/>
    <x v="207"/>
    <s v="TA"/>
    <s v="TA"/>
    <s v="Y"/>
    <x v="0"/>
    <n v="265"/>
    <n v="0"/>
    <n v="0"/>
    <n v="0"/>
    <n v="0"/>
    <s v="NA"/>
    <s v="NA"/>
    <s v="NA"/>
    <n v="0"/>
    <n v="8"/>
    <n v="2007"/>
    <s v="WD"/>
    <s v="Abnorml"/>
    <n v="129000"/>
    <x v="20"/>
    <x v="26"/>
    <x v="1"/>
    <x v="36"/>
  </r>
  <r>
    <n v="668"/>
    <n v="20"/>
    <s v="RL"/>
    <n v="65"/>
    <n v="8125"/>
    <s v="Pave"/>
    <s v="NA"/>
    <s v="Reg"/>
    <s v="Lvl"/>
    <s v="AllPub"/>
    <s v="Inside"/>
    <s v="Gtl"/>
    <s v="SawyerW"/>
    <s v="Norm"/>
    <s v="Norm"/>
    <s v="1Fam"/>
    <x v="1"/>
    <n v="6"/>
    <n v="5"/>
    <n v="1994"/>
    <n v="1998"/>
    <s v="Gable"/>
    <s v="CompShg"/>
    <s v="HdBoard"/>
    <s v="HdBoard"/>
    <n v="0"/>
    <x v="0"/>
    <n v="258"/>
    <n v="2"/>
    <x v="220"/>
    <s v="TA"/>
    <s v="TA"/>
    <x v="0"/>
    <s v="Gd"/>
    <s v="TA"/>
    <s v="No"/>
    <s v="GLQ"/>
    <n v="1138"/>
    <s v="Unf"/>
    <n v="0"/>
    <n v="270"/>
    <n v="1408"/>
    <s v="GasA"/>
    <s v="Ex"/>
    <s v="Y"/>
    <s v="SBrkr"/>
    <n v="1679"/>
    <n v="0"/>
    <x v="1"/>
    <n v="0"/>
    <x v="510"/>
    <n v="1"/>
    <n v="0"/>
    <n v="2"/>
    <n v="0"/>
    <n v="3"/>
    <n v="1"/>
    <s v="Gd"/>
    <x v="2"/>
    <x v="2"/>
    <s v="Typ"/>
    <x v="1"/>
    <s v="Fa"/>
    <s v="Attchd"/>
    <x v="75"/>
    <s v="RFn"/>
    <n v="2"/>
    <x v="163"/>
    <s v="TA"/>
    <s v="TA"/>
    <s v="Y"/>
    <x v="42"/>
    <n v="42"/>
    <n v="0"/>
    <n v="0"/>
    <n v="0"/>
    <n v="0"/>
    <s v="NA"/>
    <s v="NA"/>
    <s v="NA"/>
    <n v="0"/>
    <n v="10"/>
    <n v="2008"/>
    <s v="WD"/>
    <s v="Normal"/>
    <n v="193500"/>
    <x v="50"/>
    <x v="18"/>
    <x v="1"/>
    <x v="79"/>
  </r>
  <r>
    <n v="669"/>
    <n v="20"/>
    <s v="RL"/>
    <s v="NA"/>
    <n v="14175"/>
    <s v="Pave"/>
    <s v="NA"/>
    <s v="Reg"/>
    <s v="Bnk"/>
    <s v="AllPub"/>
    <s v="Corner"/>
    <s v="Mod"/>
    <s v="Sawyer"/>
    <s v="Norm"/>
    <s v="Norm"/>
    <s v="1Fam"/>
    <x v="1"/>
    <n v="5"/>
    <n v="6"/>
    <n v="1956"/>
    <n v="1987"/>
    <s v="Gable"/>
    <s v="CompShg"/>
    <s v="CemntBd"/>
    <s v="Wd Sdng"/>
    <n v="1"/>
    <x v="1"/>
    <n v="0"/>
    <n v="5"/>
    <x v="1"/>
    <s v="TA"/>
    <s v="TA"/>
    <x v="1"/>
    <s v="TA"/>
    <s v="TA"/>
    <s v="No"/>
    <s v="Rec"/>
    <n v="988"/>
    <s v="Unf"/>
    <n v="0"/>
    <n v="200"/>
    <n v="1188"/>
    <s v="GasA"/>
    <s v="Gd"/>
    <s v="Y"/>
    <s v="SBrkr"/>
    <n v="1437"/>
    <n v="0"/>
    <x v="1"/>
    <n v="0"/>
    <x v="511"/>
    <n v="1"/>
    <n v="0"/>
    <n v="1"/>
    <n v="1"/>
    <n v="3"/>
    <n v="1"/>
    <s v="TA"/>
    <x v="1"/>
    <x v="1"/>
    <s v="Min2"/>
    <x v="1"/>
    <s v="TA"/>
    <s v="Detchd"/>
    <x v="39"/>
    <s v="Unf"/>
    <n v="2"/>
    <x v="14"/>
    <s v="TA"/>
    <s v="TA"/>
    <s v="Y"/>
    <x v="165"/>
    <n v="0"/>
    <n v="0"/>
    <n v="0"/>
    <n v="0"/>
    <n v="0"/>
    <s v="NA"/>
    <s v="NA"/>
    <s v="NA"/>
    <n v="0"/>
    <n v="11"/>
    <n v="2006"/>
    <s v="WD"/>
    <s v="Normal"/>
    <n v="168000"/>
    <x v="64"/>
    <x v="21"/>
    <x v="1"/>
    <x v="86"/>
  </r>
  <r>
    <n v="670"/>
    <n v="30"/>
    <s v="RL"/>
    <n v="80"/>
    <n v="11600"/>
    <s v="Pave"/>
    <s v="NA"/>
    <s v="Reg"/>
    <s v="Lvl"/>
    <s v="AllPub"/>
    <s v="Inside"/>
    <s v="Gtl"/>
    <s v="Crawfor"/>
    <s v="Norm"/>
    <s v="Norm"/>
    <s v="1Fam"/>
    <x v="1"/>
    <n v="4"/>
    <n v="5"/>
    <n v="1922"/>
    <n v="1950"/>
    <s v="Gable"/>
    <s v="CompShg"/>
    <s v="MetalSd"/>
    <s v="MetalSd"/>
    <n v="0"/>
    <x v="1"/>
    <n v="0"/>
    <n v="5"/>
    <x v="1"/>
    <s v="TA"/>
    <s v="TA"/>
    <x v="2"/>
    <s v="Fa"/>
    <s v="TA"/>
    <s v="No"/>
    <s v="Unf"/>
    <n v="0"/>
    <s v="Unf"/>
    <n v="0"/>
    <n v="700"/>
    <n v="700"/>
    <s v="GasA"/>
    <s v="Ex"/>
    <s v="Y"/>
    <s v="SBrkr"/>
    <n v="1180"/>
    <n v="0"/>
    <x v="1"/>
    <n v="0"/>
    <x v="512"/>
    <n v="0"/>
    <n v="0"/>
    <n v="1"/>
    <n v="0"/>
    <n v="2"/>
    <n v="1"/>
    <s v="Fa"/>
    <x v="4"/>
    <x v="1"/>
    <s v="Typ"/>
    <x v="1"/>
    <s v="Gd"/>
    <s v="Detchd"/>
    <x v="90"/>
    <s v="Unf"/>
    <n v="1"/>
    <x v="118"/>
    <s v="TA"/>
    <s v="Fa"/>
    <s v="Y"/>
    <x v="0"/>
    <n v="0"/>
    <n v="67"/>
    <n v="0"/>
    <n v="0"/>
    <n v="0"/>
    <s v="NA"/>
    <s v="NA"/>
    <s v="NA"/>
    <n v="0"/>
    <n v="7"/>
    <n v="2006"/>
    <s v="WD"/>
    <s v="Normal"/>
    <n v="137500"/>
    <x v="74"/>
    <x v="28"/>
    <x v="1"/>
    <x v="66"/>
  </r>
  <r>
    <n v="671"/>
    <n v="60"/>
    <s v="RL"/>
    <n v="64"/>
    <n v="8633"/>
    <s v="Pave"/>
    <s v="NA"/>
    <s v="Reg"/>
    <s v="Lvl"/>
    <s v="AllPub"/>
    <s v="FR2"/>
    <s v="Gtl"/>
    <s v="CollgCr"/>
    <s v="Norm"/>
    <s v="Norm"/>
    <s v="1Fam"/>
    <x v="0"/>
    <n v="6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193"/>
    <s v="Unf"/>
    <n v="0"/>
    <n v="545"/>
    <n v="738"/>
    <s v="GasA"/>
    <s v="Ex"/>
    <s v="Y"/>
    <s v="SBrkr"/>
    <n v="738"/>
    <n v="738"/>
    <x v="0"/>
    <n v="0"/>
    <x v="513"/>
    <n v="1"/>
    <n v="0"/>
    <n v="2"/>
    <n v="1"/>
    <n v="3"/>
    <n v="1"/>
    <s v="Gd"/>
    <x v="2"/>
    <x v="2"/>
    <s v="Typ"/>
    <x v="0"/>
    <s v="NA"/>
    <s v="Attchd"/>
    <x v="11"/>
    <s v="Fin"/>
    <n v="2"/>
    <x v="84"/>
    <s v="TA"/>
    <s v="TA"/>
    <s v="Y"/>
    <x v="13"/>
    <n v="35"/>
    <n v="0"/>
    <n v="0"/>
    <n v="0"/>
    <n v="0"/>
    <s v="NA"/>
    <s v="NA"/>
    <s v="NA"/>
    <n v="0"/>
    <n v="2"/>
    <n v="2009"/>
    <s v="WD"/>
    <s v="Normal"/>
    <n v="173500"/>
    <x v="17"/>
    <x v="14"/>
    <x v="0"/>
    <x v="0"/>
  </r>
  <r>
    <n v="672"/>
    <n v="70"/>
    <s v="RH"/>
    <n v="54"/>
    <n v="6629"/>
    <s v="Pave"/>
    <s v="NA"/>
    <s v="Reg"/>
    <s v="Lvl"/>
    <s v="AllPub"/>
    <s v="Inside"/>
    <s v="Gtl"/>
    <s v="Edwards"/>
    <s v="Artery"/>
    <s v="Norm"/>
    <s v="1Fam"/>
    <x v="0"/>
    <n v="6"/>
    <n v="6"/>
    <n v="1925"/>
    <n v="1950"/>
    <s v="Gambrel"/>
    <s v="CompShg"/>
    <s v="Wd Sdng"/>
    <s v="Wd Sdng"/>
    <n v="0"/>
    <x v="1"/>
    <n v="0"/>
    <n v="5"/>
    <x v="1"/>
    <s v="TA"/>
    <s v="Gd"/>
    <x v="2"/>
    <s v="TA"/>
    <s v="TA"/>
    <s v="No"/>
    <s v="BLQ"/>
    <n v="551"/>
    <s v="Unf"/>
    <n v="0"/>
    <n v="121"/>
    <n v="672"/>
    <s v="GasA"/>
    <s v="TA"/>
    <s v="N"/>
    <s v="SBrkr"/>
    <n v="697"/>
    <n v="672"/>
    <x v="41"/>
    <n v="0"/>
    <x v="514"/>
    <n v="1"/>
    <n v="0"/>
    <n v="2"/>
    <n v="0"/>
    <n v="3"/>
    <n v="1"/>
    <s v="TA"/>
    <x v="1"/>
    <x v="1"/>
    <s v="Typ"/>
    <x v="0"/>
    <s v="NA"/>
    <s v="Detchd"/>
    <x v="19"/>
    <s v="Unf"/>
    <n v="1"/>
    <x v="38"/>
    <s v="TA"/>
    <s v="TA"/>
    <s v="Y"/>
    <x v="7"/>
    <n v="0"/>
    <n v="0"/>
    <n v="0"/>
    <n v="0"/>
    <n v="0"/>
    <s v="NA"/>
    <s v="NA"/>
    <s v="NA"/>
    <n v="0"/>
    <n v="7"/>
    <n v="2009"/>
    <s v="WD"/>
    <s v="Normal"/>
    <n v="103600"/>
    <x v="74"/>
    <x v="55"/>
    <x v="1"/>
    <x v="34"/>
  </r>
  <r>
    <n v="673"/>
    <n v="20"/>
    <s v="RL"/>
    <s v="NA"/>
    <n v="11250"/>
    <s v="Pave"/>
    <s v="NA"/>
    <s v="IR1"/>
    <s v="Lvl"/>
    <s v="AllPub"/>
    <s v="Inside"/>
    <s v="Gtl"/>
    <s v="Veenker"/>
    <s v="Norm"/>
    <s v="Norm"/>
    <s v="1Fam"/>
    <x v="1"/>
    <n v="6"/>
    <n v="6"/>
    <n v="1977"/>
    <n v="1977"/>
    <s v="Gable"/>
    <s v="CompShg"/>
    <s v="Plywood"/>
    <s v="Plywood"/>
    <n v="0"/>
    <x v="1"/>
    <n v="0"/>
    <n v="5"/>
    <x v="1"/>
    <s v="Gd"/>
    <s v="TA"/>
    <x v="1"/>
    <s v="Gd"/>
    <s v="TA"/>
    <s v="No"/>
    <s v="ALQ"/>
    <n v="767"/>
    <s v="Unf"/>
    <n v="0"/>
    <n v="441"/>
    <n v="1208"/>
    <s v="GasA"/>
    <s v="TA"/>
    <s v="Y"/>
    <s v="SBrkr"/>
    <n v="1208"/>
    <n v="0"/>
    <x v="1"/>
    <n v="0"/>
    <x v="349"/>
    <n v="1"/>
    <n v="0"/>
    <n v="1"/>
    <n v="1"/>
    <n v="3"/>
    <n v="1"/>
    <s v="TA"/>
    <x v="1"/>
    <x v="1"/>
    <s v="Typ"/>
    <x v="1"/>
    <s v="TA"/>
    <s v="Attchd"/>
    <x v="33"/>
    <s v="RFn"/>
    <n v="2"/>
    <x v="76"/>
    <s v="TA"/>
    <s v="TA"/>
    <s v="Y"/>
    <x v="166"/>
    <n v="42"/>
    <n v="0"/>
    <n v="0"/>
    <n v="0"/>
    <n v="0"/>
    <s v="NA"/>
    <s v="NA"/>
    <s v="NA"/>
    <n v="0"/>
    <n v="6"/>
    <n v="2006"/>
    <s v="WD"/>
    <s v="Normal"/>
    <n v="165000"/>
    <x v="86"/>
    <x v="56"/>
    <x v="0"/>
    <x v="0"/>
  </r>
  <r>
    <n v="674"/>
    <n v="20"/>
    <s v="RL"/>
    <n v="110"/>
    <n v="14442"/>
    <s v="Pave"/>
    <s v="NA"/>
    <s v="Reg"/>
    <s v="Lvl"/>
    <s v="AllPub"/>
    <s v="Inside"/>
    <s v="Gtl"/>
    <s v="Crawfor"/>
    <s v="Norm"/>
    <s v="Norm"/>
    <s v="1Fam"/>
    <x v="1"/>
    <n v="6"/>
    <n v="7"/>
    <n v="1957"/>
    <n v="2004"/>
    <s v="Hip"/>
    <s v="CompShg"/>
    <s v="CemntBd"/>
    <s v="CmentBd"/>
    <n v="1"/>
    <x v="0"/>
    <n v="106"/>
    <n v="2"/>
    <x v="135"/>
    <s v="TA"/>
    <s v="TA"/>
    <x v="0"/>
    <s v="TA"/>
    <s v="TA"/>
    <s v="No"/>
    <s v="GLQ"/>
    <n v="1186"/>
    <s v="Unf"/>
    <n v="0"/>
    <n v="291"/>
    <n v="1477"/>
    <s v="GasA"/>
    <s v="Ex"/>
    <s v="Y"/>
    <s v="SBrkr"/>
    <n v="1839"/>
    <n v="0"/>
    <x v="1"/>
    <n v="0"/>
    <x v="500"/>
    <n v="1"/>
    <n v="0"/>
    <n v="2"/>
    <n v="0"/>
    <n v="3"/>
    <n v="1"/>
    <s v="Gd"/>
    <x v="2"/>
    <x v="2"/>
    <s v="Typ"/>
    <x v="2"/>
    <s v="TA"/>
    <s v="Attchd"/>
    <x v="24"/>
    <s v="Fin"/>
    <n v="2"/>
    <x v="281"/>
    <s v="TA"/>
    <s v="TA"/>
    <s v="Y"/>
    <x v="0"/>
    <n v="87"/>
    <n v="0"/>
    <n v="0"/>
    <n v="200"/>
    <n v="0"/>
    <s v="NA"/>
    <s v="NA"/>
    <s v="NA"/>
    <n v="0"/>
    <n v="6"/>
    <n v="2007"/>
    <s v="WD"/>
    <s v="Normal"/>
    <n v="257500"/>
    <x v="64"/>
    <x v="22"/>
    <x v="1"/>
    <x v="32"/>
  </r>
  <r>
    <n v="675"/>
    <n v="20"/>
    <s v="RL"/>
    <n v="80"/>
    <n v="9200"/>
    <s v="Pave"/>
    <s v="NA"/>
    <s v="Reg"/>
    <s v="Lvl"/>
    <s v="AllPub"/>
    <s v="Inside"/>
    <s v="Gtl"/>
    <s v="NAmes"/>
    <s v="Norm"/>
    <s v="Norm"/>
    <s v="1Fam"/>
    <x v="1"/>
    <n v="6"/>
    <n v="6"/>
    <n v="1965"/>
    <n v="1965"/>
    <s v="Gable"/>
    <s v="CompShg"/>
    <s v="HdBoard"/>
    <s v="HdBoard"/>
    <n v="0"/>
    <x v="1"/>
    <n v="0"/>
    <n v="5"/>
    <x v="1"/>
    <s v="TA"/>
    <s v="TA"/>
    <x v="1"/>
    <s v="TA"/>
    <s v="TA"/>
    <s v="No"/>
    <s v="Rec"/>
    <n v="892"/>
    <s v="Unf"/>
    <n v="0"/>
    <n v="244"/>
    <n v="1136"/>
    <s v="GasA"/>
    <s v="TA"/>
    <s v="Y"/>
    <s v="SBrkr"/>
    <n v="1136"/>
    <n v="0"/>
    <x v="1"/>
    <n v="0"/>
    <x v="515"/>
    <n v="1"/>
    <n v="0"/>
    <n v="1"/>
    <n v="0"/>
    <n v="3"/>
    <n v="1"/>
    <s v="TA"/>
    <x v="4"/>
    <x v="3"/>
    <s v="Typ"/>
    <x v="1"/>
    <s v="Gd"/>
    <s v="Attchd"/>
    <x v="10"/>
    <s v="RFn"/>
    <n v="1"/>
    <x v="10"/>
    <s v="TA"/>
    <s v="TA"/>
    <s v="Y"/>
    <x v="167"/>
    <n v="0"/>
    <n v="0"/>
    <n v="0"/>
    <n v="0"/>
    <n v="0"/>
    <s v="NA"/>
    <s v="NA"/>
    <s v="NA"/>
    <n v="0"/>
    <n v="7"/>
    <n v="2008"/>
    <s v="WD"/>
    <s v="Normal"/>
    <n v="140000"/>
    <x v="10"/>
    <x v="8"/>
    <x v="0"/>
    <x v="0"/>
  </r>
  <r>
    <n v="676"/>
    <n v="160"/>
    <s v="RL"/>
    <n v="24"/>
    <n v="2289"/>
    <s v="Pave"/>
    <s v="NA"/>
    <s v="Reg"/>
    <s v="Lvl"/>
    <s v="AllPub"/>
    <s v="Inside"/>
    <s v="Gtl"/>
    <s v="NPkVill"/>
    <s v="Norm"/>
    <s v="Norm"/>
    <s v="Twnhs"/>
    <x v="0"/>
    <n v="6"/>
    <n v="6"/>
    <n v="1978"/>
    <n v="1978"/>
    <s v="Gable"/>
    <s v="CompShg"/>
    <s v="Plywood"/>
    <s v="Brk Cmn"/>
    <n v="1"/>
    <x v="1"/>
    <n v="0"/>
    <n v="5"/>
    <x v="1"/>
    <s v="TA"/>
    <s v="TA"/>
    <x v="1"/>
    <s v="TA"/>
    <s v="TA"/>
    <s v="No"/>
    <s v="ALQ"/>
    <n v="311"/>
    <s v="Unf"/>
    <n v="0"/>
    <n v="544"/>
    <n v="855"/>
    <s v="GasA"/>
    <s v="TA"/>
    <s v="Y"/>
    <s v="SBrkr"/>
    <n v="855"/>
    <n v="586"/>
    <x v="62"/>
    <n v="0"/>
    <x v="516"/>
    <n v="0"/>
    <n v="0"/>
    <n v="2"/>
    <n v="1"/>
    <n v="3"/>
    <n v="1"/>
    <s v="TA"/>
    <x v="2"/>
    <x v="2"/>
    <s v="Typ"/>
    <x v="1"/>
    <s v="TA"/>
    <s v="Attchd"/>
    <x v="77"/>
    <s v="Unf"/>
    <n v="2"/>
    <x v="35"/>
    <s v="TA"/>
    <s v="TA"/>
    <s v="Y"/>
    <x v="168"/>
    <n v="0"/>
    <n v="0"/>
    <n v="0"/>
    <n v="0"/>
    <n v="0"/>
    <s v="NA"/>
    <s v="NA"/>
    <s v="NA"/>
    <n v="0"/>
    <n v="4"/>
    <n v="2009"/>
    <s v="WD"/>
    <s v="Normal"/>
    <n v="148500"/>
    <x v="1"/>
    <x v="1"/>
    <x v="0"/>
    <x v="0"/>
  </r>
  <r>
    <n v="677"/>
    <n v="70"/>
    <s v="RM"/>
    <n v="60"/>
    <n v="9600"/>
    <s v="Pave"/>
    <s v="Grvl"/>
    <s v="Reg"/>
    <s v="Lvl"/>
    <s v="AllPub"/>
    <s v="Inside"/>
    <s v="Gtl"/>
    <s v="OldTown"/>
    <s v="Norm"/>
    <s v="Norm"/>
    <s v="1Fam"/>
    <x v="0"/>
    <n v="4"/>
    <n v="2"/>
    <n v="1900"/>
    <n v="1950"/>
    <s v="Gable"/>
    <s v="CompShg"/>
    <s v="AsbShng"/>
    <s v="Stucco"/>
    <n v="1"/>
    <x v="1"/>
    <n v="0"/>
    <n v="5"/>
    <x v="1"/>
    <s v="TA"/>
    <s v="TA"/>
    <x v="2"/>
    <s v="TA"/>
    <s v="Fa"/>
    <s v="No"/>
    <s v="Unf"/>
    <n v="0"/>
    <s v="Unf"/>
    <n v="0"/>
    <n v="1095"/>
    <n v="1095"/>
    <s v="GasW"/>
    <s v="Fa"/>
    <s v="N"/>
    <s v="SBrkr"/>
    <n v="1095"/>
    <n v="679"/>
    <x v="32"/>
    <n v="0"/>
    <x v="8"/>
    <n v="1"/>
    <n v="0"/>
    <n v="2"/>
    <n v="0"/>
    <n v="4"/>
    <n v="2"/>
    <s v="TA"/>
    <x v="0"/>
    <x v="1"/>
    <s v="Min2"/>
    <x v="0"/>
    <s v="NA"/>
    <s v="2Types"/>
    <x v="25"/>
    <s v="Unf"/>
    <n v="3"/>
    <x v="282"/>
    <s v="Fa"/>
    <s v="Fa"/>
    <s v="N"/>
    <x v="0"/>
    <n v="0"/>
    <n v="90"/>
    <n v="0"/>
    <n v="0"/>
    <n v="0"/>
    <s v="NA"/>
    <s v="NA"/>
    <s v="NA"/>
    <n v="0"/>
    <n v="5"/>
    <n v="2006"/>
    <s v="WD"/>
    <s v="Normal"/>
    <n v="87000"/>
    <x v="85"/>
    <x v="28"/>
    <x v="1"/>
    <x v="52"/>
  </r>
  <r>
    <n v="678"/>
    <n v="30"/>
    <s v="RL"/>
    <n v="52"/>
    <n v="9022"/>
    <s v="Pave"/>
    <s v="NA"/>
    <s v="Reg"/>
    <s v="Lvl"/>
    <s v="AllPub"/>
    <s v="Inside"/>
    <s v="Gtl"/>
    <s v="OldTown"/>
    <s v="Norm"/>
    <s v="Norm"/>
    <s v="1Fam"/>
    <x v="1"/>
    <n v="5"/>
    <n v="8"/>
    <n v="1924"/>
    <n v="2006"/>
    <s v="Gable"/>
    <s v="CompShg"/>
    <s v="VinylSd"/>
    <s v="VinylSd"/>
    <n v="0"/>
    <x v="1"/>
    <n v="0"/>
    <n v="5"/>
    <x v="1"/>
    <s v="Gd"/>
    <s v="TA"/>
    <x v="2"/>
    <s v="TA"/>
    <s v="TA"/>
    <s v="No"/>
    <s v="Unf"/>
    <n v="0"/>
    <s v="Unf"/>
    <n v="0"/>
    <n v="768"/>
    <n v="768"/>
    <s v="GasA"/>
    <s v="Ex"/>
    <s v="Y"/>
    <s v="SBrkr"/>
    <n v="792"/>
    <n v="0"/>
    <x v="1"/>
    <n v="0"/>
    <x v="517"/>
    <n v="0"/>
    <n v="0"/>
    <n v="1"/>
    <n v="0"/>
    <n v="2"/>
    <n v="1"/>
    <s v="Gd"/>
    <x v="4"/>
    <x v="1"/>
    <s v="Typ"/>
    <x v="0"/>
    <s v="NA"/>
    <s v="Detchd"/>
    <x v="71"/>
    <s v="Unf"/>
    <n v="1"/>
    <x v="25"/>
    <s v="Fa"/>
    <s v="Fa"/>
    <s v="N"/>
    <x v="169"/>
    <n v="0"/>
    <n v="120"/>
    <n v="0"/>
    <n v="0"/>
    <n v="0"/>
    <s v="NA"/>
    <s v="NA"/>
    <s v="NA"/>
    <n v="0"/>
    <n v="5"/>
    <n v="2009"/>
    <s v="WD"/>
    <s v="Normal"/>
    <n v="109500"/>
    <x v="104"/>
    <x v="22"/>
    <x v="1"/>
    <x v="57"/>
  </r>
  <r>
    <n v="679"/>
    <n v="20"/>
    <s v="RL"/>
    <n v="80"/>
    <n v="11844"/>
    <s v="Pave"/>
    <s v="NA"/>
    <s v="IR1"/>
    <s v="Lvl"/>
    <s v="AllPub"/>
    <s v="Inside"/>
    <s v="Gtl"/>
    <s v="StoneBr"/>
    <s v="Norm"/>
    <s v="Norm"/>
    <s v="1Fam"/>
    <x v="1"/>
    <n v="8"/>
    <n v="5"/>
    <n v="2008"/>
    <n v="2008"/>
    <s v="Hip"/>
    <s v="CompShg"/>
    <s v="VinylSd"/>
    <s v="VinylSd"/>
    <n v="0"/>
    <x v="2"/>
    <n v="464"/>
    <n v="3"/>
    <x v="221"/>
    <s v="Gd"/>
    <s v="TA"/>
    <x v="0"/>
    <s v="Ex"/>
    <s v="TA"/>
    <s v="Mn"/>
    <s v="Unf"/>
    <n v="0"/>
    <s v="Unf"/>
    <n v="0"/>
    <n v="2046"/>
    <n v="2046"/>
    <s v="GasA"/>
    <s v="Ex"/>
    <s v="Y"/>
    <s v="SBrkr"/>
    <n v="2046"/>
    <n v="0"/>
    <x v="1"/>
    <n v="0"/>
    <x v="438"/>
    <n v="0"/>
    <n v="0"/>
    <n v="2"/>
    <n v="1"/>
    <n v="3"/>
    <n v="1"/>
    <s v="Gd"/>
    <x v="2"/>
    <x v="2"/>
    <s v="Typ"/>
    <x v="1"/>
    <s v="Gd"/>
    <s v="Attchd"/>
    <x v="23"/>
    <s v="Fin"/>
    <n v="3"/>
    <x v="202"/>
    <s v="TA"/>
    <s v="TA"/>
    <s v="Y"/>
    <x v="170"/>
    <n v="82"/>
    <n v="0"/>
    <n v="0"/>
    <n v="0"/>
    <n v="0"/>
    <s v="NA"/>
    <s v="NA"/>
    <s v="NA"/>
    <n v="0"/>
    <n v="7"/>
    <n v="2009"/>
    <s v="New"/>
    <s v="Partial"/>
    <n v="372500"/>
    <x v="11"/>
    <x v="19"/>
    <x v="0"/>
    <x v="0"/>
  </r>
  <r>
    <n v="680"/>
    <n v="20"/>
    <s v="RL"/>
    <s v="NA"/>
    <n v="9945"/>
    <s v="Pave"/>
    <s v="NA"/>
    <s v="IR1"/>
    <s v="Lvl"/>
    <s v="AllPub"/>
    <s v="Inside"/>
    <s v="Gtl"/>
    <s v="Sawyer"/>
    <s v="Norm"/>
    <s v="Norm"/>
    <s v="1Fam"/>
    <x v="1"/>
    <n v="5"/>
    <n v="5"/>
    <n v="1961"/>
    <n v="1961"/>
    <s v="Hip"/>
    <s v="CompShg"/>
    <s v="Wd Sdng"/>
    <s v="Wd Sdng"/>
    <n v="0"/>
    <x v="0"/>
    <n v="57"/>
    <n v="2"/>
    <x v="222"/>
    <s v="TA"/>
    <s v="TA"/>
    <x v="1"/>
    <s v="TA"/>
    <s v="TA"/>
    <s v="No"/>
    <s v="Rec"/>
    <n v="827"/>
    <s v="Unf"/>
    <n v="0"/>
    <n v="161"/>
    <n v="988"/>
    <s v="GasA"/>
    <s v="TA"/>
    <s v="Y"/>
    <s v="SBrkr"/>
    <n v="988"/>
    <n v="0"/>
    <x v="1"/>
    <n v="0"/>
    <x v="72"/>
    <n v="1"/>
    <n v="0"/>
    <n v="1"/>
    <n v="0"/>
    <n v="3"/>
    <n v="1"/>
    <s v="TA"/>
    <x v="4"/>
    <x v="3"/>
    <s v="Typ"/>
    <x v="0"/>
    <s v="NA"/>
    <s v="Detchd"/>
    <x v="36"/>
    <s v="Unf"/>
    <n v="2"/>
    <x v="20"/>
    <s v="TA"/>
    <s v="TA"/>
    <s v="Y"/>
    <x v="0"/>
    <n v="0"/>
    <n v="0"/>
    <n v="0"/>
    <n v="0"/>
    <n v="0"/>
    <s v="NA"/>
    <s v="NA"/>
    <s v="NA"/>
    <n v="0"/>
    <n v="10"/>
    <n v="2007"/>
    <s v="WD"/>
    <s v="Normal"/>
    <n v="128500"/>
    <x v="12"/>
    <x v="10"/>
    <x v="0"/>
    <x v="0"/>
  </r>
  <r>
    <n v="681"/>
    <n v="120"/>
    <s v="RL"/>
    <n v="50"/>
    <n v="8012"/>
    <s v="Pave"/>
    <s v="NA"/>
    <s v="Reg"/>
    <s v="Lvl"/>
    <s v="AllPub"/>
    <s v="Inside"/>
    <s v="Gtl"/>
    <s v="SawyerW"/>
    <s v="Norm"/>
    <s v="Norm"/>
    <s v="TwnhsE"/>
    <x v="1"/>
    <n v="6"/>
    <n v="5"/>
    <n v="1980"/>
    <n v="1980"/>
    <s v="Gable"/>
    <s v="CompShg"/>
    <s v="Plywood"/>
    <s v="Plywood"/>
    <n v="0"/>
    <x v="1"/>
    <n v="0"/>
    <n v="5"/>
    <x v="1"/>
    <s v="TA"/>
    <s v="TA"/>
    <x v="1"/>
    <s v="Gd"/>
    <s v="TA"/>
    <s v="No"/>
    <s v="BLQ"/>
    <n v="543"/>
    <s v="BLQ"/>
    <n v="119"/>
    <n v="261"/>
    <n v="923"/>
    <s v="GasA"/>
    <s v="TA"/>
    <s v="Y"/>
    <s v="SBrkr"/>
    <n v="923"/>
    <n v="0"/>
    <x v="1"/>
    <n v="0"/>
    <x v="518"/>
    <n v="0"/>
    <n v="0"/>
    <n v="2"/>
    <n v="0"/>
    <n v="2"/>
    <n v="1"/>
    <s v="TA"/>
    <x v="4"/>
    <x v="1"/>
    <s v="Typ"/>
    <x v="1"/>
    <s v="TA"/>
    <s v="Attchd"/>
    <x v="70"/>
    <s v="RFn"/>
    <n v="1"/>
    <x v="85"/>
    <s v="TA"/>
    <s v="TA"/>
    <s v="Y"/>
    <x v="43"/>
    <n v="0"/>
    <n v="0"/>
    <n v="0"/>
    <n v="0"/>
    <n v="0"/>
    <s v="NA"/>
    <s v="NA"/>
    <s v="NA"/>
    <n v="0"/>
    <n v="5"/>
    <n v="2010"/>
    <s v="WD"/>
    <s v="Normal"/>
    <n v="143000"/>
    <x v="56"/>
    <x v="42"/>
    <x v="0"/>
    <x v="0"/>
  </r>
  <r>
    <n v="682"/>
    <n v="50"/>
    <s v="RH"/>
    <n v="55"/>
    <n v="4500"/>
    <s v="Pave"/>
    <s v="Pave"/>
    <s v="IR2"/>
    <s v="Bnk"/>
    <s v="AllPub"/>
    <s v="Inside"/>
    <s v="Gtl"/>
    <s v="SWISU"/>
    <s v="Norm"/>
    <s v="Norm"/>
    <s v="1Fam"/>
    <x v="2"/>
    <n v="5"/>
    <n v="5"/>
    <n v="1932"/>
    <n v="2000"/>
    <s v="Gable"/>
    <s v="CompShg"/>
    <s v="VinylSd"/>
    <s v="Stucco"/>
    <n v="1"/>
    <x v="1"/>
    <n v="0"/>
    <n v="5"/>
    <x v="1"/>
    <s v="TA"/>
    <s v="TA"/>
    <x v="2"/>
    <s v="TA"/>
    <s v="TA"/>
    <s v="No"/>
    <s v="Rec"/>
    <n v="182"/>
    <s v="Unf"/>
    <n v="0"/>
    <n v="611"/>
    <n v="793"/>
    <s v="GasA"/>
    <s v="Ex"/>
    <s v="Y"/>
    <s v="SBrkr"/>
    <n v="848"/>
    <n v="672"/>
    <x v="3"/>
    <n v="0"/>
    <x v="484"/>
    <n v="0"/>
    <n v="0"/>
    <n v="1"/>
    <n v="0"/>
    <n v="3"/>
    <n v="1"/>
    <s v="TA"/>
    <x v="1"/>
    <x v="1"/>
    <s v="Typ"/>
    <x v="0"/>
    <s v="NA"/>
    <s v="Detchd"/>
    <x v="21"/>
    <s v="Unf"/>
    <n v="1"/>
    <x v="168"/>
    <s v="TA"/>
    <s v="TA"/>
    <s v="Y"/>
    <x v="0"/>
    <n v="0"/>
    <n v="56"/>
    <n v="0"/>
    <n v="0"/>
    <n v="0"/>
    <s v="NA"/>
    <s v="NA"/>
    <s v="NA"/>
    <n v="0"/>
    <n v="7"/>
    <n v="2009"/>
    <s v="WD"/>
    <s v="Abnorml"/>
    <n v="159434"/>
    <x v="8"/>
    <x v="17"/>
    <x v="1"/>
    <x v="87"/>
  </r>
  <r>
    <n v="683"/>
    <n v="120"/>
    <s v="RL"/>
    <s v="NA"/>
    <n v="2887"/>
    <s v="Pave"/>
    <s v="NA"/>
    <s v="Reg"/>
    <s v="HLS"/>
    <s v="AllPub"/>
    <s v="Inside"/>
    <s v="Gtl"/>
    <s v="ClearCr"/>
    <s v="Norm"/>
    <s v="Norm"/>
    <s v="1Fam"/>
    <x v="1"/>
    <n v="6"/>
    <n v="5"/>
    <n v="1996"/>
    <n v="1997"/>
    <s v="Gable"/>
    <s v="CompShg"/>
    <s v="Wd Sdng"/>
    <s v="Wd Sdng"/>
    <n v="0"/>
    <x v="1"/>
    <n v="0"/>
    <n v="5"/>
    <x v="1"/>
    <s v="TA"/>
    <s v="TA"/>
    <x v="0"/>
    <s v="Gd"/>
    <s v="TA"/>
    <s v="Mn"/>
    <s v="GLQ"/>
    <n v="1003"/>
    <s v="Unf"/>
    <n v="0"/>
    <n v="288"/>
    <n v="1291"/>
    <s v="GasA"/>
    <s v="Ex"/>
    <s v="Y"/>
    <s v="SBrkr"/>
    <n v="1291"/>
    <n v="0"/>
    <x v="1"/>
    <n v="0"/>
    <x v="519"/>
    <n v="1"/>
    <n v="0"/>
    <n v="1"/>
    <n v="0"/>
    <n v="2"/>
    <n v="1"/>
    <s v="Gd"/>
    <x v="1"/>
    <x v="2"/>
    <s v="Typ"/>
    <x v="1"/>
    <s v="Gd"/>
    <s v="Attchd"/>
    <x v="72"/>
    <s v="Unf"/>
    <n v="2"/>
    <x v="133"/>
    <s v="TA"/>
    <s v="TA"/>
    <s v="Y"/>
    <x v="171"/>
    <n v="0"/>
    <n v="0"/>
    <n v="0"/>
    <n v="0"/>
    <n v="0"/>
    <s v="NA"/>
    <s v="NA"/>
    <s v="NA"/>
    <n v="0"/>
    <n v="11"/>
    <n v="2008"/>
    <s v="WD"/>
    <s v="Normal"/>
    <n v="173000"/>
    <x v="42"/>
    <x v="30"/>
    <x v="1"/>
    <x v="1"/>
  </r>
  <r>
    <n v="684"/>
    <n v="20"/>
    <s v="RL"/>
    <n v="90"/>
    <n v="11248"/>
    <s v="Pave"/>
    <s v="NA"/>
    <s v="IR1"/>
    <s v="Lvl"/>
    <s v="AllPub"/>
    <s v="Corner"/>
    <s v="Gtl"/>
    <s v="CollgCr"/>
    <s v="Norm"/>
    <s v="Norm"/>
    <s v="1Fam"/>
    <x v="1"/>
    <n v="9"/>
    <n v="5"/>
    <n v="2002"/>
    <n v="2002"/>
    <s v="Hip"/>
    <s v="CompShg"/>
    <s v="VinylSd"/>
    <s v="VinylSd"/>
    <n v="0"/>
    <x v="2"/>
    <n v="215"/>
    <n v="3"/>
    <x v="223"/>
    <s v="Gd"/>
    <s v="TA"/>
    <x v="0"/>
    <s v="Gd"/>
    <s v="TA"/>
    <s v="Av"/>
    <s v="GLQ"/>
    <n v="1059"/>
    <s v="Unf"/>
    <n v="0"/>
    <n v="567"/>
    <n v="1626"/>
    <s v="GasA"/>
    <s v="Ex"/>
    <s v="Y"/>
    <s v="SBrkr"/>
    <n v="1668"/>
    <n v="0"/>
    <x v="1"/>
    <n v="0"/>
    <x v="216"/>
    <n v="1"/>
    <n v="0"/>
    <n v="2"/>
    <n v="0"/>
    <n v="3"/>
    <n v="1"/>
    <s v="Gd"/>
    <x v="2"/>
    <x v="2"/>
    <s v="Typ"/>
    <x v="1"/>
    <s v="TA"/>
    <s v="Attchd"/>
    <x v="20"/>
    <s v="Fin"/>
    <n v="3"/>
    <x v="283"/>
    <s v="TA"/>
    <s v="TA"/>
    <s v="Y"/>
    <x v="172"/>
    <n v="45"/>
    <n v="0"/>
    <n v="0"/>
    <n v="0"/>
    <n v="0"/>
    <s v="NA"/>
    <s v="NA"/>
    <s v="NA"/>
    <n v="0"/>
    <n v="7"/>
    <n v="2007"/>
    <s v="WD"/>
    <s v="Normal"/>
    <n v="285000"/>
    <x v="0"/>
    <x v="0"/>
    <x v="0"/>
    <x v="0"/>
  </r>
  <r>
    <n v="685"/>
    <n v="60"/>
    <s v="RL"/>
    <n v="58"/>
    <n v="16770"/>
    <s v="Pave"/>
    <s v="NA"/>
    <s v="IR2"/>
    <s v="Lvl"/>
    <s v="AllPub"/>
    <s v="CulDSac"/>
    <s v="Gtl"/>
    <s v="NoRidge"/>
    <s v="Norm"/>
    <s v="Norm"/>
    <s v="1Fam"/>
    <x v="0"/>
    <n v="7"/>
    <n v="5"/>
    <n v="1998"/>
    <n v="1998"/>
    <s v="Gable"/>
    <s v="CompShg"/>
    <s v="VinylSd"/>
    <s v="VinylSd"/>
    <n v="0"/>
    <x v="0"/>
    <n v="30"/>
    <n v="2"/>
    <x v="131"/>
    <s v="Gd"/>
    <s v="TA"/>
    <x v="0"/>
    <s v="Gd"/>
    <s v="TA"/>
    <s v="No"/>
    <s v="Unf"/>
    <n v="0"/>
    <s v="Unf"/>
    <n v="0"/>
    <n v="1195"/>
    <n v="1195"/>
    <s v="GasA"/>
    <s v="Gd"/>
    <s v="Y"/>
    <s v="SBrkr"/>
    <n v="1195"/>
    <n v="644"/>
    <x v="65"/>
    <n v="0"/>
    <x v="500"/>
    <n v="0"/>
    <n v="0"/>
    <n v="2"/>
    <n v="1"/>
    <n v="4"/>
    <n v="1"/>
    <s v="TA"/>
    <x v="2"/>
    <x v="1"/>
    <s v="Typ"/>
    <x v="0"/>
    <s v="NA"/>
    <s v="Attchd"/>
    <x v="3"/>
    <s v="Fin"/>
    <n v="2"/>
    <x v="262"/>
    <s v="TA"/>
    <s v="TA"/>
    <s v="Y"/>
    <x v="0"/>
    <n v="81"/>
    <n v="0"/>
    <n v="0"/>
    <n v="0"/>
    <n v="0"/>
    <s v="NA"/>
    <s v="NA"/>
    <s v="NA"/>
    <n v="0"/>
    <n v="6"/>
    <n v="2010"/>
    <s v="WD"/>
    <s v="Normal"/>
    <n v="221000"/>
    <x v="42"/>
    <x v="38"/>
    <x v="0"/>
    <x v="0"/>
  </r>
  <r>
    <n v="686"/>
    <n v="160"/>
    <s v="RL"/>
    <s v="NA"/>
    <n v="5062"/>
    <s v="Pave"/>
    <s v="NA"/>
    <s v="IR1"/>
    <s v="Lvl"/>
    <s v="AllPub"/>
    <s v="CulDSac"/>
    <s v="Gtl"/>
    <s v="StoneBr"/>
    <s v="Norm"/>
    <s v="Norm"/>
    <s v="TwnhsE"/>
    <x v="0"/>
    <n v="7"/>
    <n v="5"/>
    <n v="1984"/>
    <n v="1984"/>
    <s v="Gable"/>
    <s v="CompShg"/>
    <s v="HdBoard"/>
    <s v="HdBoard"/>
    <n v="0"/>
    <x v="1"/>
    <n v="0"/>
    <n v="5"/>
    <x v="1"/>
    <s v="Gd"/>
    <s v="TA"/>
    <x v="1"/>
    <s v="Gd"/>
    <s v="TA"/>
    <s v="Mn"/>
    <s v="GLQ"/>
    <n v="828"/>
    <s v="LwQ"/>
    <n v="182"/>
    <n v="180"/>
    <n v="1190"/>
    <s v="GasA"/>
    <s v="Gd"/>
    <s v="Y"/>
    <s v="SBrkr"/>
    <n v="1190"/>
    <n v="900"/>
    <x v="37"/>
    <n v="0"/>
    <x v="7"/>
    <n v="1"/>
    <n v="0"/>
    <n v="2"/>
    <n v="0"/>
    <n v="3"/>
    <n v="1"/>
    <s v="Gd"/>
    <x v="1"/>
    <x v="1"/>
    <s v="Min1"/>
    <x v="1"/>
    <s v="TA"/>
    <s v="Attchd"/>
    <x v="61"/>
    <s v="Fin"/>
    <n v="2"/>
    <x v="98"/>
    <s v="TA"/>
    <s v="TA"/>
    <s v="Y"/>
    <x v="173"/>
    <n v="0"/>
    <n v="0"/>
    <n v="0"/>
    <n v="0"/>
    <n v="0"/>
    <s v="NA"/>
    <s v="NA"/>
    <s v="NA"/>
    <n v="0"/>
    <n v="9"/>
    <n v="2007"/>
    <s v="WD"/>
    <s v="Normal"/>
    <n v="207500"/>
    <x v="105"/>
    <x v="61"/>
    <x v="0"/>
    <x v="0"/>
  </r>
  <r>
    <n v="687"/>
    <n v="60"/>
    <s v="FV"/>
    <n v="84"/>
    <n v="10207"/>
    <s v="Pave"/>
    <s v="NA"/>
    <s v="Reg"/>
    <s v="Lvl"/>
    <s v="AllPub"/>
    <s v="Inside"/>
    <s v="Gtl"/>
    <s v="Somerst"/>
    <s v="Norm"/>
    <s v="Norm"/>
    <s v="1Fam"/>
    <x v="0"/>
    <n v="7"/>
    <n v="6"/>
    <n v="2007"/>
    <n v="2007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874"/>
    <n v="874"/>
    <s v="GasA"/>
    <s v="Ex"/>
    <s v="Y"/>
    <s v="SBrkr"/>
    <n v="874"/>
    <n v="887"/>
    <x v="35"/>
    <n v="0"/>
    <x v="520"/>
    <n v="0"/>
    <n v="0"/>
    <n v="3"/>
    <n v="0"/>
    <n v="3"/>
    <n v="1"/>
    <s v="Gd"/>
    <x v="2"/>
    <x v="2"/>
    <s v="Typ"/>
    <x v="0"/>
    <s v="NA"/>
    <s v="Attchd"/>
    <x v="22"/>
    <s v="Fin"/>
    <n v="2"/>
    <x v="221"/>
    <s v="TA"/>
    <s v="TA"/>
    <s v="Y"/>
    <x v="32"/>
    <n v="105"/>
    <n v="0"/>
    <n v="0"/>
    <n v="0"/>
    <n v="0"/>
    <s v="NA"/>
    <s v="NA"/>
    <s v="NA"/>
    <n v="0"/>
    <n v="8"/>
    <n v="2007"/>
    <s v="New"/>
    <s v="Partial"/>
    <n v="227875"/>
    <x v="40"/>
    <x v="9"/>
    <x v="0"/>
    <x v="0"/>
  </r>
  <r>
    <n v="688"/>
    <n v="160"/>
    <s v="FV"/>
    <s v="NA"/>
    <n v="5105"/>
    <s v="Pave"/>
    <s v="NA"/>
    <s v="IR2"/>
    <s v="Lvl"/>
    <s v="AllPub"/>
    <s v="FR2"/>
    <s v="Gtl"/>
    <s v="Somerst"/>
    <s v="Norm"/>
    <s v="Norm"/>
    <s v="TwnhsE"/>
    <x v="0"/>
    <n v="7"/>
    <n v="5"/>
    <n v="2004"/>
    <n v="2004"/>
    <s v="Gable"/>
    <s v="CompShg"/>
    <s v="MetalSd"/>
    <s v="MetalSd"/>
    <n v="0"/>
    <x v="1"/>
    <n v="0"/>
    <n v="5"/>
    <x v="1"/>
    <s v="Gd"/>
    <s v="TA"/>
    <x v="0"/>
    <s v="Gd"/>
    <s v="TA"/>
    <s v="No"/>
    <s v="GLQ"/>
    <n v="239"/>
    <s v="Unf"/>
    <n v="0"/>
    <n v="312"/>
    <n v="551"/>
    <s v="GasA"/>
    <s v="Ex"/>
    <s v="Y"/>
    <s v="SBrkr"/>
    <n v="551"/>
    <n v="551"/>
    <x v="0"/>
    <n v="0"/>
    <x v="521"/>
    <n v="0"/>
    <n v="0"/>
    <n v="2"/>
    <n v="1"/>
    <n v="2"/>
    <n v="1"/>
    <s v="Gd"/>
    <x v="6"/>
    <x v="3"/>
    <s v="Typ"/>
    <x v="0"/>
    <s v="NA"/>
    <s v="Detchd"/>
    <x v="6"/>
    <s v="Unf"/>
    <n v="2"/>
    <x v="5"/>
    <s v="TA"/>
    <s v="TA"/>
    <s v="Y"/>
    <x v="0"/>
    <n v="60"/>
    <n v="0"/>
    <n v="0"/>
    <n v="0"/>
    <n v="0"/>
    <s v="NA"/>
    <s v="NA"/>
    <s v="NA"/>
    <n v="0"/>
    <n v="3"/>
    <n v="2007"/>
    <s v="WD"/>
    <s v="Normal"/>
    <n v="148800"/>
    <x v="6"/>
    <x v="22"/>
    <x v="0"/>
    <x v="0"/>
  </r>
  <r>
    <n v="689"/>
    <n v="20"/>
    <s v="RL"/>
    <n v="60"/>
    <n v="8089"/>
    <s v="Pave"/>
    <s v="NA"/>
    <s v="Reg"/>
    <s v="HLS"/>
    <s v="AllPub"/>
    <s v="Inside"/>
    <s v="Gtl"/>
    <s v="StoneBr"/>
    <s v="Norm"/>
    <s v="Norm"/>
    <s v="1Fam"/>
    <x v="1"/>
    <n v="8"/>
    <n v="6"/>
    <n v="2007"/>
    <n v="2007"/>
    <s v="Gable"/>
    <s v="CompShg"/>
    <s v="MetalSd"/>
    <s v="MetalSd"/>
    <n v="0"/>
    <x v="0"/>
    <n v="0"/>
    <n v="2"/>
    <x v="1"/>
    <s v="Gd"/>
    <s v="TA"/>
    <x v="0"/>
    <s v="Gd"/>
    <s v="TA"/>
    <s v="Av"/>
    <s v="GLQ"/>
    <n v="945"/>
    <s v="Unf"/>
    <n v="0"/>
    <n v="474"/>
    <n v="1419"/>
    <s v="GasA"/>
    <s v="Ex"/>
    <s v="Y"/>
    <s v="SBrkr"/>
    <n v="1419"/>
    <n v="0"/>
    <x v="1"/>
    <n v="0"/>
    <x v="522"/>
    <n v="1"/>
    <n v="0"/>
    <n v="2"/>
    <n v="0"/>
    <n v="2"/>
    <n v="1"/>
    <s v="Gd"/>
    <x v="2"/>
    <x v="0"/>
    <s v="Typ"/>
    <x v="1"/>
    <s v="Gd"/>
    <s v="Attchd"/>
    <x v="22"/>
    <s v="RFn"/>
    <n v="2"/>
    <x v="284"/>
    <s v="TA"/>
    <s v="TA"/>
    <s v="Y"/>
    <x v="8"/>
    <n v="0"/>
    <n v="0"/>
    <n v="0"/>
    <n v="0"/>
    <n v="0"/>
    <s v="NA"/>
    <s v="NA"/>
    <s v="NA"/>
    <n v="0"/>
    <n v="10"/>
    <n v="2007"/>
    <s v="New"/>
    <s v="Partial"/>
    <n v="392000"/>
    <x v="40"/>
    <x v="9"/>
    <x v="0"/>
    <x v="0"/>
  </r>
  <r>
    <n v="690"/>
    <n v="120"/>
    <s v="RL"/>
    <n v="61"/>
    <n v="7577"/>
    <s v="Pave"/>
    <s v="NA"/>
    <s v="IR1"/>
    <s v="Lvl"/>
    <s v="AllPub"/>
    <s v="Corner"/>
    <s v="Gtl"/>
    <s v="NridgHt"/>
    <s v="Norm"/>
    <s v="Norm"/>
    <s v="TwnhsE"/>
    <x v="1"/>
    <n v="6"/>
    <n v="5"/>
    <n v="2005"/>
    <n v="2006"/>
    <s v="Gable"/>
    <s v="CompShg"/>
    <s v="VinylSd"/>
    <s v="VinylSd"/>
    <n v="0"/>
    <x v="2"/>
    <n v="256"/>
    <n v="3"/>
    <x v="224"/>
    <s v="Gd"/>
    <s v="TA"/>
    <x v="0"/>
    <s v="Gd"/>
    <s v="TA"/>
    <s v="Av"/>
    <s v="ALQ"/>
    <n v="20"/>
    <s v="Unf"/>
    <n v="0"/>
    <n v="1342"/>
    <n v="1362"/>
    <s v="GasA"/>
    <s v="Ex"/>
    <s v="Y"/>
    <s v="SBrkr"/>
    <n v="1362"/>
    <n v="0"/>
    <x v="1"/>
    <n v="0"/>
    <x v="5"/>
    <n v="0"/>
    <n v="0"/>
    <n v="2"/>
    <n v="0"/>
    <n v="2"/>
    <n v="1"/>
    <s v="Gd"/>
    <x v="1"/>
    <x v="2"/>
    <s v="Typ"/>
    <x v="1"/>
    <s v="Gd"/>
    <s v="Attchd"/>
    <x v="11"/>
    <s v="RFn"/>
    <n v="2"/>
    <x v="1"/>
    <s v="TA"/>
    <s v="TA"/>
    <s v="Y"/>
    <x v="2"/>
    <n v="28"/>
    <n v="0"/>
    <n v="0"/>
    <n v="0"/>
    <n v="0"/>
    <s v="NA"/>
    <s v="NA"/>
    <s v="NA"/>
    <n v="0"/>
    <n v="6"/>
    <n v="2007"/>
    <s v="WD"/>
    <s v="Normal"/>
    <n v="194700"/>
    <x v="21"/>
    <x v="19"/>
    <x v="1"/>
    <x v="1"/>
  </r>
  <r>
    <n v="691"/>
    <n v="120"/>
    <s v="RM"/>
    <s v="NA"/>
    <n v="4426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n v="0"/>
    <x v="0"/>
    <n v="147"/>
    <n v="2"/>
    <x v="225"/>
    <s v="Gd"/>
    <s v="TA"/>
    <x v="0"/>
    <s v="Gd"/>
    <s v="TA"/>
    <s v="Gd"/>
    <s v="GLQ"/>
    <n v="697"/>
    <s v="Unf"/>
    <n v="0"/>
    <n v="151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9"/>
    <x v="3"/>
    <s v="Typ"/>
    <x v="1"/>
    <s v="TA"/>
    <s v="Attchd"/>
    <x v="6"/>
    <s v="RFn"/>
    <n v="2"/>
    <x v="65"/>
    <s v="TA"/>
    <s v="TA"/>
    <s v="Y"/>
    <x v="67"/>
    <n v="0"/>
    <n v="0"/>
    <n v="0"/>
    <n v="0"/>
    <n v="0"/>
    <s v="NA"/>
    <s v="NA"/>
    <s v="NA"/>
    <n v="0"/>
    <n v="5"/>
    <n v="2008"/>
    <s v="WD"/>
    <s v="Normal"/>
    <n v="141000"/>
    <x v="17"/>
    <x v="14"/>
    <x v="0"/>
    <x v="0"/>
  </r>
  <r>
    <n v="692"/>
    <n v="60"/>
    <s v="RL"/>
    <n v="104"/>
    <n v="21535"/>
    <s v="Pave"/>
    <s v="NA"/>
    <s v="IR1"/>
    <s v="Lvl"/>
    <s v="AllPub"/>
    <s v="Corner"/>
    <s v="Gtl"/>
    <s v="NoRidge"/>
    <s v="Norm"/>
    <s v="Norm"/>
    <s v="1Fam"/>
    <x v="0"/>
    <n v="10"/>
    <n v="6"/>
    <n v="1994"/>
    <n v="1995"/>
    <s v="Gable"/>
    <s v="WdShngl"/>
    <s v="HdBoard"/>
    <s v="HdBoard"/>
    <n v="0"/>
    <x v="0"/>
    <n v="1170"/>
    <n v="2"/>
    <x v="226"/>
    <s v="Ex"/>
    <s v="TA"/>
    <x v="0"/>
    <s v="Ex"/>
    <s v="TA"/>
    <s v="Gd"/>
    <s v="GLQ"/>
    <n v="1455"/>
    <s v="Unf"/>
    <n v="0"/>
    <n v="989"/>
    <n v="2444"/>
    <s v="GasA"/>
    <s v="Ex"/>
    <s v="Y"/>
    <s v="SBrkr"/>
    <n v="2444"/>
    <n v="1872"/>
    <x v="14"/>
    <n v="0"/>
    <x v="523"/>
    <n v="0"/>
    <n v="1"/>
    <n v="3"/>
    <n v="1"/>
    <n v="4"/>
    <n v="1"/>
    <s v="Ex"/>
    <x v="7"/>
    <x v="5"/>
    <s v="Typ"/>
    <x v="2"/>
    <s v="Ex"/>
    <s v="Attchd"/>
    <x v="75"/>
    <s v="Fin"/>
    <n v="3"/>
    <x v="285"/>
    <s v="TA"/>
    <s v="TA"/>
    <s v="Y"/>
    <x v="148"/>
    <n v="50"/>
    <n v="0"/>
    <n v="0"/>
    <n v="0"/>
    <n v="0"/>
    <s v="NA"/>
    <s v="NA"/>
    <s v="NA"/>
    <n v="0"/>
    <n v="1"/>
    <n v="2007"/>
    <s v="WD"/>
    <s v="Normal"/>
    <n v="755000"/>
    <x v="52"/>
    <x v="38"/>
    <x v="1"/>
    <x v="1"/>
  </r>
  <r>
    <n v="693"/>
    <n v="60"/>
    <s v="RL"/>
    <n v="42"/>
    <n v="26178"/>
    <s v="Pave"/>
    <s v="NA"/>
    <s v="IR1"/>
    <s v="Lvl"/>
    <s v="AllPub"/>
    <s v="Inside"/>
    <s v="Mod"/>
    <s v="Timber"/>
    <s v="Norm"/>
    <s v="Norm"/>
    <s v="1Fam"/>
    <x v="0"/>
    <n v="7"/>
    <n v="5"/>
    <n v="1989"/>
    <n v="1990"/>
    <s v="Hip"/>
    <s v="CompShg"/>
    <s v="MetalSd"/>
    <s v="MetalSd"/>
    <n v="0"/>
    <x v="0"/>
    <n v="293"/>
    <n v="2"/>
    <x v="227"/>
    <s v="Gd"/>
    <s v="TA"/>
    <x v="0"/>
    <s v="Gd"/>
    <s v="TA"/>
    <s v="Gd"/>
    <s v="GLQ"/>
    <n v="965"/>
    <s v="Unf"/>
    <n v="0"/>
    <n v="245"/>
    <n v="1210"/>
    <s v="GasA"/>
    <s v="Ex"/>
    <s v="Y"/>
    <s v="SBrkr"/>
    <n v="1238"/>
    <n v="1281"/>
    <x v="10"/>
    <n v="0"/>
    <x v="524"/>
    <n v="1"/>
    <n v="0"/>
    <n v="2"/>
    <n v="1"/>
    <n v="4"/>
    <n v="1"/>
    <s v="Gd"/>
    <x v="3"/>
    <x v="0"/>
    <s v="Typ"/>
    <x v="2"/>
    <s v="Gd"/>
    <s v="Attchd"/>
    <x v="44"/>
    <s v="RFn"/>
    <n v="2"/>
    <x v="218"/>
    <s v="TA"/>
    <s v="TA"/>
    <s v="Y"/>
    <x v="141"/>
    <n v="27"/>
    <n v="0"/>
    <n v="0"/>
    <n v="0"/>
    <n v="0"/>
    <s v="NA"/>
    <s v="NA"/>
    <s v="NA"/>
    <n v="0"/>
    <n v="4"/>
    <n v="2006"/>
    <s v="WD"/>
    <s v="Normal"/>
    <n v="335000"/>
    <x v="84"/>
    <x v="40"/>
    <x v="1"/>
    <x v="1"/>
  </r>
  <r>
    <n v="694"/>
    <n v="30"/>
    <s v="RL"/>
    <n v="60"/>
    <n v="5400"/>
    <s v="Pave"/>
    <s v="NA"/>
    <s v="Reg"/>
    <s v="Lvl"/>
    <s v="AllPub"/>
    <s v="Corner"/>
    <s v="Sev"/>
    <s v="OldTown"/>
    <s v="Norm"/>
    <s v="Norm"/>
    <s v="1Fam"/>
    <x v="1"/>
    <n v="5"/>
    <n v="6"/>
    <n v="1921"/>
    <n v="1968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1073"/>
    <n v="1073"/>
    <s v="GasA"/>
    <s v="Ex"/>
    <s v="Y"/>
    <s v="SBrkr"/>
    <n v="1073"/>
    <n v="0"/>
    <x v="1"/>
    <n v="0"/>
    <x v="390"/>
    <n v="0"/>
    <n v="0"/>
    <n v="1"/>
    <n v="0"/>
    <n v="2"/>
    <n v="1"/>
    <s v="TA"/>
    <x v="6"/>
    <x v="3"/>
    <s v="Typ"/>
    <x v="0"/>
    <s v="NA"/>
    <s v="Detchd"/>
    <x v="21"/>
    <s v="Unf"/>
    <n v="1"/>
    <x v="286"/>
    <s v="TA"/>
    <s v="TA"/>
    <s v="Y"/>
    <x v="0"/>
    <n v="0"/>
    <n v="112"/>
    <n v="0"/>
    <n v="0"/>
    <n v="0"/>
    <s v="NA"/>
    <s v="NA"/>
    <s v="NA"/>
    <n v="0"/>
    <n v="12"/>
    <n v="2006"/>
    <s v="WD"/>
    <s v="Abnorml"/>
    <n v="108480"/>
    <x v="104"/>
    <x v="49"/>
    <x v="1"/>
    <x v="32"/>
  </r>
  <r>
    <n v="695"/>
    <n v="50"/>
    <s v="RM"/>
    <n v="51"/>
    <n v="6120"/>
    <s v="Pave"/>
    <s v="NA"/>
    <s v="Reg"/>
    <s v="Lvl"/>
    <s v="AllPub"/>
    <s v="Corner"/>
    <s v="Gtl"/>
    <s v="BrkSide"/>
    <s v="Norm"/>
    <s v="Norm"/>
    <s v="1Fam"/>
    <x v="2"/>
    <n v="5"/>
    <n v="6"/>
    <n v="1936"/>
    <n v="1950"/>
    <s v="Gable"/>
    <s v="CompShg"/>
    <s v="Wd Sdng"/>
    <s v="Wd Sdng"/>
    <n v="0"/>
    <x v="1"/>
    <n v="0"/>
    <n v="5"/>
    <x v="1"/>
    <s v="TA"/>
    <s v="Fa"/>
    <x v="2"/>
    <s v="TA"/>
    <s v="TA"/>
    <s v="No"/>
    <s v="Unf"/>
    <n v="0"/>
    <s v="Unf"/>
    <n v="0"/>
    <n v="927"/>
    <n v="927"/>
    <s v="GasA"/>
    <s v="TA"/>
    <s v="Y"/>
    <s v="SBrkr"/>
    <n v="1067"/>
    <n v="472"/>
    <x v="88"/>
    <n v="0"/>
    <x v="525"/>
    <n v="0"/>
    <n v="0"/>
    <n v="1"/>
    <n v="1"/>
    <n v="3"/>
    <n v="1"/>
    <s v="TA"/>
    <x v="4"/>
    <x v="3"/>
    <s v="Typ"/>
    <x v="0"/>
    <s v="NA"/>
    <s v="Detchd"/>
    <x v="28"/>
    <s v="Unf"/>
    <n v="2"/>
    <x v="14"/>
    <s v="TA"/>
    <s v="TA"/>
    <s v="Y"/>
    <x v="24"/>
    <n v="0"/>
    <n v="0"/>
    <n v="0"/>
    <n v="0"/>
    <n v="0"/>
    <s v="NA"/>
    <s v="MnPrv"/>
    <s v="NA"/>
    <n v="0"/>
    <n v="4"/>
    <n v="2009"/>
    <s v="WD"/>
    <s v="Normal"/>
    <n v="141500"/>
    <x v="98"/>
    <x v="55"/>
    <x v="1"/>
    <x v="36"/>
  </r>
  <r>
    <n v="696"/>
    <n v="20"/>
    <s v="RL"/>
    <n v="54"/>
    <n v="13811"/>
    <s v="Pave"/>
    <s v="NA"/>
    <s v="IR1"/>
    <s v="Lvl"/>
    <s v="AllPub"/>
    <s v="Inside"/>
    <s v="Gtl"/>
    <s v="Timber"/>
    <s v="Norm"/>
    <s v="Norm"/>
    <s v="1Fam"/>
    <x v="1"/>
    <n v="6"/>
    <n v="6"/>
    <n v="1987"/>
    <n v="1987"/>
    <s v="Gable"/>
    <s v="CompShg"/>
    <s v="HdBoard"/>
    <s v="HdBoard"/>
    <n v="0"/>
    <x v="0"/>
    <n v="72"/>
    <n v="2"/>
    <x v="154"/>
    <s v="TA"/>
    <s v="TA"/>
    <x v="1"/>
    <s v="Gd"/>
    <s v="Gd"/>
    <s v="No"/>
    <s v="GLQ"/>
    <n v="980"/>
    <s v="LwQ"/>
    <n v="40"/>
    <n v="92"/>
    <n v="1112"/>
    <s v="GasA"/>
    <s v="Gd"/>
    <s v="Y"/>
    <s v="SBrkr"/>
    <n v="1137"/>
    <n v="0"/>
    <x v="1"/>
    <n v="0"/>
    <x v="526"/>
    <n v="1"/>
    <n v="0"/>
    <n v="2"/>
    <n v="0"/>
    <n v="2"/>
    <n v="1"/>
    <s v="Gd"/>
    <x v="4"/>
    <x v="1"/>
    <s v="Typ"/>
    <x v="1"/>
    <s v="TA"/>
    <s v="Attchd"/>
    <x v="43"/>
    <s v="Unf"/>
    <n v="2"/>
    <x v="287"/>
    <s v="TA"/>
    <s v="TA"/>
    <s v="Y"/>
    <x v="118"/>
    <n v="0"/>
    <n v="0"/>
    <n v="0"/>
    <n v="0"/>
    <n v="0"/>
    <s v="NA"/>
    <s v="NA"/>
    <s v="NA"/>
    <n v="0"/>
    <n v="7"/>
    <n v="2006"/>
    <s v="WD"/>
    <s v="Normal"/>
    <n v="176000"/>
    <x v="76"/>
    <x v="21"/>
    <x v="0"/>
    <x v="0"/>
  </r>
  <r>
    <n v="697"/>
    <n v="30"/>
    <s v="RM"/>
    <n v="50"/>
    <n v="6000"/>
    <s v="Pave"/>
    <s v="NA"/>
    <s v="Reg"/>
    <s v="Lvl"/>
    <s v="AllPub"/>
    <s v="Inside"/>
    <s v="Gtl"/>
    <s v="BrkSide"/>
    <s v="Norm"/>
    <s v="Norm"/>
    <s v="1Fam"/>
    <x v="1"/>
    <n v="5"/>
    <n v="7"/>
    <n v="1921"/>
    <n v="1950"/>
    <s v="Gable"/>
    <s v="CompShg"/>
    <s v="Wd Sdng"/>
    <s v="Wd Shng"/>
    <n v="1"/>
    <x v="1"/>
    <n v="0"/>
    <n v="5"/>
    <x v="1"/>
    <s v="TA"/>
    <s v="TA"/>
    <x v="1"/>
    <s v="TA"/>
    <s v="TA"/>
    <s v="No"/>
    <s v="LwQ"/>
    <n v="616"/>
    <s v="Unf"/>
    <n v="0"/>
    <n v="0"/>
    <n v="616"/>
    <s v="GasA"/>
    <s v="Gd"/>
    <s v="Y"/>
    <s v="SBrkr"/>
    <n v="616"/>
    <n v="0"/>
    <x v="1"/>
    <n v="0"/>
    <x v="527"/>
    <n v="0"/>
    <n v="0"/>
    <n v="1"/>
    <n v="0"/>
    <n v="2"/>
    <n v="1"/>
    <s v="TA"/>
    <x v="6"/>
    <x v="3"/>
    <s v="Typ"/>
    <x v="0"/>
    <s v="NA"/>
    <s v="Detchd"/>
    <x v="52"/>
    <s v="Unf"/>
    <n v="1"/>
    <x v="9"/>
    <s v="TA"/>
    <s v="TA"/>
    <s v="Y"/>
    <x v="0"/>
    <n v="0"/>
    <n v="129"/>
    <n v="0"/>
    <n v="0"/>
    <n v="0"/>
    <s v="NA"/>
    <s v="NA"/>
    <s v="NA"/>
    <n v="0"/>
    <n v="6"/>
    <n v="2006"/>
    <s v="WD"/>
    <s v="Normal"/>
    <n v="89000"/>
    <x v="104"/>
    <x v="28"/>
    <x v="1"/>
    <x v="21"/>
  </r>
  <r>
    <n v="698"/>
    <n v="20"/>
    <s v="RL"/>
    <n v="57"/>
    <n v="6420"/>
    <s v="Pave"/>
    <s v="NA"/>
    <s v="IR1"/>
    <s v="Lvl"/>
    <s v="AllPub"/>
    <s v="Inside"/>
    <s v="Gtl"/>
    <s v="Edwards"/>
    <s v="Norm"/>
    <s v="Norm"/>
    <s v="1Fam"/>
    <x v="1"/>
    <n v="5"/>
    <n v="7"/>
    <n v="1952"/>
    <n v="1952"/>
    <s v="Gable"/>
    <s v="CompShg"/>
    <s v="Wd Sdng"/>
    <s v="Wd Sdng"/>
    <n v="0"/>
    <x v="1"/>
    <n v="0"/>
    <n v="5"/>
    <x v="1"/>
    <s v="TA"/>
    <s v="TA"/>
    <x v="0"/>
    <s v="Ex"/>
    <s v="Gd"/>
    <s v="Mn"/>
    <s v="LwQ"/>
    <n v="210"/>
    <s v="ALQ"/>
    <n v="551"/>
    <n v="219"/>
    <n v="980"/>
    <s v="GasA"/>
    <s v="Fa"/>
    <s v="Y"/>
    <s v="FuseA"/>
    <n v="1148"/>
    <n v="0"/>
    <x v="1"/>
    <n v="0"/>
    <x v="528"/>
    <n v="0"/>
    <n v="1"/>
    <n v="1"/>
    <n v="0"/>
    <n v="2"/>
    <n v="1"/>
    <s v="TA"/>
    <x v="1"/>
    <x v="2"/>
    <s v="Typ"/>
    <x v="0"/>
    <s v="NA"/>
    <s v="Detchd"/>
    <x v="88"/>
    <s v="Unf"/>
    <n v="1"/>
    <x v="36"/>
    <s v="TA"/>
    <s v="TA"/>
    <s v="Y"/>
    <x v="0"/>
    <n v="0"/>
    <n v="0"/>
    <n v="0"/>
    <n v="0"/>
    <n v="0"/>
    <s v="NA"/>
    <s v="NA"/>
    <s v="NA"/>
    <n v="0"/>
    <n v="9"/>
    <n v="2006"/>
    <s v="WD"/>
    <s v="Normal"/>
    <n v="123500"/>
    <x v="59"/>
    <x v="44"/>
    <x v="0"/>
    <x v="0"/>
  </r>
  <r>
    <n v="699"/>
    <n v="20"/>
    <s v="RL"/>
    <n v="65"/>
    <n v="8450"/>
    <s v="Pave"/>
    <s v="NA"/>
    <s v="Reg"/>
    <s v="Lvl"/>
    <s v="AllPub"/>
    <s v="Inside"/>
    <s v="Gtl"/>
    <s v="Sawyer"/>
    <s v="RRAe"/>
    <s v="Norm"/>
    <s v="1Fam"/>
    <x v="1"/>
    <n v="5"/>
    <n v="8"/>
    <n v="1965"/>
    <n v="2009"/>
    <s v="Gable"/>
    <s v="CompShg"/>
    <s v="MetalSd"/>
    <s v="MetalSd"/>
    <n v="0"/>
    <x v="1"/>
    <n v="0"/>
    <n v="5"/>
    <x v="1"/>
    <s v="TA"/>
    <s v="Gd"/>
    <x v="1"/>
    <s v="TA"/>
    <s v="TA"/>
    <s v="No"/>
    <s v="GLQ"/>
    <n v="553"/>
    <s v="BLQ"/>
    <n v="117"/>
    <n v="224"/>
    <n v="894"/>
    <s v="GasA"/>
    <s v="Ex"/>
    <s v="Y"/>
    <s v="SBrkr"/>
    <n v="894"/>
    <n v="0"/>
    <x v="1"/>
    <n v="0"/>
    <x v="204"/>
    <n v="1"/>
    <n v="0"/>
    <n v="1"/>
    <n v="0"/>
    <n v="3"/>
    <n v="1"/>
    <s v="TA"/>
    <x v="4"/>
    <x v="3"/>
    <s v="Typ"/>
    <x v="1"/>
    <s v="Gd"/>
    <s v="Detchd"/>
    <x v="7"/>
    <s v="Unf"/>
    <n v="1"/>
    <x v="138"/>
    <s v="TA"/>
    <s v="TA"/>
    <s v="Y"/>
    <x v="174"/>
    <n v="144"/>
    <n v="0"/>
    <n v="0"/>
    <n v="0"/>
    <n v="0"/>
    <s v="NA"/>
    <s v="MnPrv"/>
    <s v="NA"/>
    <n v="0"/>
    <n v="4"/>
    <n v="2010"/>
    <s v="WD"/>
    <s v="Normal"/>
    <n v="138500"/>
    <x v="53"/>
    <x v="19"/>
    <x v="1"/>
    <x v="78"/>
  </r>
  <r>
    <n v="700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x v="1"/>
    <n v="7"/>
    <n v="5"/>
    <n v="2004"/>
    <n v="2004"/>
    <s v="Gable"/>
    <s v="CompShg"/>
    <s v="MetalSd"/>
    <s v="MetalSd"/>
    <n v="0"/>
    <x v="1"/>
    <n v="0"/>
    <n v="5"/>
    <x v="1"/>
    <s v="Gd"/>
    <s v="TA"/>
    <x v="0"/>
    <s v="Gd"/>
    <s v="TA"/>
    <s v="Mn"/>
    <s v="GLQ"/>
    <n v="16"/>
    <s v="Unf"/>
    <n v="0"/>
    <n v="1375"/>
    <n v="1391"/>
    <s v="GasA"/>
    <s v="Ex"/>
    <s v="Y"/>
    <s v="SBrkr"/>
    <n v="1391"/>
    <n v="0"/>
    <x v="1"/>
    <n v="0"/>
    <x v="529"/>
    <n v="0"/>
    <n v="0"/>
    <n v="2"/>
    <n v="0"/>
    <n v="2"/>
    <n v="1"/>
    <s v="Gd"/>
    <x v="4"/>
    <x v="1"/>
    <s v="Typ"/>
    <x v="0"/>
    <s v="NA"/>
    <s v="Attchd"/>
    <x v="6"/>
    <s v="RFn"/>
    <n v="2"/>
    <x v="86"/>
    <s v="TA"/>
    <s v="TA"/>
    <s v="Y"/>
    <x v="131"/>
    <n v="158"/>
    <n v="0"/>
    <n v="0"/>
    <n v="0"/>
    <n v="0"/>
    <s v="NA"/>
    <s v="NA"/>
    <s v="NA"/>
    <n v="0"/>
    <n v="7"/>
    <n v="2008"/>
    <s v="WD"/>
    <s v="Normal"/>
    <n v="196000"/>
    <x v="17"/>
    <x v="14"/>
    <x v="0"/>
    <x v="0"/>
  </r>
  <r>
    <n v="701"/>
    <n v="20"/>
    <s v="RL"/>
    <n v="85"/>
    <n v="14331"/>
    <s v="Pave"/>
    <s v="NA"/>
    <s v="Reg"/>
    <s v="Lvl"/>
    <s v="AllPub"/>
    <s v="Inside"/>
    <s v="Gtl"/>
    <s v="Timber"/>
    <s v="Norm"/>
    <s v="Norm"/>
    <s v="1Fam"/>
    <x v="1"/>
    <n v="8"/>
    <n v="5"/>
    <n v="2002"/>
    <n v="2002"/>
    <s v="Hip"/>
    <s v="CompShg"/>
    <s v="VinylSd"/>
    <s v="VinylSd"/>
    <n v="0"/>
    <x v="0"/>
    <n v="630"/>
    <n v="2"/>
    <x v="192"/>
    <s v="Gd"/>
    <s v="TA"/>
    <x v="0"/>
    <s v="Ex"/>
    <s v="TA"/>
    <s v="Gd"/>
    <s v="GLQ"/>
    <n v="1274"/>
    <s v="Unf"/>
    <n v="0"/>
    <n v="526"/>
    <n v="1800"/>
    <s v="GasA"/>
    <s v="Ex"/>
    <s v="Y"/>
    <s v="SBrkr"/>
    <n v="1800"/>
    <n v="0"/>
    <x v="1"/>
    <n v="0"/>
    <x v="314"/>
    <n v="1"/>
    <n v="0"/>
    <n v="2"/>
    <n v="0"/>
    <n v="3"/>
    <n v="1"/>
    <s v="Gd"/>
    <x v="2"/>
    <x v="2"/>
    <s v="Typ"/>
    <x v="1"/>
    <s v="Gd"/>
    <s v="Attchd"/>
    <x v="20"/>
    <s v="Fin"/>
    <n v="3"/>
    <x v="245"/>
    <s v="TA"/>
    <s v="TA"/>
    <s v="Y"/>
    <x v="138"/>
    <n v="78"/>
    <n v="0"/>
    <n v="0"/>
    <n v="0"/>
    <n v="0"/>
    <s v="NA"/>
    <s v="NA"/>
    <s v="NA"/>
    <n v="0"/>
    <n v="5"/>
    <n v="2006"/>
    <s v="WD"/>
    <s v="Normal"/>
    <n v="312500"/>
    <x v="17"/>
    <x v="14"/>
    <x v="0"/>
    <x v="0"/>
  </r>
  <r>
    <n v="702"/>
    <n v="20"/>
    <s v="RL"/>
    <n v="80"/>
    <n v="9600"/>
    <s v="Pave"/>
    <s v="NA"/>
    <s v="Reg"/>
    <s v="Lvl"/>
    <s v="AllPub"/>
    <s v="Inside"/>
    <s v="Gtl"/>
    <s v="NWAmes"/>
    <s v="Norm"/>
    <s v="Norm"/>
    <s v="1Fam"/>
    <x v="1"/>
    <n v="7"/>
    <n v="5"/>
    <n v="1969"/>
    <n v="1969"/>
    <s v="Hip"/>
    <s v="CompShg"/>
    <s v="HdBoard"/>
    <s v="HdBoard"/>
    <n v="0"/>
    <x v="0"/>
    <n v="168"/>
    <n v="2"/>
    <x v="67"/>
    <s v="TA"/>
    <s v="TA"/>
    <x v="1"/>
    <s v="TA"/>
    <s v="TA"/>
    <s v="No"/>
    <s v="Unf"/>
    <n v="0"/>
    <s v="Unf"/>
    <n v="0"/>
    <n v="1164"/>
    <n v="1164"/>
    <s v="GasA"/>
    <s v="TA"/>
    <s v="Y"/>
    <s v="SBrkr"/>
    <n v="1164"/>
    <n v="0"/>
    <x v="1"/>
    <n v="0"/>
    <x v="530"/>
    <n v="0"/>
    <n v="0"/>
    <n v="1"/>
    <n v="1"/>
    <n v="3"/>
    <n v="1"/>
    <s v="TA"/>
    <x v="1"/>
    <x v="1"/>
    <s v="Typ"/>
    <x v="0"/>
    <s v="NA"/>
    <s v="Attchd"/>
    <x v="56"/>
    <s v="Unf"/>
    <n v="2"/>
    <x v="43"/>
    <s v="TA"/>
    <s v="TA"/>
    <s v="Y"/>
    <x v="0"/>
    <n v="0"/>
    <n v="0"/>
    <n v="0"/>
    <n v="0"/>
    <n v="0"/>
    <s v="NA"/>
    <s v="NA"/>
    <s v="NA"/>
    <n v="0"/>
    <n v="7"/>
    <n v="2006"/>
    <s v="COD"/>
    <s v="Normal"/>
    <n v="140000"/>
    <x v="62"/>
    <x v="46"/>
    <x v="0"/>
    <x v="0"/>
  </r>
  <r>
    <n v="703"/>
    <n v="60"/>
    <s v="RL"/>
    <n v="82"/>
    <n v="12438"/>
    <s v="Pave"/>
    <s v="NA"/>
    <s v="IR1"/>
    <s v="Lvl"/>
    <s v="AllPub"/>
    <s v="Inside"/>
    <s v="Gtl"/>
    <s v="StoneBr"/>
    <s v="Norm"/>
    <s v="Norm"/>
    <s v="1Fam"/>
    <x v="0"/>
    <n v="8"/>
    <n v="5"/>
    <n v="2006"/>
    <n v="2006"/>
    <s v="Hip"/>
    <s v="CompShg"/>
    <s v="VinylSd"/>
    <s v="VinylSd"/>
    <n v="0"/>
    <x v="0"/>
    <n v="466"/>
    <n v="2"/>
    <x v="228"/>
    <s v="Ex"/>
    <s v="TA"/>
    <x v="0"/>
    <s v="Ex"/>
    <s v="Gd"/>
    <s v="No"/>
    <s v="Unf"/>
    <n v="0"/>
    <s v="Unf"/>
    <n v="0"/>
    <n v="1234"/>
    <n v="1234"/>
    <s v="GasA"/>
    <s v="Ex"/>
    <s v="Y"/>
    <s v="SBrkr"/>
    <n v="1264"/>
    <n v="1312"/>
    <x v="34"/>
    <n v="0"/>
    <x v="531"/>
    <n v="0"/>
    <n v="0"/>
    <n v="2"/>
    <n v="1"/>
    <n v="4"/>
    <n v="1"/>
    <s v="Ex"/>
    <x v="7"/>
    <x v="5"/>
    <s v="Typ"/>
    <x v="1"/>
    <s v="Gd"/>
    <s v="BuiltIn"/>
    <x v="13"/>
    <s v="Fin"/>
    <n v="3"/>
    <x v="121"/>
    <s v="TA"/>
    <s v="TA"/>
    <s v="Y"/>
    <x v="130"/>
    <n v="100"/>
    <n v="0"/>
    <n v="0"/>
    <n v="0"/>
    <n v="0"/>
    <s v="NA"/>
    <s v="NA"/>
    <s v="NA"/>
    <n v="0"/>
    <n v="7"/>
    <n v="2006"/>
    <s v="New"/>
    <s v="Partial"/>
    <n v="361919"/>
    <x v="40"/>
    <x v="9"/>
    <x v="0"/>
    <x v="0"/>
  </r>
  <r>
    <n v="704"/>
    <n v="190"/>
    <s v="RM"/>
    <n v="76"/>
    <n v="7630"/>
    <s v="Pave"/>
    <s v="NA"/>
    <s v="Reg"/>
    <s v="Lvl"/>
    <s v="AllPub"/>
    <s v="Inside"/>
    <s v="Gtl"/>
    <s v="OldTown"/>
    <s v="Feedr"/>
    <s v="Norm"/>
    <s v="2fmCon"/>
    <x v="0"/>
    <n v="5"/>
    <n v="9"/>
    <n v="1900"/>
    <n v="1996"/>
    <s v="Gable"/>
    <s v="CompShg"/>
    <s v="Wd Sdng"/>
    <s v="Wd Sdng"/>
    <n v="0"/>
    <x v="1"/>
    <n v="0"/>
    <n v="5"/>
    <x v="1"/>
    <s v="TA"/>
    <s v="Gd"/>
    <x v="2"/>
    <s v="Gd"/>
    <s v="TA"/>
    <s v="No"/>
    <s v="Unf"/>
    <n v="0"/>
    <s v="Unf"/>
    <n v="0"/>
    <n v="360"/>
    <n v="360"/>
    <s v="GasA"/>
    <s v="Gd"/>
    <s v="Y"/>
    <s v="SBrkr"/>
    <n v="1032"/>
    <n v="780"/>
    <x v="37"/>
    <n v="0"/>
    <x v="328"/>
    <n v="0"/>
    <n v="0"/>
    <n v="2"/>
    <n v="0"/>
    <n v="4"/>
    <n v="2"/>
    <s v="Gd"/>
    <x v="0"/>
    <x v="1"/>
    <s v="Typ"/>
    <x v="1"/>
    <s v="Po"/>
    <s v="Detchd"/>
    <x v="39"/>
    <s v="Unf"/>
    <n v="2"/>
    <x v="31"/>
    <s v="TA"/>
    <s v="TA"/>
    <s v="N"/>
    <x v="175"/>
    <n v="0"/>
    <n v="40"/>
    <n v="0"/>
    <n v="0"/>
    <n v="0"/>
    <s v="NA"/>
    <s v="MnPrv"/>
    <s v="NA"/>
    <n v="0"/>
    <n v="5"/>
    <n v="2010"/>
    <s v="WD"/>
    <s v="Normal"/>
    <n v="140000"/>
    <x v="106"/>
    <x v="5"/>
    <x v="1"/>
    <x v="88"/>
  </r>
  <r>
    <n v="705"/>
    <n v="20"/>
    <s v="RL"/>
    <n v="70"/>
    <n v="8400"/>
    <s v="Pave"/>
    <s v="NA"/>
    <s v="Reg"/>
    <s v="Lvl"/>
    <s v="AllPub"/>
    <s v="Inside"/>
    <s v="Gtl"/>
    <s v="CollgCr"/>
    <s v="Norm"/>
    <s v="Norm"/>
    <s v="1Fam"/>
    <x v="1"/>
    <n v="7"/>
    <n v="5"/>
    <n v="2004"/>
    <n v="2005"/>
    <s v="Gable"/>
    <s v="CompShg"/>
    <s v="VinylSd"/>
    <s v="VinylSd"/>
    <n v="0"/>
    <x v="0"/>
    <n v="109"/>
    <n v="2"/>
    <x v="229"/>
    <s v="Gd"/>
    <s v="TA"/>
    <x v="0"/>
    <s v="Gd"/>
    <s v="TA"/>
    <s v="Av"/>
    <s v="GLQ"/>
    <n v="712"/>
    <s v="Unf"/>
    <n v="0"/>
    <n v="761"/>
    <n v="1473"/>
    <s v="GasA"/>
    <s v="Ex"/>
    <s v="Y"/>
    <s v="SBrkr"/>
    <n v="1484"/>
    <n v="0"/>
    <x v="1"/>
    <n v="0"/>
    <x v="391"/>
    <n v="1"/>
    <n v="0"/>
    <n v="2"/>
    <n v="0"/>
    <n v="3"/>
    <n v="1"/>
    <s v="Gd"/>
    <x v="2"/>
    <x v="2"/>
    <s v="Typ"/>
    <x v="0"/>
    <s v="NA"/>
    <s v="Attchd"/>
    <x v="6"/>
    <s v="RFn"/>
    <n v="2"/>
    <x v="288"/>
    <s v="TA"/>
    <s v="TA"/>
    <s v="Y"/>
    <x v="0"/>
    <n v="35"/>
    <n v="0"/>
    <n v="144"/>
    <n v="0"/>
    <n v="0"/>
    <s v="NA"/>
    <s v="NA"/>
    <s v="NA"/>
    <n v="0"/>
    <n v="5"/>
    <n v="2010"/>
    <s v="WD"/>
    <s v="Normal"/>
    <n v="213000"/>
    <x v="19"/>
    <x v="0"/>
    <x v="1"/>
    <x v="1"/>
  </r>
  <r>
    <n v="706"/>
    <n v="190"/>
    <s v="RM"/>
    <n v="70"/>
    <n v="5600"/>
    <s v="Pave"/>
    <s v="NA"/>
    <s v="Reg"/>
    <s v="Lvl"/>
    <s v="AllPub"/>
    <s v="Inside"/>
    <s v="Gtl"/>
    <s v="IDOTRR"/>
    <s v="Norm"/>
    <s v="Norm"/>
    <s v="2fmCon"/>
    <x v="0"/>
    <n v="4"/>
    <n v="5"/>
    <n v="1930"/>
    <n v="1950"/>
    <s v="Hip"/>
    <s v="CompShg"/>
    <s v="VinylSd"/>
    <s v="Wd Shng"/>
    <n v="1"/>
    <x v="1"/>
    <n v="0"/>
    <n v="5"/>
    <x v="1"/>
    <s v="Fa"/>
    <s v="Fa"/>
    <x v="4"/>
    <s v="NA"/>
    <s v="NA"/>
    <s v="NA"/>
    <s v="NA"/>
    <n v="0"/>
    <s v="NA"/>
    <n v="0"/>
    <n v="0"/>
    <n v="0"/>
    <s v="GasA"/>
    <s v="Fa"/>
    <s v="N"/>
    <s v="SBrkr"/>
    <n v="372"/>
    <n v="720"/>
    <x v="94"/>
    <n v="0"/>
    <x v="110"/>
    <n v="0"/>
    <n v="0"/>
    <n v="2"/>
    <n v="0"/>
    <n v="3"/>
    <n v="2"/>
    <s v="Fa"/>
    <x v="2"/>
    <x v="1"/>
    <s v="Mod"/>
    <x v="0"/>
    <s v="NA"/>
    <s v="NA"/>
    <x v="31"/>
    <s v="NA"/>
    <n v="0"/>
    <x v="34"/>
    <s v="NA"/>
    <s v="NA"/>
    <s v="N"/>
    <x v="0"/>
    <n v="0"/>
    <n v="0"/>
    <n v="0"/>
    <n v="0"/>
    <n v="0"/>
    <s v="NA"/>
    <s v="NA"/>
    <s v="Othr"/>
    <n v="3500"/>
    <n v="7"/>
    <n v="2010"/>
    <s v="WD"/>
    <s v="Normal"/>
    <n v="55000"/>
    <x v="100"/>
    <x v="31"/>
    <x v="1"/>
    <x v="8"/>
  </r>
  <r>
    <n v="707"/>
    <n v="20"/>
    <s v="RL"/>
    <s v="NA"/>
    <n v="115149"/>
    <s v="Pave"/>
    <s v="NA"/>
    <s v="IR2"/>
    <s v="Low"/>
    <s v="AllPub"/>
    <s v="CulDSac"/>
    <s v="Sev"/>
    <s v="ClearCr"/>
    <s v="Norm"/>
    <s v="Norm"/>
    <s v="1Fam"/>
    <x v="1"/>
    <n v="7"/>
    <n v="5"/>
    <n v="1971"/>
    <n v="2002"/>
    <s v="Gable"/>
    <s v="CompShg"/>
    <s v="Plywood"/>
    <s v="Plywood"/>
    <n v="0"/>
    <x v="2"/>
    <n v="351"/>
    <n v="3"/>
    <x v="230"/>
    <s v="TA"/>
    <s v="TA"/>
    <x v="1"/>
    <s v="Gd"/>
    <s v="TA"/>
    <s v="Gd"/>
    <s v="GLQ"/>
    <n v="1219"/>
    <s v="Unf"/>
    <n v="0"/>
    <n v="424"/>
    <n v="1643"/>
    <s v="GasA"/>
    <s v="TA"/>
    <s v="Y"/>
    <s v="SBrkr"/>
    <n v="1824"/>
    <n v="0"/>
    <x v="1"/>
    <n v="0"/>
    <x v="532"/>
    <n v="1"/>
    <n v="0"/>
    <n v="2"/>
    <n v="0"/>
    <n v="2"/>
    <n v="1"/>
    <s v="Gd"/>
    <x v="4"/>
    <x v="1"/>
    <s v="Typ"/>
    <x v="2"/>
    <s v="TA"/>
    <s v="Attchd"/>
    <x v="59"/>
    <s v="Unf"/>
    <n v="2"/>
    <x v="289"/>
    <s v="TA"/>
    <s v="TA"/>
    <s v="Y"/>
    <x v="176"/>
    <n v="48"/>
    <n v="0"/>
    <n v="0"/>
    <n v="0"/>
    <n v="0"/>
    <s v="NA"/>
    <s v="NA"/>
    <s v="NA"/>
    <n v="0"/>
    <n v="6"/>
    <n v="2007"/>
    <s v="WD"/>
    <s v="Normal"/>
    <n v="302000"/>
    <x v="7"/>
    <x v="0"/>
    <x v="1"/>
    <x v="86"/>
  </r>
  <r>
    <n v="708"/>
    <n v="120"/>
    <s v="RL"/>
    <n v="48"/>
    <n v="6240"/>
    <s v="Pave"/>
    <s v="NA"/>
    <s v="Reg"/>
    <s v="Lvl"/>
    <s v="AllPub"/>
    <s v="Inside"/>
    <s v="Gtl"/>
    <s v="NridgHt"/>
    <s v="Norm"/>
    <s v="Norm"/>
    <s v="TwnhsE"/>
    <x v="1"/>
    <n v="8"/>
    <n v="5"/>
    <n v="2006"/>
    <n v="2006"/>
    <s v="Hip"/>
    <s v="CompShg"/>
    <s v="MetalSd"/>
    <s v="MetalSd"/>
    <n v="0"/>
    <x v="0"/>
    <n v="176"/>
    <n v="2"/>
    <x v="129"/>
    <s v="Gd"/>
    <s v="TA"/>
    <x v="0"/>
    <s v="Gd"/>
    <s v="TA"/>
    <s v="No"/>
    <s v="GLQ"/>
    <n v="863"/>
    <s v="Unf"/>
    <n v="0"/>
    <n v="461"/>
    <n v="1324"/>
    <s v="GasA"/>
    <s v="Ex"/>
    <s v="Y"/>
    <s v="SBrkr"/>
    <n v="1324"/>
    <n v="0"/>
    <x v="1"/>
    <n v="0"/>
    <x v="38"/>
    <n v="1"/>
    <n v="0"/>
    <n v="2"/>
    <n v="0"/>
    <n v="2"/>
    <n v="1"/>
    <s v="Gd"/>
    <x v="1"/>
    <x v="2"/>
    <s v="Typ"/>
    <x v="1"/>
    <s v="Gd"/>
    <s v="Attchd"/>
    <x v="13"/>
    <s v="Fin"/>
    <n v="2"/>
    <x v="219"/>
    <s v="TA"/>
    <s v="TA"/>
    <s v="Y"/>
    <x v="2"/>
    <n v="38"/>
    <n v="0"/>
    <n v="0"/>
    <n v="0"/>
    <n v="0"/>
    <s v="NA"/>
    <s v="NA"/>
    <s v="NA"/>
    <n v="0"/>
    <n v="12"/>
    <n v="2009"/>
    <s v="WD"/>
    <s v="Normal"/>
    <n v="254000"/>
    <x v="6"/>
    <x v="22"/>
    <x v="0"/>
    <x v="0"/>
  </r>
  <r>
    <n v="709"/>
    <n v="60"/>
    <s v="RL"/>
    <n v="65"/>
    <n v="9018"/>
    <s v="Pave"/>
    <s v="NA"/>
    <s v="IR1"/>
    <s v="Lvl"/>
    <s v="AllPub"/>
    <s v="Inside"/>
    <s v="Gtl"/>
    <s v="Gilbert"/>
    <s v="Norm"/>
    <s v="Norm"/>
    <s v="1Fam"/>
    <x v="0"/>
    <n v="7"/>
    <n v="5"/>
    <n v="2007"/>
    <n v="2007"/>
    <s v="Hip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728"/>
    <n v="728"/>
    <s v="GasA"/>
    <s v="Ex"/>
    <s v="Y"/>
    <s v="SBrkr"/>
    <n v="728"/>
    <n v="728"/>
    <x v="0"/>
    <n v="0"/>
    <x v="113"/>
    <n v="0"/>
    <n v="0"/>
    <n v="2"/>
    <n v="1"/>
    <n v="3"/>
    <n v="1"/>
    <s v="Gd"/>
    <x v="0"/>
    <x v="0"/>
    <s v="Typ"/>
    <x v="1"/>
    <s v="Gd"/>
    <s v="Attchd"/>
    <x v="22"/>
    <s v="Fin"/>
    <n v="2"/>
    <x v="63"/>
    <s v="TA"/>
    <s v="TA"/>
    <s v="Y"/>
    <x v="13"/>
    <n v="24"/>
    <n v="0"/>
    <n v="0"/>
    <n v="0"/>
    <n v="0"/>
    <s v="NA"/>
    <s v="NA"/>
    <s v="NA"/>
    <n v="0"/>
    <n v="7"/>
    <n v="2007"/>
    <s v="New"/>
    <s v="Partial"/>
    <n v="179540"/>
    <x v="40"/>
    <x v="9"/>
    <x v="0"/>
    <x v="0"/>
  </r>
  <r>
    <n v="710"/>
    <n v="20"/>
    <s v="RL"/>
    <s v="NA"/>
    <n v="7162"/>
    <s v="Pave"/>
    <s v="NA"/>
    <s v="IR1"/>
    <s v="Lvl"/>
    <s v="AllPub"/>
    <s v="Inside"/>
    <s v="Gtl"/>
    <s v="Sawyer"/>
    <s v="Norm"/>
    <s v="Norm"/>
    <s v="1Fam"/>
    <x v="1"/>
    <n v="5"/>
    <n v="7"/>
    <n v="1966"/>
    <n v="1966"/>
    <s v="Gable"/>
    <s v="CompShg"/>
    <s v="HdBoard"/>
    <s v="HdBoard"/>
    <n v="0"/>
    <x v="3"/>
    <n v="41"/>
    <n v="1"/>
    <x v="231"/>
    <s v="TA"/>
    <s v="TA"/>
    <x v="0"/>
    <s v="TA"/>
    <s v="TA"/>
    <s v="No"/>
    <s v="Unf"/>
    <n v="0"/>
    <s v="Unf"/>
    <n v="0"/>
    <n v="876"/>
    <n v="876"/>
    <s v="GasA"/>
    <s v="TA"/>
    <s v="Y"/>
    <s v="SBrkr"/>
    <n v="904"/>
    <n v="0"/>
    <x v="1"/>
    <n v="0"/>
    <x v="310"/>
    <n v="0"/>
    <n v="0"/>
    <n v="1"/>
    <n v="0"/>
    <n v="3"/>
    <n v="1"/>
    <s v="TA"/>
    <x v="1"/>
    <x v="1"/>
    <s v="Typ"/>
    <x v="0"/>
    <s v="NA"/>
    <s v="Attchd"/>
    <x v="26"/>
    <s v="Unf"/>
    <n v="1"/>
    <x v="290"/>
    <s v="TA"/>
    <s v="TA"/>
    <s v="Y"/>
    <x v="0"/>
    <n v="0"/>
    <n v="0"/>
    <n v="0"/>
    <n v="0"/>
    <n v="0"/>
    <s v="NA"/>
    <s v="MnPrv"/>
    <s v="NA"/>
    <n v="0"/>
    <n v="12"/>
    <n v="2008"/>
    <s v="WD"/>
    <s v="Abnorml"/>
    <n v="109900"/>
    <x v="20"/>
    <x v="35"/>
    <x v="0"/>
    <x v="0"/>
  </r>
  <r>
    <n v="711"/>
    <n v="30"/>
    <s v="RL"/>
    <n v="56"/>
    <n v="4130"/>
    <s v="Pave"/>
    <s v="NA"/>
    <s v="IR1"/>
    <s v="Lvl"/>
    <s v="AllPub"/>
    <s v="Inside"/>
    <s v="Gtl"/>
    <s v="BrkSide"/>
    <s v="Norm"/>
    <s v="Norm"/>
    <s v="1Fam"/>
    <x v="1"/>
    <n v="3"/>
    <n v="6"/>
    <n v="1935"/>
    <n v="2003"/>
    <s v="Gable"/>
    <s v="CompShg"/>
    <s v="VinylSd"/>
    <s v="VinylSd"/>
    <n v="0"/>
    <x v="1"/>
    <n v="0"/>
    <n v="5"/>
    <x v="1"/>
    <s v="Gd"/>
    <s v="TA"/>
    <x v="1"/>
    <s v="TA"/>
    <s v="TA"/>
    <s v="No"/>
    <s v="Unf"/>
    <n v="0"/>
    <s v="Unf"/>
    <n v="0"/>
    <n v="270"/>
    <n v="270"/>
    <s v="GasA"/>
    <s v="Gd"/>
    <s v="Y"/>
    <s v="SBrkr"/>
    <n v="729"/>
    <n v="0"/>
    <x v="1"/>
    <n v="0"/>
    <x v="533"/>
    <n v="0"/>
    <n v="0"/>
    <n v="1"/>
    <n v="0"/>
    <n v="2"/>
    <n v="1"/>
    <s v="TA"/>
    <x v="4"/>
    <x v="1"/>
    <s v="Maj2"/>
    <x v="0"/>
    <s v="NA"/>
    <s v="NA"/>
    <x v="31"/>
    <s v="NA"/>
    <n v="0"/>
    <x v="34"/>
    <s v="NA"/>
    <s v="NA"/>
    <s v="N"/>
    <x v="0"/>
    <n v="0"/>
    <n v="0"/>
    <n v="0"/>
    <n v="0"/>
    <n v="0"/>
    <s v="NA"/>
    <s v="NA"/>
    <s v="NA"/>
    <n v="0"/>
    <n v="7"/>
    <n v="2008"/>
    <s v="WD"/>
    <s v="Normal"/>
    <n v="52000"/>
    <x v="98"/>
    <x v="0"/>
    <x v="1"/>
    <x v="87"/>
  </r>
  <r>
    <n v="712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x v="2"/>
    <n v="4"/>
    <n v="7"/>
    <n v="1900"/>
    <n v="1950"/>
    <s v="Gable"/>
    <s v="CompShg"/>
    <s v="MetalSd"/>
    <s v="MetalSd"/>
    <n v="0"/>
    <x v="1"/>
    <n v="0"/>
    <n v="5"/>
    <x v="1"/>
    <s v="TA"/>
    <s v="TA"/>
    <x v="5"/>
    <s v="TA"/>
    <s v="TA"/>
    <s v="Mn"/>
    <s v="Unf"/>
    <n v="0"/>
    <s v="Unf"/>
    <n v="0"/>
    <n v="859"/>
    <n v="859"/>
    <s v="GasA"/>
    <s v="Gd"/>
    <s v="Y"/>
    <s v="SBrkr"/>
    <n v="859"/>
    <n v="319"/>
    <x v="82"/>
    <n v="0"/>
    <x v="534"/>
    <n v="0"/>
    <n v="0"/>
    <n v="1"/>
    <n v="0"/>
    <n v="2"/>
    <n v="1"/>
    <s v="TA"/>
    <x v="2"/>
    <x v="0"/>
    <s v="Typ"/>
    <x v="0"/>
    <s v="NA"/>
    <s v="Detchd"/>
    <x v="38"/>
    <s v="RFn"/>
    <n v="1"/>
    <x v="10"/>
    <s v="TA"/>
    <s v="TA"/>
    <s v="N"/>
    <x v="177"/>
    <n v="0"/>
    <n v="98"/>
    <n v="0"/>
    <n v="0"/>
    <n v="0"/>
    <s v="NA"/>
    <s v="NA"/>
    <s v="NA"/>
    <n v="0"/>
    <n v="1"/>
    <n v="2010"/>
    <s v="WD"/>
    <s v="Abnorml"/>
    <n v="102776"/>
    <x v="106"/>
    <x v="31"/>
    <x v="1"/>
    <x v="52"/>
  </r>
  <r>
    <n v="713"/>
    <n v="120"/>
    <s v="RL"/>
    <n v="40"/>
    <n v="4671"/>
    <s v="Pave"/>
    <s v="NA"/>
    <s v="IR1"/>
    <s v="HLS"/>
    <s v="AllPub"/>
    <s v="Inside"/>
    <s v="Gtl"/>
    <s v="StoneBr"/>
    <s v="Norm"/>
    <s v="Norm"/>
    <s v="TwnhsE"/>
    <x v="1"/>
    <n v="8"/>
    <n v="5"/>
    <n v="1988"/>
    <n v="1989"/>
    <s v="Gable"/>
    <s v="CompShg"/>
    <s v="HdBoard"/>
    <s v="HdBoard"/>
    <n v="0"/>
    <x v="1"/>
    <n v="0"/>
    <n v="5"/>
    <x v="1"/>
    <s v="Gd"/>
    <s v="TA"/>
    <x v="0"/>
    <s v="Gd"/>
    <s v="TA"/>
    <s v="Mn"/>
    <s v="GLQ"/>
    <n v="767"/>
    <s v="Unf"/>
    <n v="0"/>
    <n v="461"/>
    <n v="1228"/>
    <s v="GasA"/>
    <s v="Gd"/>
    <s v="Y"/>
    <s v="SBrkr"/>
    <n v="1228"/>
    <n v="0"/>
    <x v="1"/>
    <n v="0"/>
    <x v="29"/>
    <n v="1"/>
    <n v="0"/>
    <n v="2"/>
    <n v="0"/>
    <n v="2"/>
    <n v="1"/>
    <s v="Gd"/>
    <x v="4"/>
    <x v="1"/>
    <s v="Typ"/>
    <x v="1"/>
    <s v="Gd"/>
    <s v="Attchd"/>
    <x v="65"/>
    <s v="Fin"/>
    <n v="2"/>
    <x v="69"/>
    <s v="TA"/>
    <s v="TA"/>
    <s v="Y"/>
    <x v="23"/>
    <n v="120"/>
    <n v="0"/>
    <n v="0"/>
    <n v="0"/>
    <n v="0"/>
    <s v="NA"/>
    <s v="NA"/>
    <s v="NA"/>
    <n v="0"/>
    <n v="10"/>
    <n v="2008"/>
    <s v="WD"/>
    <s v="Normal"/>
    <n v="189000"/>
    <x v="61"/>
    <x v="21"/>
    <x v="1"/>
    <x v="1"/>
  </r>
  <r>
    <n v="714"/>
    <n v="190"/>
    <s v="RL"/>
    <n v="60"/>
    <n v="9873"/>
    <s v="Pave"/>
    <s v="NA"/>
    <s v="Reg"/>
    <s v="Lvl"/>
    <s v="AllPub"/>
    <s v="Inside"/>
    <s v="Gtl"/>
    <s v="BrkSide"/>
    <s v="RRAn"/>
    <s v="Norm"/>
    <s v="2fmCon"/>
    <x v="1"/>
    <n v="4"/>
    <n v="5"/>
    <n v="1970"/>
    <n v="1970"/>
    <s v="Gable"/>
    <s v="CompShg"/>
    <s v="HdBoard"/>
    <s v="HdBoard"/>
    <n v="0"/>
    <x v="0"/>
    <n v="160"/>
    <n v="2"/>
    <x v="232"/>
    <s v="TA"/>
    <s v="TA"/>
    <x v="1"/>
    <s v="TA"/>
    <s v="TA"/>
    <s v="Av"/>
    <s v="ALQ"/>
    <n v="789"/>
    <s v="Unf"/>
    <n v="0"/>
    <n v="171"/>
    <n v="960"/>
    <s v="GasW"/>
    <s v="TA"/>
    <s v="N"/>
    <s v="SBrkr"/>
    <n v="960"/>
    <n v="0"/>
    <x v="1"/>
    <n v="0"/>
    <x v="91"/>
    <n v="1"/>
    <n v="0"/>
    <n v="1"/>
    <n v="0"/>
    <n v="3"/>
    <n v="1"/>
    <s v="TA"/>
    <x v="1"/>
    <x v="1"/>
    <s v="Typ"/>
    <x v="0"/>
    <s v="NA"/>
    <s v="Detchd"/>
    <x v="16"/>
    <s v="Unf"/>
    <n v="2"/>
    <x v="14"/>
    <s v="TA"/>
    <s v="TA"/>
    <s v="Y"/>
    <x v="0"/>
    <n v="288"/>
    <n v="0"/>
    <n v="0"/>
    <n v="0"/>
    <n v="0"/>
    <s v="NA"/>
    <s v="NA"/>
    <s v="NA"/>
    <n v="0"/>
    <n v="5"/>
    <n v="2006"/>
    <s v="WD"/>
    <s v="Normal"/>
    <n v="129000"/>
    <x v="7"/>
    <x v="3"/>
    <x v="0"/>
    <x v="0"/>
  </r>
  <r>
    <n v="715"/>
    <n v="60"/>
    <s v="RL"/>
    <s v="NA"/>
    <n v="13517"/>
    <s v="Pave"/>
    <s v="NA"/>
    <s v="IR1"/>
    <s v="Lvl"/>
    <s v="AllPub"/>
    <s v="CulDSac"/>
    <s v="Gtl"/>
    <s v="Sawyer"/>
    <s v="RRAe"/>
    <s v="Norm"/>
    <s v="1Fam"/>
    <x v="0"/>
    <n v="6"/>
    <n v="8"/>
    <n v="1976"/>
    <n v="2005"/>
    <s v="Gable"/>
    <s v="CompShg"/>
    <s v="HdBoard"/>
    <s v="Plywood"/>
    <n v="1"/>
    <x v="0"/>
    <n v="289"/>
    <n v="2"/>
    <x v="233"/>
    <s v="Gd"/>
    <s v="TA"/>
    <x v="1"/>
    <s v="TA"/>
    <s v="TA"/>
    <s v="No"/>
    <s v="GLQ"/>
    <n v="533"/>
    <s v="Unf"/>
    <n v="0"/>
    <n v="192"/>
    <n v="725"/>
    <s v="GasA"/>
    <s v="Ex"/>
    <s v="Y"/>
    <s v="SBrkr"/>
    <n v="725"/>
    <n v="754"/>
    <x v="34"/>
    <n v="0"/>
    <x v="64"/>
    <n v="0"/>
    <n v="0"/>
    <n v="2"/>
    <n v="1"/>
    <n v="3"/>
    <n v="1"/>
    <s v="Gd"/>
    <x v="1"/>
    <x v="1"/>
    <s v="Typ"/>
    <x v="0"/>
    <s v="NA"/>
    <s v="Attchd"/>
    <x v="1"/>
    <s v="RFn"/>
    <n v="2"/>
    <x v="291"/>
    <s v="TA"/>
    <s v="TA"/>
    <s v="Y"/>
    <x v="0"/>
    <n v="44"/>
    <n v="0"/>
    <n v="0"/>
    <n v="0"/>
    <n v="0"/>
    <s v="NA"/>
    <s v="NA"/>
    <s v="NA"/>
    <n v="0"/>
    <n v="3"/>
    <n v="2010"/>
    <s v="WD"/>
    <s v="Normal"/>
    <n v="130500"/>
    <x v="44"/>
    <x v="0"/>
    <x v="1"/>
    <x v="21"/>
  </r>
  <r>
    <n v="716"/>
    <n v="20"/>
    <s v="RL"/>
    <n v="78"/>
    <n v="10140"/>
    <s v="Pave"/>
    <s v="NA"/>
    <s v="Reg"/>
    <s v="Lvl"/>
    <s v="AllPub"/>
    <s v="Inside"/>
    <s v="Gtl"/>
    <s v="NWAmes"/>
    <s v="Norm"/>
    <s v="Norm"/>
    <s v="1Fam"/>
    <x v="1"/>
    <n v="6"/>
    <n v="5"/>
    <n v="1974"/>
    <n v="1974"/>
    <s v="Hip"/>
    <s v="CompShg"/>
    <s v="HdBoard"/>
    <s v="HdBoard"/>
    <n v="0"/>
    <x v="0"/>
    <n v="174"/>
    <n v="2"/>
    <x v="104"/>
    <s v="TA"/>
    <s v="TA"/>
    <x v="1"/>
    <s v="Gd"/>
    <s v="TA"/>
    <s v="No"/>
    <s v="Unf"/>
    <n v="0"/>
    <s v="Unf"/>
    <n v="0"/>
    <n v="1064"/>
    <n v="1064"/>
    <s v="GasA"/>
    <s v="TA"/>
    <s v="Y"/>
    <s v="SBrkr"/>
    <n v="1350"/>
    <n v="0"/>
    <x v="1"/>
    <n v="0"/>
    <x v="485"/>
    <n v="0"/>
    <n v="0"/>
    <n v="2"/>
    <n v="0"/>
    <n v="3"/>
    <n v="1"/>
    <s v="TA"/>
    <x v="2"/>
    <x v="2"/>
    <s v="Typ"/>
    <x v="1"/>
    <s v="TA"/>
    <s v="Attchd"/>
    <x v="48"/>
    <s v="RFn"/>
    <n v="2"/>
    <x v="273"/>
    <s v="TA"/>
    <s v="TA"/>
    <s v="Y"/>
    <x v="0"/>
    <n v="0"/>
    <n v="0"/>
    <n v="0"/>
    <n v="0"/>
    <n v="0"/>
    <s v="NA"/>
    <s v="MnPrv"/>
    <s v="NA"/>
    <n v="0"/>
    <n v="8"/>
    <n v="2009"/>
    <s v="WD"/>
    <s v="Normal"/>
    <n v="165000"/>
    <x v="72"/>
    <x v="52"/>
    <x v="0"/>
    <x v="0"/>
  </r>
  <r>
    <n v="717"/>
    <n v="70"/>
    <s v="RM"/>
    <n v="60"/>
    <n v="10800"/>
    <s v="Pave"/>
    <s v="Grvl"/>
    <s v="Reg"/>
    <s v="Bnk"/>
    <s v="AllPub"/>
    <s v="Inside"/>
    <s v="Gtl"/>
    <s v="OldTown"/>
    <s v="Norm"/>
    <s v="Norm"/>
    <s v="1Fam"/>
    <x v="0"/>
    <n v="7"/>
    <n v="8"/>
    <n v="1890"/>
    <n v="1998"/>
    <s v="Gable"/>
    <s v="CompShg"/>
    <s v="Wd Sdng"/>
    <s v="VinylSd"/>
    <n v="1"/>
    <x v="1"/>
    <n v="0"/>
    <n v="5"/>
    <x v="1"/>
    <s v="TA"/>
    <s v="Gd"/>
    <x v="2"/>
    <s v="TA"/>
    <s v="TA"/>
    <s v="No"/>
    <s v="Unf"/>
    <n v="0"/>
    <s v="Unf"/>
    <n v="0"/>
    <n v="718"/>
    <n v="718"/>
    <s v="GasA"/>
    <s v="Ex"/>
    <s v="Y"/>
    <s v="SBrkr"/>
    <n v="1576"/>
    <n v="978"/>
    <x v="32"/>
    <n v="0"/>
    <x v="535"/>
    <n v="0"/>
    <n v="0"/>
    <n v="1"/>
    <n v="1"/>
    <n v="3"/>
    <n v="1"/>
    <s v="TA"/>
    <x v="0"/>
    <x v="0"/>
    <s v="Typ"/>
    <x v="0"/>
    <s v="NA"/>
    <s v="Detchd"/>
    <x v="72"/>
    <s v="Unf"/>
    <n v="2"/>
    <x v="292"/>
    <s v="TA"/>
    <s v="TA"/>
    <s v="P"/>
    <x v="0"/>
    <n v="48"/>
    <n v="143"/>
    <n v="0"/>
    <n v="0"/>
    <n v="0"/>
    <s v="NA"/>
    <s v="NA"/>
    <s v="NA"/>
    <n v="0"/>
    <n v="7"/>
    <n v="2007"/>
    <s v="WD"/>
    <s v="Normal"/>
    <n v="159500"/>
    <x v="107"/>
    <x v="17"/>
    <x v="1"/>
    <x v="89"/>
  </r>
  <r>
    <n v="718"/>
    <n v="20"/>
    <s v="RL"/>
    <n v="80"/>
    <n v="10000"/>
    <s v="Pave"/>
    <s v="NA"/>
    <s v="Reg"/>
    <s v="Lvl"/>
    <s v="AllPub"/>
    <s v="Inside"/>
    <s v="Gtl"/>
    <s v="NWAmes"/>
    <s v="Norm"/>
    <s v="Norm"/>
    <s v="1Fam"/>
    <x v="1"/>
    <n v="5"/>
    <n v="6"/>
    <n v="1973"/>
    <n v="2000"/>
    <s v="Gable"/>
    <s v="CompShg"/>
    <s v="HdBoard"/>
    <s v="HdBoard"/>
    <n v="0"/>
    <x v="1"/>
    <n v="0"/>
    <n v="5"/>
    <x v="1"/>
    <s v="TA"/>
    <s v="TA"/>
    <x v="1"/>
    <s v="Gd"/>
    <s v="TA"/>
    <s v="No"/>
    <s v="BLQ"/>
    <n v="1084"/>
    <s v="Unf"/>
    <n v="0"/>
    <n v="92"/>
    <n v="1176"/>
    <s v="GasA"/>
    <s v="Gd"/>
    <s v="Y"/>
    <s v="SBrkr"/>
    <n v="1178"/>
    <n v="0"/>
    <x v="1"/>
    <n v="0"/>
    <x v="534"/>
    <n v="0"/>
    <n v="1"/>
    <n v="1"/>
    <n v="1"/>
    <n v="3"/>
    <n v="1"/>
    <s v="Gd"/>
    <x v="4"/>
    <x v="3"/>
    <s v="Typ"/>
    <x v="1"/>
    <s v="Fa"/>
    <s v="Attchd"/>
    <x v="7"/>
    <s v="Unf"/>
    <n v="2"/>
    <x v="157"/>
    <s v="TA"/>
    <s v="TA"/>
    <s v="Y"/>
    <x v="42"/>
    <n v="0"/>
    <n v="0"/>
    <n v="0"/>
    <n v="0"/>
    <n v="0"/>
    <s v="NA"/>
    <s v="MnPrv"/>
    <s v="NA"/>
    <n v="0"/>
    <n v="11"/>
    <n v="2008"/>
    <s v="WD"/>
    <s v="Normal"/>
    <n v="157000"/>
    <x v="72"/>
    <x v="4"/>
    <x v="1"/>
    <x v="38"/>
  </r>
  <r>
    <n v="719"/>
    <n v="60"/>
    <s v="RL"/>
    <n v="96"/>
    <n v="10542"/>
    <s v="Pave"/>
    <s v="NA"/>
    <s v="Reg"/>
    <s v="Lvl"/>
    <s v="AllPub"/>
    <s v="Inside"/>
    <s v="Gtl"/>
    <s v="NoRidge"/>
    <s v="Norm"/>
    <s v="Norm"/>
    <s v="1Fam"/>
    <x v="0"/>
    <n v="7"/>
    <n v="5"/>
    <n v="1993"/>
    <n v="1994"/>
    <s v="Hip"/>
    <s v="CompShg"/>
    <s v="Wd Sdng"/>
    <s v="ImStucc"/>
    <n v="1"/>
    <x v="0"/>
    <n v="651"/>
    <n v="2"/>
    <x v="234"/>
    <s v="Gd"/>
    <s v="TA"/>
    <x v="0"/>
    <s v="Gd"/>
    <s v="TA"/>
    <s v="Gd"/>
    <s v="GLQ"/>
    <n v="1173"/>
    <s v="Unf"/>
    <n v="0"/>
    <n v="138"/>
    <n v="1311"/>
    <s v="GasA"/>
    <s v="Ex"/>
    <s v="Y"/>
    <s v="SBrkr"/>
    <n v="1325"/>
    <n v="1093"/>
    <x v="27"/>
    <n v="0"/>
    <x v="536"/>
    <n v="1"/>
    <n v="0"/>
    <n v="2"/>
    <n v="1"/>
    <n v="3"/>
    <n v="1"/>
    <s v="Gd"/>
    <x v="3"/>
    <x v="5"/>
    <s v="Typ"/>
    <x v="1"/>
    <s v="TA"/>
    <s v="Attchd"/>
    <x v="5"/>
    <s v="RFn"/>
    <n v="3"/>
    <x v="293"/>
    <s v="TA"/>
    <s v="TA"/>
    <s v="Y"/>
    <x v="85"/>
    <n v="154"/>
    <n v="216"/>
    <n v="0"/>
    <n v="0"/>
    <n v="0"/>
    <s v="NA"/>
    <s v="NA"/>
    <s v="NA"/>
    <n v="0"/>
    <n v="8"/>
    <n v="2008"/>
    <s v="WD"/>
    <s v="Normal"/>
    <n v="341000"/>
    <x v="26"/>
    <x v="5"/>
    <x v="1"/>
    <x v="1"/>
  </r>
  <r>
    <n v="720"/>
    <n v="20"/>
    <s v="RL"/>
    <n v="69"/>
    <n v="9920"/>
    <s v="Pave"/>
    <s v="NA"/>
    <s v="IR1"/>
    <s v="Lvl"/>
    <s v="AllPub"/>
    <s v="Inside"/>
    <s v="Gtl"/>
    <s v="CollgCr"/>
    <s v="Norm"/>
    <s v="Norm"/>
    <s v="1Fam"/>
    <x v="1"/>
    <n v="5"/>
    <n v="6"/>
    <n v="1969"/>
    <n v="1969"/>
    <s v="Gable"/>
    <s v="CompShg"/>
    <s v="HdBoard"/>
    <s v="Plywood"/>
    <n v="1"/>
    <x v="1"/>
    <n v="0"/>
    <n v="5"/>
    <x v="1"/>
    <s v="TA"/>
    <s v="TA"/>
    <x v="1"/>
    <s v="Gd"/>
    <s v="TA"/>
    <s v="Gd"/>
    <s v="ALQ"/>
    <n v="523"/>
    <s v="Unf"/>
    <n v="0"/>
    <n v="448"/>
    <n v="971"/>
    <s v="GasA"/>
    <s v="TA"/>
    <s v="Y"/>
    <s v="SBrkr"/>
    <n v="971"/>
    <n v="0"/>
    <x v="1"/>
    <n v="0"/>
    <x v="537"/>
    <n v="0"/>
    <n v="0"/>
    <n v="1"/>
    <n v="1"/>
    <n v="3"/>
    <n v="1"/>
    <s v="TA"/>
    <x v="4"/>
    <x v="3"/>
    <s v="Typ"/>
    <x v="1"/>
    <s v="Po"/>
    <s v="Attchd"/>
    <x v="56"/>
    <s v="Unf"/>
    <n v="1"/>
    <x v="38"/>
    <s v="TA"/>
    <s v="TA"/>
    <s v="Y"/>
    <x v="0"/>
    <n v="0"/>
    <n v="0"/>
    <n v="0"/>
    <n v="0"/>
    <n v="0"/>
    <s v="NA"/>
    <s v="NA"/>
    <s v="NA"/>
    <n v="0"/>
    <n v="5"/>
    <n v="2006"/>
    <s v="WD"/>
    <s v="Normal"/>
    <n v="128500"/>
    <x v="62"/>
    <x v="46"/>
    <x v="0"/>
    <x v="0"/>
  </r>
  <r>
    <n v="721"/>
    <n v="120"/>
    <s v="RL"/>
    <s v="NA"/>
    <n v="6563"/>
    <s v="Pave"/>
    <s v="NA"/>
    <s v="IR1"/>
    <s v="Low"/>
    <s v="AllPub"/>
    <s v="CulDSac"/>
    <s v="Mod"/>
    <s v="StoneBr"/>
    <s v="Norm"/>
    <s v="Norm"/>
    <s v="1Fam"/>
    <x v="1"/>
    <n v="8"/>
    <n v="5"/>
    <n v="1985"/>
    <n v="1985"/>
    <s v="Gable"/>
    <s v="CompShg"/>
    <s v="HdBoard"/>
    <s v="HdBoard"/>
    <n v="0"/>
    <x v="1"/>
    <n v="0"/>
    <n v="5"/>
    <x v="1"/>
    <s v="Gd"/>
    <s v="TA"/>
    <x v="0"/>
    <s v="Gd"/>
    <s v="TA"/>
    <s v="Gd"/>
    <s v="GLQ"/>
    <n v="1148"/>
    <s v="Unf"/>
    <n v="0"/>
    <n v="594"/>
    <n v="1742"/>
    <s v="GasA"/>
    <s v="TA"/>
    <s v="Y"/>
    <s v="SBrkr"/>
    <n v="1742"/>
    <n v="0"/>
    <x v="1"/>
    <n v="0"/>
    <x v="538"/>
    <n v="1"/>
    <n v="0"/>
    <n v="2"/>
    <n v="0"/>
    <n v="2"/>
    <n v="1"/>
    <s v="Gd"/>
    <x v="4"/>
    <x v="1"/>
    <s v="Typ"/>
    <x v="1"/>
    <s v="TA"/>
    <s v="Attchd"/>
    <x v="35"/>
    <s v="RFn"/>
    <n v="2"/>
    <x v="103"/>
    <s v="TA"/>
    <s v="TA"/>
    <s v="Y"/>
    <x v="178"/>
    <n v="28"/>
    <n v="234"/>
    <n v="0"/>
    <n v="0"/>
    <n v="0"/>
    <s v="NA"/>
    <s v="NA"/>
    <s v="NA"/>
    <n v="0"/>
    <n v="12"/>
    <n v="2006"/>
    <s v="WD"/>
    <s v="Normal"/>
    <n v="275000"/>
    <x v="93"/>
    <x v="32"/>
    <x v="0"/>
    <x v="0"/>
  </r>
  <r>
    <n v="722"/>
    <n v="120"/>
    <s v="RM"/>
    <s v="NA"/>
    <n v="4426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n v="0"/>
    <x v="0"/>
    <n v="169"/>
    <n v="2"/>
    <x v="235"/>
    <s v="Gd"/>
    <s v="TA"/>
    <x v="0"/>
    <s v="Gd"/>
    <s v="TA"/>
    <s v="Av"/>
    <s v="GLQ"/>
    <n v="662"/>
    <s v="Unf"/>
    <n v="0"/>
    <n v="186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9"/>
    <x v="3"/>
    <s v="Typ"/>
    <x v="0"/>
    <s v="NA"/>
    <s v="Attchd"/>
    <x v="6"/>
    <s v="RFn"/>
    <n v="2"/>
    <x v="65"/>
    <s v="TA"/>
    <s v="TA"/>
    <s v="Y"/>
    <x v="9"/>
    <n v="0"/>
    <n v="0"/>
    <n v="0"/>
    <n v="0"/>
    <n v="0"/>
    <s v="NA"/>
    <s v="NA"/>
    <s v="NA"/>
    <n v="0"/>
    <n v="5"/>
    <n v="2010"/>
    <s v="WD"/>
    <s v="Normal"/>
    <n v="143000"/>
    <x v="19"/>
    <x v="2"/>
    <x v="0"/>
    <x v="0"/>
  </r>
  <r>
    <n v="723"/>
    <n v="20"/>
    <s v="RL"/>
    <n v="70"/>
    <n v="8120"/>
    <s v="Pave"/>
    <s v="NA"/>
    <s v="Reg"/>
    <s v="Lvl"/>
    <s v="AllPub"/>
    <s v="Inside"/>
    <s v="Gtl"/>
    <s v="NAmes"/>
    <s v="Norm"/>
    <s v="Norm"/>
    <s v="1Fam"/>
    <x v="1"/>
    <n v="4"/>
    <n v="7"/>
    <n v="1970"/>
    <n v="1970"/>
    <s v="Gable"/>
    <s v="CompShg"/>
    <s v="MetalSd"/>
    <s v="MetalSd"/>
    <n v="0"/>
    <x v="1"/>
    <n v="0"/>
    <n v="5"/>
    <x v="1"/>
    <s v="TA"/>
    <s v="Gd"/>
    <x v="1"/>
    <s v="TA"/>
    <s v="TA"/>
    <s v="No"/>
    <s v="ALQ"/>
    <n v="191"/>
    <s v="Unf"/>
    <n v="0"/>
    <n v="673"/>
    <n v="864"/>
    <s v="GasA"/>
    <s v="Ex"/>
    <s v="Y"/>
    <s v="SBrkr"/>
    <n v="864"/>
    <n v="0"/>
    <x v="1"/>
    <n v="0"/>
    <x v="132"/>
    <n v="0"/>
    <n v="0"/>
    <n v="1"/>
    <n v="0"/>
    <n v="3"/>
    <n v="1"/>
    <s v="TA"/>
    <x v="4"/>
    <x v="3"/>
    <s v="Typ"/>
    <x v="0"/>
    <s v="NA"/>
    <s v="Detchd"/>
    <x v="75"/>
    <s v="Unf"/>
    <n v="2"/>
    <x v="143"/>
    <s v="TA"/>
    <s v="TA"/>
    <s v="Y"/>
    <x v="0"/>
    <n v="0"/>
    <n v="0"/>
    <n v="0"/>
    <n v="0"/>
    <n v="0"/>
    <s v="NA"/>
    <s v="NA"/>
    <s v="NA"/>
    <n v="0"/>
    <n v="7"/>
    <n v="2009"/>
    <s v="WD"/>
    <s v="Normal"/>
    <n v="124500"/>
    <x v="16"/>
    <x v="13"/>
    <x v="0"/>
    <x v="0"/>
  </r>
  <r>
    <n v="724"/>
    <n v="50"/>
    <s v="RL"/>
    <n v="60"/>
    <n v="8172"/>
    <s v="Pave"/>
    <s v="NA"/>
    <s v="Reg"/>
    <s v="Lvl"/>
    <s v="AllPub"/>
    <s v="Inside"/>
    <s v="Gtl"/>
    <s v="Edwards"/>
    <s v="Norm"/>
    <s v="Norm"/>
    <s v="1Fam"/>
    <x v="2"/>
    <n v="4"/>
    <n v="6"/>
    <n v="1954"/>
    <n v="1972"/>
    <s v="Gable"/>
    <s v="CompShg"/>
    <s v="MetalSd"/>
    <s v="MetalSd"/>
    <n v="0"/>
    <x v="1"/>
    <n v="0"/>
    <n v="5"/>
    <x v="1"/>
    <s v="TA"/>
    <s v="TA"/>
    <x v="0"/>
    <s v="TA"/>
    <s v="TA"/>
    <s v="No"/>
    <s v="Unf"/>
    <n v="0"/>
    <s v="Unf"/>
    <n v="0"/>
    <n v="941"/>
    <n v="941"/>
    <s v="GasA"/>
    <s v="Ex"/>
    <s v="Y"/>
    <s v="SBrkr"/>
    <n v="997"/>
    <n v="473"/>
    <x v="95"/>
    <n v="0"/>
    <x v="48"/>
    <n v="0"/>
    <n v="0"/>
    <n v="2"/>
    <n v="0"/>
    <n v="4"/>
    <n v="1"/>
    <s v="TA"/>
    <x v="2"/>
    <x v="1"/>
    <s v="Typ"/>
    <x v="0"/>
    <s v="NA"/>
    <s v="Detchd"/>
    <x v="18"/>
    <s v="Unf"/>
    <n v="1"/>
    <x v="0"/>
    <s v="TA"/>
    <s v="TA"/>
    <s v="Y"/>
    <x v="0"/>
    <n v="0"/>
    <n v="0"/>
    <n v="0"/>
    <n v="156"/>
    <n v="0"/>
    <s v="NA"/>
    <s v="NA"/>
    <s v="NA"/>
    <n v="0"/>
    <n v="5"/>
    <n v="2008"/>
    <s v="WD"/>
    <s v="Normal"/>
    <n v="135000"/>
    <x v="59"/>
    <x v="3"/>
    <x v="1"/>
    <x v="30"/>
  </r>
  <r>
    <n v="725"/>
    <n v="20"/>
    <s v="RL"/>
    <n v="86"/>
    <n v="13286"/>
    <s v="Pave"/>
    <s v="NA"/>
    <s v="IR1"/>
    <s v="Lvl"/>
    <s v="AllPub"/>
    <s v="Inside"/>
    <s v="Gtl"/>
    <s v="Edwards"/>
    <s v="Norm"/>
    <s v="Norm"/>
    <s v="1Fam"/>
    <x v="1"/>
    <n v="9"/>
    <n v="5"/>
    <n v="2007"/>
    <n v="2008"/>
    <s v="Hip"/>
    <s v="CompShg"/>
    <s v="CemntBd"/>
    <s v="CmentBd"/>
    <n v="1"/>
    <x v="2"/>
    <n v="340"/>
    <n v="3"/>
    <x v="138"/>
    <s v="Ex"/>
    <s v="TA"/>
    <x v="0"/>
    <s v="Ex"/>
    <s v="TA"/>
    <s v="No"/>
    <s v="GLQ"/>
    <n v="1234"/>
    <s v="Unf"/>
    <n v="0"/>
    <n v="464"/>
    <n v="1698"/>
    <s v="GasA"/>
    <s v="Ex"/>
    <s v="Y"/>
    <s v="SBrkr"/>
    <n v="1698"/>
    <n v="0"/>
    <x v="1"/>
    <n v="0"/>
    <x v="539"/>
    <n v="1"/>
    <n v="0"/>
    <n v="2"/>
    <n v="0"/>
    <n v="3"/>
    <n v="1"/>
    <s v="Ex"/>
    <x v="0"/>
    <x v="0"/>
    <s v="Typ"/>
    <x v="1"/>
    <s v="Gd"/>
    <s v="Attchd"/>
    <x v="22"/>
    <s v="Fin"/>
    <n v="3"/>
    <x v="294"/>
    <s v="TA"/>
    <s v="TA"/>
    <s v="Y"/>
    <x v="179"/>
    <n v="64"/>
    <n v="0"/>
    <n v="0"/>
    <n v="0"/>
    <n v="0"/>
    <s v="NA"/>
    <s v="NA"/>
    <s v="NA"/>
    <n v="0"/>
    <n v="2"/>
    <n v="2009"/>
    <s v="WD"/>
    <s v="Normal"/>
    <n v="320000"/>
    <x v="21"/>
    <x v="19"/>
    <x v="1"/>
    <x v="1"/>
  </r>
  <r>
    <n v="726"/>
    <n v="20"/>
    <s v="RL"/>
    <n v="60"/>
    <n v="6960"/>
    <s v="Pave"/>
    <s v="NA"/>
    <s v="Reg"/>
    <s v="Lvl"/>
    <s v="AllPub"/>
    <s v="Inside"/>
    <s v="Gtl"/>
    <s v="NAmes"/>
    <s v="Norm"/>
    <s v="Norm"/>
    <s v="1Fam"/>
    <x v="1"/>
    <n v="4"/>
    <n v="6"/>
    <n v="1970"/>
    <n v="1970"/>
    <s v="Gable"/>
    <s v="CompShg"/>
    <s v="HdBoard"/>
    <s v="Plywood"/>
    <n v="1"/>
    <x v="1"/>
    <n v="0"/>
    <n v="5"/>
    <x v="1"/>
    <s v="TA"/>
    <s v="TA"/>
    <x v="1"/>
    <s v="TA"/>
    <s v="TA"/>
    <s v="No"/>
    <s v="ALQ"/>
    <n v="375"/>
    <s v="BLQ"/>
    <n v="239"/>
    <n v="250"/>
    <n v="864"/>
    <s v="GasA"/>
    <s v="TA"/>
    <s v="Y"/>
    <s v="SBrkr"/>
    <n v="864"/>
    <n v="0"/>
    <x v="1"/>
    <n v="0"/>
    <x v="132"/>
    <n v="0"/>
    <n v="0"/>
    <n v="1"/>
    <n v="0"/>
    <n v="3"/>
    <n v="1"/>
    <s v="Gd"/>
    <x v="4"/>
    <x v="3"/>
    <s v="Typ"/>
    <x v="0"/>
    <s v="NA"/>
    <s v="Detchd"/>
    <x v="44"/>
    <s v="Unf"/>
    <n v="2"/>
    <x v="95"/>
    <s v="TA"/>
    <s v="TA"/>
    <s v="Y"/>
    <x v="124"/>
    <n v="0"/>
    <n v="0"/>
    <n v="0"/>
    <n v="0"/>
    <n v="0"/>
    <s v="NA"/>
    <s v="NA"/>
    <s v="Shed"/>
    <n v="500"/>
    <n v="11"/>
    <n v="2009"/>
    <s v="WD"/>
    <s v="Normal"/>
    <n v="120500"/>
    <x v="16"/>
    <x v="13"/>
    <x v="0"/>
    <x v="0"/>
  </r>
  <r>
    <n v="727"/>
    <n v="20"/>
    <s v="RL"/>
    <s v="NA"/>
    <n v="21695"/>
    <s v="Pave"/>
    <s v="NA"/>
    <s v="IR1"/>
    <s v="Lvl"/>
    <s v="AllPub"/>
    <s v="Corner"/>
    <s v="Gtl"/>
    <s v="Crawfor"/>
    <s v="Norm"/>
    <s v="Norm"/>
    <s v="1Fam"/>
    <x v="1"/>
    <n v="6"/>
    <n v="9"/>
    <n v="1988"/>
    <n v="2007"/>
    <s v="Hip"/>
    <s v="CompShg"/>
    <s v="Wd Sdng"/>
    <s v="Plywood"/>
    <n v="1"/>
    <x v="0"/>
    <n v="260"/>
    <n v="2"/>
    <x v="236"/>
    <s v="Gd"/>
    <s v="Gd"/>
    <x v="1"/>
    <s v="Gd"/>
    <s v="TA"/>
    <s v="No"/>
    <s v="GLQ"/>
    <n v="808"/>
    <s v="Unf"/>
    <n v="0"/>
    <n v="72"/>
    <n v="880"/>
    <s v="GasA"/>
    <s v="Ex"/>
    <s v="Y"/>
    <s v="SBrkr"/>
    <n v="1680"/>
    <n v="0"/>
    <x v="1"/>
    <n v="0"/>
    <x v="335"/>
    <n v="1"/>
    <n v="0"/>
    <n v="2"/>
    <n v="0"/>
    <n v="3"/>
    <n v="1"/>
    <s v="Gd"/>
    <x v="4"/>
    <x v="3"/>
    <s v="Typ"/>
    <x v="1"/>
    <s v="Gd"/>
    <s v="Attchd"/>
    <x v="65"/>
    <s v="Fin"/>
    <n v="2"/>
    <x v="84"/>
    <s v="TA"/>
    <s v="TA"/>
    <s v="Y"/>
    <x v="86"/>
    <n v="44"/>
    <n v="0"/>
    <n v="182"/>
    <n v="0"/>
    <n v="0"/>
    <s v="NA"/>
    <s v="NA"/>
    <s v="NA"/>
    <n v="0"/>
    <n v="12"/>
    <n v="2009"/>
    <s v="WD"/>
    <s v="Normal"/>
    <n v="222000"/>
    <x v="93"/>
    <x v="6"/>
    <x v="1"/>
    <x v="4"/>
  </r>
  <r>
    <n v="728"/>
    <n v="20"/>
    <s v="RL"/>
    <n v="64"/>
    <n v="7314"/>
    <s v="Pave"/>
    <s v="NA"/>
    <s v="Reg"/>
    <s v="Lvl"/>
    <s v="AllPub"/>
    <s v="Inside"/>
    <s v="Gtl"/>
    <s v="CollgCr"/>
    <s v="Norm"/>
    <s v="Norm"/>
    <s v="1Fam"/>
    <x v="1"/>
    <n v="7"/>
    <n v="5"/>
    <n v="2007"/>
    <n v="2007"/>
    <s v="Gable"/>
    <s v="CompShg"/>
    <s v="VinylSd"/>
    <s v="VinylSd"/>
    <n v="0"/>
    <x v="2"/>
    <n v="82"/>
    <n v="3"/>
    <x v="237"/>
    <s v="Gd"/>
    <s v="TA"/>
    <x v="0"/>
    <s v="Gd"/>
    <s v="TA"/>
    <s v="Av"/>
    <s v="GLQ"/>
    <n v="724"/>
    <s v="Unf"/>
    <n v="0"/>
    <n v="508"/>
    <n v="1232"/>
    <s v="GasA"/>
    <s v="Ex"/>
    <s v="Y"/>
    <s v="SBrkr"/>
    <n v="1232"/>
    <n v="0"/>
    <x v="1"/>
    <n v="0"/>
    <x v="149"/>
    <n v="1"/>
    <n v="0"/>
    <n v="2"/>
    <n v="0"/>
    <n v="2"/>
    <n v="1"/>
    <s v="Gd"/>
    <x v="1"/>
    <x v="2"/>
    <s v="Typ"/>
    <x v="0"/>
    <s v="NA"/>
    <s v="Attchd"/>
    <x v="22"/>
    <s v="RFn"/>
    <n v="2"/>
    <x v="295"/>
    <s v="TA"/>
    <s v="TA"/>
    <s v="Y"/>
    <x v="65"/>
    <n v="0"/>
    <n v="0"/>
    <n v="0"/>
    <n v="0"/>
    <n v="0"/>
    <s v="NA"/>
    <s v="NA"/>
    <s v="NA"/>
    <n v="0"/>
    <n v="2"/>
    <n v="2009"/>
    <s v="WD"/>
    <s v="Normal"/>
    <n v="194500"/>
    <x v="21"/>
    <x v="6"/>
    <x v="0"/>
    <x v="0"/>
  </r>
  <r>
    <n v="729"/>
    <n v="90"/>
    <s v="RL"/>
    <n v="85"/>
    <n v="11475"/>
    <s v="Pave"/>
    <s v="NA"/>
    <s v="Reg"/>
    <s v="Lvl"/>
    <s v="AllPub"/>
    <s v="Corner"/>
    <s v="Gtl"/>
    <s v="NAmes"/>
    <s v="Norm"/>
    <s v="Norm"/>
    <s v="Duplex"/>
    <x v="1"/>
    <n v="5"/>
    <n v="5"/>
    <n v="1958"/>
    <n v="1958"/>
    <s v="Gable"/>
    <s v="CompShg"/>
    <s v="VinylSd"/>
    <s v="VinylSd"/>
    <n v="0"/>
    <x v="0"/>
    <n v="95"/>
    <n v="2"/>
    <x v="238"/>
    <s v="TA"/>
    <s v="TA"/>
    <x v="1"/>
    <s v="TA"/>
    <s v="TA"/>
    <s v="No"/>
    <s v="Unf"/>
    <n v="0"/>
    <s v="Unf"/>
    <n v="0"/>
    <n v="1584"/>
    <n v="1584"/>
    <s v="GasA"/>
    <s v="TA"/>
    <s v="Y"/>
    <s v="SBrkr"/>
    <n v="1776"/>
    <n v="0"/>
    <x v="1"/>
    <n v="0"/>
    <x v="540"/>
    <n v="1"/>
    <n v="0"/>
    <n v="2"/>
    <n v="0"/>
    <n v="4"/>
    <n v="2"/>
    <s v="TA"/>
    <x v="3"/>
    <x v="2"/>
    <s v="Typ"/>
    <x v="0"/>
    <s v="NA"/>
    <s v="Detchd"/>
    <x v="21"/>
    <s v="Unf"/>
    <n v="3"/>
    <x v="178"/>
    <s v="TA"/>
    <s v="TA"/>
    <s v="Y"/>
    <x v="0"/>
    <n v="25"/>
    <n v="0"/>
    <n v="0"/>
    <n v="0"/>
    <n v="0"/>
    <s v="NA"/>
    <s v="NA"/>
    <s v="NA"/>
    <n v="0"/>
    <n v="7"/>
    <n v="2009"/>
    <s v="COD"/>
    <s v="Abnorml"/>
    <n v="110000"/>
    <x v="18"/>
    <x v="20"/>
    <x v="0"/>
    <x v="0"/>
  </r>
  <r>
    <n v="730"/>
    <n v="30"/>
    <s v="RM"/>
    <n v="52"/>
    <n v="6240"/>
    <s v="Pave"/>
    <s v="Grvl"/>
    <s v="Reg"/>
    <s v="Lvl"/>
    <s v="AllPub"/>
    <s v="Inside"/>
    <s v="Gtl"/>
    <s v="IDOTRR"/>
    <s v="Norm"/>
    <s v="Norm"/>
    <s v="1Fam"/>
    <x v="2"/>
    <n v="4"/>
    <n v="5"/>
    <n v="1925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BLQ"/>
    <n v="152"/>
    <s v="Unf"/>
    <n v="0"/>
    <n v="628"/>
    <n v="780"/>
    <s v="GasA"/>
    <s v="TA"/>
    <s v="Y"/>
    <s v="FuseA"/>
    <n v="848"/>
    <n v="0"/>
    <x v="1"/>
    <n v="360"/>
    <x v="349"/>
    <n v="0"/>
    <n v="0"/>
    <n v="1"/>
    <n v="0"/>
    <n v="2"/>
    <n v="1"/>
    <s v="TA"/>
    <x v="4"/>
    <x v="1"/>
    <s v="Typ"/>
    <x v="0"/>
    <s v="NA"/>
    <s v="Detchd"/>
    <x v="12"/>
    <s v="Unf"/>
    <n v="2"/>
    <x v="169"/>
    <s v="TA"/>
    <s v="TA"/>
    <s v="Y"/>
    <x v="0"/>
    <n v="23"/>
    <n v="112"/>
    <n v="0"/>
    <n v="0"/>
    <n v="0"/>
    <s v="NA"/>
    <s v="NA"/>
    <s v="NA"/>
    <n v="0"/>
    <n v="1"/>
    <n v="2009"/>
    <s v="WD"/>
    <s v="Normal"/>
    <n v="103000"/>
    <x v="74"/>
    <x v="55"/>
    <x v="1"/>
    <x v="34"/>
  </r>
  <r>
    <n v="731"/>
    <n v="120"/>
    <s v="RL"/>
    <n v="39"/>
    <n v="5389"/>
    <s v="Pave"/>
    <s v="NA"/>
    <s v="IR1"/>
    <s v="Lvl"/>
    <s v="AllPub"/>
    <s v="Inside"/>
    <s v="Gtl"/>
    <s v="StoneBr"/>
    <s v="Norm"/>
    <s v="Norm"/>
    <s v="TwnhsE"/>
    <x v="1"/>
    <n v="8"/>
    <n v="5"/>
    <n v="1995"/>
    <n v="1996"/>
    <s v="Gable"/>
    <s v="CompShg"/>
    <s v="CemntBd"/>
    <s v="CmentBd"/>
    <n v="1"/>
    <x v="1"/>
    <n v="0"/>
    <n v="5"/>
    <x v="1"/>
    <s v="Gd"/>
    <s v="TA"/>
    <x v="0"/>
    <s v="Gd"/>
    <s v="TA"/>
    <s v="No"/>
    <s v="GLQ"/>
    <n v="1180"/>
    <s v="Unf"/>
    <n v="0"/>
    <n v="415"/>
    <n v="1595"/>
    <s v="GasA"/>
    <s v="Ex"/>
    <s v="Y"/>
    <s v="SBrkr"/>
    <n v="1616"/>
    <n v="0"/>
    <x v="1"/>
    <n v="0"/>
    <x v="153"/>
    <n v="1"/>
    <n v="0"/>
    <n v="2"/>
    <n v="0"/>
    <n v="2"/>
    <n v="1"/>
    <s v="Gd"/>
    <x v="4"/>
    <x v="1"/>
    <s v="Typ"/>
    <x v="1"/>
    <s v="TA"/>
    <s v="Attchd"/>
    <x v="28"/>
    <s v="RFn"/>
    <n v="2"/>
    <x v="2"/>
    <s v="TA"/>
    <s v="TA"/>
    <s v="Y"/>
    <x v="58"/>
    <n v="152"/>
    <n v="0"/>
    <n v="0"/>
    <n v="0"/>
    <n v="0"/>
    <s v="NA"/>
    <s v="NA"/>
    <s v="NA"/>
    <n v="0"/>
    <n v="3"/>
    <n v="2010"/>
    <s v="WD"/>
    <s v="Normal"/>
    <n v="236500"/>
    <x v="26"/>
    <x v="5"/>
    <x v="1"/>
    <x v="1"/>
  </r>
  <r>
    <n v="732"/>
    <n v="80"/>
    <s v="RL"/>
    <n v="73"/>
    <n v="9590"/>
    <s v="Pave"/>
    <s v="NA"/>
    <s v="IR1"/>
    <s v="Lvl"/>
    <s v="AllPub"/>
    <s v="Corner"/>
    <s v="Gtl"/>
    <s v="Timber"/>
    <s v="Norm"/>
    <s v="Norm"/>
    <s v="1Fam"/>
    <x v="5"/>
    <n v="7"/>
    <n v="5"/>
    <n v="2003"/>
    <n v="2003"/>
    <s v="Gable"/>
    <s v="CompShg"/>
    <s v="VinylSd"/>
    <s v="VinylSd"/>
    <n v="0"/>
    <x v="0"/>
    <n v="442"/>
    <n v="2"/>
    <x v="239"/>
    <s v="Gd"/>
    <s v="TA"/>
    <x v="0"/>
    <s v="Ex"/>
    <s v="TA"/>
    <s v="Av"/>
    <s v="GLQ"/>
    <n v="786"/>
    <s v="Unf"/>
    <n v="0"/>
    <n v="82"/>
    <n v="868"/>
    <s v="GasA"/>
    <s v="Ex"/>
    <s v="Y"/>
    <s v="SBrkr"/>
    <n v="1146"/>
    <n v="0"/>
    <x v="1"/>
    <n v="0"/>
    <x v="541"/>
    <n v="1"/>
    <n v="0"/>
    <n v="2"/>
    <n v="0"/>
    <n v="3"/>
    <n v="1"/>
    <s v="Gd"/>
    <x v="1"/>
    <x v="1"/>
    <s v="Typ"/>
    <x v="1"/>
    <s v="Gd"/>
    <s v="Attchd"/>
    <x v="0"/>
    <s v="Fin"/>
    <n v="2"/>
    <x v="134"/>
    <s v="TA"/>
    <s v="TA"/>
    <s v="Y"/>
    <x v="9"/>
    <n v="22"/>
    <n v="0"/>
    <n v="0"/>
    <n v="0"/>
    <n v="0"/>
    <s v="NA"/>
    <s v="NA"/>
    <s v="NA"/>
    <n v="0"/>
    <n v="5"/>
    <n v="2007"/>
    <s v="WD"/>
    <s v="Normal"/>
    <n v="187500"/>
    <x v="17"/>
    <x v="14"/>
    <x v="0"/>
    <x v="0"/>
  </r>
  <r>
    <n v="733"/>
    <n v="60"/>
    <s v="RL"/>
    <n v="75"/>
    <n v="11404"/>
    <s v="Pave"/>
    <s v="NA"/>
    <s v="IR1"/>
    <s v="Lvl"/>
    <s v="AllPub"/>
    <s v="Inside"/>
    <s v="Gtl"/>
    <s v="CollgCr"/>
    <s v="Norm"/>
    <s v="Norm"/>
    <s v="1Fam"/>
    <x v="0"/>
    <n v="7"/>
    <n v="5"/>
    <n v="1998"/>
    <n v="1999"/>
    <s v="Gable"/>
    <s v="CompShg"/>
    <s v="VinylSd"/>
    <s v="VinylSd"/>
    <n v="0"/>
    <x v="0"/>
    <n v="202"/>
    <n v="2"/>
    <x v="240"/>
    <s v="Gd"/>
    <s v="TA"/>
    <x v="0"/>
    <s v="Gd"/>
    <s v="TA"/>
    <s v="Av"/>
    <s v="ALQ"/>
    <n v="252"/>
    <s v="Unf"/>
    <n v="0"/>
    <n v="901"/>
    <n v="1153"/>
    <s v="GasA"/>
    <s v="Ex"/>
    <s v="Y"/>
    <s v="SBrkr"/>
    <n v="1153"/>
    <n v="878"/>
    <x v="37"/>
    <n v="0"/>
    <x v="542"/>
    <n v="0"/>
    <n v="0"/>
    <n v="2"/>
    <n v="1"/>
    <n v="3"/>
    <n v="1"/>
    <s v="Gd"/>
    <x v="0"/>
    <x v="0"/>
    <s v="Typ"/>
    <x v="1"/>
    <s v="TA"/>
    <s v="Attchd"/>
    <x v="3"/>
    <s v="Fin"/>
    <n v="2"/>
    <x v="296"/>
    <s v="TA"/>
    <s v="TA"/>
    <s v="Y"/>
    <x v="2"/>
    <n v="84"/>
    <n v="0"/>
    <n v="0"/>
    <n v="0"/>
    <n v="0"/>
    <s v="NA"/>
    <s v="NA"/>
    <s v="NA"/>
    <n v="0"/>
    <n v="7"/>
    <n v="2008"/>
    <s v="WD"/>
    <s v="Normal"/>
    <n v="222500"/>
    <x v="35"/>
    <x v="17"/>
    <x v="1"/>
    <x v="1"/>
  </r>
  <r>
    <n v="734"/>
    <n v="20"/>
    <s v="RL"/>
    <n v="80"/>
    <n v="10000"/>
    <s v="Pave"/>
    <s v="NA"/>
    <s v="Reg"/>
    <s v="Lvl"/>
    <s v="AllPub"/>
    <s v="Corner"/>
    <s v="Gtl"/>
    <s v="Sawyer"/>
    <s v="Feedr"/>
    <s v="Norm"/>
    <s v="1Fam"/>
    <x v="1"/>
    <n v="5"/>
    <n v="6"/>
    <n v="1961"/>
    <n v="1983"/>
    <s v="Hip"/>
    <s v="CompShg"/>
    <s v="HdBoard"/>
    <s v="HdBoard"/>
    <n v="0"/>
    <x v="1"/>
    <n v="0"/>
    <n v="5"/>
    <x v="1"/>
    <s v="TA"/>
    <s v="TA"/>
    <x v="1"/>
    <s v="TA"/>
    <s v="TA"/>
    <s v="No"/>
    <s v="BLQ"/>
    <n v="594"/>
    <s v="Unf"/>
    <n v="0"/>
    <n v="270"/>
    <n v="864"/>
    <s v="GasA"/>
    <s v="Ex"/>
    <s v="Y"/>
    <s v="SBrkr"/>
    <n v="1144"/>
    <n v="0"/>
    <x v="1"/>
    <n v="0"/>
    <x v="327"/>
    <n v="1"/>
    <n v="0"/>
    <n v="1"/>
    <n v="0"/>
    <n v="3"/>
    <n v="1"/>
    <s v="TA"/>
    <x v="1"/>
    <x v="1"/>
    <s v="Typ"/>
    <x v="1"/>
    <s v="TA"/>
    <s v="Attchd"/>
    <x v="51"/>
    <s v="RFn"/>
    <n v="1"/>
    <x v="85"/>
    <s v="TA"/>
    <s v="TA"/>
    <s v="Y"/>
    <x v="180"/>
    <n v="0"/>
    <n v="0"/>
    <n v="0"/>
    <n v="0"/>
    <n v="0"/>
    <s v="NA"/>
    <s v="GdWo"/>
    <s v="Shed"/>
    <n v="400"/>
    <n v="3"/>
    <n v="2009"/>
    <s v="WD"/>
    <s v="Normal"/>
    <n v="131400"/>
    <x v="13"/>
    <x v="58"/>
    <x v="1"/>
    <x v="67"/>
  </r>
  <r>
    <n v="735"/>
    <n v="20"/>
    <s v="RL"/>
    <s v="NA"/>
    <n v="8978"/>
    <s v="Pave"/>
    <s v="NA"/>
    <s v="IR1"/>
    <s v="Lvl"/>
    <s v="AllPub"/>
    <s v="Corner"/>
    <s v="Gtl"/>
    <s v="Sawyer"/>
    <s v="Norm"/>
    <s v="Norm"/>
    <s v="1Fam"/>
    <x v="1"/>
    <n v="5"/>
    <n v="5"/>
    <n v="1968"/>
    <n v="1968"/>
    <s v="Gable"/>
    <s v="CompShg"/>
    <s v="Plywood"/>
    <s v="Plywood"/>
    <n v="0"/>
    <x v="1"/>
    <n v="0"/>
    <n v="5"/>
    <x v="1"/>
    <s v="TA"/>
    <s v="TA"/>
    <x v="0"/>
    <s v="TA"/>
    <s v="TA"/>
    <s v="No"/>
    <s v="Unf"/>
    <n v="0"/>
    <s v="Unf"/>
    <n v="0"/>
    <n v="948"/>
    <n v="948"/>
    <s v="GasA"/>
    <s v="TA"/>
    <s v="Y"/>
    <s v="SBrkr"/>
    <n v="948"/>
    <n v="0"/>
    <x v="1"/>
    <n v="0"/>
    <x v="543"/>
    <n v="0"/>
    <n v="0"/>
    <n v="1"/>
    <n v="0"/>
    <n v="3"/>
    <n v="1"/>
    <s v="TA"/>
    <x v="1"/>
    <x v="1"/>
    <s v="Typ"/>
    <x v="0"/>
    <s v="NA"/>
    <s v="Attchd"/>
    <x v="21"/>
    <s v="Unf"/>
    <n v="1"/>
    <x v="38"/>
    <s v="TA"/>
    <s v="TA"/>
    <s v="Y"/>
    <x v="7"/>
    <n v="0"/>
    <n v="0"/>
    <n v="0"/>
    <n v="0"/>
    <n v="0"/>
    <s v="NA"/>
    <s v="NA"/>
    <s v="NA"/>
    <n v="0"/>
    <n v="5"/>
    <n v="2007"/>
    <s v="WD"/>
    <s v="Family"/>
    <n v="108000"/>
    <x v="16"/>
    <x v="13"/>
    <x v="0"/>
    <x v="0"/>
  </r>
  <r>
    <n v="736"/>
    <n v="75"/>
    <s v="RM"/>
    <n v="60"/>
    <n v="10800"/>
    <s v="Pave"/>
    <s v="NA"/>
    <s v="Reg"/>
    <s v="Lvl"/>
    <s v="AllPub"/>
    <s v="Inside"/>
    <s v="Gtl"/>
    <s v="OldTown"/>
    <s v="Norm"/>
    <s v="Norm"/>
    <s v="1Fam"/>
    <x v="6"/>
    <n v="7"/>
    <n v="7"/>
    <n v="1914"/>
    <n v="1970"/>
    <s v="Gable"/>
    <s v="CompShg"/>
    <s v="Wd Sdng"/>
    <s v="Wd Sdng"/>
    <n v="0"/>
    <x v="1"/>
    <n v="0"/>
    <n v="5"/>
    <x v="1"/>
    <s v="TA"/>
    <s v="TA"/>
    <x v="2"/>
    <s v="Gd"/>
    <s v="TA"/>
    <s v="Mn"/>
    <s v="Rec"/>
    <n v="390"/>
    <s v="Unf"/>
    <n v="0"/>
    <n v="490"/>
    <n v="880"/>
    <s v="GasW"/>
    <s v="Fa"/>
    <s v="N"/>
    <s v="SBrkr"/>
    <n v="880"/>
    <n v="888"/>
    <x v="35"/>
    <n v="0"/>
    <x v="75"/>
    <n v="0"/>
    <n v="0"/>
    <n v="1"/>
    <n v="1"/>
    <n v="2"/>
    <n v="1"/>
    <s v="TA"/>
    <x v="1"/>
    <x v="2"/>
    <s v="Typ"/>
    <x v="2"/>
    <s v="TA"/>
    <s v="Detchd"/>
    <x v="93"/>
    <s v="Unf"/>
    <n v="2"/>
    <x v="297"/>
    <s v="TA"/>
    <s v="TA"/>
    <s v="N"/>
    <x v="0"/>
    <n v="341"/>
    <n v="0"/>
    <n v="0"/>
    <n v="0"/>
    <n v="0"/>
    <s v="NA"/>
    <s v="NA"/>
    <s v="NA"/>
    <n v="0"/>
    <n v="10"/>
    <n v="2006"/>
    <s v="WD"/>
    <s v="Normal"/>
    <n v="163000"/>
    <x v="89"/>
    <x v="3"/>
    <x v="1"/>
    <x v="90"/>
  </r>
  <r>
    <n v="737"/>
    <n v="90"/>
    <s v="RL"/>
    <n v="60"/>
    <n v="8544"/>
    <s v="Pave"/>
    <s v="NA"/>
    <s v="Reg"/>
    <s v="Lvl"/>
    <s v="AllPub"/>
    <s v="Inside"/>
    <s v="Gtl"/>
    <s v="NAmes"/>
    <s v="Norm"/>
    <s v="Norm"/>
    <s v="Duplex"/>
    <x v="1"/>
    <n v="3"/>
    <n v="4"/>
    <n v="1950"/>
    <n v="1950"/>
    <s v="Gable"/>
    <s v="CompShg"/>
    <s v="Stucco"/>
    <s v="Stone"/>
    <n v="1"/>
    <x v="1"/>
    <n v="0"/>
    <n v="5"/>
    <x v="1"/>
    <s v="TA"/>
    <s v="TA"/>
    <x v="1"/>
    <s v="NA"/>
    <s v="NA"/>
    <s v="NA"/>
    <s v="NA"/>
    <n v="0"/>
    <s v="NA"/>
    <n v="0"/>
    <n v="0"/>
    <n v="0"/>
    <s v="GasA"/>
    <s v="Gd"/>
    <s v="N"/>
    <s v="FuseF"/>
    <n v="1040"/>
    <n v="0"/>
    <x v="1"/>
    <n v="0"/>
    <x v="10"/>
    <n v="0"/>
    <n v="0"/>
    <n v="2"/>
    <n v="0"/>
    <n v="2"/>
    <n v="2"/>
    <s v="TA"/>
    <x v="1"/>
    <x v="1"/>
    <s v="Typ"/>
    <x v="0"/>
    <s v="NA"/>
    <s v="Detchd"/>
    <x v="74"/>
    <s v="Unf"/>
    <n v="2"/>
    <x v="63"/>
    <s v="TA"/>
    <s v="TA"/>
    <s v="Y"/>
    <x v="0"/>
    <n v="0"/>
    <n v="0"/>
    <n v="0"/>
    <n v="0"/>
    <n v="0"/>
    <s v="NA"/>
    <s v="NA"/>
    <s v="NA"/>
    <n v="0"/>
    <n v="7"/>
    <n v="2006"/>
    <s v="WD"/>
    <s v="Normal"/>
    <n v="93500"/>
    <x v="46"/>
    <x v="28"/>
    <x v="0"/>
    <x v="0"/>
  </r>
  <r>
    <n v="738"/>
    <n v="60"/>
    <s v="RL"/>
    <n v="72"/>
    <n v="10463"/>
    <s v="Pave"/>
    <s v="NA"/>
    <s v="IR1"/>
    <s v="HLS"/>
    <s v="AllPub"/>
    <s v="CulDSac"/>
    <s v="Gtl"/>
    <s v="Gilbert"/>
    <s v="Norm"/>
    <s v="Norm"/>
    <s v="1Fam"/>
    <x v="0"/>
    <n v="8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893"/>
    <n v="893"/>
    <s v="GasA"/>
    <s v="Ex"/>
    <s v="Y"/>
    <s v="SBrkr"/>
    <n v="901"/>
    <n v="900"/>
    <x v="0"/>
    <n v="0"/>
    <x v="400"/>
    <n v="0"/>
    <n v="0"/>
    <n v="2"/>
    <n v="1"/>
    <n v="3"/>
    <n v="1"/>
    <s v="Gd"/>
    <x v="0"/>
    <x v="0"/>
    <s v="Typ"/>
    <x v="1"/>
    <s v="Gd"/>
    <s v="Attchd"/>
    <x v="11"/>
    <s v="Fin"/>
    <n v="3"/>
    <x v="298"/>
    <s v="TA"/>
    <s v="TA"/>
    <s v="Y"/>
    <x v="0"/>
    <n v="116"/>
    <n v="0"/>
    <n v="0"/>
    <n v="0"/>
    <n v="0"/>
    <s v="NA"/>
    <s v="NA"/>
    <s v="NA"/>
    <n v="0"/>
    <n v="6"/>
    <n v="2006"/>
    <s v="WD"/>
    <s v="Normal"/>
    <n v="239900"/>
    <x v="11"/>
    <x v="19"/>
    <x v="0"/>
    <x v="0"/>
  </r>
  <r>
    <n v="739"/>
    <n v="90"/>
    <s v="RL"/>
    <n v="60"/>
    <n v="10800"/>
    <s v="Pave"/>
    <s v="NA"/>
    <s v="Reg"/>
    <s v="Lvl"/>
    <s v="AllPub"/>
    <s v="Inside"/>
    <s v="Gtl"/>
    <s v="Edwards"/>
    <s v="Norm"/>
    <s v="Norm"/>
    <s v="Duplex"/>
    <x v="1"/>
    <n v="5"/>
    <n v="5"/>
    <n v="1987"/>
    <n v="1988"/>
    <s v="Gable"/>
    <s v="CompShg"/>
    <s v="Plywood"/>
    <s v="Plywood"/>
    <n v="0"/>
    <x v="1"/>
    <n v="0"/>
    <n v="5"/>
    <x v="1"/>
    <s v="TA"/>
    <s v="TA"/>
    <x v="1"/>
    <s v="Gd"/>
    <s v="Gd"/>
    <s v="Gd"/>
    <s v="GLQ"/>
    <n v="1200"/>
    <s v="Unf"/>
    <n v="0"/>
    <n v="0"/>
    <n v="1200"/>
    <s v="GasA"/>
    <s v="TA"/>
    <s v="Y"/>
    <s v="SBrkr"/>
    <n v="1200"/>
    <n v="0"/>
    <x v="1"/>
    <n v="0"/>
    <x v="144"/>
    <n v="3"/>
    <n v="0"/>
    <n v="3"/>
    <n v="0"/>
    <n v="3"/>
    <n v="1"/>
    <s v="TA"/>
    <x v="4"/>
    <x v="3"/>
    <s v="Typ"/>
    <x v="0"/>
    <s v="NA"/>
    <s v="NA"/>
    <x v="31"/>
    <s v="NA"/>
    <n v="0"/>
    <x v="34"/>
    <s v="NA"/>
    <s v="NA"/>
    <s v="Y"/>
    <x v="28"/>
    <n v="0"/>
    <n v="0"/>
    <n v="0"/>
    <n v="0"/>
    <n v="0"/>
    <s v="NA"/>
    <s v="NA"/>
    <s v="NA"/>
    <n v="0"/>
    <n v="3"/>
    <n v="2009"/>
    <s v="WD"/>
    <s v="Alloca"/>
    <n v="179000"/>
    <x v="77"/>
    <x v="32"/>
    <x v="1"/>
    <x v="1"/>
  </r>
  <r>
    <n v="740"/>
    <n v="60"/>
    <s v="RL"/>
    <n v="65"/>
    <n v="9313"/>
    <s v="Pave"/>
    <s v="NA"/>
    <s v="IR1"/>
    <s v="Lvl"/>
    <s v="AllPub"/>
    <s v="Inside"/>
    <s v="Gtl"/>
    <s v="CollgCr"/>
    <s v="Norm"/>
    <s v="Norm"/>
    <s v="1Fam"/>
    <x v="0"/>
    <n v="7"/>
    <n v="5"/>
    <n v="2004"/>
    <n v="2004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864"/>
    <n v="864"/>
    <s v="GasA"/>
    <s v="Ex"/>
    <s v="Y"/>
    <s v="SBrkr"/>
    <n v="864"/>
    <n v="864"/>
    <x v="0"/>
    <n v="0"/>
    <x v="136"/>
    <n v="0"/>
    <n v="0"/>
    <n v="2"/>
    <n v="1"/>
    <n v="3"/>
    <n v="1"/>
    <s v="Gd"/>
    <x v="2"/>
    <x v="2"/>
    <s v="Typ"/>
    <x v="0"/>
    <s v="NA"/>
    <s v="Attchd"/>
    <x v="6"/>
    <s v="RFn"/>
    <n v="2"/>
    <x v="20"/>
    <s v="TA"/>
    <s v="TA"/>
    <s v="Y"/>
    <x v="181"/>
    <n v="56"/>
    <n v="0"/>
    <n v="0"/>
    <n v="0"/>
    <n v="0"/>
    <s v="NA"/>
    <s v="NA"/>
    <s v="NA"/>
    <n v="0"/>
    <n v="4"/>
    <n v="2009"/>
    <s v="WD"/>
    <s v="Normal"/>
    <n v="190000"/>
    <x v="0"/>
    <x v="0"/>
    <x v="0"/>
    <x v="0"/>
  </r>
  <r>
    <n v="741"/>
    <n v="70"/>
    <s v="RM"/>
    <n v="60"/>
    <n v="9600"/>
    <s v="Pave"/>
    <s v="Grvl"/>
    <s v="Reg"/>
    <s v="Lvl"/>
    <s v="AllPub"/>
    <s v="Inside"/>
    <s v="Gtl"/>
    <s v="OldTown"/>
    <s v="Norm"/>
    <s v="Norm"/>
    <s v="1Fam"/>
    <x v="0"/>
    <n v="5"/>
    <n v="7"/>
    <n v="1910"/>
    <n v="2002"/>
    <s v="Gable"/>
    <s v="CompShg"/>
    <s v="Wd Sdng"/>
    <s v="Wd Shng"/>
    <n v="1"/>
    <x v="1"/>
    <n v="0"/>
    <n v="5"/>
    <x v="1"/>
    <s v="TA"/>
    <s v="Gd"/>
    <x v="2"/>
    <s v="Fa"/>
    <s v="Fa"/>
    <s v="No"/>
    <s v="Unf"/>
    <n v="0"/>
    <s v="Unf"/>
    <n v="0"/>
    <n v="264"/>
    <n v="264"/>
    <s v="GasA"/>
    <s v="Ex"/>
    <s v="Y"/>
    <s v="SBrkr"/>
    <n v="768"/>
    <n v="664"/>
    <x v="25"/>
    <n v="0"/>
    <x v="264"/>
    <n v="0"/>
    <n v="0"/>
    <n v="2"/>
    <n v="0"/>
    <n v="2"/>
    <n v="1"/>
    <s v="TA"/>
    <x v="2"/>
    <x v="0"/>
    <s v="Typ"/>
    <x v="0"/>
    <s v="NA"/>
    <s v="Detchd"/>
    <x v="76"/>
    <s v="Unf"/>
    <n v="2"/>
    <x v="53"/>
    <s v="TA"/>
    <s v="Gd"/>
    <s v="Y"/>
    <x v="138"/>
    <n v="0"/>
    <n v="112"/>
    <n v="0"/>
    <n v="0"/>
    <n v="0"/>
    <s v="NA"/>
    <s v="GdPrv"/>
    <s v="NA"/>
    <n v="0"/>
    <n v="5"/>
    <n v="2007"/>
    <s v="WD"/>
    <s v="Abnorml"/>
    <n v="132000"/>
    <x v="54"/>
    <x v="0"/>
    <x v="1"/>
    <x v="91"/>
  </r>
  <r>
    <n v="742"/>
    <n v="20"/>
    <s v="RL"/>
    <n v="65"/>
    <n v="6768"/>
    <s v="Pave"/>
    <s v="NA"/>
    <s v="IR1"/>
    <s v="Lvl"/>
    <s v="AllPub"/>
    <s v="Inside"/>
    <s v="Gtl"/>
    <s v="Sawyer"/>
    <s v="Feedr"/>
    <s v="Norm"/>
    <s v="1Fam"/>
    <x v="1"/>
    <n v="6"/>
    <n v="8"/>
    <n v="1961"/>
    <n v="1996"/>
    <s v="Hip"/>
    <s v="CompShg"/>
    <s v="HdBoard"/>
    <s v="HdBoard"/>
    <n v="0"/>
    <x v="1"/>
    <n v="0"/>
    <n v="5"/>
    <x v="1"/>
    <s v="TA"/>
    <s v="Gd"/>
    <x v="1"/>
    <s v="TA"/>
    <s v="TA"/>
    <s v="Mn"/>
    <s v="GLQ"/>
    <n v="832"/>
    <s v="Unf"/>
    <n v="0"/>
    <n v="80"/>
    <n v="912"/>
    <s v="GasA"/>
    <s v="Gd"/>
    <s v="Y"/>
    <s v="SBrkr"/>
    <n v="912"/>
    <n v="0"/>
    <x v="1"/>
    <n v="0"/>
    <x v="12"/>
    <n v="1"/>
    <n v="1"/>
    <n v="1"/>
    <n v="0"/>
    <n v="3"/>
    <n v="1"/>
    <s v="Gd"/>
    <x v="4"/>
    <x v="3"/>
    <s v="Typ"/>
    <x v="0"/>
    <s v="NA"/>
    <s v="Detchd"/>
    <x v="12"/>
    <s v="Unf"/>
    <n v="1"/>
    <x v="47"/>
    <s v="TA"/>
    <s v="TA"/>
    <s v="Y"/>
    <x v="23"/>
    <n v="0"/>
    <n v="0"/>
    <n v="0"/>
    <n v="0"/>
    <n v="0"/>
    <s v="NA"/>
    <s v="GdPrv"/>
    <s v="NA"/>
    <n v="0"/>
    <n v="5"/>
    <n v="2008"/>
    <s v="WD"/>
    <s v="Normal"/>
    <n v="142000"/>
    <x v="33"/>
    <x v="38"/>
    <x v="1"/>
    <x v="23"/>
  </r>
  <r>
    <n v="743"/>
    <n v="20"/>
    <s v="RL"/>
    <n v="65"/>
    <n v="8450"/>
    <s v="Pave"/>
    <s v="NA"/>
    <s v="Reg"/>
    <s v="Lvl"/>
    <s v="AllPub"/>
    <s v="Inside"/>
    <s v="Gtl"/>
    <s v="SawyerW"/>
    <s v="Norm"/>
    <s v="Norm"/>
    <s v="1Fam"/>
    <x v="1"/>
    <n v="7"/>
    <n v="5"/>
    <n v="2000"/>
    <n v="2001"/>
    <s v="Gable"/>
    <s v="CompShg"/>
    <s v="VinylSd"/>
    <s v="VinylSd"/>
    <n v="0"/>
    <x v="0"/>
    <n v="108"/>
    <n v="2"/>
    <x v="96"/>
    <s v="TA"/>
    <s v="TA"/>
    <x v="0"/>
    <s v="Gd"/>
    <s v="TA"/>
    <s v="No"/>
    <s v="Unf"/>
    <n v="0"/>
    <s v="Unf"/>
    <n v="0"/>
    <n v="1349"/>
    <n v="1349"/>
    <s v="GasA"/>
    <s v="Ex"/>
    <s v="Y"/>
    <s v="SBrkr"/>
    <n v="1349"/>
    <n v="0"/>
    <x v="1"/>
    <n v="0"/>
    <x v="544"/>
    <n v="0"/>
    <n v="0"/>
    <n v="2"/>
    <n v="0"/>
    <n v="3"/>
    <n v="1"/>
    <s v="TA"/>
    <x v="1"/>
    <x v="1"/>
    <s v="Typ"/>
    <x v="0"/>
    <s v="NA"/>
    <s v="Attchd"/>
    <x v="4"/>
    <s v="Unf"/>
    <n v="2"/>
    <x v="169"/>
    <s v="TA"/>
    <s v="TA"/>
    <s v="Y"/>
    <x v="28"/>
    <n v="55"/>
    <n v="0"/>
    <n v="0"/>
    <n v="0"/>
    <n v="0"/>
    <s v="NA"/>
    <s v="GdPrv"/>
    <s v="NA"/>
    <n v="0"/>
    <n v="12"/>
    <n v="2007"/>
    <s v="WD"/>
    <s v="Normal"/>
    <n v="179000"/>
    <x v="2"/>
    <x v="2"/>
    <x v="1"/>
    <x v="1"/>
  </r>
  <r>
    <n v="744"/>
    <n v="80"/>
    <s v="RL"/>
    <n v="70"/>
    <n v="12886"/>
    <s v="Pave"/>
    <s v="NA"/>
    <s v="IR1"/>
    <s v="Lvl"/>
    <s v="AllPub"/>
    <s v="Inside"/>
    <s v="Gtl"/>
    <s v="Sawyer"/>
    <s v="Norm"/>
    <s v="Norm"/>
    <s v="1Fam"/>
    <x v="5"/>
    <n v="5"/>
    <n v="6"/>
    <n v="1963"/>
    <n v="1999"/>
    <s v="Gable"/>
    <s v="CompShg"/>
    <s v="HdBoard"/>
    <s v="HdBoard"/>
    <n v="0"/>
    <x v="1"/>
    <n v="0"/>
    <n v="5"/>
    <x v="1"/>
    <s v="TA"/>
    <s v="TA"/>
    <x v="1"/>
    <s v="Gd"/>
    <s v="TA"/>
    <s v="Av"/>
    <s v="ALQ"/>
    <n v="444"/>
    <s v="Unf"/>
    <n v="0"/>
    <n v="76"/>
    <n v="520"/>
    <s v="GasA"/>
    <s v="Ex"/>
    <s v="Y"/>
    <s v="SBrkr"/>
    <n v="1464"/>
    <n v="0"/>
    <x v="1"/>
    <n v="0"/>
    <x v="545"/>
    <n v="0"/>
    <n v="1"/>
    <n v="2"/>
    <n v="0"/>
    <n v="3"/>
    <n v="1"/>
    <s v="TA"/>
    <x v="1"/>
    <x v="1"/>
    <s v="Min2"/>
    <x v="1"/>
    <s v="TA"/>
    <s v="Attchd"/>
    <x v="34"/>
    <s v="RFn"/>
    <n v="2"/>
    <x v="5"/>
    <s v="TA"/>
    <s v="TA"/>
    <s v="Y"/>
    <x v="97"/>
    <n v="0"/>
    <n v="0"/>
    <n v="0"/>
    <n v="100"/>
    <n v="0"/>
    <s v="NA"/>
    <s v="NA"/>
    <s v="NA"/>
    <n v="0"/>
    <n v="10"/>
    <n v="2009"/>
    <s v="WD"/>
    <s v="Normal"/>
    <n v="175000"/>
    <x v="12"/>
    <x v="18"/>
    <x v="1"/>
    <x v="14"/>
  </r>
  <r>
    <n v="745"/>
    <n v="120"/>
    <s v="RL"/>
    <n v="41"/>
    <n v="5395"/>
    <s v="Pave"/>
    <s v="NA"/>
    <s v="IR1"/>
    <s v="HLS"/>
    <s v="AllPub"/>
    <s v="Inside"/>
    <s v="Gtl"/>
    <s v="StoneBr"/>
    <s v="Norm"/>
    <s v="Norm"/>
    <s v="TwnhsE"/>
    <x v="1"/>
    <n v="8"/>
    <n v="5"/>
    <n v="1993"/>
    <n v="1993"/>
    <s v="Gable"/>
    <s v="CompShg"/>
    <s v="HdBoard"/>
    <s v="HdBoard"/>
    <n v="0"/>
    <x v="1"/>
    <n v="0"/>
    <n v="5"/>
    <x v="1"/>
    <s v="Gd"/>
    <s v="TA"/>
    <x v="0"/>
    <s v="Gd"/>
    <s v="TA"/>
    <s v="No"/>
    <s v="GLQ"/>
    <n v="733"/>
    <s v="Unf"/>
    <n v="0"/>
    <n v="604"/>
    <n v="1337"/>
    <s v="GasA"/>
    <s v="Gd"/>
    <s v="Y"/>
    <s v="SBrkr"/>
    <n v="1337"/>
    <n v="0"/>
    <x v="1"/>
    <n v="0"/>
    <x v="78"/>
    <n v="1"/>
    <n v="0"/>
    <n v="2"/>
    <n v="0"/>
    <n v="2"/>
    <n v="1"/>
    <s v="Gd"/>
    <x v="4"/>
    <x v="1"/>
    <s v="Typ"/>
    <x v="1"/>
    <s v="TA"/>
    <s v="Attchd"/>
    <x v="5"/>
    <s v="RFn"/>
    <n v="2"/>
    <x v="64"/>
    <s v="TA"/>
    <s v="TA"/>
    <s v="Y"/>
    <x v="124"/>
    <n v="0"/>
    <n v="70"/>
    <n v="168"/>
    <n v="0"/>
    <n v="0"/>
    <s v="NA"/>
    <s v="NA"/>
    <s v="NA"/>
    <n v="0"/>
    <n v="10"/>
    <n v="2008"/>
    <s v="WD"/>
    <s v="Normal"/>
    <n v="180000"/>
    <x v="26"/>
    <x v="48"/>
    <x v="0"/>
    <x v="0"/>
  </r>
  <r>
    <n v="746"/>
    <n v="60"/>
    <s v="RL"/>
    <s v="NA"/>
    <n v="8963"/>
    <s v="Pave"/>
    <s v="NA"/>
    <s v="IR1"/>
    <s v="Lvl"/>
    <s v="AllPub"/>
    <s v="Inside"/>
    <s v="Gtl"/>
    <s v="NWAmes"/>
    <s v="Norm"/>
    <s v="Norm"/>
    <s v="1Fam"/>
    <x v="0"/>
    <n v="8"/>
    <n v="9"/>
    <n v="1976"/>
    <n v="1996"/>
    <s v="Hip"/>
    <s v="CompShg"/>
    <s v="VinylSd"/>
    <s v="VinylSd"/>
    <n v="0"/>
    <x v="0"/>
    <n v="289"/>
    <n v="2"/>
    <x v="233"/>
    <s v="Ex"/>
    <s v="Gd"/>
    <x v="1"/>
    <s v="TA"/>
    <s v="Gd"/>
    <s v="No"/>
    <s v="GLQ"/>
    <n v="575"/>
    <s v="ALQ"/>
    <n v="80"/>
    <n v="487"/>
    <n v="1142"/>
    <s v="GasA"/>
    <s v="Ex"/>
    <s v="Y"/>
    <s v="SBrkr"/>
    <n v="1175"/>
    <n v="1540"/>
    <x v="96"/>
    <n v="0"/>
    <x v="546"/>
    <n v="0"/>
    <n v="1"/>
    <n v="3"/>
    <n v="1"/>
    <n v="4"/>
    <n v="1"/>
    <s v="Gd"/>
    <x v="5"/>
    <x v="4"/>
    <s v="Typ"/>
    <x v="2"/>
    <s v="TA"/>
    <s v="BuiltIn"/>
    <x v="75"/>
    <s v="Fin"/>
    <n v="2"/>
    <x v="299"/>
    <s v="TA"/>
    <s v="TA"/>
    <s v="Y"/>
    <x v="0"/>
    <n v="204"/>
    <n v="0"/>
    <n v="0"/>
    <n v="0"/>
    <n v="0"/>
    <s v="NA"/>
    <s v="NA"/>
    <s v="NA"/>
    <n v="0"/>
    <n v="7"/>
    <n v="2008"/>
    <s v="WD"/>
    <s v="Normal"/>
    <n v="299800"/>
    <x v="71"/>
    <x v="38"/>
    <x v="1"/>
    <x v="8"/>
  </r>
  <r>
    <n v="747"/>
    <n v="60"/>
    <s v="RL"/>
    <s v="NA"/>
    <n v="8795"/>
    <s v="Pave"/>
    <s v="NA"/>
    <s v="IR1"/>
    <s v="Lvl"/>
    <s v="AllPub"/>
    <s v="Inside"/>
    <s v="Gtl"/>
    <s v="Gilbert"/>
    <s v="Norm"/>
    <s v="Norm"/>
    <s v="1Fam"/>
    <x v="0"/>
    <n v="7"/>
    <n v="5"/>
    <n v="2000"/>
    <n v="2000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300"/>
    <s v="Unf"/>
    <n v="0"/>
    <n v="652"/>
    <n v="952"/>
    <s v="GasA"/>
    <s v="Ex"/>
    <s v="Y"/>
    <s v="SBrkr"/>
    <n v="980"/>
    <n v="1276"/>
    <x v="38"/>
    <n v="0"/>
    <x v="547"/>
    <n v="0"/>
    <n v="0"/>
    <n v="2"/>
    <n v="1"/>
    <n v="4"/>
    <n v="1"/>
    <s v="Gd"/>
    <x v="0"/>
    <x v="2"/>
    <s v="Typ"/>
    <x v="1"/>
    <s v="TA"/>
    <s v="BuiltIn"/>
    <x v="4"/>
    <s v="Fin"/>
    <n v="2"/>
    <x v="300"/>
    <s v="TA"/>
    <s v="TA"/>
    <s v="Y"/>
    <x v="42"/>
    <n v="54"/>
    <n v="0"/>
    <n v="0"/>
    <n v="0"/>
    <n v="0"/>
    <s v="NA"/>
    <s v="NA"/>
    <s v="NA"/>
    <n v="0"/>
    <n v="4"/>
    <n v="2009"/>
    <s v="WD"/>
    <s v="Normal"/>
    <n v="236000"/>
    <x v="66"/>
    <x v="17"/>
    <x v="0"/>
    <x v="0"/>
  </r>
  <r>
    <n v="748"/>
    <n v="70"/>
    <s v="RM"/>
    <n v="65"/>
    <n v="11700"/>
    <s v="Pave"/>
    <s v="Pave"/>
    <s v="IR1"/>
    <s v="Lvl"/>
    <s v="AllPub"/>
    <s v="Corner"/>
    <s v="Gtl"/>
    <s v="OldTown"/>
    <s v="Norm"/>
    <s v="Norm"/>
    <s v="1Fam"/>
    <x v="0"/>
    <n v="7"/>
    <n v="7"/>
    <n v="1880"/>
    <n v="2003"/>
    <s v="Mansard"/>
    <s v="CompShg"/>
    <s v="Stucco"/>
    <s v="Stucco"/>
    <n v="0"/>
    <x v="1"/>
    <n v="0"/>
    <n v="5"/>
    <x v="1"/>
    <s v="Gd"/>
    <s v="TA"/>
    <x v="5"/>
    <s v="TA"/>
    <s v="Fa"/>
    <s v="No"/>
    <s v="Unf"/>
    <n v="0"/>
    <s v="Unf"/>
    <n v="0"/>
    <n v="1240"/>
    <n v="1240"/>
    <s v="GasW"/>
    <s v="TA"/>
    <s v="N"/>
    <s v="SBrkr"/>
    <n v="1320"/>
    <n v="1320"/>
    <x v="0"/>
    <n v="0"/>
    <x v="548"/>
    <n v="0"/>
    <n v="0"/>
    <n v="1"/>
    <n v="1"/>
    <n v="4"/>
    <n v="1"/>
    <s v="Gd"/>
    <x v="0"/>
    <x v="2"/>
    <s v="Typ"/>
    <x v="1"/>
    <s v="Gd"/>
    <s v="Detchd"/>
    <x v="50"/>
    <s v="Unf"/>
    <n v="4"/>
    <x v="213"/>
    <s v="TA"/>
    <s v="TA"/>
    <s v="N"/>
    <x v="182"/>
    <n v="0"/>
    <n v="386"/>
    <n v="0"/>
    <n v="0"/>
    <n v="0"/>
    <s v="NA"/>
    <s v="NA"/>
    <s v="NA"/>
    <n v="0"/>
    <n v="5"/>
    <n v="2009"/>
    <s v="WD"/>
    <s v="Normal"/>
    <n v="265979"/>
    <x v="108"/>
    <x v="2"/>
    <x v="1"/>
    <x v="92"/>
  </r>
  <r>
    <n v="749"/>
    <n v="20"/>
    <s v="RL"/>
    <n v="59"/>
    <n v="10593"/>
    <s v="Pave"/>
    <s v="NA"/>
    <s v="IR1"/>
    <s v="Lvl"/>
    <s v="AllPub"/>
    <s v="Inside"/>
    <s v="Gtl"/>
    <s v="NoRidge"/>
    <s v="Norm"/>
    <s v="Norm"/>
    <s v="1Fam"/>
    <x v="1"/>
    <n v="7"/>
    <n v="5"/>
    <n v="1996"/>
    <n v="1996"/>
    <s v="Hip"/>
    <s v="CompShg"/>
    <s v="VinylSd"/>
    <s v="VinylSd"/>
    <n v="0"/>
    <x v="0"/>
    <n v="338"/>
    <n v="2"/>
    <x v="241"/>
    <s v="Gd"/>
    <s v="TA"/>
    <x v="0"/>
    <s v="Gd"/>
    <s v="TA"/>
    <s v="No"/>
    <s v="GLQ"/>
    <n v="919"/>
    <s v="Unf"/>
    <n v="0"/>
    <n v="801"/>
    <n v="1720"/>
    <s v="GasA"/>
    <s v="Ex"/>
    <s v="Y"/>
    <s v="SBrkr"/>
    <n v="1720"/>
    <n v="0"/>
    <x v="1"/>
    <n v="0"/>
    <x v="55"/>
    <n v="1"/>
    <n v="0"/>
    <n v="2"/>
    <n v="0"/>
    <n v="3"/>
    <n v="1"/>
    <s v="Gd"/>
    <x v="2"/>
    <x v="2"/>
    <s v="Typ"/>
    <x v="1"/>
    <s v="TA"/>
    <s v="Attchd"/>
    <x v="72"/>
    <s v="Fin"/>
    <n v="2"/>
    <x v="244"/>
    <s v="TA"/>
    <s v="TA"/>
    <s v="Y"/>
    <x v="11"/>
    <n v="56"/>
    <n v="154"/>
    <n v="0"/>
    <n v="0"/>
    <n v="0"/>
    <s v="NA"/>
    <s v="NA"/>
    <s v="NA"/>
    <n v="0"/>
    <n v="3"/>
    <n v="2010"/>
    <s v="WD"/>
    <s v="Normal"/>
    <n v="260400"/>
    <x v="50"/>
    <x v="5"/>
    <x v="0"/>
    <x v="0"/>
  </r>
  <r>
    <n v="750"/>
    <n v="50"/>
    <s v="RL"/>
    <n v="50"/>
    <n v="8405"/>
    <s v="Pave"/>
    <s v="NA"/>
    <s v="Reg"/>
    <s v="Lvl"/>
    <s v="AllPub"/>
    <s v="Inside"/>
    <s v="Gtl"/>
    <s v="Edwards"/>
    <s v="Norm"/>
    <s v="Norm"/>
    <s v="1Fam"/>
    <x v="2"/>
    <n v="4"/>
    <n v="3"/>
    <n v="1945"/>
    <n v="1950"/>
    <s v="Gable"/>
    <s v="CompShg"/>
    <s v="WdShing"/>
    <s v="Wd Shng"/>
    <n v="1"/>
    <x v="1"/>
    <n v="0"/>
    <n v="5"/>
    <x v="1"/>
    <s v="TA"/>
    <s v="TA"/>
    <x v="4"/>
    <s v="NA"/>
    <s v="NA"/>
    <s v="NA"/>
    <s v="NA"/>
    <n v="0"/>
    <s v="NA"/>
    <n v="0"/>
    <n v="0"/>
    <n v="0"/>
    <s v="Wall"/>
    <s v="TA"/>
    <s v="N"/>
    <s v="FuseF"/>
    <n v="1088"/>
    <n v="441"/>
    <x v="43"/>
    <n v="0"/>
    <x v="549"/>
    <n v="0"/>
    <n v="0"/>
    <n v="2"/>
    <n v="0"/>
    <n v="4"/>
    <n v="1"/>
    <s v="TA"/>
    <x v="3"/>
    <x v="0"/>
    <s v="Mod"/>
    <x v="0"/>
    <s v="NA"/>
    <s v="Detchd"/>
    <x v="42"/>
    <s v="Unf"/>
    <n v="1"/>
    <x v="25"/>
    <s v="TA"/>
    <s v="TA"/>
    <s v="N"/>
    <x v="183"/>
    <n v="0"/>
    <n v="185"/>
    <n v="0"/>
    <n v="0"/>
    <n v="0"/>
    <s v="NA"/>
    <s v="NA"/>
    <s v="NA"/>
    <n v="0"/>
    <n v="4"/>
    <n v="2009"/>
    <s v="WD"/>
    <s v="Normal"/>
    <n v="98000"/>
    <x v="109"/>
    <x v="55"/>
    <x v="1"/>
    <x v="16"/>
  </r>
  <r>
    <n v="751"/>
    <n v="50"/>
    <s v="RM"/>
    <n v="55"/>
    <n v="8800"/>
    <s v="Pave"/>
    <s v="Grvl"/>
    <s v="Reg"/>
    <s v="Lvl"/>
    <s v="AllPub"/>
    <s v="Corner"/>
    <s v="Gtl"/>
    <s v="OldTown"/>
    <s v="Norm"/>
    <s v="Norm"/>
    <s v="1Fam"/>
    <x v="2"/>
    <n v="4"/>
    <n v="7"/>
    <n v="1910"/>
    <n v="2004"/>
    <s v="Gable"/>
    <s v="CompShg"/>
    <s v="Wd Sdng"/>
    <s v="Wd Sdng"/>
    <n v="0"/>
    <x v="1"/>
    <n v="0"/>
    <n v="5"/>
    <x v="1"/>
    <s v="TA"/>
    <s v="TA"/>
    <x v="2"/>
    <s v="TA"/>
    <s v="Fa"/>
    <s v="No"/>
    <s v="Unf"/>
    <n v="0"/>
    <s v="Unf"/>
    <n v="0"/>
    <n v="576"/>
    <n v="576"/>
    <s v="GasA"/>
    <s v="Gd"/>
    <s v="Y"/>
    <s v="SBrkr"/>
    <n v="792"/>
    <n v="348"/>
    <x v="88"/>
    <n v="0"/>
    <x v="550"/>
    <n v="0"/>
    <n v="0"/>
    <n v="1"/>
    <n v="0"/>
    <n v="3"/>
    <n v="1"/>
    <s v="TA"/>
    <x v="2"/>
    <x v="2"/>
    <s v="Min2"/>
    <x v="0"/>
    <s v="NA"/>
    <s v="NA"/>
    <x v="31"/>
    <s v="NA"/>
    <n v="0"/>
    <x v="34"/>
    <s v="NA"/>
    <s v="NA"/>
    <s v="N"/>
    <x v="0"/>
    <n v="160"/>
    <n v="0"/>
    <n v="0"/>
    <n v="0"/>
    <n v="0"/>
    <s v="NA"/>
    <s v="NA"/>
    <s v="NA"/>
    <n v="0"/>
    <n v="6"/>
    <n v="2010"/>
    <s v="WD"/>
    <s v="Normal"/>
    <n v="96500"/>
    <x v="110"/>
    <x v="2"/>
    <x v="1"/>
    <x v="93"/>
  </r>
  <r>
    <n v="752"/>
    <n v="60"/>
    <s v="RL"/>
    <s v="NA"/>
    <n v="7750"/>
    <s v="Pave"/>
    <s v="NA"/>
    <s v="Reg"/>
    <s v="Lvl"/>
    <s v="AllPub"/>
    <s v="Inside"/>
    <s v="Gtl"/>
    <s v="Gilbert"/>
    <s v="RRAn"/>
    <s v="Norm"/>
    <s v="1Fam"/>
    <x v="0"/>
    <n v="7"/>
    <n v="5"/>
    <n v="2003"/>
    <n v="2003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660"/>
    <n v="660"/>
    <s v="GasA"/>
    <s v="Ex"/>
    <s v="Y"/>
    <s v="SBrkr"/>
    <n v="660"/>
    <n v="660"/>
    <x v="0"/>
    <n v="0"/>
    <x v="452"/>
    <n v="0"/>
    <n v="0"/>
    <n v="2"/>
    <n v="1"/>
    <n v="3"/>
    <n v="1"/>
    <s v="Gd"/>
    <x v="1"/>
    <x v="1"/>
    <s v="Typ"/>
    <x v="0"/>
    <s v="NA"/>
    <s v="Attchd"/>
    <x v="0"/>
    <s v="Fin"/>
    <n v="2"/>
    <x v="63"/>
    <s v="TA"/>
    <s v="TA"/>
    <s v="Y"/>
    <x v="0"/>
    <n v="48"/>
    <n v="0"/>
    <n v="0"/>
    <n v="0"/>
    <n v="0"/>
    <s v="NA"/>
    <s v="NA"/>
    <s v="NA"/>
    <n v="0"/>
    <n v="8"/>
    <n v="2007"/>
    <s v="WD"/>
    <s v="Normal"/>
    <n v="162000"/>
    <x v="17"/>
    <x v="14"/>
    <x v="0"/>
    <x v="0"/>
  </r>
  <r>
    <n v="753"/>
    <n v="20"/>
    <s v="RL"/>
    <n v="79"/>
    <n v="9236"/>
    <s v="Pave"/>
    <s v="NA"/>
    <s v="IR1"/>
    <s v="Lvl"/>
    <s v="AllPub"/>
    <s v="Inside"/>
    <s v="Gtl"/>
    <s v="CollgCr"/>
    <s v="Norm"/>
    <s v="Norm"/>
    <s v="1Fam"/>
    <x v="1"/>
    <n v="6"/>
    <n v="5"/>
    <n v="1997"/>
    <n v="1997"/>
    <s v="Gable"/>
    <s v="CompShg"/>
    <s v="VinylSd"/>
    <s v="VinylSd"/>
    <n v="0"/>
    <x v="1"/>
    <n v="0"/>
    <n v="5"/>
    <x v="1"/>
    <s v="TA"/>
    <s v="Gd"/>
    <x v="0"/>
    <s v="Gd"/>
    <s v="TA"/>
    <s v="Gd"/>
    <s v="GLQ"/>
    <n v="1200"/>
    <s v="Unf"/>
    <n v="0"/>
    <n v="279"/>
    <n v="1479"/>
    <s v="GasA"/>
    <s v="Ex"/>
    <s v="Y"/>
    <s v="SBrkr"/>
    <n v="1494"/>
    <n v="0"/>
    <x v="1"/>
    <n v="0"/>
    <x v="13"/>
    <n v="1"/>
    <n v="0"/>
    <n v="2"/>
    <n v="0"/>
    <n v="3"/>
    <n v="1"/>
    <s v="Gd"/>
    <x v="1"/>
    <x v="1"/>
    <s v="Typ"/>
    <x v="0"/>
    <s v="NA"/>
    <s v="Attchd"/>
    <x v="34"/>
    <s v="RFn"/>
    <n v="2"/>
    <x v="14"/>
    <s v="TA"/>
    <s v="TA"/>
    <s v="Y"/>
    <x v="23"/>
    <n v="27"/>
    <n v="0"/>
    <n v="0"/>
    <n v="0"/>
    <n v="0"/>
    <s v="NA"/>
    <s v="NA"/>
    <s v="NA"/>
    <n v="0"/>
    <n v="7"/>
    <n v="2006"/>
    <s v="WD"/>
    <s v="Normal"/>
    <n v="217000"/>
    <x v="66"/>
    <x v="17"/>
    <x v="0"/>
    <x v="0"/>
  </r>
  <r>
    <n v="754"/>
    <n v="60"/>
    <s v="RL"/>
    <n v="80"/>
    <n v="10240"/>
    <s v="Pave"/>
    <s v="NA"/>
    <s v="Reg"/>
    <s v="Lvl"/>
    <s v="AllPub"/>
    <s v="Inside"/>
    <s v="Gtl"/>
    <s v="NridgHt"/>
    <s v="Norm"/>
    <s v="Norm"/>
    <s v="1Fam"/>
    <x v="0"/>
    <n v="8"/>
    <n v="5"/>
    <n v="2005"/>
    <n v="2005"/>
    <s v="Gable"/>
    <s v="CompShg"/>
    <s v="VinylSd"/>
    <s v="VinylSd"/>
    <n v="0"/>
    <x v="0"/>
    <n v="178"/>
    <n v="2"/>
    <x v="182"/>
    <s v="Gd"/>
    <s v="TA"/>
    <x v="0"/>
    <s v="Gd"/>
    <s v="TA"/>
    <s v="Mn"/>
    <s v="Unf"/>
    <n v="0"/>
    <s v="Unf"/>
    <n v="0"/>
    <n v="1030"/>
    <n v="1030"/>
    <s v="GasA"/>
    <s v="Gd"/>
    <s v="Y"/>
    <s v="SBrkr"/>
    <n v="1038"/>
    <n v="1060"/>
    <x v="52"/>
    <n v="0"/>
    <x v="551"/>
    <n v="0"/>
    <n v="0"/>
    <n v="2"/>
    <n v="1"/>
    <n v="3"/>
    <n v="1"/>
    <s v="Ex"/>
    <x v="0"/>
    <x v="0"/>
    <s v="Typ"/>
    <x v="1"/>
    <s v="Gd"/>
    <s v="Attchd"/>
    <x v="11"/>
    <s v="RFn"/>
    <n v="3"/>
    <x v="301"/>
    <s v="TA"/>
    <s v="TA"/>
    <s v="Y"/>
    <x v="2"/>
    <n v="52"/>
    <n v="0"/>
    <n v="0"/>
    <n v="0"/>
    <n v="0"/>
    <s v="NA"/>
    <s v="NA"/>
    <s v="NA"/>
    <n v="0"/>
    <n v="3"/>
    <n v="2006"/>
    <s v="WD"/>
    <s v="Normal"/>
    <n v="275500"/>
    <x v="11"/>
    <x v="19"/>
    <x v="0"/>
    <x v="0"/>
  </r>
  <r>
    <n v="755"/>
    <n v="20"/>
    <s v="RL"/>
    <n v="61"/>
    <n v="7930"/>
    <s v="Pave"/>
    <s v="NA"/>
    <s v="Reg"/>
    <s v="Lvl"/>
    <s v="AllPub"/>
    <s v="Inside"/>
    <s v="Gtl"/>
    <s v="NAmes"/>
    <s v="Norm"/>
    <s v="Norm"/>
    <s v="1Fam"/>
    <x v="1"/>
    <n v="6"/>
    <n v="8"/>
    <n v="1969"/>
    <n v="2005"/>
    <s v="Gable"/>
    <s v="CompShg"/>
    <s v="Plywood"/>
    <s v="Plywood"/>
    <n v="0"/>
    <x v="1"/>
    <n v="0"/>
    <n v="5"/>
    <x v="1"/>
    <s v="TA"/>
    <s v="TA"/>
    <x v="1"/>
    <s v="TA"/>
    <s v="TA"/>
    <s v="No"/>
    <s v="GLQ"/>
    <n v="439"/>
    <s v="LwQ"/>
    <n v="472"/>
    <n v="115"/>
    <n v="1026"/>
    <s v="GasA"/>
    <s v="Gd"/>
    <s v="Y"/>
    <s v="SBrkr"/>
    <n v="1026"/>
    <n v="0"/>
    <x v="1"/>
    <n v="0"/>
    <x v="552"/>
    <n v="1"/>
    <n v="0"/>
    <n v="1"/>
    <n v="0"/>
    <n v="3"/>
    <n v="1"/>
    <s v="Gd"/>
    <x v="4"/>
    <x v="3"/>
    <s v="Typ"/>
    <x v="0"/>
    <s v="NA"/>
    <s v="Detchd"/>
    <x v="56"/>
    <s v="RFn"/>
    <n v="2"/>
    <x v="35"/>
    <s v="TA"/>
    <s v="TA"/>
    <s v="Y"/>
    <x v="12"/>
    <n v="48"/>
    <n v="0"/>
    <n v="0"/>
    <n v="0"/>
    <n v="0"/>
    <s v="NA"/>
    <s v="NA"/>
    <s v="NA"/>
    <n v="0"/>
    <n v="7"/>
    <n v="2009"/>
    <s v="WD"/>
    <s v="Normal"/>
    <n v="156000"/>
    <x v="15"/>
    <x v="14"/>
    <x v="1"/>
    <x v="14"/>
  </r>
  <r>
    <n v="756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x v="0"/>
    <n v="6"/>
    <n v="5"/>
    <n v="1999"/>
    <n v="1999"/>
    <s v="Gable"/>
    <s v="CompShg"/>
    <s v="MetalSd"/>
    <s v="MetalSd"/>
    <n v="0"/>
    <x v="0"/>
    <n v="894"/>
    <n v="2"/>
    <x v="242"/>
    <s v="TA"/>
    <s v="TA"/>
    <x v="0"/>
    <s v="Gd"/>
    <s v="TA"/>
    <s v="No"/>
    <s v="GLQ"/>
    <n v="381"/>
    <s v="Unf"/>
    <n v="0"/>
    <n v="348"/>
    <n v="729"/>
    <s v="GasA"/>
    <s v="Gd"/>
    <s v="Y"/>
    <s v="SBrkr"/>
    <n v="742"/>
    <n v="729"/>
    <x v="47"/>
    <n v="0"/>
    <x v="553"/>
    <n v="0"/>
    <n v="0"/>
    <n v="2"/>
    <n v="1"/>
    <n v="3"/>
    <n v="1"/>
    <s v="TA"/>
    <x v="1"/>
    <x v="1"/>
    <s v="Typ"/>
    <x v="0"/>
    <s v="NA"/>
    <s v="Detchd"/>
    <x v="39"/>
    <s v="Unf"/>
    <n v="2"/>
    <x v="35"/>
    <s v="TA"/>
    <s v="TA"/>
    <s v="Y"/>
    <x v="0"/>
    <n v="24"/>
    <n v="0"/>
    <n v="0"/>
    <n v="0"/>
    <n v="0"/>
    <s v="NA"/>
    <s v="NA"/>
    <s v="NA"/>
    <n v="0"/>
    <n v="3"/>
    <n v="2009"/>
    <s v="WD"/>
    <s v="Normal"/>
    <n v="172500"/>
    <x v="35"/>
    <x v="18"/>
    <x v="0"/>
    <x v="0"/>
  </r>
  <r>
    <n v="757"/>
    <n v="60"/>
    <s v="RL"/>
    <n v="68"/>
    <n v="10769"/>
    <s v="Pave"/>
    <s v="NA"/>
    <s v="IR1"/>
    <s v="Lvl"/>
    <s v="AllPub"/>
    <s v="Inside"/>
    <s v="Gtl"/>
    <s v="CollgCr"/>
    <s v="Norm"/>
    <s v="Norm"/>
    <s v="1Fam"/>
    <x v="0"/>
    <n v="8"/>
    <n v="5"/>
    <n v="2007"/>
    <n v="2007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20"/>
    <s v="Unf"/>
    <n v="0"/>
    <n v="846"/>
    <n v="866"/>
    <s v="GasA"/>
    <s v="Ex"/>
    <s v="Y"/>
    <s v="SBrkr"/>
    <n v="866"/>
    <n v="902"/>
    <x v="34"/>
    <n v="0"/>
    <x v="75"/>
    <n v="0"/>
    <n v="0"/>
    <n v="2"/>
    <n v="1"/>
    <n v="3"/>
    <n v="1"/>
    <s v="Gd"/>
    <x v="2"/>
    <x v="2"/>
    <s v="Typ"/>
    <x v="0"/>
    <s v="NA"/>
    <s v="Attchd"/>
    <x v="22"/>
    <s v="RFn"/>
    <n v="2"/>
    <x v="221"/>
    <s v="TA"/>
    <s v="TA"/>
    <s v="Y"/>
    <x v="32"/>
    <n v="105"/>
    <n v="0"/>
    <n v="0"/>
    <n v="0"/>
    <n v="0"/>
    <s v="NA"/>
    <s v="NA"/>
    <s v="NA"/>
    <n v="0"/>
    <n v="4"/>
    <n v="2009"/>
    <s v="WD"/>
    <s v="Normal"/>
    <n v="212000"/>
    <x v="21"/>
    <x v="6"/>
    <x v="0"/>
    <x v="0"/>
  </r>
  <r>
    <n v="758"/>
    <n v="60"/>
    <s v="RL"/>
    <s v="NA"/>
    <n v="11616"/>
    <s v="Pave"/>
    <s v="NA"/>
    <s v="IR1"/>
    <s v="Lvl"/>
    <s v="AllPub"/>
    <s v="CulDSac"/>
    <s v="Gtl"/>
    <s v="Sawyer"/>
    <s v="Norm"/>
    <s v="Norm"/>
    <s v="1Fam"/>
    <x v="0"/>
    <n v="6"/>
    <n v="5"/>
    <n v="1978"/>
    <n v="1978"/>
    <s v="Hip"/>
    <s v="CompShg"/>
    <s v="HdBoard"/>
    <s v="HdBoard"/>
    <n v="0"/>
    <x v="3"/>
    <n v="328"/>
    <n v="1"/>
    <x v="206"/>
    <s v="TA"/>
    <s v="TA"/>
    <x v="1"/>
    <s v="TA"/>
    <s v="TA"/>
    <s v="Mn"/>
    <s v="Rec"/>
    <n v="438"/>
    <s v="Unf"/>
    <n v="0"/>
    <n v="234"/>
    <n v="672"/>
    <s v="GasA"/>
    <s v="TA"/>
    <s v="Y"/>
    <s v="SBrkr"/>
    <n v="672"/>
    <n v="714"/>
    <x v="59"/>
    <n v="0"/>
    <x v="554"/>
    <n v="0"/>
    <n v="0"/>
    <n v="2"/>
    <n v="1"/>
    <n v="3"/>
    <n v="1"/>
    <s v="TA"/>
    <x v="1"/>
    <x v="1"/>
    <s v="Typ"/>
    <x v="1"/>
    <s v="TA"/>
    <s v="Attchd"/>
    <x v="77"/>
    <s v="Fin"/>
    <n v="2"/>
    <x v="35"/>
    <s v="TA"/>
    <s v="TA"/>
    <s v="Y"/>
    <x v="154"/>
    <n v="0"/>
    <n v="0"/>
    <n v="0"/>
    <n v="0"/>
    <n v="0"/>
    <s v="NA"/>
    <s v="GdPrv"/>
    <s v="NA"/>
    <n v="0"/>
    <n v="4"/>
    <n v="2010"/>
    <s v="WD"/>
    <s v="Abnorml"/>
    <n v="158900"/>
    <x v="71"/>
    <x v="51"/>
    <x v="0"/>
    <x v="0"/>
  </r>
  <r>
    <n v="759"/>
    <n v="160"/>
    <s v="FV"/>
    <n v="24"/>
    <n v="2280"/>
    <s v="Pave"/>
    <s v="Pave"/>
    <s v="Reg"/>
    <s v="Lvl"/>
    <s v="AllPub"/>
    <s v="Inside"/>
    <s v="Gtl"/>
    <s v="Somerst"/>
    <s v="Norm"/>
    <s v="Norm"/>
    <s v="Twnhs"/>
    <x v="0"/>
    <n v="7"/>
    <n v="5"/>
    <n v="1999"/>
    <n v="1999"/>
    <s v="Gable"/>
    <s v="CompShg"/>
    <s v="MetalSd"/>
    <s v="MetalSd"/>
    <n v="0"/>
    <x v="0"/>
    <n v="360"/>
    <n v="2"/>
    <x v="5"/>
    <s v="TA"/>
    <s v="TA"/>
    <x v="0"/>
    <s v="Gd"/>
    <s v="TA"/>
    <s v="No"/>
    <s v="ALQ"/>
    <n v="549"/>
    <s v="Unf"/>
    <n v="0"/>
    <n v="195"/>
    <n v="744"/>
    <s v="GasA"/>
    <s v="Gd"/>
    <s v="Y"/>
    <s v="SBrkr"/>
    <n v="757"/>
    <n v="744"/>
    <x v="47"/>
    <n v="0"/>
    <x v="135"/>
    <n v="0"/>
    <n v="0"/>
    <n v="2"/>
    <n v="1"/>
    <n v="3"/>
    <n v="1"/>
    <s v="TA"/>
    <x v="1"/>
    <x v="1"/>
    <s v="Typ"/>
    <x v="0"/>
    <s v="NA"/>
    <s v="Detchd"/>
    <x v="39"/>
    <s v="Unf"/>
    <n v="2"/>
    <x v="35"/>
    <s v="TA"/>
    <s v="TA"/>
    <s v="Y"/>
    <x v="0"/>
    <n v="0"/>
    <n v="0"/>
    <n v="0"/>
    <n v="0"/>
    <n v="0"/>
    <s v="NA"/>
    <s v="NA"/>
    <s v="NA"/>
    <n v="0"/>
    <n v="8"/>
    <n v="2008"/>
    <s v="WD"/>
    <s v="Normal"/>
    <n v="179400"/>
    <x v="66"/>
    <x v="17"/>
    <x v="0"/>
    <x v="0"/>
  </r>
  <r>
    <n v="760"/>
    <n v="60"/>
    <s v="RL"/>
    <n v="65"/>
    <n v="12257"/>
    <s v="Pave"/>
    <s v="NA"/>
    <s v="IR1"/>
    <s v="Lvl"/>
    <s v="AllPub"/>
    <s v="Inside"/>
    <s v="Gtl"/>
    <s v="NoRidge"/>
    <s v="Norm"/>
    <s v="Norm"/>
    <s v="1Fam"/>
    <x v="0"/>
    <n v="8"/>
    <n v="5"/>
    <n v="1995"/>
    <n v="1995"/>
    <s v="Gable"/>
    <s v="CompShg"/>
    <s v="VinylSd"/>
    <s v="VinylSd"/>
    <n v="0"/>
    <x v="0"/>
    <n v="513"/>
    <n v="2"/>
    <x v="203"/>
    <s v="Gd"/>
    <s v="TA"/>
    <x v="0"/>
    <s v="Gd"/>
    <s v="TA"/>
    <s v="Av"/>
    <s v="LwQ"/>
    <n v="56"/>
    <s v="ALQ"/>
    <n v="64"/>
    <n v="1198"/>
    <n v="1318"/>
    <s v="GasA"/>
    <s v="Ex"/>
    <s v="Y"/>
    <s v="SBrkr"/>
    <n v="1328"/>
    <n v="1203"/>
    <x v="16"/>
    <n v="0"/>
    <x v="555"/>
    <n v="0"/>
    <n v="0"/>
    <n v="2"/>
    <n v="1"/>
    <n v="4"/>
    <n v="1"/>
    <s v="Gd"/>
    <x v="3"/>
    <x v="0"/>
    <s v="Typ"/>
    <x v="1"/>
    <s v="TA"/>
    <s v="Attchd"/>
    <x v="28"/>
    <s v="RFn"/>
    <n v="3"/>
    <x v="302"/>
    <s v="TA"/>
    <s v="TA"/>
    <s v="Y"/>
    <x v="15"/>
    <n v="98"/>
    <n v="0"/>
    <n v="0"/>
    <n v="0"/>
    <n v="0"/>
    <s v="NA"/>
    <s v="NA"/>
    <s v="NA"/>
    <n v="0"/>
    <n v="11"/>
    <n v="2007"/>
    <s v="WD"/>
    <s v="Normal"/>
    <n v="290000"/>
    <x v="42"/>
    <x v="38"/>
    <x v="0"/>
    <x v="0"/>
  </r>
  <r>
    <n v="761"/>
    <n v="20"/>
    <s v="RL"/>
    <n v="70"/>
    <n v="9100"/>
    <s v="Pave"/>
    <s v="NA"/>
    <s v="Reg"/>
    <s v="Lvl"/>
    <s v="AllPub"/>
    <s v="Inside"/>
    <s v="Gtl"/>
    <s v="NAmes"/>
    <s v="Norm"/>
    <s v="Norm"/>
    <s v="1Fam"/>
    <x v="1"/>
    <n v="6"/>
    <n v="6"/>
    <n v="1959"/>
    <n v="1959"/>
    <s v="Hip"/>
    <s v="CompShg"/>
    <s v="Wd Sdng"/>
    <s v="Wd Sdng"/>
    <n v="0"/>
    <x v="1"/>
    <n v="0"/>
    <n v="5"/>
    <x v="1"/>
    <s v="TA"/>
    <s v="TA"/>
    <x v="1"/>
    <s v="TA"/>
    <s v="TA"/>
    <s v="No"/>
    <s v="Rec"/>
    <n v="612"/>
    <s v="Unf"/>
    <n v="0"/>
    <n v="252"/>
    <n v="864"/>
    <s v="GasA"/>
    <s v="Ex"/>
    <s v="Y"/>
    <s v="SBrkr"/>
    <n v="864"/>
    <n v="0"/>
    <x v="1"/>
    <n v="0"/>
    <x v="132"/>
    <n v="0"/>
    <n v="0"/>
    <n v="1"/>
    <n v="0"/>
    <n v="2"/>
    <n v="1"/>
    <s v="TA"/>
    <x v="4"/>
    <x v="1"/>
    <s v="Typ"/>
    <x v="0"/>
    <s v="NA"/>
    <s v="Detchd"/>
    <x v="23"/>
    <s v="Unf"/>
    <n v="1"/>
    <x v="38"/>
    <s v="Ex"/>
    <s v="Ex"/>
    <s v="Y"/>
    <x v="0"/>
    <n v="0"/>
    <n v="0"/>
    <n v="0"/>
    <n v="0"/>
    <n v="0"/>
    <s v="NA"/>
    <s v="NA"/>
    <s v="Shed"/>
    <n v="450"/>
    <n v="10"/>
    <n v="2009"/>
    <s v="WD"/>
    <s v="Normal"/>
    <n v="127500"/>
    <x v="64"/>
    <x v="47"/>
    <x v="0"/>
    <x v="0"/>
  </r>
  <r>
    <n v="762"/>
    <n v="30"/>
    <s v="RM"/>
    <n v="60"/>
    <n v="6911"/>
    <s v="Pave"/>
    <s v="NA"/>
    <s v="Reg"/>
    <s v="Lvl"/>
    <s v="AllPub"/>
    <s v="FR2"/>
    <s v="Gtl"/>
    <s v="BrkSide"/>
    <s v="Feedr"/>
    <s v="Norm"/>
    <s v="1Fam"/>
    <x v="1"/>
    <n v="5"/>
    <n v="5"/>
    <n v="1924"/>
    <n v="1950"/>
    <s v="Gable"/>
    <s v="CompShg"/>
    <s v="Wd Sdng"/>
    <s v="Wd Sdng"/>
    <n v="0"/>
    <x v="1"/>
    <n v="0"/>
    <n v="5"/>
    <x v="1"/>
    <s v="TA"/>
    <s v="TA"/>
    <x v="0"/>
    <s v="TA"/>
    <s v="TA"/>
    <s v="Mn"/>
    <s v="LwQ"/>
    <n v="405"/>
    <s v="Unf"/>
    <n v="0"/>
    <n v="740"/>
    <n v="1145"/>
    <s v="GasA"/>
    <s v="TA"/>
    <s v="Y"/>
    <s v="SBrkr"/>
    <n v="1301"/>
    <n v="0"/>
    <x v="1"/>
    <n v="0"/>
    <x v="316"/>
    <n v="0"/>
    <n v="0"/>
    <n v="1"/>
    <n v="0"/>
    <n v="2"/>
    <n v="1"/>
    <s v="Fa"/>
    <x v="4"/>
    <x v="1"/>
    <s v="Min1"/>
    <x v="0"/>
    <s v="NA"/>
    <s v="Detchd"/>
    <x v="10"/>
    <s v="Unf"/>
    <n v="2"/>
    <x v="35"/>
    <s v="TA"/>
    <s v="TA"/>
    <s v="Y"/>
    <x v="0"/>
    <n v="0"/>
    <n v="0"/>
    <n v="0"/>
    <n v="0"/>
    <n v="0"/>
    <s v="NA"/>
    <s v="NA"/>
    <s v="NA"/>
    <n v="0"/>
    <n v="10"/>
    <n v="2009"/>
    <s v="WD"/>
    <s v="Normal"/>
    <n v="100000"/>
    <x v="104"/>
    <x v="55"/>
    <x v="1"/>
    <x v="39"/>
  </r>
  <r>
    <n v="763"/>
    <n v="60"/>
    <s v="FV"/>
    <n v="72"/>
    <n v="8640"/>
    <s v="Pave"/>
    <s v="NA"/>
    <s v="Reg"/>
    <s v="Lvl"/>
    <s v="AllPub"/>
    <s v="Inside"/>
    <s v="Gtl"/>
    <s v="Somerst"/>
    <s v="Norm"/>
    <s v="Norm"/>
    <s v="1Fam"/>
    <x v="0"/>
    <n v="7"/>
    <n v="5"/>
    <n v="2009"/>
    <n v="2009"/>
    <s v="Gable"/>
    <s v="CompShg"/>
    <s v="VinylSd"/>
    <s v="VinylSd"/>
    <n v="0"/>
    <x v="1"/>
    <n v="0"/>
    <n v="5"/>
    <x v="1"/>
    <s v="TA"/>
    <s v="TA"/>
    <x v="0"/>
    <s v="Gd"/>
    <s v="TA"/>
    <s v="Mn"/>
    <s v="GLQ"/>
    <n v="24"/>
    <s v="Unf"/>
    <n v="0"/>
    <n v="732"/>
    <n v="756"/>
    <s v="GasA"/>
    <s v="Ex"/>
    <s v="Y"/>
    <s v="SBrkr"/>
    <n v="764"/>
    <n v="783"/>
    <x v="52"/>
    <n v="0"/>
    <x v="556"/>
    <n v="0"/>
    <n v="0"/>
    <n v="2"/>
    <n v="1"/>
    <n v="3"/>
    <n v="1"/>
    <s v="Gd"/>
    <x v="2"/>
    <x v="2"/>
    <s v="Typ"/>
    <x v="0"/>
    <s v="NA"/>
    <s v="Attchd"/>
    <x v="49"/>
    <s v="Unf"/>
    <n v="2"/>
    <x v="303"/>
    <s v="TA"/>
    <s v="TA"/>
    <s v="Y"/>
    <x v="140"/>
    <n v="45"/>
    <n v="0"/>
    <n v="0"/>
    <n v="0"/>
    <n v="0"/>
    <s v="NA"/>
    <s v="NA"/>
    <s v="NA"/>
    <n v="0"/>
    <n v="6"/>
    <n v="2010"/>
    <s v="Con"/>
    <s v="Normal"/>
    <n v="215200"/>
    <x v="11"/>
    <x v="19"/>
    <x v="0"/>
    <x v="0"/>
  </r>
  <r>
    <n v="764"/>
    <n v="60"/>
    <s v="RL"/>
    <n v="82"/>
    <n v="9430"/>
    <s v="Pave"/>
    <s v="NA"/>
    <s v="Reg"/>
    <s v="Lvl"/>
    <s v="AllPub"/>
    <s v="Inside"/>
    <s v="Gtl"/>
    <s v="NoRidge"/>
    <s v="Norm"/>
    <s v="Norm"/>
    <s v="1Fam"/>
    <x v="0"/>
    <n v="8"/>
    <n v="5"/>
    <n v="1999"/>
    <n v="1999"/>
    <s v="Gable"/>
    <s v="CompShg"/>
    <s v="VinylSd"/>
    <s v="VinylSd"/>
    <n v="0"/>
    <x v="0"/>
    <n v="673"/>
    <n v="2"/>
    <x v="243"/>
    <s v="Gd"/>
    <s v="TA"/>
    <x v="0"/>
    <s v="Gd"/>
    <s v="TA"/>
    <s v="Mn"/>
    <s v="GLQ"/>
    <n v="1163"/>
    <s v="Unf"/>
    <n v="0"/>
    <n v="89"/>
    <n v="1252"/>
    <s v="GasA"/>
    <s v="Ex"/>
    <s v="Y"/>
    <s v="SBrkr"/>
    <n v="1268"/>
    <n v="1097"/>
    <x v="48"/>
    <n v="0"/>
    <x v="557"/>
    <n v="1"/>
    <n v="0"/>
    <n v="2"/>
    <n v="1"/>
    <n v="3"/>
    <n v="1"/>
    <s v="Gd"/>
    <x v="0"/>
    <x v="0"/>
    <s v="Typ"/>
    <x v="1"/>
    <s v="Gd"/>
    <s v="Attchd"/>
    <x v="39"/>
    <s v="RFn"/>
    <n v="3"/>
    <x v="124"/>
    <s v="TA"/>
    <s v="TA"/>
    <s v="Y"/>
    <x v="0"/>
    <n v="128"/>
    <n v="0"/>
    <n v="0"/>
    <n v="180"/>
    <n v="0"/>
    <s v="NA"/>
    <s v="NA"/>
    <s v="NA"/>
    <n v="0"/>
    <n v="7"/>
    <n v="2009"/>
    <s v="WD"/>
    <s v="Normal"/>
    <n v="337000"/>
    <x v="35"/>
    <x v="18"/>
    <x v="0"/>
    <x v="0"/>
  </r>
  <r>
    <n v="765"/>
    <n v="120"/>
    <s v="RL"/>
    <n v="30"/>
    <n v="9549"/>
    <s v="Pave"/>
    <s v="NA"/>
    <s v="IR1"/>
    <s v="Lvl"/>
    <s v="AllPub"/>
    <s v="CulDSac"/>
    <s v="Gtl"/>
    <s v="Veenker"/>
    <s v="Norm"/>
    <s v="Norm"/>
    <s v="TwnhsE"/>
    <x v="1"/>
    <n v="8"/>
    <n v="5"/>
    <n v="1995"/>
    <n v="1996"/>
    <s v="Hip"/>
    <s v="CompShg"/>
    <s v="BrkFace"/>
    <s v="BrkFace"/>
    <n v="0"/>
    <x v="1"/>
    <n v="0"/>
    <n v="5"/>
    <x v="1"/>
    <s v="Gd"/>
    <s v="Gd"/>
    <x v="0"/>
    <s v="Gd"/>
    <s v="Gd"/>
    <s v="Av"/>
    <s v="LwQ"/>
    <n v="437"/>
    <s v="GLQ"/>
    <n v="1057"/>
    <n v="0"/>
    <n v="1494"/>
    <s v="GasA"/>
    <s v="Ex"/>
    <s v="Y"/>
    <s v="SBrkr"/>
    <n v="1494"/>
    <n v="0"/>
    <x v="1"/>
    <n v="0"/>
    <x v="13"/>
    <n v="1"/>
    <n v="0"/>
    <n v="1"/>
    <n v="1"/>
    <n v="2"/>
    <n v="1"/>
    <s v="Ex"/>
    <x v="1"/>
    <x v="2"/>
    <s v="Typ"/>
    <x v="1"/>
    <s v="Gd"/>
    <s v="Attchd"/>
    <x v="28"/>
    <s v="Fin"/>
    <n v="2"/>
    <x v="304"/>
    <s v="TA"/>
    <s v="TA"/>
    <s v="Y"/>
    <x v="0"/>
    <n v="30"/>
    <n v="0"/>
    <n v="0"/>
    <n v="216"/>
    <n v="0"/>
    <s v="NA"/>
    <s v="NA"/>
    <s v="NA"/>
    <n v="0"/>
    <n v="4"/>
    <n v="2006"/>
    <s v="WD"/>
    <s v="Normal"/>
    <n v="270000"/>
    <x v="45"/>
    <x v="18"/>
    <x v="1"/>
    <x v="1"/>
  </r>
  <r>
    <n v="766"/>
    <n v="20"/>
    <s v="RL"/>
    <n v="75"/>
    <n v="14587"/>
    <s v="Pave"/>
    <s v="NA"/>
    <s v="IR1"/>
    <s v="Lvl"/>
    <s v="AllPub"/>
    <s v="Inside"/>
    <s v="Gtl"/>
    <s v="Somerst"/>
    <s v="Norm"/>
    <s v="Norm"/>
    <s v="1Fam"/>
    <x v="1"/>
    <n v="9"/>
    <n v="5"/>
    <n v="2008"/>
    <n v="2008"/>
    <s v="Gable"/>
    <s v="CompShg"/>
    <s v="VinylSd"/>
    <s v="VinylSd"/>
    <n v="0"/>
    <x v="2"/>
    <n v="284"/>
    <n v="3"/>
    <x v="244"/>
    <s v="Gd"/>
    <s v="TA"/>
    <x v="0"/>
    <s v="Gd"/>
    <s v="TA"/>
    <s v="No"/>
    <s v="Unf"/>
    <n v="0"/>
    <s v="Unf"/>
    <n v="0"/>
    <n v="1498"/>
    <n v="1498"/>
    <s v="GasA"/>
    <s v="Ex"/>
    <s v="Y"/>
    <s v="SBrkr"/>
    <n v="1506"/>
    <n v="0"/>
    <x v="1"/>
    <n v="0"/>
    <x v="558"/>
    <n v="0"/>
    <n v="0"/>
    <n v="2"/>
    <n v="0"/>
    <n v="2"/>
    <n v="1"/>
    <s v="Ex"/>
    <x v="1"/>
    <x v="2"/>
    <s v="Typ"/>
    <x v="1"/>
    <s v="Gd"/>
    <s v="Attchd"/>
    <x v="23"/>
    <s v="Fin"/>
    <n v="2"/>
    <x v="196"/>
    <s v="TA"/>
    <s v="TA"/>
    <s v="Y"/>
    <x v="0"/>
    <n v="174"/>
    <n v="0"/>
    <n v="0"/>
    <n v="0"/>
    <n v="0"/>
    <s v="NA"/>
    <s v="NA"/>
    <s v="NA"/>
    <n v="0"/>
    <n v="8"/>
    <n v="2008"/>
    <s v="New"/>
    <s v="Partial"/>
    <n v="264132"/>
    <x v="40"/>
    <x v="9"/>
    <x v="0"/>
    <x v="0"/>
  </r>
  <r>
    <n v="767"/>
    <n v="60"/>
    <s v="RL"/>
    <n v="80"/>
    <n v="10421"/>
    <s v="Pave"/>
    <s v="NA"/>
    <s v="Reg"/>
    <s v="Lvl"/>
    <s v="AllPub"/>
    <s v="Inside"/>
    <s v="Gtl"/>
    <s v="NWAmes"/>
    <s v="Norm"/>
    <s v="Norm"/>
    <s v="1Fam"/>
    <x v="0"/>
    <n v="7"/>
    <n v="5"/>
    <n v="1988"/>
    <n v="1988"/>
    <s v="Gable"/>
    <s v="CompShg"/>
    <s v="HdBoard"/>
    <s v="HdBoard"/>
    <n v="0"/>
    <x v="0"/>
    <n v="42"/>
    <n v="2"/>
    <x v="155"/>
    <s v="TA"/>
    <s v="TA"/>
    <x v="1"/>
    <s v="Gd"/>
    <s v="TA"/>
    <s v="No"/>
    <s v="GLQ"/>
    <n v="394"/>
    <s v="Unf"/>
    <n v="0"/>
    <n v="586"/>
    <n v="980"/>
    <s v="GasA"/>
    <s v="TA"/>
    <s v="Y"/>
    <s v="SBrkr"/>
    <n v="980"/>
    <n v="734"/>
    <x v="19"/>
    <n v="0"/>
    <x v="559"/>
    <n v="0"/>
    <n v="0"/>
    <n v="2"/>
    <n v="1"/>
    <n v="3"/>
    <n v="1"/>
    <s v="TA"/>
    <x v="2"/>
    <x v="2"/>
    <s v="Typ"/>
    <x v="1"/>
    <s v="TA"/>
    <s v="Attchd"/>
    <x v="65"/>
    <s v="Unf"/>
    <n v="2"/>
    <x v="305"/>
    <s v="TA"/>
    <s v="TA"/>
    <s v="Y"/>
    <x v="184"/>
    <n v="66"/>
    <n v="156"/>
    <n v="0"/>
    <n v="0"/>
    <n v="0"/>
    <s v="NA"/>
    <s v="MnPrv"/>
    <s v="Shed"/>
    <n v="500"/>
    <n v="3"/>
    <n v="2010"/>
    <s v="WD"/>
    <s v="Normal"/>
    <n v="196500"/>
    <x v="77"/>
    <x v="53"/>
    <x v="0"/>
    <x v="0"/>
  </r>
  <r>
    <n v="768"/>
    <n v="50"/>
    <s v="RL"/>
    <n v="75"/>
    <n v="12508"/>
    <s v="Pave"/>
    <s v="NA"/>
    <s v="IR1"/>
    <s v="Lvl"/>
    <s v="AllPub"/>
    <s v="Inside"/>
    <s v="Gtl"/>
    <s v="Mitchel"/>
    <s v="Norm"/>
    <s v="Norm"/>
    <s v="1Fam"/>
    <x v="2"/>
    <n v="6"/>
    <n v="7"/>
    <n v="1940"/>
    <n v="1985"/>
    <s v="Gable"/>
    <s v="CompShg"/>
    <s v="VinylSd"/>
    <s v="VinylSd"/>
    <n v="0"/>
    <x v="1"/>
    <n v="0"/>
    <n v="5"/>
    <x v="1"/>
    <s v="TA"/>
    <s v="TA"/>
    <x v="1"/>
    <s v="Gd"/>
    <s v="TA"/>
    <s v="Mn"/>
    <s v="ALQ"/>
    <n v="660"/>
    <s v="Unf"/>
    <n v="0"/>
    <n v="323"/>
    <n v="983"/>
    <s v="GasA"/>
    <s v="Ex"/>
    <s v="Y"/>
    <s v="SBrkr"/>
    <n v="983"/>
    <n v="767"/>
    <x v="50"/>
    <n v="0"/>
    <x v="486"/>
    <n v="1"/>
    <n v="0"/>
    <n v="2"/>
    <n v="0"/>
    <n v="4"/>
    <n v="1"/>
    <s v="TA"/>
    <x v="2"/>
    <x v="1"/>
    <s v="Mod"/>
    <x v="0"/>
    <s v="NA"/>
    <s v="Attchd"/>
    <x v="44"/>
    <s v="Unf"/>
    <n v="1"/>
    <x v="306"/>
    <s v="TA"/>
    <s v="TA"/>
    <s v="Y"/>
    <x v="185"/>
    <n v="0"/>
    <n v="156"/>
    <n v="0"/>
    <n v="0"/>
    <n v="0"/>
    <s v="NA"/>
    <s v="NA"/>
    <s v="Shed"/>
    <n v="1300"/>
    <n v="7"/>
    <n v="2008"/>
    <s v="WD"/>
    <s v="Normal"/>
    <n v="160000"/>
    <x v="63"/>
    <x v="61"/>
    <x v="1"/>
    <x v="94"/>
  </r>
  <r>
    <n v="769"/>
    <n v="20"/>
    <s v="RL"/>
    <n v="70"/>
    <n v="9100"/>
    <s v="Pave"/>
    <s v="NA"/>
    <s v="Reg"/>
    <s v="Lvl"/>
    <s v="AllPub"/>
    <s v="Inside"/>
    <s v="Gtl"/>
    <s v="CollgCr"/>
    <s v="Norm"/>
    <s v="Norm"/>
    <s v="1Fam"/>
    <x v="1"/>
    <n v="7"/>
    <n v="5"/>
    <n v="2004"/>
    <n v="2005"/>
    <s v="Hip"/>
    <s v="CompShg"/>
    <s v="VinylSd"/>
    <s v="VinylSd"/>
    <n v="0"/>
    <x v="1"/>
    <n v="0"/>
    <n v="5"/>
    <x v="1"/>
    <s v="Gd"/>
    <s v="TA"/>
    <x v="0"/>
    <s v="Gd"/>
    <s v="TA"/>
    <s v="No"/>
    <s v="GLQ"/>
    <n v="24"/>
    <s v="Unf"/>
    <n v="0"/>
    <n v="1836"/>
    <n v="1860"/>
    <s v="GasA"/>
    <s v="Ex"/>
    <s v="Y"/>
    <s v="SBrkr"/>
    <n v="1836"/>
    <n v="0"/>
    <x v="1"/>
    <n v="0"/>
    <x v="560"/>
    <n v="0"/>
    <n v="0"/>
    <n v="2"/>
    <n v="0"/>
    <n v="3"/>
    <n v="1"/>
    <s v="Gd"/>
    <x v="0"/>
    <x v="0"/>
    <s v="Typ"/>
    <x v="1"/>
    <s v="Gd"/>
    <s v="Attchd"/>
    <x v="6"/>
    <s v="Fin"/>
    <n v="2"/>
    <x v="7"/>
    <s v="TA"/>
    <s v="TA"/>
    <s v="Y"/>
    <x v="28"/>
    <n v="33"/>
    <n v="0"/>
    <n v="0"/>
    <n v="0"/>
    <n v="0"/>
    <s v="NA"/>
    <s v="NA"/>
    <s v="NA"/>
    <n v="0"/>
    <n v="10"/>
    <n v="2006"/>
    <s v="WD"/>
    <s v="Normal"/>
    <n v="216837"/>
    <x v="21"/>
    <x v="19"/>
    <x v="1"/>
    <x v="1"/>
  </r>
  <r>
    <n v="770"/>
    <n v="60"/>
    <s v="RL"/>
    <n v="47"/>
    <n v="53504"/>
    <s v="Pave"/>
    <s v="NA"/>
    <s v="IR2"/>
    <s v="HLS"/>
    <s v="AllPub"/>
    <s v="CulDSac"/>
    <s v="Mod"/>
    <s v="StoneBr"/>
    <s v="Norm"/>
    <s v="Norm"/>
    <s v="1Fam"/>
    <x v="0"/>
    <n v="8"/>
    <n v="5"/>
    <n v="2003"/>
    <n v="2003"/>
    <s v="Hip"/>
    <s v="CompShg"/>
    <s v="CemntBd"/>
    <s v="Wd Shng"/>
    <n v="1"/>
    <x v="0"/>
    <n v="603"/>
    <n v="2"/>
    <x v="245"/>
    <s v="Ex"/>
    <s v="TA"/>
    <x v="0"/>
    <s v="Gd"/>
    <s v="TA"/>
    <s v="Gd"/>
    <s v="ALQ"/>
    <n v="1416"/>
    <s v="Unf"/>
    <n v="0"/>
    <n v="234"/>
    <n v="1650"/>
    <s v="GasA"/>
    <s v="Ex"/>
    <s v="Y"/>
    <s v="SBrkr"/>
    <n v="1690"/>
    <n v="1589"/>
    <x v="2"/>
    <n v="0"/>
    <x v="561"/>
    <n v="1"/>
    <n v="0"/>
    <n v="3"/>
    <n v="1"/>
    <n v="4"/>
    <n v="1"/>
    <s v="Ex"/>
    <x v="8"/>
    <x v="7"/>
    <s v="Mod"/>
    <x v="1"/>
    <s v="Gd"/>
    <s v="BuiltIn"/>
    <x v="0"/>
    <s v="Fin"/>
    <n v="3"/>
    <x v="307"/>
    <s v="TA"/>
    <s v="TA"/>
    <s v="Y"/>
    <x v="186"/>
    <n v="36"/>
    <n v="0"/>
    <n v="0"/>
    <n v="210"/>
    <n v="0"/>
    <s v="NA"/>
    <s v="NA"/>
    <s v="NA"/>
    <n v="0"/>
    <n v="6"/>
    <n v="2010"/>
    <s v="WD"/>
    <s v="Normal"/>
    <n v="538000"/>
    <x v="2"/>
    <x v="34"/>
    <x v="0"/>
    <x v="0"/>
  </r>
  <r>
    <n v="771"/>
    <n v="85"/>
    <s v="RL"/>
    <s v="NA"/>
    <n v="7252"/>
    <s v="Pave"/>
    <s v="NA"/>
    <s v="IR1"/>
    <s v="Lvl"/>
    <s v="AllPub"/>
    <s v="CulDSac"/>
    <s v="Gtl"/>
    <s v="Sawyer"/>
    <s v="Norm"/>
    <s v="Norm"/>
    <s v="1Fam"/>
    <x v="4"/>
    <n v="5"/>
    <n v="5"/>
    <n v="1982"/>
    <n v="1982"/>
    <s v="Hip"/>
    <s v="CompShg"/>
    <s v="Wd Sdng"/>
    <s v="Wd Sdng"/>
    <n v="0"/>
    <x v="1"/>
    <n v="0"/>
    <n v="5"/>
    <x v="1"/>
    <s v="TA"/>
    <s v="TA"/>
    <x v="1"/>
    <s v="Gd"/>
    <s v="TA"/>
    <s v="Av"/>
    <s v="GLQ"/>
    <n v="685"/>
    <s v="Unf"/>
    <n v="0"/>
    <n v="173"/>
    <n v="858"/>
    <s v="GasA"/>
    <s v="TA"/>
    <s v="Y"/>
    <s v="SBrkr"/>
    <n v="858"/>
    <n v="0"/>
    <x v="1"/>
    <n v="0"/>
    <x v="243"/>
    <n v="1"/>
    <n v="0"/>
    <n v="1"/>
    <n v="0"/>
    <n v="2"/>
    <n v="1"/>
    <s v="TA"/>
    <x v="4"/>
    <x v="1"/>
    <s v="Typ"/>
    <x v="0"/>
    <s v="NA"/>
    <s v="Detchd"/>
    <x v="32"/>
    <s v="Unf"/>
    <n v="2"/>
    <x v="14"/>
    <s v="TA"/>
    <s v="TA"/>
    <s v="Y"/>
    <x v="28"/>
    <n v="0"/>
    <n v="0"/>
    <n v="0"/>
    <n v="0"/>
    <n v="0"/>
    <s v="NA"/>
    <s v="NA"/>
    <s v="NA"/>
    <n v="0"/>
    <n v="4"/>
    <n v="2009"/>
    <s v="WD"/>
    <s v="Normal"/>
    <n v="134900"/>
    <x v="88"/>
    <x v="37"/>
    <x v="0"/>
    <x v="0"/>
  </r>
  <r>
    <n v="772"/>
    <n v="20"/>
    <s v="RL"/>
    <n v="67"/>
    <n v="8877"/>
    <s v="Pave"/>
    <s v="NA"/>
    <s v="Reg"/>
    <s v="Lvl"/>
    <s v="AllPub"/>
    <s v="Inside"/>
    <s v="Gtl"/>
    <s v="Edwards"/>
    <s v="Norm"/>
    <s v="Norm"/>
    <s v="1Fam"/>
    <x v="1"/>
    <n v="4"/>
    <n v="5"/>
    <n v="1951"/>
    <n v="1951"/>
    <s v="Gable"/>
    <s v="CompShg"/>
    <s v="Wd Sdng"/>
    <s v="Wd Sdng"/>
    <n v="0"/>
    <x v="1"/>
    <n v="0"/>
    <n v="5"/>
    <x v="1"/>
    <s v="TA"/>
    <s v="TA"/>
    <x v="1"/>
    <s v="Fa"/>
    <s v="Fa"/>
    <s v="No"/>
    <s v="LwQ"/>
    <n v="836"/>
    <s v="Unf"/>
    <n v="0"/>
    <n v="0"/>
    <n v="836"/>
    <s v="GasA"/>
    <s v="TA"/>
    <s v="Y"/>
    <s v="FuseF"/>
    <n v="1220"/>
    <n v="0"/>
    <x v="1"/>
    <n v="0"/>
    <x v="562"/>
    <n v="0"/>
    <n v="0"/>
    <n v="1"/>
    <n v="0"/>
    <n v="2"/>
    <n v="1"/>
    <s v="TA"/>
    <x v="1"/>
    <x v="2"/>
    <s v="Typ"/>
    <x v="0"/>
    <s v="NA"/>
    <s v="Detchd"/>
    <x v="55"/>
    <s v="Unf"/>
    <n v="2"/>
    <x v="212"/>
    <s v="TA"/>
    <s v="TA"/>
    <s v="Y"/>
    <x v="0"/>
    <n v="0"/>
    <n v="0"/>
    <n v="0"/>
    <n v="0"/>
    <n v="0"/>
    <s v="NA"/>
    <s v="NA"/>
    <s v="NA"/>
    <n v="0"/>
    <n v="4"/>
    <n v="2006"/>
    <s v="COD"/>
    <s v="Normal"/>
    <n v="102000"/>
    <x v="27"/>
    <x v="60"/>
    <x v="0"/>
    <x v="0"/>
  </r>
  <r>
    <n v="773"/>
    <n v="80"/>
    <s v="RL"/>
    <n v="94"/>
    <n v="7819"/>
    <s v="Pave"/>
    <s v="NA"/>
    <s v="Reg"/>
    <s v="Lvl"/>
    <s v="AllPub"/>
    <s v="Inside"/>
    <s v="Gtl"/>
    <s v="Edwards"/>
    <s v="Norm"/>
    <s v="Norm"/>
    <s v="1Fam"/>
    <x v="5"/>
    <n v="6"/>
    <n v="5"/>
    <n v="1976"/>
    <n v="1976"/>
    <s v="Gable"/>
    <s v="CompShg"/>
    <s v="Plywood"/>
    <s v="Plywood"/>
    <n v="0"/>
    <x v="1"/>
    <n v="0"/>
    <n v="5"/>
    <x v="1"/>
    <s v="TA"/>
    <s v="TA"/>
    <x v="1"/>
    <s v="TA"/>
    <s v="TA"/>
    <s v="Av"/>
    <s v="ALQ"/>
    <n v="422"/>
    <s v="BLQ"/>
    <n v="127"/>
    <n v="480"/>
    <n v="1029"/>
    <s v="GasA"/>
    <s v="TA"/>
    <s v="Y"/>
    <s v="SBrkr"/>
    <n v="1117"/>
    <n v="0"/>
    <x v="1"/>
    <n v="0"/>
    <x v="563"/>
    <n v="1"/>
    <n v="0"/>
    <n v="1"/>
    <n v="0"/>
    <n v="3"/>
    <n v="1"/>
    <s v="TA"/>
    <x v="1"/>
    <x v="1"/>
    <s v="Typ"/>
    <x v="1"/>
    <s v="TA"/>
    <s v="Detchd"/>
    <x v="1"/>
    <s v="Unf"/>
    <n v="2"/>
    <x v="31"/>
    <s v="TA"/>
    <s v="TA"/>
    <s v="Y"/>
    <x v="32"/>
    <n v="0"/>
    <n v="0"/>
    <n v="0"/>
    <n v="0"/>
    <n v="0"/>
    <s v="NA"/>
    <s v="MnPrv"/>
    <s v="NA"/>
    <n v="0"/>
    <n v="3"/>
    <n v="2010"/>
    <s v="WD"/>
    <s v="Abnorml"/>
    <n v="107000"/>
    <x v="44"/>
    <x v="33"/>
    <x v="0"/>
    <x v="0"/>
  </r>
  <r>
    <n v="774"/>
    <n v="20"/>
    <s v="RL"/>
    <n v="70"/>
    <n v="10150"/>
    <s v="Pave"/>
    <s v="NA"/>
    <s v="Reg"/>
    <s v="Lvl"/>
    <s v="AllPub"/>
    <s v="Inside"/>
    <s v="Gtl"/>
    <s v="NAmes"/>
    <s v="Feedr"/>
    <s v="Norm"/>
    <s v="1Fam"/>
    <x v="1"/>
    <n v="5"/>
    <n v="5"/>
    <n v="1958"/>
    <n v="1958"/>
    <s v="Gable"/>
    <s v="CompShg"/>
    <s v="Wd Sdng"/>
    <s v="Wd Sdng"/>
    <n v="0"/>
    <x v="1"/>
    <n v="1"/>
    <n v="5"/>
    <x v="246"/>
    <s v="TA"/>
    <s v="TA"/>
    <x v="1"/>
    <s v="TA"/>
    <s v="TA"/>
    <s v="No"/>
    <s v="Rec"/>
    <n v="456"/>
    <s v="Unf"/>
    <n v="0"/>
    <n v="456"/>
    <n v="912"/>
    <s v="GasA"/>
    <s v="Ex"/>
    <s v="Y"/>
    <s v="FuseA"/>
    <n v="912"/>
    <n v="0"/>
    <x v="1"/>
    <n v="0"/>
    <x v="12"/>
    <n v="0"/>
    <n v="0"/>
    <n v="1"/>
    <n v="0"/>
    <n v="2"/>
    <n v="1"/>
    <s v="TA"/>
    <x v="4"/>
    <x v="1"/>
    <s v="Typ"/>
    <x v="0"/>
    <s v="NA"/>
    <s v="Attchd"/>
    <x v="18"/>
    <s v="RFn"/>
    <n v="1"/>
    <x v="256"/>
    <s v="TA"/>
    <s v="TA"/>
    <s v="Y"/>
    <x v="0"/>
    <n v="0"/>
    <n v="0"/>
    <n v="0"/>
    <n v="0"/>
    <n v="0"/>
    <s v="NA"/>
    <s v="NA"/>
    <s v="NA"/>
    <n v="0"/>
    <n v="7"/>
    <n v="2007"/>
    <s v="COD"/>
    <s v="Normal"/>
    <n v="114500"/>
    <x v="23"/>
    <x v="57"/>
    <x v="0"/>
    <x v="0"/>
  </r>
  <r>
    <n v="775"/>
    <n v="20"/>
    <s v="RL"/>
    <n v="110"/>
    <n v="14226"/>
    <s v="Pave"/>
    <s v="NA"/>
    <s v="Reg"/>
    <s v="Lvl"/>
    <s v="AllPub"/>
    <s v="Corner"/>
    <s v="Gtl"/>
    <s v="NridgHt"/>
    <s v="Norm"/>
    <s v="Norm"/>
    <s v="1Fam"/>
    <x v="1"/>
    <n v="8"/>
    <n v="5"/>
    <n v="2006"/>
    <n v="2006"/>
    <s v="Hip"/>
    <s v="CompShg"/>
    <s v="VinylSd"/>
    <s v="VinylSd"/>
    <n v="0"/>
    <x v="0"/>
    <n v="375"/>
    <n v="2"/>
    <x v="183"/>
    <s v="Gd"/>
    <s v="TA"/>
    <x v="0"/>
    <s v="Gd"/>
    <s v="TA"/>
    <s v="Av"/>
    <s v="Unf"/>
    <n v="0"/>
    <s v="Unf"/>
    <n v="0"/>
    <n v="1935"/>
    <n v="1935"/>
    <s v="GasA"/>
    <s v="Gd"/>
    <s v="Y"/>
    <s v="SBrkr"/>
    <n v="1973"/>
    <n v="0"/>
    <x v="1"/>
    <n v="0"/>
    <x v="564"/>
    <n v="0"/>
    <n v="0"/>
    <n v="2"/>
    <n v="0"/>
    <n v="3"/>
    <n v="1"/>
    <s v="Gd"/>
    <x v="3"/>
    <x v="5"/>
    <s v="Typ"/>
    <x v="1"/>
    <s v="Gd"/>
    <s v="Attchd"/>
    <x v="13"/>
    <s v="Fin"/>
    <n v="3"/>
    <x v="308"/>
    <s v="TA"/>
    <s v="TA"/>
    <s v="Y"/>
    <x v="187"/>
    <n v="45"/>
    <n v="0"/>
    <n v="0"/>
    <n v="0"/>
    <n v="0"/>
    <s v="NA"/>
    <s v="NA"/>
    <s v="NA"/>
    <n v="0"/>
    <n v="7"/>
    <n v="2007"/>
    <s v="New"/>
    <s v="Partial"/>
    <n v="395000"/>
    <x v="11"/>
    <x v="19"/>
    <x v="0"/>
    <x v="0"/>
  </r>
  <r>
    <n v="776"/>
    <n v="120"/>
    <s v="RM"/>
    <n v="32"/>
    <n v="4500"/>
    <s v="Pave"/>
    <s v="NA"/>
    <s v="Reg"/>
    <s v="Lvl"/>
    <s v="AllPub"/>
    <s v="FR2"/>
    <s v="Gtl"/>
    <s v="Mitchel"/>
    <s v="Norm"/>
    <s v="Norm"/>
    <s v="TwnhsE"/>
    <x v="1"/>
    <n v="6"/>
    <n v="5"/>
    <n v="1998"/>
    <n v="1998"/>
    <s v="Hip"/>
    <s v="CompShg"/>
    <s v="VinylSd"/>
    <s v="VinylSd"/>
    <n v="0"/>
    <x v="0"/>
    <n v="320"/>
    <n v="2"/>
    <x v="57"/>
    <s v="TA"/>
    <s v="TA"/>
    <x v="0"/>
    <s v="Ex"/>
    <s v="TA"/>
    <s v="No"/>
    <s v="GLQ"/>
    <n v="866"/>
    <s v="Unf"/>
    <n v="0"/>
    <n v="338"/>
    <n v="1204"/>
    <s v="GasA"/>
    <s v="Ex"/>
    <s v="Y"/>
    <s v="SBrkr"/>
    <n v="1204"/>
    <n v="0"/>
    <x v="1"/>
    <n v="0"/>
    <x v="565"/>
    <n v="1"/>
    <n v="0"/>
    <n v="2"/>
    <n v="0"/>
    <n v="2"/>
    <n v="1"/>
    <s v="TA"/>
    <x v="4"/>
    <x v="1"/>
    <s v="Typ"/>
    <x v="0"/>
    <s v="NA"/>
    <s v="Attchd"/>
    <x v="3"/>
    <s v="Fin"/>
    <n v="2"/>
    <x v="309"/>
    <s v="TA"/>
    <s v="TA"/>
    <s v="Y"/>
    <x v="0"/>
    <n v="247"/>
    <n v="0"/>
    <n v="0"/>
    <n v="0"/>
    <n v="0"/>
    <s v="NA"/>
    <s v="NA"/>
    <s v="NA"/>
    <n v="0"/>
    <n v="6"/>
    <n v="2009"/>
    <s v="WD"/>
    <s v="Normal"/>
    <n v="162000"/>
    <x v="45"/>
    <x v="30"/>
    <x v="0"/>
    <x v="0"/>
  </r>
  <r>
    <n v="777"/>
    <n v="20"/>
    <s v="RL"/>
    <n v="86"/>
    <n v="11210"/>
    <s v="Pave"/>
    <s v="NA"/>
    <s v="IR1"/>
    <s v="Lvl"/>
    <s v="AllPub"/>
    <s v="Inside"/>
    <s v="Gtl"/>
    <s v="CollgCr"/>
    <s v="Norm"/>
    <s v="Norm"/>
    <s v="1Fam"/>
    <x v="1"/>
    <n v="7"/>
    <n v="5"/>
    <n v="2005"/>
    <n v="2006"/>
    <s v="Gable"/>
    <s v="CompShg"/>
    <s v="VinylSd"/>
    <s v="VinylSd"/>
    <n v="0"/>
    <x v="0"/>
    <n v="240"/>
    <n v="2"/>
    <x v="247"/>
    <s v="Gd"/>
    <s v="TA"/>
    <x v="0"/>
    <s v="Gd"/>
    <s v="TA"/>
    <s v="Av"/>
    <s v="GLQ"/>
    <n v="20"/>
    <s v="Unf"/>
    <n v="0"/>
    <n v="1594"/>
    <n v="1614"/>
    <s v="GasA"/>
    <s v="Ex"/>
    <s v="Y"/>
    <s v="SBrkr"/>
    <n v="1614"/>
    <n v="0"/>
    <x v="1"/>
    <n v="0"/>
    <x v="566"/>
    <n v="0"/>
    <n v="0"/>
    <n v="2"/>
    <n v="0"/>
    <n v="3"/>
    <n v="1"/>
    <s v="Gd"/>
    <x v="2"/>
    <x v="2"/>
    <s v="Typ"/>
    <x v="0"/>
    <s v="NA"/>
    <s v="Attchd"/>
    <x v="11"/>
    <s v="RFn"/>
    <n v="3"/>
    <x v="310"/>
    <s v="TA"/>
    <s v="TA"/>
    <s v="Y"/>
    <x v="32"/>
    <n v="59"/>
    <n v="0"/>
    <n v="0"/>
    <n v="0"/>
    <n v="0"/>
    <s v="NA"/>
    <s v="NA"/>
    <s v="NA"/>
    <n v="0"/>
    <n v="7"/>
    <n v="2006"/>
    <s v="New"/>
    <s v="Partial"/>
    <n v="221500"/>
    <x v="11"/>
    <x v="9"/>
    <x v="1"/>
    <x v="1"/>
  </r>
  <r>
    <n v="778"/>
    <n v="20"/>
    <s v="RL"/>
    <n v="100"/>
    <n v="13350"/>
    <s v="Pave"/>
    <s v="NA"/>
    <s v="IR1"/>
    <s v="Lvl"/>
    <s v="AllPub"/>
    <s v="Inside"/>
    <s v="Gtl"/>
    <s v="Sawyer"/>
    <s v="Norm"/>
    <s v="Norm"/>
    <s v="1Fam"/>
    <x v="1"/>
    <n v="5"/>
    <n v="5"/>
    <n v="1974"/>
    <n v="1974"/>
    <s v="Hip"/>
    <s v="CompShg"/>
    <s v="HdBoard"/>
    <s v="Plywood"/>
    <n v="1"/>
    <x v="1"/>
    <n v="0"/>
    <n v="5"/>
    <x v="1"/>
    <s v="TA"/>
    <s v="TA"/>
    <x v="1"/>
    <s v="TA"/>
    <s v="TA"/>
    <s v="No"/>
    <s v="ALQ"/>
    <n v="762"/>
    <s v="Unf"/>
    <n v="0"/>
    <n v="102"/>
    <n v="864"/>
    <s v="GasA"/>
    <s v="TA"/>
    <s v="Y"/>
    <s v="SBrkr"/>
    <n v="894"/>
    <n v="0"/>
    <x v="1"/>
    <n v="0"/>
    <x v="204"/>
    <n v="1"/>
    <n v="0"/>
    <n v="1"/>
    <n v="0"/>
    <n v="3"/>
    <n v="1"/>
    <s v="TA"/>
    <x v="4"/>
    <x v="3"/>
    <s v="Typ"/>
    <x v="1"/>
    <s v="Fa"/>
    <s v="Attchd"/>
    <x v="48"/>
    <s v="Unf"/>
    <n v="2"/>
    <x v="35"/>
    <s v="TA"/>
    <s v="TA"/>
    <s v="Y"/>
    <x v="188"/>
    <n v="0"/>
    <n v="0"/>
    <n v="0"/>
    <n v="0"/>
    <n v="0"/>
    <s v="NA"/>
    <s v="MnPrv"/>
    <s v="NA"/>
    <n v="0"/>
    <n v="6"/>
    <n v="2006"/>
    <s v="WD"/>
    <s v="Normal"/>
    <n v="142500"/>
    <x v="71"/>
    <x v="51"/>
    <x v="0"/>
    <x v="0"/>
  </r>
  <r>
    <n v="779"/>
    <n v="90"/>
    <s v="RH"/>
    <n v="60"/>
    <n v="8400"/>
    <s v="Pave"/>
    <s v="NA"/>
    <s v="Reg"/>
    <s v="Lvl"/>
    <s v="AllPub"/>
    <s v="Inside"/>
    <s v="Gtl"/>
    <s v="SawyerW"/>
    <s v="Feedr"/>
    <s v="Norm"/>
    <s v="Duplex"/>
    <x v="1"/>
    <n v="5"/>
    <n v="5"/>
    <n v="1977"/>
    <n v="1977"/>
    <s v="Gable"/>
    <s v="CompShg"/>
    <s v="Plywood"/>
    <s v="Plywood"/>
    <n v="0"/>
    <x v="0"/>
    <n v="320"/>
    <n v="2"/>
    <x v="57"/>
    <s v="TA"/>
    <s v="TA"/>
    <x v="4"/>
    <s v="NA"/>
    <s v="NA"/>
    <s v="NA"/>
    <s v="NA"/>
    <n v="0"/>
    <s v="NA"/>
    <n v="0"/>
    <n v="0"/>
    <n v="0"/>
    <s v="GasA"/>
    <s v="TA"/>
    <s v="Y"/>
    <s v="SBrkr"/>
    <n v="2020"/>
    <n v="0"/>
    <x v="1"/>
    <n v="0"/>
    <x v="406"/>
    <n v="0"/>
    <n v="0"/>
    <n v="2"/>
    <n v="0"/>
    <n v="4"/>
    <n v="2"/>
    <s v="TA"/>
    <x v="7"/>
    <x v="0"/>
    <s v="Typ"/>
    <x v="2"/>
    <s v="TA"/>
    <s v="Detchd"/>
    <x v="33"/>
    <s v="Unf"/>
    <n v="2"/>
    <x v="311"/>
    <s v="TA"/>
    <s v="TA"/>
    <s v="Y"/>
    <x v="0"/>
    <n v="0"/>
    <n v="0"/>
    <n v="0"/>
    <n v="0"/>
    <n v="0"/>
    <s v="NA"/>
    <s v="NA"/>
    <s v="NA"/>
    <n v="0"/>
    <n v="10"/>
    <n v="2007"/>
    <s v="WD"/>
    <s v="Normal"/>
    <n v="144000"/>
    <x v="56"/>
    <x v="42"/>
    <x v="0"/>
    <x v="0"/>
  </r>
  <r>
    <n v="780"/>
    <n v="90"/>
    <s v="RL"/>
    <n v="78"/>
    <n v="10530"/>
    <s v="Pave"/>
    <s v="NA"/>
    <s v="Reg"/>
    <s v="Lvl"/>
    <s v="AllPub"/>
    <s v="Inside"/>
    <s v="Gtl"/>
    <s v="Mitchel"/>
    <s v="Norm"/>
    <s v="Norm"/>
    <s v="Duplex"/>
    <x v="4"/>
    <n v="6"/>
    <n v="5"/>
    <n v="1977"/>
    <n v="1977"/>
    <s v="Gable"/>
    <s v="CompShg"/>
    <s v="Plywood"/>
    <s v="ImStucc"/>
    <n v="1"/>
    <x v="0"/>
    <n v="90"/>
    <n v="2"/>
    <x v="248"/>
    <s v="TA"/>
    <s v="TA"/>
    <x v="1"/>
    <s v="Gd"/>
    <s v="TA"/>
    <s v="Gd"/>
    <s v="GLQ"/>
    <n v="975"/>
    <s v="Unf"/>
    <n v="0"/>
    <n v="0"/>
    <n v="975"/>
    <s v="GasA"/>
    <s v="TA"/>
    <s v="Y"/>
    <s v="SBrkr"/>
    <n v="1004"/>
    <n v="0"/>
    <x v="1"/>
    <n v="0"/>
    <x v="16"/>
    <n v="1"/>
    <n v="0"/>
    <n v="1"/>
    <n v="0"/>
    <n v="2"/>
    <n v="1"/>
    <s v="TA"/>
    <x v="6"/>
    <x v="3"/>
    <s v="Typ"/>
    <x v="0"/>
    <s v="NA"/>
    <s v="Attchd"/>
    <x v="33"/>
    <s v="Unf"/>
    <n v="2"/>
    <x v="37"/>
    <s v="TA"/>
    <s v="TA"/>
    <s v="Y"/>
    <x v="0"/>
    <n v="0"/>
    <n v="0"/>
    <n v="0"/>
    <n v="0"/>
    <n v="0"/>
    <s v="NA"/>
    <s v="NA"/>
    <s v="NA"/>
    <n v="0"/>
    <n v="5"/>
    <n v="2006"/>
    <s v="WD"/>
    <s v="Normal"/>
    <n v="135000"/>
    <x v="86"/>
    <x v="56"/>
    <x v="0"/>
    <x v="0"/>
  </r>
  <r>
    <n v="781"/>
    <n v="20"/>
    <s v="RL"/>
    <n v="63"/>
    <n v="7875"/>
    <s v="Pave"/>
    <s v="NA"/>
    <s v="Reg"/>
    <s v="Lvl"/>
    <s v="AllPub"/>
    <s v="Inside"/>
    <s v="Gtl"/>
    <s v="Gilbert"/>
    <s v="Norm"/>
    <s v="Norm"/>
    <s v="1Fam"/>
    <x v="1"/>
    <n v="7"/>
    <n v="5"/>
    <n v="1995"/>
    <n v="1996"/>
    <s v="Gable"/>
    <s v="CompShg"/>
    <s v="HdBoard"/>
    <s v="HdBoard"/>
    <n v="0"/>
    <x v="0"/>
    <n v="38"/>
    <n v="2"/>
    <x v="249"/>
    <s v="TA"/>
    <s v="TA"/>
    <x v="0"/>
    <s v="Gd"/>
    <s v="Gd"/>
    <s v="No"/>
    <s v="Unf"/>
    <n v="0"/>
    <s v="Unf"/>
    <n v="0"/>
    <n v="1237"/>
    <n v="1237"/>
    <s v="GasA"/>
    <s v="Gd"/>
    <s v="Y"/>
    <s v="SBrkr"/>
    <n v="1253"/>
    <n v="0"/>
    <x v="1"/>
    <n v="0"/>
    <x v="14"/>
    <n v="0"/>
    <n v="0"/>
    <n v="2"/>
    <n v="0"/>
    <n v="3"/>
    <n v="1"/>
    <s v="TA"/>
    <x v="1"/>
    <x v="1"/>
    <s v="Typ"/>
    <x v="1"/>
    <s v="TA"/>
    <s v="Attchd"/>
    <x v="28"/>
    <s v="Fin"/>
    <n v="2"/>
    <x v="233"/>
    <s v="TA"/>
    <s v="TA"/>
    <s v="Y"/>
    <x v="132"/>
    <n v="21"/>
    <n v="0"/>
    <n v="0"/>
    <n v="0"/>
    <n v="0"/>
    <s v="NA"/>
    <s v="NA"/>
    <s v="NA"/>
    <n v="0"/>
    <n v="6"/>
    <n v="2007"/>
    <s v="WD"/>
    <s v="Normal"/>
    <n v="176000"/>
    <x v="42"/>
    <x v="30"/>
    <x v="1"/>
    <x v="1"/>
  </r>
  <r>
    <n v="782"/>
    <n v="60"/>
    <s v="RL"/>
    <n v="65"/>
    <n v="7153"/>
    <s v="Pave"/>
    <s v="NA"/>
    <s v="Reg"/>
    <s v="Lvl"/>
    <s v="AllPub"/>
    <s v="Inside"/>
    <s v="Gtl"/>
    <s v="SawyerW"/>
    <s v="Norm"/>
    <s v="Norm"/>
    <s v="1Fam"/>
    <x v="0"/>
    <n v="6"/>
    <n v="5"/>
    <n v="1992"/>
    <n v="1992"/>
    <s v="Gable"/>
    <s v="CompShg"/>
    <s v="VinylSd"/>
    <s v="VinylSd"/>
    <n v="0"/>
    <x v="1"/>
    <n v="0"/>
    <n v="5"/>
    <x v="1"/>
    <s v="Gd"/>
    <s v="Gd"/>
    <x v="0"/>
    <s v="Gd"/>
    <s v="TA"/>
    <s v="No"/>
    <s v="ALQ"/>
    <n v="387"/>
    <s v="Unf"/>
    <n v="0"/>
    <n v="374"/>
    <n v="761"/>
    <s v="GasA"/>
    <s v="Ex"/>
    <s v="Y"/>
    <s v="SBrkr"/>
    <n v="810"/>
    <n v="793"/>
    <x v="47"/>
    <n v="0"/>
    <x v="567"/>
    <n v="0"/>
    <n v="0"/>
    <n v="2"/>
    <n v="1"/>
    <n v="3"/>
    <n v="1"/>
    <s v="Gd"/>
    <x v="2"/>
    <x v="2"/>
    <s v="Typ"/>
    <x v="0"/>
    <s v="NA"/>
    <s v="Attchd"/>
    <x v="79"/>
    <s v="RFn"/>
    <n v="2"/>
    <x v="7"/>
    <s v="TA"/>
    <s v="TA"/>
    <s v="Y"/>
    <x v="0"/>
    <n v="124"/>
    <n v="0"/>
    <n v="0"/>
    <n v="0"/>
    <n v="0"/>
    <s v="NA"/>
    <s v="NA"/>
    <s v="NA"/>
    <n v="0"/>
    <n v="7"/>
    <n v="2006"/>
    <s v="WD"/>
    <s v="Normal"/>
    <n v="175900"/>
    <x v="50"/>
    <x v="5"/>
    <x v="0"/>
    <x v="0"/>
  </r>
  <r>
    <n v="783"/>
    <n v="20"/>
    <s v="RL"/>
    <n v="67"/>
    <n v="16285"/>
    <s v="Pave"/>
    <s v="NA"/>
    <s v="IR2"/>
    <s v="Lvl"/>
    <s v="AllPub"/>
    <s v="Inside"/>
    <s v="Gtl"/>
    <s v="CollgCr"/>
    <s v="Norm"/>
    <s v="Norm"/>
    <s v="1Fam"/>
    <x v="1"/>
    <n v="7"/>
    <n v="5"/>
    <n v="2001"/>
    <n v="2002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1413"/>
    <n v="1413"/>
    <s v="GasA"/>
    <s v="Ex"/>
    <s v="Y"/>
    <s v="SBrkr"/>
    <n v="1430"/>
    <n v="0"/>
    <x v="1"/>
    <n v="0"/>
    <x v="105"/>
    <n v="0"/>
    <n v="0"/>
    <n v="2"/>
    <n v="0"/>
    <n v="3"/>
    <n v="1"/>
    <s v="Gd"/>
    <x v="1"/>
    <x v="1"/>
    <s v="Typ"/>
    <x v="0"/>
    <s v="NA"/>
    <s v="Attchd"/>
    <x v="2"/>
    <s v="RFn"/>
    <n v="2"/>
    <x v="312"/>
    <s v="TA"/>
    <s v="TA"/>
    <s v="Y"/>
    <x v="0"/>
    <n v="33"/>
    <n v="0"/>
    <n v="0"/>
    <n v="0"/>
    <n v="0"/>
    <s v="NA"/>
    <s v="NA"/>
    <s v="NA"/>
    <n v="0"/>
    <n v="6"/>
    <n v="2009"/>
    <s v="WD"/>
    <s v="Normal"/>
    <n v="187100"/>
    <x v="4"/>
    <x v="34"/>
    <x v="1"/>
    <x v="1"/>
  </r>
  <r>
    <n v="784"/>
    <n v="85"/>
    <s v="RL"/>
    <s v="NA"/>
    <n v="9101"/>
    <s v="Pave"/>
    <s v="NA"/>
    <s v="IR1"/>
    <s v="Lvl"/>
    <s v="AllPub"/>
    <s v="Corner"/>
    <s v="Gtl"/>
    <s v="Mitchel"/>
    <s v="Norm"/>
    <s v="Norm"/>
    <s v="1Fam"/>
    <x v="4"/>
    <n v="5"/>
    <n v="6"/>
    <n v="1978"/>
    <n v="1978"/>
    <s v="Gable"/>
    <s v="CompShg"/>
    <s v="Plywood"/>
    <s v="Plywood"/>
    <n v="0"/>
    <x v="0"/>
    <n v="104"/>
    <n v="2"/>
    <x v="29"/>
    <s v="TA"/>
    <s v="Gd"/>
    <x v="0"/>
    <s v="Gd"/>
    <s v="TA"/>
    <s v="Av"/>
    <s v="GLQ"/>
    <n v="1097"/>
    <s v="Unf"/>
    <n v="0"/>
    <n v="0"/>
    <n v="1097"/>
    <s v="GasA"/>
    <s v="Ex"/>
    <s v="Y"/>
    <s v="SBrkr"/>
    <n v="1110"/>
    <n v="0"/>
    <x v="1"/>
    <n v="0"/>
    <x v="568"/>
    <n v="1"/>
    <n v="0"/>
    <n v="1"/>
    <n v="0"/>
    <n v="1"/>
    <n v="1"/>
    <s v="Gd"/>
    <x v="6"/>
    <x v="1"/>
    <s v="Typ"/>
    <x v="1"/>
    <s v="TA"/>
    <s v="Attchd"/>
    <x v="77"/>
    <s v="Fin"/>
    <n v="2"/>
    <x v="313"/>
    <s v="TA"/>
    <s v="TA"/>
    <s v="Y"/>
    <x v="189"/>
    <n v="30"/>
    <n v="0"/>
    <n v="0"/>
    <n v="0"/>
    <n v="0"/>
    <s v="NA"/>
    <s v="NA"/>
    <s v="NA"/>
    <n v="0"/>
    <n v="7"/>
    <n v="2009"/>
    <s v="WD"/>
    <s v="Normal"/>
    <n v="165500"/>
    <x v="1"/>
    <x v="1"/>
    <x v="0"/>
    <x v="0"/>
  </r>
  <r>
    <n v="785"/>
    <n v="75"/>
    <s v="RM"/>
    <n v="35"/>
    <n v="6300"/>
    <s v="Pave"/>
    <s v="Grvl"/>
    <s v="Reg"/>
    <s v="Lvl"/>
    <s v="AllPub"/>
    <s v="Inside"/>
    <s v="Gtl"/>
    <s v="OldTown"/>
    <s v="Norm"/>
    <s v="Norm"/>
    <s v="1Fam"/>
    <x v="6"/>
    <n v="6"/>
    <n v="6"/>
    <n v="1914"/>
    <n v="2001"/>
    <s v="Gable"/>
    <s v="CompShg"/>
    <s v="Wd Sdng"/>
    <s v="Wd Shng"/>
    <n v="1"/>
    <x v="1"/>
    <n v="0"/>
    <n v="5"/>
    <x v="1"/>
    <s v="TA"/>
    <s v="TA"/>
    <x v="1"/>
    <s v="TA"/>
    <s v="TA"/>
    <s v="No"/>
    <s v="Unf"/>
    <n v="0"/>
    <s v="Unf"/>
    <n v="0"/>
    <n v="742"/>
    <n v="742"/>
    <s v="GasA"/>
    <s v="Ex"/>
    <s v="Y"/>
    <s v="SBrkr"/>
    <n v="742"/>
    <n v="742"/>
    <x v="0"/>
    <n v="0"/>
    <x v="391"/>
    <n v="0"/>
    <n v="0"/>
    <n v="2"/>
    <n v="0"/>
    <n v="3"/>
    <n v="1"/>
    <s v="TA"/>
    <x v="3"/>
    <x v="5"/>
    <s v="Typ"/>
    <x v="1"/>
    <s v="Gd"/>
    <s v="NA"/>
    <x v="31"/>
    <s v="NA"/>
    <n v="0"/>
    <x v="34"/>
    <s v="NA"/>
    <s v="NA"/>
    <s v="Y"/>
    <x v="0"/>
    <n v="291"/>
    <n v="134"/>
    <n v="0"/>
    <n v="0"/>
    <n v="0"/>
    <s v="NA"/>
    <s v="NA"/>
    <s v="NA"/>
    <n v="0"/>
    <n v="6"/>
    <n v="2008"/>
    <s v="WD"/>
    <s v="Normal"/>
    <n v="128000"/>
    <x v="51"/>
    <x v="34"/>
    <x v="1"/>
    <x v="95"/>
  </r>
  <r>
    <n v="786"/>
    <n v="20"/>
    <s v="RL"/>
    <s v="NA"/>
    <n v="9790"/>
    <s v="Pave"/>
    <s v="NA"/>
    <s v="Reg"/>
    <s v="Lvl"/>
    <s v="AllPub"/>
    <s v="Inside"/>
    <s v="Gtl"/>
    <s v="NWAmes"/>
    <s v="Feedr"/>
    <s v="Norm"/>
    <s v="1Fam"/>
    <x v="1"/>
    <n v="6"/>
    <n v="5"/>
    <n v="1967"/>
    <n v="1967"/>
    <s v="Gable"/>
    <s v="CompShg"/>
    <s v="BrkFace"/>
    <s v="Wd Sdng"/>
    <n v="1"/>
    <x v="1"/>
    <n v="0"/>
    <n v="5"/>
    <x v="1"/>
    <s v="TA"/>
    <s v="TA"/>
    <x v="1"/>
    <s v="TA"/>
    <s v="TA"/>
    <s v="No"/>
    <s v="Rec"/>
    <n v="251"/>
    <s v="LwQ"/>
    <n v="630"/>
    <n v="491"/>
    <n v="1372"/>
    <s v="GasA"/>
    <s v="TA"/>
    <s v="Y"/>
    <s v="SBrkr"/>
    <n v="1342"/>
    <n v="0"/>
    <x v="1"/>
    <n v="0"/>
    <x v="569"/>
    <n v="0"/>
    <n v="0"/>
    <n v="2"/>
    <n v="0"/>
    <n v="3"/>
    <n v="1"/>
    <s v="TA"/>
    <x v="2"/>
    <x v="2"/>
    <s v="Typ"/>
    <x v="1"/>
    <s v="Gd"/>
    <s v="Attchd"/>
    <x v="17"/>
    <s v="Unf"/>
    <n v="2"/>
    <x v="141"/>
    <s v="TA"/>
    <s v="TA"/>
    <s v="Y"/>
    <x v="0"/>
    <n v="0"/>
    <n v="0"/>
    <n v="0"/>
    <n v="197"/>
    <n v="0"/>
    <s v="NA"/>
    <s v="NA"/>
    <s v="NA"/>
    <n v="0"/>
    <n v="9"/>
    <n v="2009"/>
    <s v="WD"/>
    <s v="Normal"/>
    <n v="161500"/>
    <x v="20"/>
    <x v="35"/>
    <x v="0"/>
    <x v="0"/>
  </r>
  <r>
    <n v="787"/>
    <n v="50"/>
    <s v="RM"/>
    <n v="60"/>
    <n v="10800"/>
    <s v="Pave"/>
    <s v="NA"/>
    <s v="Reg"/>
    <s v="Lvl"/>
    <s v="AllPub"/>
    <s v="Inside"/>
    <s v="Gtl"/>
    <s v="OldTown"/>
    <s v="Artery"/>
    <s v="Norm"/>
    <s v="1Fam"/>
    <x v="2"/>
    <n v="5"/>
    <n v="6"/>
    <n v="1915"/>
    <n v="1950"/>
    <s v="Gable"/>
    <s v="CompShg"/>
    <s v="MetalSd"/>
    <s v="MetalSd"/>
    <n v="0"/>
    <x v="1"/>
    <n v="0"/>
    <n v="5"/>
    <x v="1"/>
    <s v="TA"/>
    <s v="Gd"/>
    <x v="0"/>
    <s v="Fa"/>
    <s v="TA"/>
    <s v="No"/>
    <s v="LwQ"/>
    <n v="686"/>
    <s v="Unf"/>
    <n v="0"/>
    <n v="0"/>
    <n v="686"/>
    <s v="GasA"/>
    <s v="TA"/>
    <s v="Y"/>
    <s v="SBrkr"/>
    <n v="966"/>
    <n v="686"/>
    <x v="5"/>
    <n v="0"/>
    <x v="381"/>
    <n v="1"/>
    <n v="0"/>
    <n v="2"/>
    <n v="0"/>
    <n v="4"/>
    <n v="1"/>
    <s v="TA"/>
    <x v="2"/>
    <x v="1"/>
    <s v="Typ"/>
    <x v="0"/>
    <s v="NA"/>
    <s v="Detchd"/>
    <x v="51"/>
    <s v="Unf"/>
    <n v="1"/>
    <x v="281"/>
    <s v="TA"/>
    <s v="TA"/>
    <s v="Y"/>
    <x v="0"/>
    <n v="0"/>
    <n v="196"/>
    <n v="0"/>
    <n v="0"/>
    <n v="0"/>
    <s v="NA"/>
    <s v="NA"/>
    <s v="Shed"/>
    <n v="1200"/>
    <n v="6"/>
    <n v="2010"/>
    <s v="WD"/>
    <s v="Normal"/>
    <n v="139000"/>
    <x v="47"/>
    <x v="31"/>
    <x v="1"/>
    <x v="23"/>
  </r>
  <r>
    <n v="788"/>
    <n v="60"/>
    <s v="RL"/>
    <n v="76"/>
    <n v="10142"/>
    <s v="Pave"/>
    <s v="NA"/>
    <s v="IR1"/>
    <s v="Lvl"/>
    <s v="AllPub"/>
    <s v="Inside"/>
    <s v="Gtl"/>
    <s v="SawyerW"/>
    <s v="Norm"/>
    <s v="Norm"/>
    <s v="1Fam"/>
    <x v="0"/>
    <n v="7"/>
    <n v="5"/>
    <n v="2004"/>
    <n v="2004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656"/>
    <s v="Unf"/>
    <n v="0"/>
    <n v="300"/>
    <n v="956"/>
    <s v="GasA"/>
    <s v="Ex"/>
    <s v="Y"/>
    <s v="SBrkr"/>
    <n v="956"/>
    <n v="1128"/>
    <x v="97"/>
    <n v="0"/>
    <x v="570"/>
    <n v="1"/>
    <n v="0"/>
    <n v="2"/>
    <n v="1"/>
    <n v="4"/>
    <n v="1"/>
    <s v="Gd"/>
    <x v="0"/>
    <x v="2"/>
    <s v="Typ"/>
    <x v="0"/>
    <s v="NA"/>
    <s v="BuiltIn"/>
    <x v="6"/>
    <s v="RFn"/>
    <n v="2"/>
    <x v="314"/>
    <s v="TA"/>
    <s v="TA"/>
    <s v="Y"/>
    <x v="0"/>
    <n v="45"/>
    <n v="0"/>
    <n v="0"/>
    <n v="0"/>
    <n v="0"/>
    <s v="NA"/>
    <s v="NA"/>
    <s v="NA"/>
    <n v="0"/>
    <n v="1"/>
    <n v="2010"/>
    <s v="WD"/>
    <s v="Normal"/>
    <n v="233000"/>
    <x v="19"/>
    <x v="2"/>
    <x v="0"/>
    <x v="0"/>
  </r>
  <r>
    <n v="789"/>
    <n v="20"/>
    <s v="RM"/>
    <n v="50"/>
    <n v="6000"/>
    <s v="Pave"/>
    <s v="NA"/>
    <s v="Reg"/>
    <s v="Lvl"/>
    <s v="AllPub"/>
    <s v="Corner"/>
    <s v="Gtl"/>
    <s v="OldTown"/>
    <s v="Norm"/>
    <s v="Norm"/>
    <s v="1Fam"/>
    <x v="1"/>
    <n v="4"/>
    <n v="7"/>
    <n v="1954"/>
    <n v="2000"/>
    <s v="Gable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901"/>
    <n v="901"/>
    <s v="GasA"/>
    <s v="Ex"/>
    <s v="Y"/>
    <s v="SBrkr"/>
    <n v="901"/>
    <n v="0"/>
    <x v="1"/>
    <n v="0"/>
    <x v="571"/>
    <n v="0"/>
    <n v="0"/>
    <n v="1"/>
    <n v="0"/>
    <n v="2"/>
    <n v="1"/>
    <s v="TA"/>
    <x v="6"/>
    <x v="3"/>
    <s v="Typ"/>
    <x v="0"/>
    <s v="NA"/>
    <s v="Detchd"/>
    <x v="29"/>
    <s v="Unf"/>
    <n v="1"/>
    <x v="168"/>
    <s v="Fa"/>
    <s v="TA"/>
    <s v="Y"/>
    <x v="0"/>
    <n v="0"/>
    <n v="0"/>
    <n v="0"/>
    <n v="0"/>
    <n v="0"/>
    <s v="NA"/>
    <s v="NA"/>
    <s v="NA"/>
    <n v="0"/>
    <n v="8"/>
    <n v="2008"/>
    <s v="WD"/>
    <s v="Normal"/>
    <n v="107900"/>
    <x v="59"/>
    <x v="4"/>
    <x v="1"/>
    <x v="69"/>
  </r>
  <r>
    <n v="790"/>
    <n v="60"/>
    <s v="RL"/>
    <s v="NA"/>
    <n v="12205"/>
    <s v="Pave"/>
    <s v="NA"/>
    <s v="IR1"/>
    <s v="Low"/>
    <s v="AllPub"/>
    <s v="Inside"/>
    <s v="Gtl"/>
    <s v="ClearCr"/>
    <s v="Norm"/>
    <s v="Norm"/>
    <s v="1Fam"/>
    <x v="0"/>
    <n v="6"/>
    <n v="8"/>
    <n v="1966"/>
    <n v="2007"/>
    <s v="Gable"/>
    <s v="CompShg"/>
    <s v="HdBoard"/>
    <s v="HdBoard"/>
    <n v="0"/>
    <x v="0"/>
    <n v="157"/>
    <n v="2"/>
    <x v="250"/>
    <s v="TA"/>
    <s v="TA"/>
    <x v="1"/>
    <s v="TA"/>
    <s v="Fa"/>
    <s v="Gd"/>
    <s v="LwQ"/>
    <n v="568"/>
    <s v="Unf"/>
    <n v="0"/>
    <n v="264"/>
    <n v="832"/>
    <s v="GasA"/>
    <s v="Gd"/>
    <s v="Y"/>
    <s v="SBrkr"/>
    <n v="976"/>
    <n v="1111"/>
    <x v="98"/>
    <n v="0"/>
    <x v="572"/>
    <n v="0"/>
    <n v="0"/>
    <n v="2"/>
    <n v="1"/>
    <n v="5"/>
    <n v="1"/>
    <s v="Gd"/>
    <x v="3"/>
    <x v="2"/>
    <s v="Typ"/>
    <x v="0"/>
    <s v="NA"/>
    <s v="Attchd"/>
    <x v="26"/>
    <s v="Fin"/>
    <n v="2"/>
    <x v="315"/>
    <s v="TA"/>
    <s v="TA"/>
    <s v="Y"/>
    <x v="190"/>
    <n v="168"/>
    <n v="0"/>
    <n v="0"/>
    <n v="0"/>
    <n v="0"/>
    <s v="NA"/>
    <s v="NA"/>
    <s v="NA"/>
    <n v="0"/>
    <n v="7"/>
    <n v="2007"/>
    <s v="WD"/>
    <s v="Normal"/>
    <n v="187500"/>
    <x v="30"/>
    <x v="9"/>
    <x v="1"/>
    <x v="96"/>
  </r>
  <r>
    <n v="791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n v="0"/>
    <x v="0"/>
    <n v="11"/>
    <n v="2"/>
    <x v="251"/>
    <s v="Gd"/>
    <s v="TA"/>
    <x v="0"/>
    <s v="Gd"/>
    <s v="TA"/>
    <s v="No"/>
    <s v="GLQ"/>
    <n v="16"/>
    <s v="Unf"/>
    <n v="0"/>
    <n v="1129"/>
    <n v="1145"/>
    <s v="GasA"/>
    <s v="Ex"/>
    <s v="Y"/>
    <s v="SBrkr"/>
    <n v="1145"/>
    <n v="0"/>
    <x v="1"/>
    <n v="0"/>
    <x v="573"/>
    <n v="0"/>
    <n v="0"/>
    <n v="2"/>
    <n v="0"/>
    <n v="2"/>
    <n v="1"/>
    <s v="Gd"/>
    <x v="4"/>
    <x v="1"/>
    <s v="Typ"/>
    <x v="1"/>
    <s v="Gd"/>
    <s v="Attchd"/>
    <x v="11"/>
    <s v="Fin"/>
    <n v="2"/>
    <x v="316"/>
    <s v="TA"/>
    <s v="TA"/>
    <s v="Y"/>
    <x v="13"/>
    <n v="16"/>
    <n v="0"/>
    <n v="0"/>
    <n v="0"/>
    <n v="0"/>
    <s v="NA"/>
    <s v="NA"/>
    <s v="NA"/>
    <n v="0"/>
    <n v="9"/>
    <n v="2009"/>
    <s v="WD"/>
    <s v="Normal"/>
    <n v="160200"/>
    <x v="17"/>
    <x v="22"/>
    <x v="1"/>
    <x v="1"/>
  </r>
  <r>
    <n v="792"/>
    <n v="80"/>
    <s v="RL"/>
    <s v="NA"/>
    <n v="11333"/>
    <s v="Pave"/>
    <s v="NA"/>
    <s v="IR1"/>
    <s v="Lvl"/>
    <s v="AllPub"/>
    <s v="Corner"/>
    <s v="Gtl"/>
    <s v="Mitchel"/>
    <s v="Norm"/>
    <s v="Norm"/>
    <s v="1Fam"/>
    <x v="5"/>
    <n v="6"/>
    <n v="5"/>
    <n v="1976"/>
    <n v="1976"/>
    <s v="Gable"/>
    <s v="CompShg"/>
    <s v="HdBoard"/>
    <s v="HdBoard"/>
    <n v="0"/>
    <x v="1"/>
    <n v="0"/>
    <n v="5"/>
    <x v="1"/>
    <s v="TA"/>
    <s v="TA"/>
    <x v="0"/>
    <s v="Gd"/>
    <s v="TA"/>
    <s v="Av"/>
    <s v="ALQ"/>
    <n v="539"/>
    <s v="Unf"/>
    <n v="0"/>
    <n v="490"/>
    <n v="1029"/>
    <s v="GasA"/>
    <s v="TA"/>
    <s v="Y"/>
    <s v="SBrkr"/>
    <n v="1062"/>
    <n v="0"/>
    <x v="1"/>
    <n v="0"/>
    <x v="574"/>
    <n v="1"/>
    <n v="0"/>
    <n v="1"/>
    <n v="0"/>
    <n v="3"/>
    <n v="1"/>
    <s v="TA"/>
    <x v="4"/>
    <x v="3"/>
    <s v="Typ"/>
    <x v="2"/>
    <s v="TA"/>
    <s v="Attchd"/>
    <x v="1"/>
    <s v="RFn"/>
    <n v="2"/>
    <x v="169"/>
    <s v="TA"/>
    <s v="TA"/>
    <s v="Y"/>
    <x v="28"/>
    <n v="0"/>
    <n v="0"/>
    <n v="0"/>
    <n v="0"/>
    <n v="0"/>
    <s v="NA"/>
    <s v="NA"/>
    <s v="NA"/>
    <n v="0"/>
    <n v="5"/>
    <n v="2007"/>
    <s v="WD"/>
    <s v="Normal"/>
    <n v="146800"/>
    <x v="1"/>
    <x v="1"/>
    <x v="0"/>
    <x v="0"/>
  </r>
  <r>
    <n v="793"/>
    <n v="60"/>
    <s v="RL"/>
    <n v="92"/>
    <n v="9920"/>
    <s v="Pave"/>
    <s v="NA"/>
    <s v="IR1"/>
    <s v="Lvl"/>
    <s v="AllPub"/>
    <s v="CulDSac"/>
    <s v="Gtl"/>
    <s v="NoRidge"/>
    <s v="Norm"/>
    <s v="Norm"/>
    <s v="1Fam"/>
    <x v="0"/>
    <n v="7"/>
    <n v="5"/>
    <n v="1996"/>
    <n v="1997"/>
    <s v="Gable"/>
    <s v="CompShg"/>
    <s v="MetalSd"/>
    <s v="MetalSd"/>
    <n v="0"/>
    <x v="1"/>
    <n v="0"/>
    <n v="5"/>
    <x v="1"/>
    <s v="Gd"/>
    <s v="TA"/>
    <x v="0"/>
    <s v="Gd"/>
    <s v="TA"/>
    <s v="Av"/>
    <s v="GLQ"/>
    <n v="862"/>
    <s v="Unf"/>
    <n v="0"/>
    <n v="255"/>
    <n v="1117"/>
    <s v="GasA"/>
    <s v="Ex"/>
    <s v="Y"/>
    <s v="SBrkr"/>
    <n v="1127"/>
    <n v="886"/>
    <x v="3"/>
    <n v="0"/>
    <x v="575"/>
    <n v="1"/>
    <n v="0"/>
    <n v="2"/>
    <n v="1"/>
    <n v="3"/>
    <n v="1"/>
    <s v="TA"/>
    <x v="0"/>
    <x v="0"/>
    <s v="Typ"/>
    <x v="1"/>
    <s v="TA"/>
    <s v="Attchd"/>
    <x v="34"/>
    <s v="Unf"/>
    <n v="2"/>
    <x v="317"/>
    <s v="TA"/>
    <s v="TA"/>
    <s v="Y"/>
    <x v="40"/>
    <n v="130"/>
    <n v="0"/>
    <n v="0"/>
    <n v="0"/>
    <n v="0"/>
    <s v="NA"/>
    <s v="NA"/>
    <s v="NA"/>
    <n v="0"/>
    <n v="6"/>
    <n v="2007"/>
    <s v="WD"/>
    <s v="Normal"/>
    <n v="269790"/>
    <x v="45"/>
    <x v="18"/>
    <x v="1"/>
    <x v="1"/>
  </r>
  <r>
    <n v="794"/>
    <n v="20"/>
    <s v="RL"/>
    <n v="76"/>
    <n v="9158"/>
    <s v="Pave"/>
    <s v="NA"/>
    <s v="Reg"/>
    <s v="Lvl"/>
    <s v="AllPub"/>
    <s v="Inside"/>
    <s v="Gtl"/>
    <s v="Somerst"/>
    <s v="Norm"/>
    <s v="Norm"/>
    <s v="1Fam"/>
    <x v="1"/>
    <n v="8"/>
    <n v="5"/>
    <n v="2007"/>
    <n v="2007"/>
    <s v="Gable"/>
    <s v="CompShg"/>
    <s v="CemntBd"/>
    <s v="CmentBd"/>
    <n v="1"/>
    <x v="2"/>
    <n v="140"/>
    <n v="3"/>
    <x v="103"/>
    <s v="Gd"/>
    <s v="TA"/>
    <x v="0"/>
    <s v="Gd"/>
    <s v="TA"/>
    <s v="Av"/>
    <s v="Unf"/>
    <n v="0"/>
    <s v="Unf"/>
    <n v="0"/>
    <n v="1496"/>
    <n v="1496"/>
    <s v="GasA"/>
    <s v="Ex"/>
    <s v="Y"/>
    <s v="SBrkr"/>
    <n v="1496"/>
    <n v="0"/>
    <x v="1"/>
    <n v="0"/>
    <x v="430"/>
    <n v="0"/>
    <n v="0"/>
    <n v="2"/>
    <n v="0"/>
    <n v="3"/>
    <n v="1"/>
    <s v="Gd"/>
    <x v="2"/>
    <x v="2"/>
    <s v="Typ"/>
    <x v="0"/>
    <s v="NA"/>
    <s v="Attchd"/>
    <x v="22"/>
    <s v="Fin"/>
    <n v="2"/>
    <x v="191"/>
    <s v="TA"/>
    <s v="TA"/>
    <s v="Y"/>
    <x v="23"/>
    <n v="130"/>
    <n v="0"/>
    <n v="0"/>
    <n v="0"/>
    <n v="0"/>
    <s v="NA"/>
    <s v="NA"/>
    <s v="NA"/>
    <n v="0"/>
    <n v="6"/>
    <n v="2007"/>
    <s v="New"/>
    <s v="Partial"/>
    <n v="225000"/>
    <x v="40"/>
    <x v="9"/>
    <x v="0"/>
    <x v="0"/>
  </r>
  <r>
    <n v="795"/>
    <n v="60"/>
    <s v="RL"/>
    <s v="NA"/>
    <n v="10832"/>
    <s v="Pave"/>
    <s v="NA"/>
    <s v="IR1"/>
    <s v="Lvl"/>
    <s v="AllPub"/>
    <s v="Corner"/>
    <s v="Gtl"/>
    <s v="Gilbert"/>
    <s v="Norm"/>
    <s v="Norm"/>
    <s v="1Fam"/>
    <x v="0"/>
    <n v="7"/>
    <n v="5"/>
    <n v="1994"/>
    <n v="1996"/>
    <s v="Gable"/>
    <s v="CompShg"/>
    <s v="MetalSd"/>
    <s v="MetalSd"/>
    <n v="0"/>
    <x v="1"/>
    <n v="0"/>
    <n v="5"/>
    <x v="1"/>
    <s v="Gd"/>
    <s v="TA"/>
    <x v="0"/>
    <s v="Gd"/>
    <s v="TA"/>
    <s v="No"/>
    <s v="Unf"/>
    <n v="0"/>
    <s v="Unf"/>
    <n v="0"/>
    <n v="712"/>
    <n v="712"/>
    <s v="GasA"/>
    <s v="Ex"/>
    <s v="Y"/>
    <s v="SBrkr"/>
    <n v="1086"/>
    <n v="809"/>
    <x v="7"/>
    <n v="0"/>
    <x v="576"/>
    <n v="0"/>
    <n v="0"/>
    <n v="2"/>
    <n v="1"/>
    <n v="3"/>
    <n v="1"/>
    <s v="Gd"/>
    <x v="2"/>
    <x v="2"/>
    <s v="Typ"/>
    <x v="1"/>
    <s v="TA"/>
    <s v="Attchd"/>
    <x v="75"/>
    <s v="Fin"/>
    <n v="2"/>
    <x v="318"/>
    <s v="TA"/>
    <s v="TA"/>
    <s v="Y"/>
    <x v="76"/>
    <n v="46"/>
    <n v="0"/>
    <n v="0"/>
    <n v="0"/>
    <n v="0"/>
    <s v="NA"/>
    <s v="NA"/>
    <s v="Shed"/>
    <n v="500"/>
    <n v="10"/>
    <n v="2008"/>
    <s v="WD"/>
    <s v="Normal"/>
    <n v="194500"/>
    <x v="50"/>
    <x v="38"/>
    <x v="1"/>
    <x v="3"/>
  </r>
  <r>
    <n v="796"/>
    <n v="60"/>
    <s v="RL"/>
    <n v="70"/>
    <n v="8400"/>
    <s v="Pave"/>
    <s v="NA"/>
    <s v="Reg"/>
    <s v="Lvl"/>
    <s v="AllPub"/>
    <s v="Inside"/>
    <s v="Gtl"/>
    <s v="SawyerW"/>
    <s v="Norm"/>
    <s v="Norm"/>
    <s v="1Fam"/>
    <x v="0"/>
    <n v="6"/>
    <n v="6"/>
    <n v="1980"/>
    <n v="1981"/>
    <s v="Gable"/>
    <s v="CompShg"/>
    <s v="HdBoard"/>
    <s v="HdBoard"/>
    <n v="0"/>
    <x v="0"/>
    <n v="130"/>
    <n v="2"/>
    <x v="252"/>
    <s v="TA"/>
    <s v="TA"/>
    <x v="1"/>
    <s v="Gd"/>
    <s v="TA"/>
    <s v="No"/>
    <s v="Unf"/>
    <n v="0"/>
    <s v="Unf"/>
    <n v="0"/>
    <n v="650"/>
    <n v="650"/>
    <s v="GasA"/>
    <s v="TA"/>
    <s v="Y"/>
    <s v="SBrkr"/>
    <n v="888"/>
    <n v="676"/>
    <x v="37"/>
    <n v="0"/>
    <x v="577"/>
    <n v="0"/>
    <n v="0"/>
    <n v="2"/>
    <n v="1"/>
    <n v="3"/>
    <n v="1"/>
    <s v="TA"/>
    <x v="2"/>
    <x v="2"/>
    <s v="Typ"/>
    <x v="1"/>
    <s v="TA"/>
    <s v="Attchd"/>
    <x v="70"/>
    <s v="Unf"/>
    <n v="2"/>
    <x v="71"/>
    <s v="TA"/>
    <s v="TA"/>
    <s v="Y"/>
    <x v="0"/>
    <n v="50"/>
    <n v="0"/>
    <n v="0"/>
    <n v="204"/>
    <n v="0"/>
    <s v="NA"/>
    <s v="MnPrv"/>
    <s v="NA"/>
    <n v="0"/>
    <n v="4"/>
    <n v="2010"/>
    <s v="WD"/>
    <s v="Normal"/>
    <n v="171000"/>
    <x v="56"/>
    <x v="56"/>
    <x v="1"/>
    <x v="1"/>
  </r>
  <r>
    <n v="797"/>
    <n v="20"/>
    <s v="RL"/>
    <n v="71"/>
    <n v="8197"/>
    <s v="Pave"/>
    <s v="NA"/>
    <s v="Reg"/>
    <s v="Lvl"/>
    <s v="AllPub"/>
    <s v="Inside"/>
    <s v="Gtl"/>
    <s v="Sawyer"/>
    <s v="Norm"/>
    <s v="Norm"/>
    <s v="1Fam"/>
    <x v="1"/>
    <n v="6"/>
    <n v="5"/>
    <n v="1977"/>
    <n v="1977"/>
    <s v="Gable"/>
    <s v="CompShg"/>
    <s v="Plywood"/>
    <s v="Plywood"/>
    <n v="0"/>
    <x v="0"/>
    <n v="148"/>
    <n v="2"/>
    <x v="253"/>
    <s v="TA"/>
    <s v="TA"/>
    <x v="1"/>
    <s v="TA"/>
    <s v="TA"/>
    <s v="No"/>
    <s v="Unf"/>
    <n v="0"/>
    <s v="Unf"/>
    <n v="0"/>
    <n v="660"/>
    <n v="660"/>
    <s v="GasA"/>
    <s v="Ex"/>
    <s v="Y"/>
    <s v="SBrkr"/>
    <n v="1285"/>
    <n v="0"/>
    <x v="1"/>
    <n v="0"/>
    <x v="74"/>
    <n v="0"/>
    <n v="0"/>
    <n v="1"/>
    <n v="1"/>
    <n v="3"/>
    <n v="1"/>
    <s v="TA"/>
    <x v="2"/>
    <x v="2"/>
    <s v="Typ"/>
    <x v="1"/>
    <s v="TA"/>
    <s v="Attchd"/>
    <x v="33"/>
    <s v="RFn"/>
    <n v="2"/>
    <x v="43"/>
    <s v="TA"/>
    <s v="TA"/>
    <s v="Y"/>
    <x v="83"/>
    <n v="0"/>
    <n v="0"/>
    <n v="0"/>
    <n v="0"/>
    <n v="0"/>
    <s v="NA"/>
    <s v="MnPrv"/>
    <s v="NA"/>
    <n v="0"/>
    <n v="4"/>
    <n v="2007"/>
    <s v="WD"/>
    <s v="Normal"/>
    <n v="143500"/>
    <x v="56"/>
    <x v="42"/>
    <x v="0"/>
    <x v="0"/>
  </r>
  <r>
    <n v="798"/>
    <n v="20"/>
    <s v="RL"/>
    <n v="57"/>
    <n v="7677"/>
    <s v="Pave"/>
    <s v="NA"/>
    <s v="Reg"/>
    <s v="Lvl"/>
    <s v="AllPub"/>
    <s v="Inside"/>
    <s v="Gtl"/>
    <s v="NAmes"/>
    <s v="Norm"/>
    <s v="Norm"/>
    <s v="1Fam"/>
    <x v="1"/>
    <n v="5"/>
    <n v="5"/>
    <n v="1953"/>
    <n v="1953"/>
    <s v="Gable"/>
    <s v="CompShg"/>
    <s v="VinylSd"/>
    <s v="VinylSd"/>
    <n v="0"/>
    <x v="1"/>
    <n v="0"/>
    <n v="5"/>
    <x v="1"/>
    <s v="TA"/>
    <s v="TA"/>
    <x v="1"/>
    <s v="TA"/>
    <s v="TA"/>
    <s v="No"/>
    <s v="BLQ"/>
    <n v="570"/>
    <s v="Unf"/>
    <n v="0"/>
    <n v="203"/>
    <n v="773"/>
    <s v="GasA"/>
    <s v="Gd"/>
    <s v="Y"/>
    <s v="SBrkr"/>
    <n v="773"/>
    <n v="0"/>
    <x v="1"/>
    <n v="0"/>
    <x v="578"/>
    <n v="0"/>
    <n v="0"/>
    <n v="1"/>
    <n v="0"/>
    <n v="2"/>
    <n v="1"/>
    <s v="TA"/>
    <x v="6"/>
    <x v="3"/>
    <s v="Typ"/>
    <x v="0"/>
    <s v="NA"/>
    <s v="Attchd"/>
    <x v="30"/>
    <s v="Unf"/>
    <n v="1"/>
    <x v="25"/>
    <s v="TA"/>
    <s v="TA"/>
    <s v="Y"/>
    <x v="0"/>
    <n v="0"/>
    <n v="0"/>
    <n v="0"/>
    <n v="0"/>
    <n v="0"/>
    <s v="NA"/>
    <s v="NA"/>
    <s v="NA"/>
    <n v="0"/>
    <n v="4"/>
    <n v="2008"/>
    <s v="WD"/>
    <s v="Abnorml"/>
    <n v="110000"/>
    <x v="27"/>
    <x v="60"/>
    <x v="0"/>
    <x v="0"/>
  </r>
  <r>
    <n v="799"/>
    <n v="60"/>
    <s v="RL"/>
    <n v="104"/>
    <n v="13518"/>
    <s v="Pave"/>
    <s v="NA"/>
    <s v="Reg"/>
    <s v="Lvl"/>
    <s v="AllPub"/>
    <s v="Inside"/>
    <s v="Gtl"/>
    <s v="NridgHt"/>
    <s v="Norm"/>
    <s v="Norm"/>
    <s v="1Fam"/>
    <x v="0"/>
    <n v="9"/>
    <n v="5"/>
    <n v="2008"/>
    <n v="2009"/>
    <s v="Hip"/>
    <s v="CompShg"/>
    <s v="VinylSd"/>
    <s v="VinylSd"/>
    <n v="0"/>
    <x v="2"/>
    <n v="860"/>
    <n v="3"/>
    <x v="254"/>
    <s v="Ex"/>
    <s v="TA"/>
    <x v="0"/>
    <s v="Ex"/>
    <s v="TA"/>
    <s v="No"/>
    <s v="Unf"/>
    <n v="0"/>
    <s v="Unf"/>
    <n v="0"/>
    <n v="1926"/>
    <n v="1926"/>
    <s v="GasA"/>
    <s v="Ex"/>
    <s v="Y"/>
    <s v="SBrkr"/>
    <n v="1966"/>
    <n v="1174"/>
    <x v="63"/>
    <n v="0"/>
    <x v="579"/>
    <n v="0"/>
    <n v="0"/>
    <n v="3"/>
    <n v="1"/>
    <n v="4"/>
    <n v="1"/>
    <s v="Ex"/>
    <x v="5"/>
    <x v="4"/>
    <s v="Typ"/>
    <x v="2"/>
    <s v="Gd"/>
    <s v="BuiltIn"/>
    <x v="49"/>
    <s v="Fin"/>
    <n v="3"/>
    <x v="319"/>
    <s v="TA"/>
    <s v="TA"/>
    <s v="Y"/>
    <x v="32"/>
    <n v="78"/>
    <n v="0"/>
    <n v="0"/>
    <n v="0"/>
    <n v="0"/>
    <s v="NA"/>
    <s v="NA"/>
    <s v="NA"/>
    <n v="0"/>
    <n v="7"/>
    <n v="2009"/>
    <s v="New"/>
    <s v="Partial"/>
    <n v="485000"/>
    <x v="11"/>
    <x v="9"/>
    <x v="1"/>
    <x v="1"/>
  </r>
  <r>
    <n v="800"/>
    <n v="50"/>
    <s v="RL"/>
    <n v="60"/>
    <n v="7200"/>
    <s v="Pave"/>
    <s v="NA"/>
    <s v="Reg"/>
    <s v="Lvl"/>
    <s v="AllPub"/>
    <s v="Corner"/>
    <s v="Gtl"/>
    <s v="SWISU"/>
    <s v="Feedr"/>
    <s v="Norm"/>
    <s v="1Fam"/>
    <x v="2"/>
    <n v="5"/>
    <n v="7"/>
    <n v="1937"/>
    <n v="1950"/>
    <s v="Gable"/>
    <s v="CompShg"/>
    <s v="Wd Sdng"/>
    <s v="Wd Sdng"/>
    <n v="0"/>
    <x v="0"/>
    <n v="252"/>
    <n v="2"/>
    <x v="61"/>
    <s v="TA"/>
    <s v="TA"/>
    <x v="2"/>
    <s v="Gd"/>
    <s v="TA"/>
    <s v="No"/>
    <s v="ALQ"/>
    <n v="569"/>
    <s v="Unf"/>
    <n v="0"/>
    <n v="162"/>
    <n v="731"/>
    <s v="GasA"/>
    <s v="Ex"/>
    <s v="Y"/>
    <s v="SBrkr"/>
    <n v="981"/>
    <n v="787"/>
    <x v="22"/>
    <n v="0"/>
    <x v="75"/>
    <n v="1"/>
    <n v="0"/>
    <n v="1"/>
    <n v="1"/>
    <n v="3"/>
    <n v="1"/>
    <s v="Gd"/>
    <x v="2"/>
    <x v="2"/>
    <s v="Typ"/>
    <x v="2"/>
    <s v="TA"/>
    <s v="Detchd"/>
    <x v="9"/>
    <s v="Unf"/>
    <n v="1"/>
    <x v="25"/>
    <s v="TA"/>
    <s v="TA"/>
    <s v="Y"/>
    <x v="0"/>
    <n v="0"/>
    <n v="264"/>
    <n v="0"/>
    <n v="0"/>
    <n v="0"/>
    <s v="NA"/>
    <s v="MnPrv"/>
    <s v="NA"/>
    <n v="0"/>
    <n v="6"/>
    <n v="2007"/>
    <s v="WD"/>
    <s v="Normal"/>
    <n v="175000"/>
    <x v="70"/>
    <x v="16"/>
    <x v="1"/>
    <x v="72"/>
  </r>
  <r>
    <n v="801"/>
    <n v="60"/>
    <s v="RL"/>
    <n v="79"/>
    <n v="12798"/>
    <s v="Pave"/>
    <s v="NA"/>
    <s v="IR1"/>
    <s v="HLS"/>
    <s v="AllPub"/>
    <s v="Inside"/>
    <s v="Mod"/>
    <s v="ClearCr"/>
    <s v="Feedr"/>
    <s v="Norm"/>
    <s v="1Fam"/>
    <x v="0"/>
    <n v="6"/>
    <n v="5"/>
    <n v="1997"/>
    <n v="1997"/>
    <s v="Gable"/>
    <s v="CompShg"/>
    <s v="VinylSd"/>
    <s v="VinylSd"/>
    <n v="0"/>
    <x v="1"/>
    <n v="0"/>
    <n v="5"/>
    <x v="1"/>
    <s v="TA"/>
    <s v="TA"/>
    <x v="0"/>
    <s v="Gd"/>
    <s v="TA"/>
    <s v="Gd"/>
    <s v="GLQ"/>
    <n v="462"/>
    <s v="Unf"/>
    <n v="0"/>
    <n v="154"/>
    <n v="616"/>
    <s v="GasA"/>
    <s v="Gd"/>
    <s v="Y"/>
    <s v="SBrkr"/>
    <n v="616"/>
    <n v="1072"/>
    <x v="99"/>
    <n v="0"/>
    <x v="580"/>
    <n v="1"/>
    <n v="0"/>
    <n v="2"/>
    <n v="1"/>
    <n v="4"/>
    <n v="1"/>
    <s v="Gd"/>
    <x v="0"/>
    <x v="2"/>
    <s v="Typ"/>
    <x v="0"/>
    <s v="NA"/>
    <s v="Attchd"/>
    <x v="34"/>
    <s v="RFn"/>
    <n v="2"/>
    <x v="236"/>
    <s v="TA"/>
    <s v="TA"/>
    <s v="Y"/>
    <x v="191"/>
    <n v="114"/>
    <n v="185"/>
    <n v="0"/>
    <n v="0"/>
    <n v="0"/>
    <s v="NA"/>
    <s v="NA"/>
    <s v="Shed"/>
    <n v="400"/>
    <n v="5"/>
    <n v="2008"/>
    <s v="WD"/>
    <s v="Normal"/>
    <n v="200000"/>
    <x v="45"/>
    <x v="30"/>
    <x v="0"/>
    <x v="0"/>
  </r>
  <r>
    <n v="802"/>
    <n v="30"/>
    <s v="RM"/>
    <n v="40"/>
    <n v="4800"/>
    <s v="Pave"/>
    <s v="NA"/>
    <s v="Reg"/>
    <s v="Lvl"/>
    <s v="AllPub"/>
    <s v="Inside"/>
    <s v="Gtl"/>
    <s v="IDOTRR"/>
    <s v="Norm"/>
    <s v="Norm"/>
    <s v="1Fam"/>
    <x v="1"/>
    <n v="4"/>
    <n v="7"/>
    <n v="1916"/>
    <n v="1990"/>
    <s v="Gable"/>
    <s v="CompShg"/>
    <s v="MetalSd"/>
    <s v="MetalSd"/>
    <n v="0"/>
    <x v="1"/>
    <n v="0"/>
    <n v="5"/>
    <x v="1"/>
    <s v="TA"/>
    <s v="TA"/>
    <x v="1"/>
    <s v="TA"/>
    <s v="TA"/>
    <s v="No"/>
    <s v="LwQ"/>
    <n v="197"/>
    <s v="Unf"/>
    <n v="0"/>
    <n v="999"/>
    <n v="1196"/>
    <s v="GasA"/>
    <s v="Ex"/>
    <s v="Y"/>
    <s v="FuseA"/>
    <n v="1196"/>
    <n v="0"/>
    <x v="1"/>
    <n v="0"/>
    <x v="346"/>
    <n v="1"/>
    <n v="0"/>
    <n v="1"/>
    <n v="0"/>
    <n v="2"/>
    <n v="1"/>
    <s v="TA"/>
    <x v="4"/>
    <x v="1"/>
    <s v="Typ"/>
    <x v="0"/>
    <s v="NA"/>
    <s v="Detchd"/>
    <x v="24"/>
    <s v="Unf"/>
    <n v="2"/>
    <x v="35"/>
    <s v="TA"/>
    <s v="TA"/>
    <s v="Y"/>
    <x v="0"/>
    <n v="0"/>
    <n v="0"/>
    <n v="0"/>
    <n v="0"/>
    <n v="0"/>
    <s v="NA"/>
    <s v="NA"/>
    <s v="NA"/>
    <n v="0"/>
    <n v="7"/>
    <n v="2007"/>
    <s v="WD"/>
    <s v="Normal"/>
    <n v="109900"/>
    <x v="3"/>
    <x v="50"/>
    <x v="1"/>
    <x v="97"/>
  </r>
  <r>
    <n v="803"/>
    <n v="60"/>
    <s v="RL"/>
    <n v="63"/>
    <n v="8199"/>
    <s v="Pave"/>
    <s v="NA"/>
    <s v="Reg"/>
    <s v="Lvl"/>
    <s v="AllPub"/>
    <s v="Inside"/>
    <s v="Gtl"/>
    <s v="CollgCr"/>
    <s v="Norm"/>
    <s v="Norm"/>
    <s v="1Fam"/>
    <x v="0"/>
    <n v="7"/>
    <n v="5"/>
    <n v="2005"/>
    <n v="2005"/>
    <s v="Gable"/>
    <s v="CompShg"/>
    <s v="WdShing"/>
    <s v="Wd Shng"/>
    <n v="1"/>
    <x v="1"/>
    <n v="0"/>
    <n v="5"/>
    <x v="1"/>
    <s v="Gd"/>
    <s v="TA"/>
    <x v="0"/>
    <s v="Gd"/>
    <s v="TA"/>
    <s v="Av"/>
    <s v="GLQ"/>
    <n v="648"/>
    <s v="Unf"/>
    <n v="0"/>
    <n v="80"/>
    <n v="728"/>
    <s v="GasA"/>
    <s v="Ex"/>
    <s v="Y"/>
    <s v="SBrkr"/>
    <n v="728"/>
    <n v="728"/>
    <x v="0"/>
    <n v="0"/>
    <x v="113"/>
    <n v="1"/>
    <n v="0"/>
    <n v="2"/>
    <n v="1"/>
    <n v="3"/>
    <n v="1"/>
    <s v="Gd"/>
    <x v="2"/>
    <x v="2"/>
    <s v="Typ"/>
    <x v="1"/>
    <s v="Gd"/>
    <s v="Attchd"/>
    <x v="11"/>
    <s v="Fin"/>
    <n v="2"/>
    <x v="72"/>
    <s v="TA"/>
    <s v="TA"/>
    <s v="Y"/>
    <x v="192"/>
    <n v="18"/>
    <n v="0"/>
    <n v="0"/>
    <n v="0"/>
    <n v="0"/>
    <s v="NA"/>
    <s v="NA"/>
    <s v="NA"/>
    <n v="0"/>
    <n v="10"/>
    <n v="2008"/>
    <s v="WD"/>
    <s v="Normal"/>
    <n v="189000"/>
    <x v="6"/>
    <x v="22"/>
    <x v="0"/>
    <x v="0"/>
  </r>
  <r>
    <n v="804"/>
    <n v="60"/>
    <s v="RL"/>
    <n v="107"/>
    <n v="13891"/>
    <s v="Pave"/>
    <s v="NA"/>
    <s v="Reg"/>
    <s v="Lvl"/>
    <s v="AllPub"/>
    <s v="Inside"/>
    <s v="Gtl"/>
    <s v="NridgHt"/>
    <s v="Norm"/>
    <s v="Norm"/>
    <s v="1Fam"/>
    <x v="0"/>
    <n v="9"/>
    <n v="5"/>
    <n v="2008"/>
    <n v="2009"/>
    <s v="Hip"/>
    <s v="CompShg"/>
    <s v="VinylSd"/>
    <s v="VinylSd"/>
    <n v="0"/>
    <x v="2"/>
    <n v="424"/>
    <n v="3"/>
    <x v="255"/>
    <s v="Ex"/>
    <s v="TA"/>
    <x v="0"/>
    <s v="Ex"/>
    <s v="TA"/>
    <s v="Gd"/>
    <s v="Unf"/>
    <n v="0"/>
    <s v="Unf"/>
    <n v="0"/>
    <n v="1734"/>
    <n v="1734"/>
    <s v="GasA"/>
    <s v="Ex"/>
    <s v="Y"/>
    <s v="SBrkr"/>
    <n v="1734"/>
    <n v="1088"/>
    <x v="61"/>
    <n v="0"/>
    <x v="581"/>
    <n v="0"/>
    <n v="0"/>
    <n v="3"/>
    <n v="1"/>
    <n v="4"/>
    <n v="1"/>
    <s v="Ex"/>
    <x v="8"/>
    <x v="7"/>
    <s v="Typ"/>
    <x v="1"/>
    <s v="Gd"/>
    <s v="BuiltIn"/>
    <x v="49"/>
    <s v="RFn"/>
    <n v="3"/>
    <x v="320"/>
    <s v="TA"/>
    <s v="TA"/>
    <s v="Y"/>
    <x v="193"/>
    <n v="170"/>
    <n v="0"/>
    <n v="0"/>
    <n v="192"/>
    <n v="0"/>
    <s v="NA"/>
    <s v="NA"/>
    <s v="NA"/>
    <n v="0"/>
    <n v="1"/>
    <n v="2009"/>
    <s v="New"/>
    <s v="Partial"/>
    <n v="582933"/>
    <x v="11"/>
    <x v="9"/>
    <x v="1"/>
    <x v="1"/>
  </r>
  <r>
    <n v="805"/>
    <n v="20"/>
    <s v="RL"/>
    <n v="75"/>
    <n v="9000"/>
    <s v="Pave"/>
    <s v="NA"/>
    <s v="Reg"/>
    <s v="Lvl"/>
    <s v="AllPub"/>
    <s v="Inside"/>
    <s v="Gtl"/>
    <s v="NAmes"/>
    <s v="Norm"/>
    <s v="Norm"/>
    <s v="1Fam"/>
    <x v="1"/>
    <n v="5"/>
    <n v="5"/>
    <n v="1954"/>
    <n v="1954"/>
    <s v="Gable"/>
    <s v="CompShg"/>
    <s v="Wd Sdng"/>
    <s v="Wd Sdng"/>
    <n v="0"/>
    <x v="1"/>
    <n v="0"/>
    <n v="5"/>
    <x v="1"/>
    <s v="TA"/>
    <s v="TA"/>
    <x v="1"/>
    <s v="TA"/>
    <s v="TA"/>
    <s v="No"/>
    <s v="LwQ"/>
    <n v="812"/>
    <s v="Unf"/>
    <n v="0"/>
    <n v="124"/>
    <n v="936"/>
    <s v="GasA"/>
    <s v="TA"/>
    <s v="Y"/>
    <s v="SBrkr"/>
    <n v="1128"/>
    <n v="0"/>
    <x v="1"/>
    <n v="0"/>
    <x v="582"/>
    <n v="0"/>
    <n v="0"/>
    <n v="1"/>
    <n v="0"/>
    <n v="2"/>
    <n v="1"/>
    <s v="TA"/>
    <x v="4"/>
    <x v="1"/>
    <s v="Min1"/>
    <x v="0"/>
    <s v="NA"/>
    <s v="Attchd"/>
    <x v="29"/>
    <s v="Unf"/>
    <n v="1"/>
    <x v="235"/>
    <s v="TA"/>
    <s v="TA"/>
    <s v="Y"/>
    <x v="0"/>
    <n v="0"/>
    <n v="0"/>
    <n v="0"/>
    <n v="0"/>
    <n v="0"/>
    <s v="NA"/>
    <s v="GdWo"/>
    <s v="NA"/>
    <n v="0"/>
    <n v="6"/>
    <n v="2006"/>
    <s v="WD"/>
    <s v="Family"/>
    <n v="118000"/>
    <x v="38"/>
    <x v="29"/>
    <x v="0"/>
    <x v="0"/>
  </r>
  <r>
    <n v="806"/>
    <n v="20"/>
    <s v="RL"/>
    <n v="91"/>
    <n v="12274"/>
    <s v="Pave"/>
    <s v="NA"/>
    <s v="IR1"/>
    <s v="Lvl"/>
    <s v="AllPub"/>
    <s v="FR2"/>
    <s v="Gtl"/>
    <s v="Somerst"/>
    <s v="Norm"/>
    <s v="Norm"/>
    <s v="1Fam"/>
    <x v="1"/>
    <n v="7"/>
    <n v="5"/>
    <n v="2008"/>
    <n v="2008"/>
    <s v="Gable"/>
    <s v="CompShg"/>
    <s v="VinylSd"/>
    <s v="VinylSd"/>
    <n v="0"/>
    <x v="2"/>
    <n v="256"/>
    <n v="3"/>
    <x v="224"/>
    <s v="Gd"/>
    <s v="TA"/>
    <x v="0"/>
    <s v="Gd"/>
    <s v="TA"/>
    <s v="No"/>
    <s v="Unf"/>
    <n v="0"/>
    <s v="Unf"/>
    <n v="0"/>
    <n v="1417"/>
    <n v="1417"/>
    <s v="GasA"/>
    <s v="Ex"/>
    <s v="Y"/>
    <s v="SBrkr"/>
    <n v="1428"/>
    <n v="0"/>
    <x v="1"/>
    <n v="0"/>
    <x v="583"/>
    <n v="0"/>
    <n v="0"/>
    <n v="2"/>
    <n v="0"/>
    <n v="3"/>
    <n v="1"/>
    <s v="Ex"/>
    <x v="1"/>
    <x v="1"/>
    <s v="Typ"/>
    <x v="0"/>
    <s v="NA"/>
    <s v="Attchd"/>
    <x v="23"/>
    <s v="RFn"/>
    <n v="2"/>
    <x v="300"/>
    <s v="TA"/>
    <s v="TA"/>
    <s v="Y"/>
    <x v="0"/>
    <n v="60"/>
    <n v="0"/>
    <n v="0"/>
    <n v="0"/>
    <n v="0"/>
    <s v="NA"/>
    <s v="NA"/>
    <s v="NA"/>
    <n v="0"/>
    <n v="7"/>
    <n v="2008"/>
    <s v="New"/>
    <s v="Partial"/>
    <n v="227680"/>
    <x v="40"/>
    <x v="9"/>
    <x v="0"/>
    <x v="0"/>
  </r>
  <r>
    <n v="807"/>
    <n v="80"/>
    <s v="RL"/>
    <n v="75"/>
    <n v="9750"/>
    <s v="Pave"/>
    <s v="NA"/>
    <s v="Reg"/>
    <s v="Lvl"/>
    <s v="AllPub"/>
    <s v="Inside"/>
    <s v="Gtl"/>
    <s v="NAmes"/>
    <s v="Norm"/>
    <s v="Norm"/>
    <s v="1Fam"/>
    <x v="5"/>
    <n v="5"/>
    <n v="5"/>
    <n v="1967"/>
    <n v="1967"/>
    <s v="Gable"/>
    <s v="CompShg"/>
    <s v="VinylSd"/>
    <s v="VinylSd"/>
    <n v="0"/>
    <x v="1"/>
    <n v="0"/>
    <n v="5"/>
    <x v="1"/>
    <s v="TA"/>
    <s v="TA"/>
    <x v="0"/>
    <s v="TA"/>
    <s v="TA"/>
    <s v="Av"/>
    <s v="ALQ"/>
    <n v="400"/>
    <s v="Rec"/>
    <n v="480"/>
    <n v="100"/>
    <n v="980"/>
    <s v="GasA"/>
    <s v="Gd"/>
    <s v="Y"/>
    <s v="SBrkr"/>
    <n v="980"/>
    <n v="0"/>
    <x v="1"/>
    <n v="0"/>
    <x v="480"/>
    <n v="0"/>
    <n v="0"/>
    <n v="2"/>
    <n v="0"/>
    <n v="3"/>
    <n v="1"/>
    <s v="TA"/>
    <x v="1"/>
    <x v="1"/>
    <s v="Typ"/>
    <x v="0"/>
    <s v="NA"/>
    <s v="Attchd"/>
    <x v="17"/>
    <s v="Fin"/>
    <n v="1"/>
    <x v="10"/>
    <s v="TA"/>
    <s v="TA"/>
    <s v="Y"/>
    <x v="177"/>
    <n v="0"/>
    <n v="0"/>
    <n v="0"/>
    <n v="0"/>
    <n v="0"/>
    <s v="NA"/>
    <s v="NA"/>
    <s v="NA"/>
    <n v="0"/>
    <n v="10"/>
    <n v="2006"/>
    <s v="WD"/>
    <s v="Normal"/>
    <n v="135500"/>
    <x v="16"/>
    <x v="13"/>
    <x v="0"/>
    <x v="0"/>
  </r>
  <r>
    <n v="808"/>
    <n v="70"/>
    <s v="RL"/>
    <n v="144"/>
    <n v="21384"/>
    <s v="Pave"/>
    <s v="NA"/>
    <s v="Reg"/>
    <s v="Lvl"/>
    <s v="AllPub"/>
    <s v="Inside"/>
    <s v="Gtl"/>
    <s v="BrkSide"/>
    <s v="Norm"/>
    <s v="Norm"/>
    <s v="1Fam"/>
    <x v="0"/>
    <n v="5"/>
    <n v="6"/>
    <n v="1923"/>
    <n v="2004"/>
    <s v="Gable"/>
    <s v="CompShg"/>
    <s v="Wd Sdng"/>
    <s v="Wd Sdng"/>
    <n v="0"/>
    <x v="1"/>
    <n v="0"/>
    <n v="5"/>
    <x v="1"/>
    <s v="TA"/>
    <s v="TA"/>
    <x v="1"/>
    <s v="TA"/>
    <s v="TA"/>
    <s v="Gd"/>
    <s v="GLQ"/>
    <n v="1309"/>
    <s v="Unf"/>
    <n v="0"/>
    <n v="15"/>
    <n v="1324"/>
    <s v="GasA"/>
    <s v="Ex"/>
    <s v="Y"/>
    <s v="SBrkr"/>
    <n v="1072"/>
    <n v="504"/>
    <x v="95"/>
    <n v="0"/>
    <x v="584"/>
    <n v="2"/>
    <n v="0"/>
    <n v="1"/>
    <n v="1"/>
    <n v="3"/>
    <n v="1"/>
    <s v="Gd"/>
    <x v="1"/>
    <x v="1"/>
    <s v="Typ"/>
    <x v="1"/>
    <s v="TA"/>
    <s v="Attchd"/>
    <x v="60"/>
    <s v="RFn"/>
    <n v="2"/>
    <x v="43"/>
    <s v="TA"/>
    <s v="TA"/>
    <s v="Y"/>
    <x v="0"/>
    <n v="312"/>
    <n v="0"/>
    <n v="0"/>
    <n v="0"/>
    <n v="0"/>
    <s v="NA"/>
    <s v="NA"/>
    <s v="NA"/>
    <n v="0"/>
    <n v="5"/>
    <n v="2009"/>
    <s v="WD"/>
    <s v="Normal"/>
    <n v="223500"/>
    <x v="78"/>
    <x v="0"/>
    <x v="1"/>
    <x v="80"/>
  </r>
  <r>
    <n v="809"/>
    <n v="80"/>
    <s v="RL"/>
    <n v="85"/>
    <n v="13400"/>
    <s v="Pave"/>
    <s v="NA"/>
    <s v="Reg"/>
    <s v="Lvl"/>
    <s v="AllPub"/>
    <s v="Inside"/>
    <s v="Gtl"/>
    <s v="NAmes"/>
    <s v="Norm"/>
    <s v="Norm"/>
    <s v="1Fam"/>
    <x v="5"/>
    <n v="5"/>
    <n v="5"/>
    <n v="1966"/>
    <n v="1966"/>
    <s v="Gable"/>
    <s v="CompShg"/>
    <s v="VinylSd"/>
    <s v="VinylSd"/>
    <n v="0"/>
    <x v="0"/>
    <n v="1047"/>
    <n v="2"/>
    <x v="256"/>
    <s v="TA"/>
    <s v="TA"/>
    <x v="1"/>
    <s v="TA"/>
    <s v="TA"/>
    <s v="Av"/>
    <s v="ALQ"/>
    <n v="516"/>
    <s v="BLQ"/>
    <n v="128"/>
    <n v="380"/>
    <n v="1024"/>
    <s v="GasA"/>
    <s v="TA"/>
    <s v="Y"/>
    <s v="SBrkr"/>
    <n v="1086"/>
    <n v="0"/>
    <x v="1"/>
    <n v="0"/>
    <x v="70"/>
    <n v="1"/>
    <n v="0"/>
    <n v="1"/>
    <n v="0"/>
    <n v="3"/>
    <n v="1"/>
    <s v="TA"/>
    <x v="1"/>
    <x v="1"/>
    <s v="Typ"/>
    <x v="1"/>
    <s v="Gd"/>
    <s v="Attchd"/>
    <x v="26"/>
    <s v="RFn"/>
    <n v="2"/>
    <x v="7"/>
    <s v="TA"/>
    <s v="TA"/>
    <s v="Y"/>
    <x v="0"/>
    <n v="0"/>
    <n v="0"/>
    <n v="0"/>
    <n v="0"/>
    <n v="0"/>
    <s v="NA"/>
    <s v="GdWo"/>
    <s v="NA"/>
    <n v="0"/>
    <n v="6"/>
    <n v="2006"/>
    <s v="WD"/>
    <s v="Normal"/>
    <n v="159950"/>
    <x v="15"/>
    <x v="12"/>
    <x v="0"/>
    <x v="0"/>
  </r>
  <r>
    <n v="810"/>
    <n v="75"/>
    <s v="RM"/>
    <n v="90"/>
    <n v="8100"/>
    <s v="Pave"/>
    <s v="NA"/>
    <s v="Reg"/>
    <s v="Lvl"/>
    <s v="AllPub"/>
    <s v="Corner"/>
    <s v="Gtl"/>
    <s v="OldTown"/>
    <s v="Norm"/>
    <s v="Norm"/>
    <s v="1Fam"/>
    <x v="6"/>
    <n v="5"/>
    <n v="5"/>
    <n v="1898"/>
    <n v="1965"/>
    <s v="Hip"/>
    <s v="CompShg"/>
    <s v="AsbShng"/>
    <s v="AsbShng"/>
    <n v="0"/>
    <x v="1"/>
    <n v="0"/>
    <n v="5"/>
    <x v="1"/>
    <s v="TA"/>
    <s v="TA"/>
    <x v="0"/>
    <s v="TA"/>
    <s v="TA"/>
    <s v="No"/>
    <s v="Unf"/>
    <n v="0"/>
    <s v="Unf"/>
    <n v="0"/>
    <n v="849"/>
    <n v="849"/>
    <s v="GasA"/>
    <s v="TA"/>
    <s v="N"/>
    <s v="FuseA"/>
    <n v="1075"/>
    <n v="1063"/>
    <x v="51"/>
    <n v="0"/>
    <x v="585"/>
    <n v="0"/>
    <n v="0"/>
    <n v="2"/>
    <n v="0"/>
    <n v="2"/>
    <n v="3"/>
    <s v="TA"/>
    <x v="5"/>
    <x v="4"/>
    <s v="Typ"/>
    <x v="0"/>
    <s v="NA"/>
    <s v="Detchd"/>
    <x v="76"/>
    <s v="Unf"/>
    <n v="2"/>
    <x v="53"/>
    <s v="Fa"/>
    <s v="Po"/>
    <s v="N"/>
    <x v="3"/>
    <n v="156"/>
    <n v="0"/>
    <n v="0"/>
    <n v="0"/>
    <n v="0"/>
    <s v="NA"/>
    <s v="MnPrv"/>
    <s v="NA"/>
    <n v="0"/>
    <n v="11"/>
    <n v="2009"/>
    <s v="WD"/>
    <s v="Normal"/>
    <n v="106000"/>
    <x v="111"/>
    <x v="15"/>
    <x v="1"/>
    <x v="26"/>
  </r>
  <r>
    <n v="811"/>
    <n v="20"/>
    <s v="RL"/>
    <n v="78"/>
    <n v="10140"/>
    <s v="Pave"/>
    <s v="NA"/>
    <s v="Reg"/>
    <s v="Lvl"/>
    <s v="AllPub"/>
    <s v="Inside"/>
    <s v="Gtl"/>
    <s v="NWAmes"/>
    <s v="Norm"/>
    <s v="Norm"/>
    <s v="1Fam"/>
    <x v="1"/>
    <n v="6"/>
    <n v="6"/>
    <n v="1974"/>
    <n v="1999"/>
    <s v="Hip"/>
    <s v="CompShg"/>
    <s v="HdBoard"/>
    <s v="HdBoard"/>
    <n v="0"/>
    <x v="0"/>
    <n v="99"/>
    <n v="2"/>
    <x v="196"/>
    <s v="TA"/>
    <s v="TA"/>
    <x v="1"/>
    <s v="TA"/>
    <s v="TA"/>
    <s v="No"/>
    <s v="ALQ"/>
    <n v="663"/>
    <s v="LwQ"/>
    <n v="377"/>
    <n v="0"/>
    <n v="1040"/>
    <s v="GasA"/>
    <s v="Fa"/>
    <s v="Y"/>
    <s v="SBrkr"/>
    <n v="1309"/>
    <n v="0"/>
    <x v="1"/>
    <n v="0"/>
    <x v="586"/>
    <n v="1"/>
    <n v="0"/>
    <n v="1"/>
    <n v="1"/>
    <n v="3"/>
    <n v="1"/>
    <s v="Gd"/>
    <x v="4"/>
    <x v="3"/>
    <s v="Typ"/>
    <x v="1"/>
    <s v="Fa"/>
    <s v="Attchd"/>
    <x v="48"/>
    <s v="RFn"/>
    <n v="2"/>
    <x v="7"/>
    <s v="TA"/>
    <s v="TA"/>
    <s v="Y"/>
    <x v="194"/>
    <n v="0"/>
    <n v="0"/>
    <n v="0"/>
    <n v="0"/>
    <n v="648"/>
    <s v="Fa"/>
    <s v="GdPrv"/>
    <s v="NA"/>
    <n v="0"/>
    <n v="1"/>
    <n v="2006"/>
    <s v="WD"/>
    <s v="Normal"/>
    <n v="181000"/>
    <x v="71"/>
    <x v="34"/>
    <x v="1"/>
    <x v="34"/>
  </r>
  <r>
    <n v="812"/>
    <n v="120"/>
    <s v="RM"/>
    <s v="NA"/>
    <n v="4438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n v="0"/>
    <x v="0"/>
    <n v="169"/>
    <n v="2"/>
    <x v="235"/>
    <s v="Gd"/>
    <s v="TA"/>
    <x v="0"/>
    <s v="Gd"/>
    <s v="TA"/>
    <s v="Gd"/>
    <s v="GLQ"/>
    <n v="662"/>
    <s v="Unf"/>
    <n v="0"/>
    <n v="186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6"/>
    <x v="1"/>
    <s v="Typ"/>
    <x v="1"/>
    <s v="Gd"/>
    <s v="Attchd"/>
    <x v="6"/>
    <s v="Fin"/>
    <n v="2"/>
    <x v="65"/>
    <s v="TA"/>
    <s v="TA"/>
    <s v="Y"/>
    <x v="8"/>
    <n v="0"/>
    <n v="0"/>
    <n v="0"/>
    <n v="0"/>
    <n v="0"/>
    <s v="NA"/>
    <s v="NA"/>
    <s v="NA"/>
    <n v="0"/>
    <n v="6"/>
    <n v="2008"/>
    <s v="ConLD"/>
    <s v="Normal"/>
    <n v="144500"/>
    <x v="17"/>
    <x v="14"/>
    <x v="0"/>
    <x v="0"/>
  </r>
  <r>
    <n v="813"/>
    <n v="20"/>
    <s v="C (all)"/>
    <n v="66"/>
    <n v="8712"/>
    <s v="Grvl"/>
    <s v="NA"/>
    <s v="Reg"/>
    <s v="Bnk"/>
    <s v="AllPub"/>
    <s v="Inside"/>
    <s v="Mod"/>
    <s v="IDOTRR"/>
    <s v="Norm"/>
    <s v="Norm"/>
    <s v="1Fam"/>
    <x v="1"/>
    <n v="5"/>
    <n v="5"/>
    <n v="1952"/>
    <n v="1952"/>
    <s v="Hip"/>
    <s v="CompShg"/>
    <s v="Wd Sdng"/>
    <s v="Wd Sdng"/>
    <n v="0"/>
    <x v="1"/>
    <n v="0"/>
    <n v="5"/>
    <x v="1"/>
    <s v="Fa"/>
    <s v="TA"/>
    <x v="1"/>
    <s v="TA"/>
    <s v="TA"/>
    <s v="Av"/>
    <s v="Unf"/>
    <n v="0"/>
    <s v="Unf"/>
    <n v="0"/>
    <n v="540"/>
    <n v="540"/>
    <s v="GasA"/>
    <s v="TA"/>
    <s v="N"/>
    <s v="FuseA"/>
    <n v="1044"/>
    <n v="0"/>
    <x v="1"/>
    <n v="0"/>
    <x v="587"/>
    <n v="0"/>
    <n v="0"/>
    <n v="1"/>
    <n v="0"/>
    <n v="2"/>
    <n v="1"/>
    <s v="Fa"/>
    <x v="6"/>
    <x v="3"/>
    <s v="Typ"/>
    <x v="0"/>
    <s v="NA"/>
    <s v="Basment"/>
    <x v="88"/>
    <s v="Unf"/>
    <n v="2"/>
    <x v="37"/>
    <s v="TA"/>
    <s v="TA"/>
    <s v="N"/>
    <x v="0"/>
    <n v="0"/>
    <n v="0"/>
    <n v="0"/>
    <n v="0"/>
    <n v="0"/>
    <s v="NA"/>
    <s v="NA"/>
    <s v="Shed"/>
    <n v="54"/>
    <n v="6"/>
    <n v="2010"/>
    <s v="WD"/>
    <s v="Alloca"/>
    <n v="55993"/>
    <x v="69"/>
    <x v="7"/>
    <x v="0"/>
    <x v="0"/>
  </r>
  <r>
    <n v="814"/>
    <n v="20"/>
    <s v="RL"/>
    <n v="75"/>
    <n v="9750"/>
    <s v="Pave"/>
    <s v="NA"/>
    <s v="Reg"/>
    <s v="Lvl"/>
    <s v="AllPub"/>
    <s v="Inside"/>
    <s v="Gtl"/>
    <s v="NAmes"/>
    <s v="Norm"/>
    <s v="Norm"/>
    <s v="1Fam"/>
    <x v="1"/>
    <n v="6"/>
    <n v="6"/>
    <n v="1958"/>
    <n v="1958"/>
    <s v="Gable"/>
    <s v="CompShg"/>
    <s v="MetalSd"/>
    <s v="MetalSd"/>
    <n v="0"/>
    <x v="0"/>
    <n v="243"/>
    <n v="2"/>
    <x v="212"/>
    <s v="TA"/>
    <s v="TA"/>
    <x v="1"/>
    <s v="TA"/>
    <s v="TA"/>
    <s v="No"/>
    <s v="Rec"/>
    <n v="608"/>
    <s v="Unf"/>
    <n v="0"/>
    <n v="834"/>
    <n v="1442"/>
    <s v="GasA"/>
    <s v="Gd"/>
    <s v="Y"/>
    <s v="SBrkr"/>
    <n v="1442"/>
    <n v="0"/>
    <x v="1"/>
    <n v="0"/>
    <x v="184"/>
    <n v="0"/>
    <n v="0"/>
    <n v="1"/>
    <n v="1"/>
    <n v="4"/>
    <n v="1"/>
    <s v="TA"/>
    <x v="2"/>
    <x v="1"/>
    <s v="Typ"/>
    <x v="0"/>
    <s v="NA"/>
    <s v="Attchd"/>
    <x v="18"/>
    <s v="RFn"/>
    <n v="1"/>
    <x v="190"/>
    <s v="TA"/>
    <s v="TA"/>
    <s v="Y"/>
    <x v="0"/>
    <n v="0"/>
    <n v="275"/>
    <n v="0"/>
    <n v="0"/>
    <n v="0"/>
    <s v="NA"/>
    <s v="NA"/>
    <s v="Shed"/>
    <n v="500"/>
    <n v="4"/>
    <n v="2007"/>
    <s v="COD"/>
    <s v="Normal"/>
    <n v="157900"/>
    <x v="23"/>
    <x v="57"/>
    <x v="0"/>
    <x v="0"/>
  </r>
  <r>
    <n v="815"/>
    <n v="50"/>
    <s v="RL"/>
    <n v="45"/>
    <n v="8248"/>
    <s v="Pave"/>
    <s v="Grvl"/>
    <s v="Reg"/>
    <s v="Lvl"/>
    <s v="AllPub"/>
    <s v="Inside"/>
    <s v="Gtl"/>
    <s v="Edwards"/>
    <s v="Norm"/>
    <s v="Norm"/>
    <s v="1Fam"/>
    <x v="2"/>
    <n v="5"/>
    <n v="7"/>
    <n v="1918"/>
    <n v="1950"/>
    <s v="Gable"/>
    <s v="CompShg"/>
    <s v="Stucco"/>
    <s v="Stucco"/>
    <n v="0"/>
    <x v="1"/>
    <n v="0"/>
    <n v="5"/>
    <x v="1"/>
    <s v="TA"/>
    <s v="TA"/>
    <x v="2"/>
    <s v="TA"/>
    <s v="TA"/>
    <s v="No"/>
    <s v="Unf"/>
    <n v="0"/>
    <s v="Unf"/>
    <n v="0"/>
    <n v="686"/>
    <n v="686"/>
    <s v="GasW"/>
    <s v="Gd"/>
    <s v="Y"/>
    <s v="SBrkr"/>
    <n v="686"/>
    <n v="564"/>
    <x v="27"/>
    <n v="0"/>
    <x v="242"/>
    <n v="0"/>
    <n v="1"/>
    <n v="1"/>
    <n v="1"/>
    <n v="3"/>
    <n v="1"/>
    <s v="Fa"/>
    <x v="2"/>
    <x v="2"/>
    <s v="Typ"/>
    <x v="0"/>
    <s v="NA"/>
    <s v="Detchd"/>
    <x v="63"/>
    <s v="Unf"/>
    <n v="1"/>
    <x v="18"/>
    <s v="TA"/>
    <s v="TA"/>
    <s v="P"/>
    <x v="195"/>
    <n v="0"/>
    <n v="96"/>
    <n v="0"/>
    <n v="0"/>
    <n v="0"/>
    <s v="NA"/>
    <s v="NA"/>
    <s v="NA"/>
    <n v="0"/>
    <n v="7"/>
    <n v="2006"/>
    <s v="WD"/>
    <s v="Normal"/>
    <n v="116000"/>
    <x v="25"/>
    <x v="28"/>
    <x v="1"/>
    <x v="47"/>
  </r>
  <r>
    <n v="816"/>
    <n v="20"/>
    <s v="RL"/>
    <n v="48"/>
    <n v="12137"/>
    <s v="Pave"/>
    <s v="NA"/>
    <s v="IR2"/>
    <s v="Lvl"/>
    <s v="AllPub"/>
    <s v="CulDSac"/>
    <s v="Gtl"/>
    <s v="CollgCr"/>
    <s v="Norm"/>
    <s v="Norm"/>
    <s v="1Fam"/>
    <x v="1"/>
    <n v="7"/>
    <n v="5"/>
    <n v="1998"/>
    <n v="1998"/>
    <s v="Gable"/>
    <s v="CompShg"/>
    <s v="VinylSd"/>
    <s v="VinylSd"/>
    <n v="0"/>
    <x v="0"/>
    <n v="442"/>
    <n v="2"/>
    <x v="239"/>
    <s v="TA"/>
    <s v="TA"/>
    <x v="0"/>
    <s v="Gd"/>
    <s v="TA"/>
    <s v="No"/>
    <s v="Unf"/>
    <n v="0"/>
    <s v="Unf"/>
    <n v="0"/>
    <n v="1649"/>
    <n v="1649"/>
    <s v="GasA"/>
    <s v="Ex"/>
    <s v="Y"/>
    <s v="SBrkr"/>
    <n v="1661"/>
    <n v="0"/>
    <x v="1"/>
    <n v="0"/>
    <x v="354"/>
    <n v="0"/>
    <n v="0"/>
    <n v="2"/>
    <n v="0"/>
    <n v="3"/>
    <n v="1"/>
    <s v="Gd"/>
    <x v="1"/>
    <x v="1"/>
    <s v="Typ"/>
    <x v="0"/>
    <s v="NA"/>
    <s v="Attchd"/>
    <x v="3"/>
    <s v="RFn"/>
    <n v="2"/>
    <x v="321"/>
    <s v="TA"/>
    <s v="TA"/>
    <s v="Y"/>
    <x v="0"/>
    <n v="34"/>
    <n v="0"/>
    <n v="0"/>
    <n v="0"/>
    <n v="0"/>
    <s v="NA"/>
    <s v="NA"/>
    <s v="NA"/>
    <n v="0"/>
    <n v="5"/>
    <n v="2010"/>
    <s v="WD"/>
    <s v="Normal"/>
    <n v="224900"/>
    <x v="42"/>
    <x v="38"/>
    <x v="0"/>
    <x v="0"/>
  </r>
  <r>
    <n v="817"/>
    <n v="20"/>
    <s v="RL"/>
    <s v="NA"/>
    <n v="11425"/>
    <s v="Pave"/>
    <s v="NA"/>
    <s v="IR1"/>
    <s v="Lvl"/>
    <s v="AllPub"/>
    <s v="Corner"/>
    <s v="Gtl"/>
    <s v="NAmes"/>
    <s v="Norm"/>
    <s v="Norm"/>
    <s v="1Fam"/>
    <x v="1"/>
    <n v="5"/>
    <n v="6"/>
    <n v="1954"/>
    <n v="1954"/>
    <s v="Gable"/>
    <s v="CompShg"/>
    <s v="BrkFace"/>
    <s v="BrkFace"/>
    <n v="0"/>
    <x v="1"/>
    <n v="0"/>
    <n v="5"/>
    <x v="1"/>
    <s v="TA"/>
    <s v="TA"/>
    <x v="1"/>
    <s v="TA"/>
    <s v="TA"/>
    <s v="No"/>
    <s v="BLQ"/>
    <n v="486"/>
    <s v="Unf"/>
    <n v="0"/>
    <n v="522"/>
    <n v="1008"/>
    <s v="GasA"/>
    <s v="Gd"/>
    <s v="Y"/>
    <s v="SBrkr"/>
    <n v="1008"/>
    <n v="0"/>
    <x v="1"/>
    <n v="0"/>
    <x v="588"/>
    <n v="0"/>
    <n v="0"/>
    <n v="1"/>
    <n v="0"/>
    <n v="2"/>
    <n v="1"/>
    <s v="TA"/>
    <x v="6"/>
    <x v="3"/>
    <s v="Typ"/>
    <x v="1"/>
    <s v="Gd"/>
    <s v="Attchd"/>
    <x v="29"/>
    <s v="RFn"/>
    <n v="1"/>
    <x v="256"/>
    <s v="TA"/>
    <s v="TA"/>
    <s v="Y"/>
    <x v="0"/>
    <n v="0"/>
    <n v="120"/>
    <n v="0"/>
    <n v="0"/>
    <n v="0"/>
    <s v="NA"/>
    <s v="NA"/>
    <s v="NA"/>
    <n v="0"/>
    <n v="7"/>
    <n v="2006"/>
    <s v="WD"/>
    <s v="Normal"/>
    <n v="137000"/>
    <x v="38"/>
    <x v="29"/>
    <x v="0"/>
    <x v="0"/>
  </r>
  <r>
    <n v="818"/>
    <n v="20"/>
    <s v="RL"/>
    <s v="NA"/>
    <n v="13265"/>
    <s v="Pave"/>
    <s v="NA"/>
    <s v="IR1"/>
    <s v="Lvl"/>
    <s v="AllPub"/>
    <s v="CulDSac"/>
    <s v="Gtl"/>
    <s v="Mitchel"/>
    <s v="Norm"/>
    <s v="Norm"/>
    <s v="1Fam"/>
    <x v="1"/>
    <n v="8"/>
    <n v="5"/>
    <n v="2002"/>
    <n v="2002"/>
    <s v="Hip"/>
    <s v="CompShg"/>
    <s v="CemntBd"/>
    <s v="CmentBd"/>
    <n v="1"/>
    <x v="0"/>
    <n v="148"/>
    <n v="2"/>
    <x v="253"/>
    <s v="Gd"/>
    <s v="TA"/>
    <x v="0"/>
    <s v="Gd"/>
    <s v="TA"/>
    <s v="No"/>
    <s v="GLQ"/>
    <n v="1218"/>
    <s v="Unf"/>
    <n v="0"/>
    <n v="350"/>
    <n v="1568"/>
    <s v="GasA"/>
    <s v="Ex"/>
    <s v="Y"/>
    <s v="SBrkr"/>
    <n v="1689"/>
    <n v="0"/>
    <x v="1"/>
    <n v="0"/>
    <x v="359"/>
    <n v="1"/>
    <n v="0"/>
    <n v="2"/>
    <n v="0"/>
    <n v="3"/>
    <n v="1"/>
    <s v="Gd"/>
    <x v="2"/>
    <x v="2"/>
    <s v="Typ"/>
    <x v="2"/>
    <s v="Gd"/>
    <s v="Attchd"/>
    <x v="20"/>
    <s v="RFn"/>
    <n v="3"/>
    <x v="322"/>
    <s v="TA"/>
    <s v="TA"/>
    <s v="Y"/>
    <x v="196"/>
    <n v="59"/>
    <n v="0"/>
    <n v="0"/>
    <n v="0"/>
    <n v="0"/>
    <s v="NA"/>
    <s v="NA"/>
    <s v="NA"/>
    <n v="0"/>
    <n v="7"/>
    <n v="2008"/>
    <s v="WD"/>
    <s v="Normal"/>
    <n v="271000"/>
    <x v="19"/>
    <x v="2"/>
    <x v="0"/>
    <x v="0"/>
  </r>
  <r>
    <n v="819"/>
    <n v="80"/>
    <s v="RL"/>
    <n v="80"/>
    <n v="8816"/>
    <s v="Pave"/>
    <s v="NA"/>
    <s v="Reg"/>
    <s v="Lvl"/>
    <s v="AllPub"/>
    <s v="Inside"/>
    <s v="Gtl"/>
    <s v="ClearCr"/>
    <s v="Norm"/>
    <s v="Norm"/>
    <s v="1Fam"/>
    <x v="5"/>
    <n v="6"/>
    <n v="7"/>
    <n v="1971"/>
    <n v="1971"/>
    <s v="Gable"/>
    <s v="CompShg"/>
    <s v="HdBoard"/>
    <s v="HdBoard"/>
    <n v="0"/>
    <x v="0"/>
    <n v="80"/>
    <n v="2"/>
    <x v="160"/>
    <s v="TA"/>
    <s v="TA"/>
    <x v="1"/>
    <s v="TA"/>
    <s v="TA"/>
    <s v="Av"/>
    <s v="GLQ"/>
    <n v="504"/>
    <s v="Unf"/>
    <n v="0"/>
    <n v="506"/>
    <n v="1010"/>
    <s v="GasA"/>
    <s v="Gd"/>
    <s v="Y"/>
    <s v="SBrkr"/>
    <n v="1052"/>
    <n v="0"/>
    <x v="1"/>
    <n v="0"/>
    <x v="589"/>
    <n v="1"/>
    <n v="0"/>
    <n v="1"/>
    <n v="0"/>
    <n v="3"/>
    <n v="1"/>
    <s v="TA"/>
    <x v="1"/>
    <x v="1"/>
    <s v="Typ"/>
    <x v="0"/>
    <s v="NA"/>
    <s v="Attchd"/>
    <x v="59"/>
    <s v="Unf"/>
    <n v="2"/>
    <x v="35"/>
    <s v="TA"/>
    <s v="TA"/>
    <s v="Y"/>
    <x v="0"/>
    <n v="0"/>
    <n v="0"/>
    <n v="0"/>
    <n v="0"/>
    <n v="0"/>
    <s v="NA"/>
    <s v="MnPrv"/>
    <s v="NA"/>
    <n v="0"/>
    <n v="6"/>
    <n v="2010"/>
    <s v="WD"/>
    <s v="Normal"/>
    <n v="155000"/>
    <x v="16"/>
    <x v="13"/>
    <x v="0"/>
    <x v="0"/>
  </r>
  <r>
    <n v="820"/>
    <n v="120"/>
    <s v="RL"/>
    <n v="44"/>
    <n v="6371"/>
    <s v="Pave"/>
    <s v="NA"/>
    <s v="IR1"/>
    <s v="Lvl"/>
    <s v="AllPub"/>
    <s v="Inside"/>
    <s v="Gtl"/>
    <s v="NridgHt"/>
    <s v="Norm"/>
    <s v="Norm"/>
    <s v="TwnhsE"/>
    <x v="1"/>
    <n v="7"/>
    <n v="5"/>
    <n v="2009"/>
    <n v="2010"/>
    <s v="Gable"/>
    <s v="CompShg"/>
    <s v="VinylSd"/>
    <s v="VinylSd"/>
    <n v="0"/>
    <x v="2"/>
    <n v="128"/>
    <n v="3"/>
    <x v="207"/>
    <s v="Gd"/>
    <s v="TA"/>
    <x v="0"/>
    <s v="Gd"/>
    <s v="TA"/>
    <s v="Mn"/>
    <s v="GLQ"/>
    <n v="733"/>
    <s v="Unf"/>
    <n v="0"/>
    <n v="625"/>
    <n v="1358"/>
    <s v="GasA"/>
    <s v="Ex"/>
    <s v="Y"/>
    <s v="SBrkr"/>
    <n v="1358"/>
    <n v="0"/>
    <x v="1"/>
    <n v="0"/>
    <x v="280"/>
    <n v="1"/>
    <n v="0"/>
    <n v="2"/>
    <n v="0"/>
    <n v="2"/>
    <n v="1"/>
    <s v="Gd"/>
    <x v="1"/>
    <x v="2"/>
    <s v="Typ"/>
    <x v="1"/>
    <s v="Gd"/>
    <s v="Attchd"/>
    <x v="82"/>
    <s v="RFn"/>
    <n v="2"/>
    <x v="7"/>
    <s v="TA"/>
    <s v="TA"/>
    <s v="Y"/>
    <x v="2"/>
    <n v="35"/>
    <n v="0"/>
    <n v="0"/>
    <n v="0"/>
    <n v="0"/>
    <s v="NA"/>
    <s v="NA"/>
    <s v="NA"/>
    <n v="0"/>
    <n v="6"/>
    <n v="2010"/>
    <s v="New"/>
    <s v="Partial"/>
    <n v="224000"/>
    <x v="11"/>
    <x v="9"/>
    <x v="1"/>
    <x v="1"/>
  </r>
  <r>
    <n v="821"/>
    <n v="60"/>
    <s v="RL"/>
    <n v="72"/>
    <n v="7226"/>
    <s v="Pave"/>
    <s v="NA"/>
    <s v="IR1"/>
    <s v="Lvl"/>
    <s v="AllPub"/>
    <s v="CulDSac"/>
    <s v="Gtl"/>
    <s v="CollgCr"/>
    <s v="Norm"/>
    <s v="Norm"/>
    <s v="1Fam"/>
    <x v="0"/>
    <n v="7"/>
    <n v="5"/>
    <n v="2003"/>
    <n v="2003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98"/>
    <n v="798"/>
    <s v="GasA"/>
    <s v="Ex"/>
    <s v="Y"/>
    <s v="SBrkr"/>
    <n v="798"/>
    <n v="842"/>
    <x v="59"/>
    <n v="0"/>
    <x v="220"/>
    <n v="0"/>
    <n v="0"/>
    <n v="2"/>
    <n v="1"/>
    <n v="3"/>
    <n v="1"/>
    <s v="Gd"/>
    <x v="1"/>
    <x v="1"/>
    <s v="Typ"/>
    <x v="0"/>
    <s v="NA"/>
    <s v="Attchd"/>
    <x v="0"/>
    <s v="RFn"/>
    <n v="2"/>
    <x v="323"/>
    <s v="TA"/>
    <s v="TA"/>
    <s v="Y"/>
    <x v="0"/>
    <n v="45"/>
    <n v="0"/>
    <n v="0"/>
    <n v="0"/>
    <n v="0"/>
    <s v="NA"/>
    <s v="NA"/>
    <s v="NA"/>
    <n v="0"/>
    <n v="6"/>
    <n v="2008"/>
    <s v="WD"/>
    <s v="Normal"/>
    <n v="183000"/>
    <x v="0"/>
    <x v="0"/>
    <x v="0"/>
    <x v="0"/>
  </r>
  <r>
    <n v="822"/>
    <n v="20"/>
    <s v="RM"/>
    <n v="60"/>
    <n v="6000"/>
    <s v="Pave"/>
    <s v="Pave"/>
    <s v="Reg"/>
    <s v="Bnk"/>
    <s v="AllPub"/>
    <s v="Inside"/>
    <s v="Mod"/>
    <s v="OldTown"/>
    <s v="Norm"/>
    <s v="Norm"/>
    <s v="2fmCon"/>
    <x v="1"/>
    <n v="4"/>
    <n v="4"/>
    <n v="1953"/>
    <n v="1953"/>
    <s v="Gable"/>
    <s v="CompShg"/>
    <s v="MetalSd"/>
    <s v="MetalSd"/>
    <n v="0"/>
    <x v="1"/>
    <n v="0"/>
    <n v="5"/>
    <x v="1"/>
    <s v="Fa"/>
    <s v="TA"/>
    <x v="1"/>
    <s v="Fa"/>
    <s v="TA"/>
    <s v="No"/>
    <s v="Unf"/>
    <n v="0"/>
    <s v="Unf"/>
    <n v="0"/>
    <n v="936"/>
    <n v="936"/>
    <s v="GasA"/>
    <s v="TA"/>
    <s v="N"/>
    <s v="SBrkr"/>
    <n v="936"/>
    <n v="0"/>
    <x v="1"/>
    <n v="0"/>
    <x v="590"/>
    <n v="0"/>
    <n v="0"/>
    <n v="1"/>
    <n v="0"/>
    <n v="2"/>
    <n v="1"/>
    <s v="TA"/>
    <x v="6"/>
    <x v="3"/>
    <s v="Min2"/>
    <x v="0"/>
    <s v="NA"/>
    <s v="Detchd"/>
    <x v="48"/>
    <s v="Unf"/>
    <n v="2"/>
    <x v="14"/>
    <s v="TA"/>
    <s v="TA"/>
    <s v="Y"/>
    <x v="0"/>
    <n v="32"/>
    <n v="112"/>
    <n v="0"/>
    <n v="0"/>
    <n v="0"/>
    <s v="NA"/>
    <s v="NA"/>
    <s v="NA"/>
    <n v="0"/>
    <n v="2"/>
    <n v="2009"/>
    <s v="WD"/>
    <s v="Normal"/>
    <n v="93000"/>
    <x v="46"/>
    <x v="28"/>
    <x v="0"/>
    <x v="0"/>
  </r>
  <r>
    <n v="823"/>
    <n v="60"/>
    <s v="RL"/>
    <s v="NA"/>
    <n v="12394"/>
    <s v="Pave"/>
    <s v="NA"/>
    <s v="IR1"/>
    <s v="Lvl"/>
    <s v="AllPub"/>
    <s v="Corner"/>
    <s v="Gtl"/>
    <s v="Gilbert"/>
    <s v="Norm"/>
    <s v="Norm"/>
    <s v="1Fam"/>
    <x v="0"/>
    <n v="7"/>
    <n v="5"/>
    <n v="2003"/>
    <n v="2003"/>
    <s v="Gable"/>
    <s v="CompShg"/>
    <s v="VinylSd"/>
    <s v="VinylSd"/>
    <n v="0"/>
    <x v="1"/>
    <n v="0"/>
    <n v="5"/>
    <x v="1"/>
    <s v="Gd"/>
    <s v="TA"/>
    <x v="0"/>
    <s v="Gd"/>
    <s v="TA"/>
    <s v="Gd"/>
    <s v="Unf"/>
    <n v="0"/>
    <s v="Unf"/>
    <n v="0"/>
    <n v="847"/>
    <n v="847"/>
    <s v="GasA"/>
    <s v="Ex"/>
    <s v="Y"/>
    <s v="SBrkr"/>
    <n v="847"/>
    <n v="886"/>
    <x v="9"/>
    <n v="0"/>
    <x v="591"/>
    <n v="0"/>
    <n v="0"/>
    <n v="2"/>
    <n v="1"/>
    <n v="3"/>
    <n v="1"/>
    <s v="Gd"/>
    <x v="2"/>
    <x v="2"/>
    <s v="Typ"/>
    <x v="1"/>
    <s v="Gd"/>
    <s v="BuiltIn"/>
    <x v="0"/>
    <s v="Fin"/>
    <n v="2"/>
    <x v="324"/>
    <s v="TA"/>
    <s v="TA"/>
    <s v="Y"/>
    <x v="13"/>
    <n v="48"/>
    <n v="0"/>
    <n v="0"/>
    <n v="0"/>
    <n v="0"/>
    <s v="NA"/>
    <s v="NA"/>
    <s v="NA"/>
    <n v="0"/>
    <n v="10"/>
    <n v="2007"/>
    <s v="WD"/>
    <s v="Family"/>
    <n v="225000"/>
    <x v="17"/>
    <x v="14"/>
    <x v="0"/>
    <x v="0"/>
  </r>
  <r>
    <n v="824"/>
    <n v="50"/>
    <s v="RL"/>
    <n v="60"/>
    <n v="9900"/>
    <s v="Pave"/>
    <s v="NA"/>
    <s v="Reg"/>
    <s v="Lvl"/>
    <s v="AllPub"/>
    <s v="Inside"/>
    <s v="Gtl"/>
    <s v="SWISU"/>
    <s v="Norm"/>
    <s v="Norm"/>
    <s v="1Fam"/>
    <x v="2"/>
    <n v="6"/>
    <n v="7"/>
    <n v="1940"/>
    <n v="1950"/>
    <s v="Gable"/>
    <s v="CompShg"/>
    <s v="VinylSd"/>
    <s v="VinylSd"/>
    <n v="0"/>
    <x v="1"/>
    <n v="0"/>
    <n v="5"/>
    <x v="1"/>
    <s v="TA"/>
    <s v="TA"/>
    <x v="2"/>
    <s v="TA"/>
    <s v="TA"/>
    <s v="No"/>
    <s v="Unf"/>
    <n v="0"/>
    <s v="Unf"/>
    <n v="0"/>
    <n v="778"/>
    <n v="778"/>
    <s v="GasA"/>
    <s v="TA"/>
    <s v="Y"/>
    <s v="SBrkr"/>
    <n v="944"/>
    <n v="545"/>
    <x v="100"/>
    <n v="0"/>
    <x v="592"/>
    <n v="0"/>
    <n v="0"/>
    <n v="2"/>
    <n v="0"/>
    <n v="3"/>
    <n v="1"/>
    <s v="TA"/>
    <x v="2"/>
    <x v="2"/>
    <s v="Typ"/>
    <x v="1"/>
    <s v="Gd"/>
    <s v="Detchd"/>
    <x v="73"/>
    <s v="Unf"/>
    <n v="1"/>
    <x v="25"/>
    <s v="TA"/>
    <s v="TA"/>
    <s v="Y"/>
    <x v="154"/>
    <n v="0"/>
    <n v="0"/>
    <n v="0"/>
    <n v="0"/>
    <n v="0"/>
    <s v="NA"/>
    <s v="GdWo"/>
    <s v="NA"/>
    <n v="0"/>
    <n v="7"/>
    <n v="2009"/>
    <s v="WD"/>
    <s v="Normal"/>
    <n v="139500"/>
    <x v="9"/>
    <x v="55"/>
    <x v="1"/>
    <x v="50"/>
  </r>
  <r>
    <n v="825"/>
    <n v="20"/>
    <s v="FV"/>
    <n v="81"/>
    <n v="11216"/>
    <s v="Pave"/>
    <s v="NA"/>
    <s v="Reg"/>
    <s v="Lvl"/>
    <s v="AllPub"/>
    <s v="Inside"/>
    <s v="Gtl"/>
    <s v="Somerst"/>
    <s v="Norm"/>
    <s v="Norm"/>
    <s v="1Fam"/>
    <x v="1"/>
    <n v="8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Gd"/>
    <s v="No"/>
    <s v="Unf"/>
    <n v="0"/>
    <s v="Unf"/>
    <n v="0"/>
    <n v="1489"/>
    <n v="1489"/>
    <s v="GasA"/>
    <s v="Ex"/>
    <s v="Y"/>
    <s v="SBrkr"/>
    <n v="1489"/>
    <n v="0"/>
    <x v="1"/>
    <n v="0"/>
    <x v="592"/>
    <n v="0"/>
    <n v="0"/>
    <n v="2"/>
    <n v="0"/>
    <n v="3"/>
    <n v="1"/>
    <s v="Gd"/>
    <x v="2"/>
    <x v="2"/>
    <s v="Typ"/>
    <x v="1"/>
    <s v="Gd"/>
    <s v="Attchd"/>
    <x v="13"/>
    <s v="RFn"/>
    <n v="2"/>
    <x v="325"/>
    <s v="TA"/>
    <s v="TA"/>
    <s v="Y"/>
    <x v="0"/>
    <n v="140"/>
    <n v="0"/>
    <n v="0"/>
    <n v="0"/>
    <n v="0"/>
    <s v="NA"/>
    <s v="NA"/>
    <s v="NA"/>
    <n v="0"/>
    <n v="6"/>
    <n v="2006"/>
    <s v="New"/>
    <s v="Partial"/>
    <n v="232600"/>
    <x v="40"/>
    <x v="9"/>
    <x v="0"/>
    <x v="0"/>
  </r>
  <r>
    <n v="826"/>
    <n v="20"/>
    <s v="RL"/>
    <n v="114"/>
    <n v="14803"/>
    <s v="Pave"/>
    <s v="NA"/>
    <s v="Reg"/>
    <s v="Lvl"/>
    <s v="AllPub"/>
    <s v="Inside"/>
    <s v="Gtl"/>
    <s v="NridgHt"/>
    <s v="PosN"/>
    <s v="PosN"/>
    <s v="1Fam"/>
    <x v="1"/>
    <n v="10"/>
    <n v="5"/>
    <n v="2007"/>
    <n v="2008"/>
    <s v="Hip"/>
    <s v="CompShg"/>
    <s v="CemntBd"/>
    <s v="CmentBd"/>
    <n v="1"/>
    <x v="0"/>
    <n v="816"/>
    <n v="2"/>
    <x v="257"/>
    <s v="Ex"/>
    <s v="TA"/>
    <x v="0"/>
    <s v="Ex"/>
    <s v="TA"/>
    <s v="Av"/>
    <s v="GLQ"/>
    <n v="1636"/>
    <s v="Unf"/>
    <n v="0"/>
    <n v="442"/>
    <n v="2078"/>
    <s v="GasA"/>
    <s v="Ex"/>
    <s v="Y"/>
    <s v="SBrkr"/>
    <n v="2084"/>
    <n v="0"/>
    <x v="1"/>
    <n v="0"/>
    <x v="570"/>
    <n v="1"/>
    <n v="0"/>
    <n v="2"/>
    <n v="0"/>
    <n v="2"/>
    <n v="1"/>
    <s v="Ex"/>
    <x v="2"/>
    <x v="0"/>
    <s v="Typ"/>
    <x v="1"/>
    <s v="Gd"/>
    <s v="Attchd"/>
    <x v="22"/>
    <s v="Fin"/>
    <n v="3"/>
    <x v="326"/>
    <s v="TA"/>
    <s v="TA"/>
    <s v="Y"/>
    <x v="46"/>
    <n v="45"/>
    <n v="0"/>
    <n v="0"/>
    <n v="0"/>
    <n v="0"/>
    <s v="NA"/>
    <s v="NA"/>
    <s v="NA"/>
    <n v="0"/>
    <n v="6"/>
    <n v="2008"/>
    <s v="New"/>
    <s v="Partial"/>
    <n v="385000"/>
    <x v="11"/>
    <x v="9"/>
    <x v="1"/>
    <x v="1"/>
  </r>
  <r>
    <n v="827"/>
    <n v="45"/>
    <s v="RM"/>
    <n v="50"/>
    <n v="6130"/>
    <s v="Pave"/>
    <s v="NA"/>
    <s v="Reg"/>
    <s v="Lvl"/>
    <s v="AllPub"/>
    <s v="Inside"/>
    <s v="Gtl"/>
    <s v="BrkSide"/>
    <s v="Norm"/>
    <s v="Norm"/>
    <s v="1Fam"/>
    <x v="3"/>
    <n v="5"/>
    <n v="6"/>
    <n v="1924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ALQ"/>
    <n v="784"/>
    <s v="Unf"/>
    <n v="0"/>
    <n v="0"/>
    <n v="784"/>
    <s v="GasA"/>
    <s v="Gd"/>
    <s v="Y"/>
    <s v="SBrkr"/>
    <n v="784"/>
    <n v="0"/>
    <x v="1"/>
    <n v="0"/>
    <x v="318"/>
    <n v="1"/>
    <n v="0"/>
    <n v="1"/>
    <n v="0"/>
    <n v="2"/>
    <n v="1"/>
    <s v="Gd"/>
    <x v="4"/>
    <x v="1"/>
    <s v="Typ"/>
    <x v="0"/>
    <s v="NA"/>
    <s v="NA"/>
    <x v="31"/>
    <s v="NA"/>
    <n v="0"/>
    <x v="34"/>
    <s v="NA"/>
    <s v="NA"/>
    <s v="Y"/>
    <x v="0"/>
    <n v="0"/>
    <n v="116"/>
    <n v="0"/>
    <n v="0"/>
    <n v="0"/>
    <s v="NA"/>
    <s v="NA"/>
    <s v="NA"/>
    <n v="0"/>
    <n v="5"/>
    <n v="2008"/>
    <s v="WD"/>
    <s v="Normal"/>
    <n v="109500"/>
    <x v="74"/>
    <x v="7"/>
    <x v="1"/>
    <x v="39"/>
  </r>
  <r>
    <n v="828"/>
    <n v="20"/>
    <s v="RL"/>
    <n v="65"/>
    <n v="8529"/>
    <s v="Pave"/>
    <s v="NA"/>
    <s v="IR1"/>
    <s v="Lvl"/>
    <s v="AllPub"/>
    <s v="Inside"/>
    <s v="Gtl"/>
    <s v="SawyerW"/>
    <s v="Norm"/>
    <s v="Norm"/>
    <s v="1Fam"/>
    <x v="1"/>
    <n v="7"/>
    <n v="5"/>
    <n v="2001"/>
    <n v="2001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20"/>
    <s v="Unf"/>
    <n v="0"/>
    <n v="1434"/>
    <n v="1454"/>
    <s v="GasA"/>
    <s v="Ex"/>
    <s v="Y"/>
    <s v="SBrkr"/>
    <n v="1434"/>
    <n v="0"/>
    <x v="1"/>
    <n v="0"/>
    <x v="593"/>
    <n v="0"/>
    <n v="0"/>
    <n v="2"/>
    <n v="0"/>
    <n v="3"/>
    <n v="1"/>
    <s v="Gd"/>
    <x v="1"/>
    <x v="1"/>
    <s v="Typ"/>
    <x v="1"/>
    <s v="TA"/>
    <s v="Attchd"/>
    <x v="2"/>
    <s v="RFn"/>
    <n v="2"/>
    <x v="244"/>
    <s v="TA"/>
    <s v="TA"/>
    <s v="Y"/>
    <x v="197"/>
    <n v="39"/>
    <n v="0"/>
    <n v="0"/>
    <n v="0"/>
    <n v="0"/>
    <s v="NA"/>
    <s v="NA"/>
    <s v="NA"/>
    <n v="0"/>
    <n v="4"/>
    <n v="2009"/>
    <s v="WD"/>
    <s v="Normal"/>
    <n v="189000"/>
    <x v="4"/>
    <x v="4"/>
    <x v="0"/>
    <x v="0"/>
  </r>
  <r>
    <n v="829"/>
    <n v="60"/>
    <s v="RL"/>
    <s v="NA"/>
    <n v="28698"/>
    <s v="Pave"/>
    <s v="NA"/>
    <s v="IR2"/>
    <s v="Low"/>
    <s v="AllPub"/>
    <s v="CulDSac"/>
    <s v="Sev"/>
    <s v="ClearCr"/>
    <s v="Norm"/>
    <s v="Norm"/>
    <s v="1Fam"/>
    <x v="0"/>
    <n v="5"/>
    <n v="5"/>
    <n v="1967"/>
    <n v="1967"/>
    <s v="Flat"/>
    <s v="Tar&amp;Grv"/>
    <s v="Plywood"/>
    <s v="Plywood"/>
    <n v="0"/>
    <x v="1"/>
    <n v="0"/>
    <n v="5"/>
    <x v="1"/>
    <s v="TA"/>
    <s v="TA"/>
    <x v="0"/>
    <s v="TA"/>
    <s v="Gd"/>
    <s v="Gd"/>
    <s v="LwQ"/>
    <n v="249"/>
    <s v="ALQ"/>
    <n v="764"/>
    <n v="0"/>
    <n v="1013"/>
    <s v="GasA"/>
    <s v="TA"/>
    <s v="Y"/>
    <s v="SBrkr"/>
    <n v="1160"/>
    <n v="966"/>
    <x v="24"/>
    <n v="0"/>
    <x v="594"/>
    <n v="0"/>
    <n v="1"/>
    <n v="2"/>
    <n v="1"/>
    <n v="3"/>
    <n v="1"/>
    <s v="TA"/>
    <x v="2"/>
    <x v="2"/>
    <s v="Min2"/>
    <x v="0"/>
    <s v="NA"/>
    <s v="Attchd"/>
    <x v="17"/>
    <s v="Fin"/>
    <n v="2"/>
    <x v="146"/>
    <s v="TA"/>
    <s v="TA"/>
    <s v="Y"/>
    <x v="198"/>
    <n v="0"/>
    <n v="0"/>
    <n v="0"/>
    <n v="225"/>
    <n v="0"/>
    <s v="NA"/>
    <s v="NA"/>
    <s v="NA"/>
    <n v="0"/>
    <n v="6"/>
    <n v="2009"/>
    <s v="WD"/>
    <s v="Abnorml"/>
    <n v="185000"/>
    <x v="20"/>
    <x v="35"/>
    <x v="0"/>
    <x v="0"/>
  </r>
  <r>
    <n v="830"/>
    <n v="160"/>
    <s v="FV"/>
    <n v="24"/>
    <n v="2544"/>
    <s v="Pave"/>
    <s v="Pave"/>
    <s v="Reg"/>
    <s v="Lvl"/>
    <s v="AllPub"/>
    <s v="Inside"/>
    <s v="Gtl"/>
    <s v="Somerst"/>
    <s v="Norm"/>
    <s v="Norm"/>
    <s v="Twnhs"/>
    <x v="0"/>
    <n v="7"/>
    <n v="5"/>
    <n v="2005"/>
    <n v="2005"/>
    <s v="Gable"/>
    <s v="CompShg"/>
    <s v="MetalSd"/>
    <s v="MetalSd"/>
    <n v="0"/>
    <x v="1"/>
    <n v="0"/>
    <n v="5"/>
    <x v="1"/>
    <s v="Gd"/>
    <s v="TA"/>
    <x v="0"/>
    <s v="Gd"/>
    <s v="TA"/>
    <s v="No"/>
    <s v="Unf"/>
    <n v="0"/>
    <s v="Unf"/>
    <n v="0"/>
    <n v="600"/>
    <n v="600"/>
    <s v="GasA"/>
    <s v="Ex"/>
    <s v="Y"/>
    <s v="SBrkr"/>
    <n v="520"/>
    <n v="623"/>
    <x v="101"/>
    <n v="80"/>
    <x v="595"/>
    <n v="0"/>
    <n v="0"/>
    <n v="2"/>
    <n v="1"/>
    <n v="2"/>
    <n v="1"/>
    <s v="Gd"/>
    <x v="6"/>
    <x v="3"/>
    <s v="Typ"/>
    <x v="0"/>
    <s v="NA"/>
    <s v="Detchd"/>
    <x v="11"/>
    <s v="RFn"/>
    <n v="2"/>
    <x v="5"/>
    <s v="TA"/>
    <s v="TA"/>
    <s v="Y"/>
    <x v="0"/>
    <n v="166"/>
    <n v="0"/>
    <n v="0"/>
    <n v="0"/>
    <n v="0"/>
    <s v="NA"/>
    <s v="NA"/>
    <s v="NA"/>
    <n v="0"/>
    <n v="7"/>
    <n v="2006"/>
    <s v="WD"/>
    <s v="Normal"/>
    <n v="147400"/>
    <x v="11"/>
    <x v="19"/>
    <x v="0"/>
    <x v="0"/>
  </r>
  <r>
    <n v="831"/>
    <n v="20"/>
    <s v="RL"/>
    <n v="80"/>
    <n v="11900"/>
    <s v="Pave"/>
    <s v="NA"/>
    <s v="IR1"/>
    <s v="Lvl"/>
    <s v="AllPub"/>
    <s v="Corner"/>
    <s v="Gtl"/>
    <s v="NAmes"/>
    <s v="Norm"/>
    <s v="Norm"/>
    <s v="1Fam"/>
    <x v="1"/>
    <n v="6"/>
    <n v="5"/>
    <n v="1957"/>
    <n v="1957"/>
    <s v="Gable"/>
    <s v="CompShg"/>
    <s v="HdBoard"/>
    <s v="HdBoard"/>
    <n v="0"/>
    <x v="0"/>
    <n v="387"/>
    <n v="2"/>
    <x v="258"/>
    <s v="TA"/>
    <s v="TA"/>
    <x v="1"/>
    <s v="TA"/>
    <s v="TA"/>
    <s v="No"/>
    <s v="Rec"/>
    <n v="1040"/>
    <s v="Unf"/>
    <n v="0"/>
    <n v="352"/>
    <n v="1392"/>
    <s v="GasA"/>
    <s v="TA"/>
    <s v="Y"/>
    <s v="FuseA"/>
    <n v="1392"/>
    <n v="0"/>
    <x v="1"/>
    <n v="0"/>
    <x v="189"/>
    <n v="1"/>
    <n v="0"/>
    <n v="1"/>
    <n v="1"/>
    <n v="3"/>
    <n v="1"/>
    <s v="TA"/>
    <x v="1"/>
    <x v="1"/>
    <s v="Typ"/>
    <x v="2"/>
    <s v="Gd"/>
    <s v="Attchd"/>
    <x v="24"/>
    <s v="RFn"/>
    <n v="2"/>
    <x v="327"/>
    <s v="TA"/>
    <s v="TA"/>
    <s v="Y"/>
    <x v="0"/>
    <n v="0"/>
    <n v="0"/>
    <n v="0"/>
    <n v="192"/>
    <n v="0"/>
    <s v="NA"/>
    <s v="NA"/>
    <s v="NA"/>
    <n v="0"/>
    <n v="6"/>
    <n v="2008"/>
    <s v="WD"/>
    <s v="Normal"/>
    <n v="166000"/>
    <x v="18"/>
    <x v="20"/>
    <x v="0"/>
    <x v="0"/>
  </r>
  <r>
    <n v="832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x v="0"/>
    <n v="7"/>
    <n v="5"/>
    <n v="2005"/>
    <n v="2005"/>
    <s v="Gable"/>
    <s v="CompShg"/>
    <s v="MetalSd"/>
    <s v="MetalSd"/>
    <n v="0"/>
    <x v="1"/>
    <n v="0"/>
    <n v="5"/>
    <x v="1"/>
    <s v="TA"/>
    <s v="TA"/>
    <x v="0"/>
    <s v="Gd"/>
    <s v="TA"/>
    <s v="No"/>
    <s v="Unf"/>
    <n v="0"/>
    <s v="Unf"/>
    <n v="0"/>
    <n v="600"/>
    <n v="600"/>
    <s v="GasA"/>
    <s v="Ex"/>
    <s v="Y"/>
    <s v="SBrkr"/>
    <n v="520"/>
    <n v="600"/>
    <x v="69"/>
    <n v="80"/>
    <x v="144"/>
    <n v="0"/>
    <n v="0"/>
    <n v="2"/>
    <n v="1"/>
    <n v="2"/>
    <n v="1"/>
    <s v="Gd"/>
    <x v="6"/>
    <x v="3"/>
    <s v="Typ"/>
    <x v="0"/>
    <s v="NA"/>
    <s v="Detchd"/>
    <x v="11"/>
    <s v="RFn"/>
    <n v="2"/>
    <x v="5"/>
    <s v="TA"/>
    <s v="TA"/>
    <s v="Y"/>
    <x v="0"/>
    <n v="166"/>
    <n v="0"/>
    <n v="0"/>
    <n v="0"/>
    <n v="0"/>
    <s v="NA"/>
    <s v="NA"/>
    <s v="NA"/>
    <n v="0"/>
    <n v="6"/>
    <n v="2006"/>
    <s v="WD"/>
    <s v="Normal"/>
    <n v="151000"/>
    <x v="11"/>
    <x v="19"/>
    <x v="0"/>
    <x v="0"/>
  </r>
  <r>
    <n v="833"/>
    <n v="60"/>
    <s v="RL"/>
    <n v="44"/>
    <n v="9548"/>
    <s v="Pave"/>
    <s v="NA"/>
    <s v="IR1"/>
    <s v="Lvl"/>
    <s v="AllPub"/>
    <s v="CulDSac"/>
    <s v="Gtl"/>
    <s v="CollgCr"/>
    <s v="Norm"/>
    <s v="Norm"/>
    <s v="1Fam"/>
    <x v="0"/>
    <n v="7"/>
    <n v="6"/>
    <n v="2003"/>
    <n v="2003"/>
    <s v="Gable"/>
    <s v="CompShg"/>
    <s v="VinylSd"/>
    <s v="VinylSd"/>
    <n v="0"/>
    <x v="0"/>
    <n v="223"/>
    <n v="2"/>
    <x v="259"/>
    <s v="Gd"/>
    <s v="TA"/>
    <x v="0"/>
    <s v="Gd"/>
    <s v="TA"/>
    <s v="No"/>
    <s v="GLQ"/>
    <n v="483"/>
    <s v="Unf"/>
    <n v="0"/>
    <n v="458"/>
    <n v="941"/>
    <s v="GasA"/>
    <s v="Ex"/>
    <s v="Y"/>
    <s v="SBrkr"/>
    <n v="941"/>
    <n v="888"/>
    <x v="2"/>
    <n v="0"/>
    <x v="596"/>
    <n v="1"/>
    <n v="0"/>
    <n v="2"/>
    <n v="1"/>
    <n v="3"/>
    <n v="1"/>
    <s v="Gd"/>
    <x v="2"/>
    <x v="2"/>
    <s v="Typ"/>
    <x v="1"/>
    <s v="TA"/>
    <s v="Attchd"/>
    <x v="0"/>
    <s v="RFn"/>
    <n v="2"/>
    <x v="328"/>
    <s v="TA"/>
    <s v="TA"/>
    <s v="Y"/>
    <x v="2"/>
    <n v="39"/>
    <n v="0"/>
    <n v="0"/>
    <n v="0"/>
    <n v="0"/>
    <s v="NA"/>
    <s v="NA"/>
    <s v="NA"/>
    <n v="0"/>
    <n v="1"/>
    <n v="2010"/>
    <s v="WD"/>
    <s v="Normal"/>
    <n v="237000"/>
    <x v="2"/>
    <x v="34"/>
    <x v="0"/>
    <x v="0"/>
  </r>
  <r>
    <n v="834"/>
    <n v="20"/>
    <s v="RL"/>
    <n v="100"/>
    <n v="10004"/>
    <s v="Pave"/>
    <s v="NA"/>
    <s v="Reg"/>
    <s v="Lvl"/>
    <s v="AllPub"/>
    <s v="Inside"/>
    <s v="Gtl"/>
    <s v="NAmes"/>
    <s v="Norm"/>
    <s v="Norm"/>
    <s v="1Fam"/>
    <x v="1"/>
    <n v="6"/>
    <n v="6"/>
    <n v="1964"/>
    <n v="1964"/>
    <s v="Gable"/>
    <s v="CompShg"/>
    <s v="HdBoard"/>
    <s v="Plywood"/>
    <n v="1"/>
    <x v="0"/>
    <n v="180"/>
    <n v="2"/>
    <x v="9"/>
    <s v="TA"/>
    <s v="TA"/>
    <x v="1"/>
    <s v="TA"/>
    <s v="TA"/>
    <s v="No"/>
    <s v="Rec"/>
    <n v="196"/>
    <s v="BLQ"/>
    <n v="345"/>
    <n v="975"/>
    <n v="1516"/>
    <s v="GasA"/>
    <s v="TA"/>
    <s v="Y"/>
    <s v="SBrkr"/>
    <n v="1516"/>
    <n v="0"/>
    <x v="1"/>
    <n v="0"/>
    <x v="597"/>
    <n v="0"/>
    <n v="0"/>
    <n v="1"/>
    <n v="1"/>
    <n v="3"/>
    <n v="1"/>
    <s v="TA"/>
    <x v="1"/>
    <x v="1"/>
    <s v="Typ"/>
    <x v="0"/>
    <s v="NA"/>
    <s v="Attchd"/>
    <x v="38"/>
    <s v="RFn"/>
    <n v="2"/>
    <x v="69"/>
    <s v="TA"/>
    <s v="TA"/>
    <s v="Y"/>
    <x v="0"/>
    <n v="0"/>
    <n v="0"/>
    <n v="0"/>
    <n v="152"/>
    <n v="0"/>
    <s v="NA"/>
    <s v="NA"/>
    <s v="NA"/>
    <n v="0"/>
    <n v="2"/>
    <n v="2009"/>
    <s v="WD"/>
    <s v="Normal"/>
    <n v="167000"/>
    <x v="53"/>
    <x v="39"/>
    <x v="0"/>
    <x v="0"/>
  </r>
  <r>
    <n v="835"/>
    <n v="20"/>
    <s v="RL"/>
    <n v="75"/>
    <n v="7875"/>
    <s v="Pave"/>
    <s v="NA"/>
    <s v="Reg"/>
    <s v="Lvl"/>
    <s v="AllPub"/>
    <s v="Inside"/>
    <s v="Gtl"/>
    <s v="NAmes"/>
    <s v="Norm"/>
    <s v="Norm"/>
    <s v="1Fam"/>
    <x v="1"/>
    <n v="5"/>
    <n v="6"/>
    <n v="1961"/>
    <n v="1961"/>
    <s v="Gable"/>
    <s v="CompShg"/>
    <s v="VinylSd"/>
    <s v="VinylSd"/>
    <n v="0"/>
    <x v="0"/>
    <n v="136"/>
    <n v="2"/>
    <x v="54"/>
    <s v="TA"/>
    <s v="TA"/>
    <x v="1"/>
    <s v="TA"/>
    <s v="TA"/>
    <s v="No"/>
    <s v="Rec"/>
    <n v="572"/>
    <s v="Unf"/>
    <n v="0"/>
    <n v="572"/>
    <n v="1144"/>
    <s v="GasA"/>
    <s v="Gd"/>
    <s v="Y"/>
    <s v="SBrkr"/>
    <n v="1144"/>
    <n v="0"/>
    <x v="1"/>
    <n v="0"/>
    <x v="327"/>
    <n v="1"/>
    <n v="0"/>
    <n v="1"/>
    <n v="0"/>
    <n v="3"/>
    <n v="1"/>
    <s v="TA"/>
    <x v="1"/>
    <x v="1"/>
    <s v="Typ"/>
    <x v="0"/>
    <s v="NA"/>
    <s v="Attchd"/>
    <x v="51"/>
    <s v="Unf"/>
    <n v="2"/>
    <x v="329"/>
    <s v="TA"/>
    <s v="TA"/>
    <s v="Y"/>
    <x v="0"/>
    <n v="0"/>
    <n v="0"/>
    <n v="0"/>
    <n v="0"/>
    <n v="0"/>
    <s v="NA"/>
    <s v="GdWo"/>
    <s v="NA"/>
    <n v="0"/>
    <n v="9"/>
    <n v="2008"/>
    <s v="WD"/>
    <s v="Normal"/>
    <n v="139950"/>
    <x v="33"/>
    <x v="27"/>
    <x v="0"/>
    <x v="0"/>
  </r>
  <r>
    <n v="836"/>
    <n v="20"/>
    <s v="RL"/>
    <n v="60"/>
    <n v="9600"/>
    <s v="Pave"/>
    <s v="NA"/>
    <s v="Reg"/>
    <s v="Lvl"/>
    <s v="AllPub"/>
    <s v="Inside"/>
    <s v="Gtl"/>
    <s v="Sawyer"/>
    <s v="Norm"/>
    <s v="Norm"/>
    <s v="1Fam"/>
    <x v="1"/>
    <n v="4"/>
    <n v="7"/>
    <n v="1950"/>
    <n v="1995"/>
    <s v="Gable"/>
    <s v="CompShg"/>
    <s v="VinylSd"/>
    <s v="HdBoard"/>
    <n v="1"/>
    <x v="1"/>
    <n v="0"/>
    <n v="5"/>
    <x v="1"/>
    <s v="TA"/>
    <s v="TA"/>
    <x v="1"/>
    <s v="Gd"/>
    <s v="TA"/>
    <s v="No"/>
    <s v="BLQ"/>
    <n v="442"/>
    <s v="Unf"/>
    <n v="0"/>
    <n v="625"/>
    <n v="1067"/>
    <s v="GasA"/>
    <s v="TA"/>
    <s v="Y"/>
    <s v="SBrkr"/>
    <n v="1067"/>
    <n v="0"/>
    <x v="1"/>
    <n v="0"/>
    <x v="598"/>
    <n v="0"/>
    <n v="0"/>
    <n v="2"/>
    <n v="0"/>
    <n v="2"/>
    <n v="1"/>
    <s v="Gd"/>
    <x v="6"/>
    <x v="3"/>
    <s v="Min2"/>
    <x v="0"/>
    <s v="NA"/>
    <s v="Attchd"/>
    <x v="72"/>
    <s v="Unf"/>
    <n v="2"/>
    <x v="330"/>
    <s v="TA"/>
    <s v="TA"/>
    <s v="Y"/>
    <x v="197"/>
    <n v="0"/>
    <n v="0"/>
    <n v="0"/>
    <n v="0"/>
    <n v="0"/>
    <s v="NA"/>
    <s v="NA"/>
    <s v="NA"/>
    <n v="0"/>
    <n v="2"/>
    <n v="2010"/>
    <s v="WD"/>
    <s v="Normal"/>
    <n v="128000"/>
    <x v="48"/>
    <x v="48"/>
    <x v="1"/>
    <x v="94"/>
  </r>
  <r>
    <n v="837"/>
    <n v="30"/>
    <s v="RM"/>
    <n v="90"/>
    <n v="8100"/>
    <s v="Pave"/>
    <s v="Pave"/>
    <s v="Reg"/>
    <s v="Lvl"/>
    <s v="AllPub"/>
    <s v="Inside"/>
    <s v="Gtl"/>
    <s v="OldTown"/>
    <s v="Norm"/>
    <s v="Norm"/>
    <s v="1Fam"/>
    <x v="1"/>
    <n v="5"/>
    <n v="6"/>
    <n v="1948"/>
    <n v="1973"/>
    <s v="Gable"/>
    <s v="CompShg"/>
    <s v="VinylSd"/>
    <s v="VinylSd"/>
    <n v="0"/>
    <x v="1"/>
    <n v="0"/>
    <n v="5"/>
    <x v="1"/>
    <s v="TA"/>
    <s v="TA"/>
    <x v="2"/>
    <s v="TA"/>
    <s v="TA"/>
    <s v="No"/>
    <s v="Rec"/>
    <n v="338"/>
    <s v="Unf"/>
    <n v="0"/>
    <n v="1221"/>
    <n v="1559"/>
    <s v="GasA"/>
    <s v="Gd"/>
    <s v="Y"/>
    <s v="SBrkr"/>
    <n v="1559"/>
    <n v="0"/>
    <x v="1"/>
    <n v="0"/>
    <x v="599"/>
    <n v="1"/>
    <n v="0"/>
    <n v="1"/>
    <n v="0"/>
    <n v="2"/>
    <n v="1"/>
    <s v="TA"/>
    <x v="4"/>
    <x v="1"/>
    <s v="Min2"/>
    <x v="0"/>
    <s v="NA"/>
    <s v="Detchd"/>
    <x v="47"/>
    <s v="Unf"/>
    <n v="2"/>
    <x v="331"/>
    <s v="TA"/>
    <s v="TA"/>
    <s v="Y"/>
    <x v="0"/>
    <n v="116"/>
    <n v="230"/>
    <n v="0"/>
    <n v="0"/>
    <n v="0"/>
    <s v="NA"/>
    <s v="GdWo"/>
    <s v="NA"/>
    <n v="0"/>
    <n v="6"/>
    <n v="2007"/>
    <s v="COD"/>
    <s v="Normal"/>
    <n v="153500"/>
    <x v="22"/>
    <x v="33"/>
    <x v="1"/>
    <x v="34"/>
  </r>
  <r>
    <n v="838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6"/>
    <n v="5"/>
    <n v="1973"/>
    <n v="1973"/>
    <s v="Gable"/>
    <s v="CompShg"/>
    <s v="HdBoard"/>
    <s v="HdBoard"/>
    <n v="0"/>
    <x v="0"/>
    <n v="158"/>
    <n v="2"/>
    <x v="260"/>
    <s v="TA"/>
    <s v="TA"/>
    <x v="1"/>
    <s v="TA"/>
    <s v="TA"/>
    <s v="No"/>
    <s v="BLQ"/>
    <n v="330"/>
    <s v="Unf"/>
    <n v="0"/>
    <n v="153"/>
    <n v="483"/>
    <s v="GasA"/>
    <s v="TA"/>
    <s v="Y"/>
    <s v="SBrkr"/>
    <n v="483"/>
    <n v="504"/>
    <x v="34"/>
    <n v="0"/>
    <x v="200"/>
    <n v="1"/>
    <n v="0"/>
    <n v="1"/>
    <n v="1"/>
    <n v="2"/>
    <n v="1"/>
    <s v="TA"/>
    <x v="4"/>
    <x v="1"/>
    <s v="Typ"/>
    <x v="0"/>
    <s v="NA"/>
    <s v="Detchd"/>
    <x v="7"/>
    <s v="Unf"/>
    <n v="1"/>
    <x v="85"/>
    <s v="TA"/>
    <s v="TA"/>
    <s v="Y"/>
    <x v="0"/>
    <n v="0"/>
    <n v="0"/>
    <n v="0"/>
    <n v="0"/>
    <n v="0"/>
    <s v="NA"/>
    <s v="NA"/>
    <s v="NA"/>
    <n v="0"/>
    <n v="11"/>
    <n v="2008"/>
    <s v="WD"/>
    <s v="Normal"/>
    <n v="100000"/>
    <x v="72"/>
    <x v="52"/>
    <x v="0"/>
    <x v="0"/>
  </r>
  <r>
    <n v="839"/>
    <n v="20"/>
    <s v="RL"/>
    <n v="75"/>
    <n v="9525"/>
    <s v="Pave"/>
    <s v="NA"/>
    <s v="Reg"/>
    <s v="Lvl"/>
    <s v="AllPub"/>
    <s v="Inside"/>
    <s v="Gtl"/>
    <s v="CollgCr"/>
    <s v="Norm"/>
    <s v="Norm"/>
    <s v="1Fam"/>
    <x v="1"/>
    <n v="5"/>
    <n v="6"/>
    <n v="1995"/>
    <n v="2006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1099"/>
    <n v="1099"/>
    <s v="GasA"/>
    <s v="Ex"/>
    <s v="Y"/>
    <s v="SBrkr"/>
    <n v="1099"/>
    <n v="0"/>
    <x v="1"/>
    <n v="0"/>
    <x v="600"/>
    <n v="0"/>
    <n v="0"/>
    <n v="1"/>
    <n v="1"/>
    <n v="3"/>
    <n v="1"/>
    <s v="Gd"/>
    <x v="1"/>
    <x v="1"/>
    <s v="Typ"/>
    <x v="0"/>
    <s v="NA"/>
    <s v="Attchd"/>
    <x v="39"/>
    <s v="Unf"/>
    <n v="1"/>
    <x v="12"/>
    <s v="TA"/>
    <s v="TA"/>
    <s v="Y"/>
    <x v="199"/>
    <n v="0"/>
    <n v="0"/>
    <n v="0"/>
    <n v="0"/>
    <n v="0"/>
    <s v="NA"/>
    <s v="NA"/>
    <s v="NA"/>
    <n v="0"/>
    <n v="6"/>
    <n v="2008"/>
    <s v="WD"/>
    <s v="Normal"/>
    <n v="144000"/>
    <x v="52"/>
    <x v="6"/>
    <x v="1"/>
    <x v="5"/>
  </r>
  <r>
    <n v="840"/>
    <n v="50"/>
    <s v="RL"/>
    <n v="70"/>
    <n v="11767"/>
    <s v="Pave"/>
    <s v="NA"/>
    <s v="Reg"/>
    <s v="Lvl"/>
    <s v="AllPub"/>
    <s v="Inside"/>
    <s v="Gtl"/>
    <s v="Edwards"/>
    <s v="Norm"/>
    <s v="Norm"/>
    <s v="1Fam"/>
    <x v="2"/>
    <n v="5"/>
    <n v="6"/>
    <n v="1946"/>
    <n v="1995"/>
    <s v="Gable"/>
    <s v="CompShg"/>
    <s v="MetalSd"/>
    <s v="MetalSd"/>
    <n v="0"/>
    <x v="1"/>
    <n v="0"/>
    <n v="5"/>
    <x v="1"/>
    <s v="TA"/>
    <s v="TA"/>
    <x v="1"/>
    <s v="TA"/>
    <s v="TA"/>
    <s v="No"/>
    <s v="BLQ"/>
    <n v="352"/>
    <s v="Unf"/>
    <n v="0"/>
    <n v="416"/>
    <n v="768"/>
    <s v="GasA"/>
    <s v="Ex"/>
    <s v="Y"/>
    <s v="SBrkr"/>
    <n v="768"/>
    <n v="432"/>
    <x v="75"/>
    <n v="0"/>
    <x v="144"/>
    <n v="0"/>
    <n v="0"/>
    <n v="1"/>
    <n v="0"/>
    <n v="3"/>
    <n v="1"/>
    <s v="TA"/>
    <x v="1"/>
    <x v="1"/>
    <s v="Typ"/>
    <x v="0"/>
    <s v="NA"/>
    <s v="Detchd"/>
    <x v="94"/>
    <s v="Unf"/>
    <n v="1"/>
    <x v="25"/>
    <s v="TA"/>
    <s v="TA"/>
    <s v="Y"/>
    <x v="0"/>
    <n v="0"/>
    <n v="0"/>
    <n v="0"/>
    <n v="0"/>
    <n v="0"/>
    <s v="NA"/>
    <s v="NA"/>
    <s v="NA"/>
    <n v="0"/>
    <n v="5"/>
    <n v="2008"/>
    <s v="WD"/>
    <s v="Normal"/>
    <n v="130500"/>
    <x v="60"/>
    <x v="36"/>
    <x v="1"/>
    <x v="10"/>
  </r>
  <r>
    <n v="841"/>
    <n v="70"/>
    <s v="RH"/>
    <s v="NA"/>
    <n v="12155"/>
    <s v="Pave"/>
    <s v="NA"/>
    <s v="IR1"/>
    <s v="Lvl"/>
    <s v="AllPub"/>
    <s v="Inside"/>
    <s v="Gtl"/>
    <s v="SWISU"/>
    <s v="Norm"/>
    <s v="Norm"/>
    <s v="1Fam"/>
    <x v="0"/>
    <n v="6"/>
    <n v="8"/>
    <n v="1925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BLQ"/>
    <n v="156"/>
    <s v="Unf"/>
    <n v="0"/>
    <n v="516"/>
    <n v="672"/>
    <s v="GasA"/>
    <s v="TA"/>
    <s v="N"/>
    <s v="SBrkr"/>
    <n v="810"/>
    <n v="672"/>
    <x v="24"/>
    <n v="0"/>
    <x v="601"/>
    <n v="0"/>
    <n v="0"/>
    <n v="2"/>
    <n v="0"/>
    <n v="4"/>
    <n v="1"/>
    <s v="Fa"/>
    <x v="2"/>
    <x v="1"/>
    <s v="Typ"/>
    <x v="0"/>
    <s v="NA"/>
    <s v="Detchd"/>
    <x v="91"/>
    <s v="Unf"/>
    <n v="1"/>
    <x v="63"/>
    <s v="TA"/>
    <s v="TA"/>
    <s v="P"/>
    <x v="0"/>
    <n v="0"/>
    <n v="254"/>
    <n v="0"/>
    <n v="0"/>
    <n v="0"/>
    <s v="NA"/>
    <s v="NA"/>
    <s v="NA"/>
    <n v="0"/>
    <n v="3"/>
    <n v="2008"/>
    <s v="WD"/>
    <s v="Normal"/>
    <n v="140000"/>
    <x v="73"/>
    <x v="7"/>
    <x v="1"/>
    <x v="34"/>
  </r>
  <r>
    <n v="842"/>
    <n v="70"/>
    <s v="RM"/>
    <n v="60"/>
    <n v="10440"/>
    <s v="Pave"/>
    <s v="Grvl"/>
    <s v="Reg"/>
    <s v="Lvl"/>
    <s v="AllPub"/>
    <s v="Inside"/>
    <s v="Gtl"/>
    <s v="OldTown"/>
    <s v="Norm"/>
    <s v="Norm"/>
    <s v="1Fam"/>
    <x v="0"/>
    <n v="5"/>
    <n v="8"/>
    <n v="1904"/>
    <n v="2002"/>
    <s v="Gable"/>
    <s v="CompShg"/>
    <s v="MetalSd"/>
    <s v="MetalSd"/>
    <n v="0"/>
    <x v="1"/>
    <n v="0"/>
    <n v="5"/>
    <x v="1"/>
    <s v="TA"/>
    <s v="TA"/>
    <x v="0"/>
    <s v="TA"/>
    <s v="TA"/>
    <s v="No"/>
    <s v="Unf"/>
    <n v="0"/>
    <s v="Unf"/>
    <n v="0"/>
    <n v="650"/>
    <n v="650"/>
    <s v="GasA"/>
    <s v="Gd"/>
    <s v="Y"/>
    <s v="SBrkr"/>
    <n v="958"/>
    <n v="581"/>
    <x v="83"/>
    <n v="0"/>
    <x v="525"/>
    <n v="0"/>
    <n v="0"/>
    <n v="2"/>
    <n v="0"/>
    <n v="3"/>
    <n v="1"/>
    <s v="Gd"/>
    <x v="0"/>
    <x v="0"/>
    <s v="Typ"/>
    <x v="1"/>
    <s v="Po"/>
    <s v="Detchd"/>
    <x v="32"/>
    <s v="Unf"/>
    <n v="2"/>
    <x v="332"/>
    <s v="Gd"/>
    <s v="TA"/>
    <s v="P"/>
    <x v="200"/>
    <n v="78"/>
    <n v="68"/>
    <n v="0"/>
    <n v="0"/>
    <n v="0"/>
    <s v="NA"/>
    <s v="NA"/>
    <s v="NA"/>
    <n v="0"/>
    <n v="6"/>
    <n v="2008"/>
    <s v="WD"/>
    <s v="Normal"/>
    <n v="157500"/>
    <x v="112"/>
    <x v="2"/>
    <x v="1"/>
    <x v="98"/>
  </r>
  <r>
    <n v="843"/>
    <n v="80"/>
    <s v="RL"/>
    <n v="82"/>
    <n v="9020"/>
    <s v="Pave"/>
    <s v="NA"/>
    <s v="Reg"/>
    <s v="Lvl"/>
    <s v="AllPub"/>
    <s v="Inside"/>
    <s v="Gtl"/>
    <s v="NAmes"/>
    <s v="Norm"/>
    <s v="Norm"/>
    <s v="1Fam"/>
    <x v="5"/>
    <n v="6"/>
    <n v="7"/>
    <n v="1966"/>
    <n v="1966"/>
    <s v="Gable"/>
    <s v="CompShg"/>
    <s v="HdBoard"/>
    <s v="HdBoard"/>
    <n v="0"/>
    <x v="0"/>
    <n v="183"/>
    <n v="2"/>
    <x v="39"/>
    <s v="TA"/>
    <s v="TA"/>
    <x v="1"/>
    <s v="TA"/>
    <s v="TA"/>
    <s v="Gd"/>
    <s v="Rec"/>
    <n v="312"/>
    <s v="ALQ"/>
    <n v="539"/>
    <n v="276"/>
    <n v="1127"/>
    <s v="GasA"/>
    <s v="TA"/>
    <s v="Y"/>
    <s v="SBrkr"/>
    <n v="1165"/>
    <n v="0"/>
    <x v="1"/>
    <n v="0"/>
    <x v="602"/>
    <n v="1"/>
    <n v="0"/>
    <n v="1"/>
    <n v="1"/>
    <n v="3"/>
    <n v="1"/>
    <s v="TA"/>
    <x v="1"/>
    <x v="1"/>
    <s v="Typ"/>
    <x v="0"/>
    <s v="NA"/>
    <s v="Attchd"/>
    <x v="26"/>
    <s v="RFn"/>
    <n v="2"/>
    <x v="55"/>
    <s v="Gd"/>
    <s v="Gd"/>
    <s v="Y"/>
    <x v="0"/>
    <n v="129"/>
    <n v="0"/>
    <n v="0"/>
    <n v="0"/>
    <n v="0"/>
    <s v="NA"/>
    <s v="GdPrv"/>
    <s v="NA"/>
    <n v="0"/>
    <n v="5"/>
    <n v="2008"/>
    <s v="WD"/>
    <s v="Normal"/>
    <n v="174900"/>
    <x v="20"/>
    <x v="35"/>
    <x v="0"/>
    <x v="0"/>
  </r>
  <r>
    <n v="844"/>
    <n v="90"/>
    <s v="RL"/>
    <n v="80"/>
    <n v="8000"/>
    <s v="Pave"/>
    <s v="NA"/>
    <s v="Reg"/>
    <s v="Lvl"/>
    <s v="AllPub"/>
    <s v="Corner"/>
    <s v="Gtl"/>
    <s v="NAmes"/>
    <s v="Artery"/>
    <s v="Norm"/>
    <s v="Duplex"/>
    <x v="1"/>
    <n v="5"/>
    <n v="4"/>
    <n v="1961"/>
    <n v="1961"/>
    <s v="Gable"/>
    <s v="CompShg"/>
    <s v="BrkFace"/>
    <s v="BrkFace"/>
    <n v="0"/>
    <x v="1"/>
    <n v="0"/>
    <n v="5"/>
    <x v="1"/>
    <s v="TA"/>
    <s v="TA"/>
    <x v="1"/>
    <s v="TA"/>
    <s v="TA"/>
    <s v="No"/>
    <s v="Unf"/>
    <n v="0"/>
    <s v="Unf"/>
    <n v="0"/>
    <n v="1800"/>
    <n v="1800"/>
    <s v="GasA"/>
    <s v="Ex"/>
    <s v="N"/>
    <s v="SBrkr"/>
    <n v="1800"/>
    <n v="0"/>
    <x v="1"/>
    <n v="0"/>
    <x v="314"/>
    <n v="0"/>
    <n v="0"/>
    <n v="2"/>
    <n v="0"/>
    <n v="6"/>
    <n v="2"/>
    <s v="TA"/>
    <x v="7"/>
    <x v="1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7"/>
    <n v="2007"/>
    <s v="WD"/>
    <s v="Normal"/>
    <n v="141000"/>
    <x v="12"/>
    <x v="10"/>
    <x v="0"/>
    <x v="0"/>
  </r>
  <r>
    <n v="845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x v="2"/>
    <n v="5"/>
    <n v="8"/>
    <n v="1915"/>
    <n v="1950"/>
    <s v="Gable"/>
    <s v="CompShg"/>
    <s v="Wd Sdng"/>
    <s v="Wd Sdng"/>
    <n v="0"/>
    <x v="1"/>
    <n v="0"/>
    <n v="5"/>
    <x v="1"/>
    <s v="TA"/>
    <s v="TA"/>
    <x v="2"/>
    <s v="TA"/>
    <s v="TA"/>
    <s v="Mn"/>
    <s v="Unf"/>
    <n v="0"/>
    <s v="Unf"/>
    <n v="0"/>
    <n v="876"/>
    <n v="876"/>
    <s v="GasA"/>
    <s v="Gd"/>
    <s v="Y"/>
    <s v="SBrkr"/>
    <n v="876"/>
    <n v="540"/>
    <x v="32"/>
    <n v="0"/>
    <x v="603"/>
    <n v="0"/>
    <n v="0"/>
    <n v="1"/>
    <n v="1"/>
    <n v="4"/>
    <n v="1"/>
    <s v="TA"/>
    <x v="2"/>
    <x v="1"/>
    <s v="Typ"/>
    <x v="1"/>
    <s v="Gd"/>
    <s v="Detchd"/>
    <x v="74"/>
    <s v="Unf"/>
    <n v="3"/>
    <x v="97"/>
    <s v="TA"/>
    <s v="TA"/>
    <s v="Y"/>
    <x v="201"/>
    <n v="0"/>
    <n v="194"/>
    <n v="0"/>
    <n v="0"/>
    <n v="0"/>
    <s v="NA"/>
    <s v="NA"/>
    <s v="NA"/>
    <n v="0"/>
    <n v="6"/>
    <n v="2008"/>
    <s v="WD"/>
    <s v="Normal"/>
    <n v="153900"/>
    <x v="81"/>
    <x v="7"/>
    <x v="1"/>
    <x v="23"/>
  </r>
  <r>
    <n v="846"/>
    <n v="85"/>
    <s v="RL"/>
    <s v="NA"/>
    <n v="16647"/>
    <s v="Pave"/>
    <s v="NA"/>
    <s v="IR1"/>
    <s v="Lvl"/>
    <s v="AllPub"/>
    <s v="CulDSac"/>
    <s v="Gtl"/>
    <s v="Sawyer"/>
    <s v="RRAe"/>
    <s v="Norm"/>
    <s v="1Fam"/>
    <x v="4"/>
    <n v="5"/>
    <n v="5"/>
    <n v="1975"/>
    <n v="1981"/>
    <s v="Gable"/>
    <s v="CompShg"/>
    <s v="HdBoard"/>
    <s v="HdBoard"/>
    <n v="0"/>
    <x v="1"/>
    <n v="0"/>
    <n v="5"/>
    <x v="1"/>
    <s v="TA"/>
    <s v="TA"/>
    <x v="1"/>
    <s v="Gd"/>
    <s v="TA"/>
    <s v="Gd"/>
    <s v="ALQ"/>
    <n v="1390"/>
    <s v="Unf"/>
    <n v="0"/>
    <n v="0"/>
    <n v="1390"/>
    <s v="GasA"/>
    <s v="TA"/>
    <s v="Y"/>
    <s v="SBrkr"/>
    <n v="1701"/>
    <n v="0"/>
    <x v="1"/>
    <n v="0"/>
    <x v="604"/>
    <n v="1"/>
    <n v="0"/>
    <n v="2"/>
    <n v="0"/>
    <n v="3"/>
    <n v="1"/>
    <s v="TA"/>
    <x v="1"/>
    <x v="1"/>
    <s v="Min2"/>
    <x v="2"/>
    <s v="TA"/>
    <s v="Basment"/>
    <x v="58"/>
    <s v="Fin"/>
    <n v="2"/>
    <x v="333"/>
    <s v="TA"/>
    <s v="TA"/>
    <s v="Y"/>
    <x v="0"/>
    <n v="0"/>
    <n v="0"/>
    <n v="0"/>
    <n v="0"/>
    <n v="0"/>
    <s v="NA"/>
    <s v="NA"/>
    <s v="NA"/>
    <n v="0"/>
    <n v="1"/>
    <n v="2007"/>
    <s v="WD"/>
    <s v="Normal"/>
    <n v="171000"/>
    <x v="71"/>
    <x v="58"/>
    <x v="1"/>
    <x v="19"/>
  </r>
  <r>
    <n v="847"/>
    <n v="60"/>
    <s v="RL"/>
    <n v="75"/>
    <n v="9317"/>
    <s v="Pave"/>
    <s v="NA"/>
    <s v="Reg"/>
    <s v="Lvl"/>
    <s v="AllPub"/>
    <s v="Inside"/>
    <s v="Gtl"/>
    <s v="SawyerW"/>
    <s v="Norm"/>
    <s v="Norm"/>
    <s v="1Fam"/>
    <x v="0"/>
    <n v="7"/>
    <n v="5"/>
    <n v="1993"/>
    <n v="1993"/>
    <s v="Gable"/>
    <s v="CompShg"/>
    <s v="HdBoard"/>
    <s v="HdBoard"/>
    <n v="0"/>
    <x v="0"/>
    <n v="137"/>
    <n v="2"/>
    <x v="261"/>
    <s v="Gd"/>
    <s v="TA"/>
    <x v="0"/>
    <s v="Gd"/>
    <s v="TA"/>
    <s v="No"/>
    <s v="ALQ"/>
    <n v="513"/>
    <s v="Unf"/>
    <n v="0"/>
    <n v="227"/>
    <n v="740"/>
    <s v="GasA"/>
    <s v="Ex"/>
    <s v="Y"/>
    <s v="SBrkr"/>
    <n v="1006"/>
    <n v="769"/>
    <x v="37"/>
    <n v="0"/>
    <x v="605"/>
    <n v="1"/>
    <n v="0"/>
    <n v="2"/>
    <n v="1"/>
    <n v="3"/>
    <n v="1"/>
    <s v="Gd"/>
    <x v="2"/>
    <x v="2"/>
    <s v="Typ"/>
    <x v="1"/>
    <s v="TA"/>
    <s v="Attchd"/>
    <x v="5"/>
    <s v="Unf"/>
    <n v="2"/>
    <x v="334"/>
    <s v="TA"/>
    <s v="TA"/>
    <s v="Y"/>
    <x v="202"/>
    <n v="72"/>
    <n v="192"/>
    <n v="0"/>
    <n v="0"/>
    <n v="0"/>
    <s v="NA"/>
    <s v="NA"/>
    <s v="NA"/>
    <n v="0"/>
    <n v="7"/>
    <n v="2009"/>
    <s v="WD"/>
    <s v="Normal"/>
    <n v="213000"/>
    <x v="5"/>
    <x v="40"/>
    <x v="0"/>
    <x v="0"/>
  </r>
  <r>
    <n v="848"/>
    <n v="20"/>
    <s v="RL"/>
    <n v="36"/>
    <n v="15523"/>
    <s v="Pave"/>
    <s v="NA"/>
    <s v="IR1"/>
    <s v="Lvl"/>
    <s v="AllPub"/>
    <s v="CulDSac"/>
    <s v="Gtl"/>
    <s v="CollgCr"/>
    <s v="Norm"/>
    <s v="Norm"/>
    <s v="1Fam"/>
    <x v="1"/>
    <n v="5"/>
    <n v="6"/>
    <n v="1972"/>
    <n v="1972"/>
    <s v="Gable"/>
    <s v="CompShg"/>
    <s v="HdBoard"/>
    <s v="Plywood"/>
    <n v="1"/>
    <x v="1"/>
    <n v="0"/>
    <n v="5"/>
    <x v="1"/>
    <s v="TA"/>
    <s v="TA"/>
    <x v="1"/>
    <s v="TA"/>
    <s v="TA"/>
    <s v="Av"/>
    <s v="BLQ"/>
    <n v="460"/>
    <s v="Unf"/>
    <n v="0"/>
    <n v="404"/>
    <n v="864"/>
    <s v="GasA"/>
    <s v="Ex"/>
    <s v="Y"/>
    <s v="SBrkr"/>
    <n v="864"/>
    <n v="0"/>
    <x v="1"/>
    <n v="0"/>
    <x v="132"/>
    <n v="1"/>
    <n v="0"/>
    <n v="1"/>
    <n v="0"/>
    <n v="3"/>
    <n v="1"/>
    <s v="TA"/>
    <x v="4"/>
    <x v="3"/>
    <s v="Typ"/>
    <x v="1"/>
    <s v="Fa"/>
    <s v="Attchd"/>
    <x v="68"/>
    <s v="Unf"/>
    <n v="1"/>
    <x v="159"/>
    <s v="TA"/>
    <s v="TA"/>
    <s v="Y"/>
    <x v="0"/>
    <n v="0"/>
    <n v="0"/>
    <n v="0"/>
    <n v="0"/>
    <n v="0"/>
    <s v="NA"/>
    <s v="NA"/>
    <s v="NA"/>
    <n v="0"/>
    <n v="8"/>
    <n v="2009"/>
    <s v="WD"/>
    <s v="Normal"/>
    <n v="133500"/>
    <x v="62"/>
    <x v="46"/>
    <x v="0"/>
    <x v="0"/>
  </r>
  <r>
    <n v="849"/>
    <n v="50"/>
    <s v="RL"/>
    <n v="75"/>
    <n v="45600"/>
    <s v="Pave"/>
    <s v="NA"/>
    <s v="IR2"/>
    <s v="Bnk"/>
    <s v="AllPub"/>
    <s v="Inside"/>
    <s v="Gtl"/>
    <s v="ClearCr"/>
    <s v="Norm"/>
    <s v="Norm"/>
    <s v="1Fam"/>
    <x v="2"/>
    <n v="6"/>
    <n v="8"/>
    <n v="1908"/>
    <n v="1997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907"/>
    <n v="907"/>
    <s v="GasA"/>
    <s v="TA"/>
    <s v="Y"/>
    <s v="SBrkr"/>
    <n v="1307"/>
    <n v="1051"/>
    <x v="22"/>
    <n v="0"/>
    <x v="606"/>
    <n v="0"/>
    <n v="0"/>
    <n v="3"/>
    <n v="0"/>
    <n v="5"/>
    <n v="1"/>
    <s v="TA"/>
    <x v="7"/>
    <x v="0"/>
    <s v="Typ"/>
    <x v="1"/>
    <s v="Gd"/>
    <s v="Detchd"/>
    <x v="95"/>
    <s v="Unf"/>
    <n v="2"/>
    <x v="53"/>
    <s v="Fa"/>
    <s v="TA"/>
    <s v="Y"/>
    <x v="198"/>
    <n v="40"/>
    <n v="0"/>
    <n v="0"/>
    <n v="175"/>
    <n v="0"/>
    <s v="NA"/>
    <s v="NA"/>
    <s v="NA"/>
    <n v="0"/>
    <n v="9"/>
    <n v="2008"/>
    <s v="WD"/>
    <s v="Normal"/>
    <n v="240000"/>
    <x v="110"/>
    <x v="30"/>
    <x v="1"/>
    <x v="70"/>
  </r>
  <r>
    <n v="850"/>
    <n v="80"/>
    <s v="RL"/>
    <n v="80"/>
    <n v="9600"/>
    <s v="Pave"/>
    <s v="NA"/>
    <s v="Reg"/>
    <s v="Lvl"/>
    <s v="AllPub"/>
    <s v="FR2"/>
    <s v="Gtl"/>
    <s v="Veenker"/>
    <s v="Feedr"/>
    <s v="Norm"/>
    <s v="1Fam"/>
    <x v="5"/>
    <n v="6"/>
    <n v="7"/>
    <n v="1976"/>
    <n v="1994"/>
    <s v="Hip"/>
    <s v="CompShg"/>
    <s v="Plywood"/>
    <s v="Plywood"/>
    <n v="0"/>
    <x v="0"/>
    <n v="360"/>
    <n v="2"/>
    <x v="5"/>
    <s v="Gd"/>
    <s v="Gd"/>
    <x v="1"/>
    <s v="TA"/>
    <s v="TA"/>
    <s v="No"/>
    <s v="Unf"/>
    <n v="0"/>
    <s v="Unf"/>
    <n v="0"/>
    <n v="528"/>
    <n v="528"/>
    <s v="GasA"/>
    <s v="Ex"/>
    <s v="Y"/>
    <s v="SBrkr"/>
    <n v="1094"/>
    <n v="761"/>
    <x v="42"/>
    <n v="0"/>
    <x v="104"/>
    <n v="0"/>
    <n v="0"/>
    <n v="2"/>
    <n v="1"/>
    <n v="3"/>
    <n v="1"/>
    <s v="TA"/>
    <x v="2"/>
    <x v="2"/>
    <s v="Typ"/>
    <x v="1"/>
    <s v="TA"/>
    <s v="Attchd"/>
    <x v="1"/>
    <s v="RFn"/>
    <n v="2"/>
    <x v="276"/>
    <s v="TA"/>
    <s v="TA"/>
    <s v="Y"/>
    <x v="19"/>
    <n v="100"/>
    <n v="0"/>
    <n v="0"/>
    <n v="0"/>
    <n v="0"/>
    <s v="NA"/>
    <s v="NA"/>
    <s v="NA"/>
    <n v="0"/>
    <n v="8"/>
    <n v="2007"/>
    <s v="WD"/>
    <s v="Normal"/>
    <n v="187000"/>
    <x v="1"/>
    <x v="36"/>
    <x v="1"/>
    <x v="30"/>
  </r>
  <r>
    <n v="851"/>
    <n v="120"/>
    <s v="RM"/>
    <n v="36"/>
    <n v="4435"/>
    <s v="Pave"/>
    <s v="NA"/>
    <s v="Reg"/>
    <s v="Lvl"/>
    <s v="AllPub"/>
    <s v="Inside"/>
    <s v="Gtl"/>
    <s v="CollgCr"/>
    <s v="Norm"/>
    <s v="Norm"/>
    <s v="TwnhsE"/>
    <x v="1"/>
    <n v="6"/>
    <n v="5"/>
    <n v="2003"/>
    <n v="2003"/>
    <s v="Gable"/>
    <s v="CompShg"/>
    <s v="VinylSd"/>
    <s v="VinylSd"/>
    <n v="0"/>
    <x v="0"/>
    <n v="170"/>
    <n v="2"/>
    <x v="193"/>
    <s v="Gd"/>
    <s v="TA"/>
    <x v="0"/>
    <s v="Gd"/>
    <s v="TA"/>
    <s v="Av"/>
    <s v="GLQ"/>
    <n v="659"/>
    <s v="Unf"/>
    <n v="0"/>
    <n v="189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9"/>
    <x v="3"/>
    <s v="Typ"/>
    <x v="0"/>
    <s v="NA"/>
    <s v="Attchd"/>
    <x v="0"/>
    <s v="Fin"/>
    <n v="2"/>
    <x v="65"/>
    <s v="TA"/>
    <s v="TA"/>
    <s v="Y"/>
    <x v="8"/>
    <n v="0"/>
    <n v="0"/>
    <n v="0"/>
    <n v="0"/>
    <n v="0"/>
    <s v="NA"/>
    <s v="NA"/>
    <s v="NA"/>
    <n v="0"/>
    <n v="11"/>
    <n v="2007"/>
    <s v="WD"/>
    <s v="Normal"/>
    <n v="131500"/>
    <x v="17"/>
    <x v="14"/>
    <x v="0"/>
    <x v="0"/>
  </r>
  <r>
    <n v="852"/>
    <n v="120"/>
    <s v="RL"/>
    <s v="NA"/>
    <n v="3196"/>
    <s v="Pave"/>
    <s v="NA"/>
    <s v="Reg"/>
    <s v="Lvl"/>
    <s v="AllPub"/>
    <s v="Inside"/>
    <s v="Gtl"/>
    <s v="Blmngtn"/>
    <s v="Norm"/>
    <s v="Norm"/>
    <s v="TwnhsE"/>
    <x v="1"/>
    <n v="8"/>
    <n v="5"/>
    <n v="2003"/>
    <n v="2003"/>
    <s v="Gable"/>
    <s v="CompShg"/>
    <s v="VinylSd"/>
    <s v="VinylSd"/>
    <n v="0"/>
    <x v="0"/>
    <n v="40"/>
    <n v="2"/>
    <x v="28"/>
    <s v="Gd"/>
    <s v="TA"/>
    <x v="0"/>
    <s v="Gd"/>
    <s v="TA"/>
    <s v="Gd"/>
    <s v="Unf"/>
    <n v="0"/>
    <s v="Unf"/>
    <n v="0"/>
    <n v="1273"/>
    <n v="1273"/>
    <s v="GasA"/>
    <s v="Ex"/>
    <s v="Y"/>
    <s v="SBrkr"/>
    <n v="1456"/>
    <n v="0"/>
    <x v="1"/>
    <n v="0"/>
    <x v="113"/>
    <n v="0"/>
    <n v="0"/>
    <n v="2"/>
    <n v="0"/>
    <n v="2"/>
    <n v="1"/>
    <s v="Gd"/>
    <x v="2"/>
    <x v="0"/>
    <s v="Typ"/>
    <x v="1"/>
    <s v="TA"/>
    <s v="Attchd"/>
    <x v="0"/>
    <s v="Fin"/>
    <n v="2"/>
    <x v="63"/>
    <s v="TA"/>
    <s v="TA"/>
    <s v="Y"/>
    <x v="76"/>
    <n v="20"/>
    <n v="0"/>
    <n v="0"/>
    <n v="0"/>
    <n v="0"/>
    <s v="NA"/>
    <s v="NA"/>
    <s v="NA"/>
    <n v="0"/>
    <n v="5"/>
    <n v="2006"/>
    <s v="WD"/>
    <s v="Normal"/>
    <n v="215000"/>
    <x v="6"/>
    <x v="22"/>
    <x v="0"/>
    <x v="0"/>
  </r>
  <r>
    <n v="853"/>
    <n v="75"/>
    <s v="RL"/>
    <n v="53"/>
    <n v="7128"/>
    <s v="Pave"/>
    <s v="NA"/>
    <s v="Reg"/>
    <s v="Lvl"/>
    <s v="AllPub"/>
    <s v="Inside"/>
    <s v="Gtl"/>
    <s v="Crawfor"/>
    <s v="Norm"/>
    <s v="Norm"/>
    <s v="1Fam"/>
    <x v="6"/>
    <n v="7"/>
    <n v="5"/>
    <n v="1941"/>
    <n v="1950"/>
    <s v="Gable"/>
    <s v="CompShg"/>
    <s v="MetalSd"/>
    <s v="MetalSd"/>
    <n v="0"/>
    <x v="1"/>
    <n v="0"/>
    <n v="5"/>
    <x v="1"/>
    <s v="TA"/>
    <s v="Gd"/>
    <x v="1"/>
    <s v="TA"/>
    <s v="TA"/>
    <s v="No"/>
    <s v="Rec"/>
    <n v="364"/>
    <s v="Unf"/>
    <n v="0"/>
    <n v="554"/>
    <n v="918"/>
    <s v="GasA"/>
    <s v="Gd"/>
    <s v="Y"/>
    <s v="SBrkr"/>
    <n v="918"/>
    <n v="728"/>
    <x v="3"/>
    <n v="0"/>
    <x v="607"/>
    <n v="0"/>
    <n v="0"/>
    <n v="2"/>
    <n v="0"/>
    <n v="4"/>
    <n v="1"/>
    <s v="TA"/>
    <x v="2"/>
    <x v="1"/>
    <s v="Typ"/>
    <x v="2"/>
    <s v="Gd"/>
    <s v="Detchd"/>
    <x v="81"/>
    <s v="Unf"/>
    <n v="1"/>
    <x v="25"/>
    <s v="TA"/>
    <s v="TA"/>
    <s v="Y"/>
    <x v="0"/>
    <n v="0"/>
    <n v="0"/>
    <n v="0"/>
    <n v="126"/>
    <n v="0"/>
    <s v="NA"/>
    <s v="MnPrv"/>
    <s v="NA"/>
    <n v="0"/>
    <n v="8"/>
    <n v="2007"/>
    <s v="WD"/>
    <s v="Normal"/>
    <n v="164000"/>
    <x v="75"/>
    <x v="16"/>
    <x v="1"/>
    <x v="43"/>
  </r>
  <r>
    <n v="854"/>
    <n v="80"/>
    <s v="RL"/>
    <s v="NA"/>
    <n v="12095"/>
    <s v="Pave"/>
    <s v="NA"/>
    <s v="IR1"/>
    <s v="Lvl"/>
    <s v="AllPub"/>
    <s v="Corner"/>
    <s v="Gtl"/>
    <s v="NAmes"/>
    <s v="Norm"/>
    <s v="Norm"/>
    <s v="1Fam"/>
    <x v="5"/>
    <n v="6"/>
    <n v="6"/>
    <n v="1964"/>
    <n v="1964"/>
    <s v="Gable"/>
    <s v="CompShg"/>
    <s v="MetalSd"/>
    <s v="HdBoard"/>
    <n v="1"/>
    <x v="0"/>
    <n v="115"/>
    <n v="2"/>
    <x v="262"/>
    <s v="TA"/>
    <s v="Gd"/>
    <x v="1"/>
    <s v="TA"/>
    <s v="TA"/>
    <s v="Gd"/>
    <s v="Rec"/>
    <n v="564"/>
    <s v="Unf"/>
    <n v="0"/>
    <n v="563"/>
    <n v="1127"/>
    <s v="GasA"/>
    <s v="TA"/>
    <s v="Y"/>
    <s v="SBrkr"/>
    <n v="1445"/>
    <n v="0"/>
    <x v="1"/>
    <n v="0"/>
    <x v="608"/>
    <n v="0"/>
    <n v="0"/>
    <n v="1"/>
    <n v="1"/>
    <n v="3"/>
    <n v="1"/>
    <s v="TA"/>
    <x v="2"/>
    <x v="2"/>
    <s v="Typ"/>
    <x v="1"/>
    <s v="Fa"/>
    <s v="Attchd"/>
    <x v="38"/>
    <s v="RFn"/>
    <n v="2"/>
    <x v="48"/>
    <s v="TA"/>
    <s v="TA"/>
    <s v="Y"/>
    <x v="40"/>
    <n v="0"/>
    <n v="0"/>
    <n v="0"/>
    <n v="0"/>
    <n v="0"/>
    <s v="NA"/>
    <s v="MnPrv"/>
    <s v="NA"/>
    <n v="0"/>
    <n v="8"/>
    <n v="2009"/>
    <s v="WD"/>
    <s v="Normal"/>
    <n v="158000"/>
    <x v="53"/>
    <x v="39"/>
    <x v="0"/>
    <x v="0"/>
  </r>
  <r>
    <n v="855"/>
    <n v="20"/>
    <s v="RL"/>
    <n v="102"/>
    <n v="17920"/>
    <s v="Pave"/>
    <s v="NA"/>
    <s v="Reg"/>
    <s v="Lvl"/>
    <s v="AllPub"/>
    <s v="Inside"/>
    <s v="Gtl"/>
    <s v="Sawyer"/>
    <s v="Norm"/>
    <s v="Norm"/>
    <s v="1Fam"/>
    <x v="1"/>
    <n v="5"/>
    <n v="4"/>
    <n v="1955"/>
    <n v="1974"/>
    <s v="Hip"/>
    <s v="CompShg"/>
    <s v="Wd Sdng"/>
    <s v="Plywood"/>
    <n v="1"/>
    <x v="1"/>
    <n v="0"/>
    <n v="5"/>
    <x v="1"/>
    <s v="TA"/>
    <s v="TA"/>
    <x v="1"/>
    <s v="TA"/>
    <s v="TA"/>
    <s v="Mn"/>
    <s v="ALQ"/>
    <n v="306"/>
    <s v="Rec"/>
    <n v="1085"/>
    <n v="372"/>
    <n v="1763"/>
    <s v="GasA"/>
    <s v="TA"/>
    <s v="Y"/>
    <s v="SBrkr"/>
    <n v="1779"/>
    <n v="0"/>
    <x v="1"/>
    <n v="0"/>
    <x v="609"/>
    <n v="1"/>
    <n v="0"/>
    <n v="1"/>
    <n v="1"/>
    <n v="3"/>
    <n v="1"/>
    <s v="TA"/>
    <x v="1"/>
    <x v="1"/>
    <s v="Typ"/>
    <x v="1"/>
    <s v="Gd"/>
    <s v="Attchd"/>
    <x v="63"/>
    <s v="Unf"/>
    <n v="2"/>
    <x v="129"/>
    <s v="TA"/>
    <s v="TA"/>
    <s v="Y"/>
    <x v="0"/>
    <n v="418"/>
    <n v="0"/>
    <n v="0"/>
    <n v="312"/>
    <n v="0"/>
    <s v="NA"/>
    <s v="NA"/>
    <s v="NA"/>
    <n v="0"/>
    <n v="7"/>
    <n v="2006"/>
    <s v="WD"/>
    <s v="Abnorml"/>
    <n v="170000"/>
    <x v="18"/>
    <x v="51"/>
    <x v="1"/>
    <x v="4"/>
  </r>
  <r>
    <n v="856"/>
    <n v="20"/>
    <s v="RL"/>
    <s v="NA"/>
    <n v="6897"/>
    <s v="Pave"/>
    <s v="NA"/>
    <s v="IR1"/>
    <s v="Lvl"/>
    <s v="AllPub"/>
    <s v="Corner"/>
    <s v="Gtl"/>
    <s v="Sawyer"/>
    <s v="Norm"/>
    <s v="Norm"/>
    <s v="1Fam"/>
    <x v="1"/>
    <n v="5"/>
    <n v="8"/>
    <n v="1962"/>
    <n v="2010"/>
    <s v="Gable"/>
    <s v="CompShg"/>
    <s v="HdBoard"/>
    <s v="HdBoard"/>
    <n v="0"/>
    <x v="1"/>
    <n v="0"/>
    <n v="5"/>
    <x v="1"/>
    <s v="TA"/>
    <s v="Gd"/>
    <x v="1"/>
    <s v="TA"/>
    <s v="TA"/>
    <s v="No"/>
    <s v="ALQ"/>
    <n v="659"/>
    <s v="Unf"/>
    <n v="0"/>
    <n v="381"/>
    <n v="1040"/>
    <s v="GasA"/>
    <s v="Ex"/>
    <s v="Y"/>
    <s v="SBrkr"/>
    <n v="1040"/>
    <n v="0"/>
    <x v="1"/>
    <n v="0"/>
    <x v="10"/>
    <n v="1"/>
    <n v="0"/>
    <n v="1"/>
    <n v="1"/>
    <n v="3"/>
    <n v="1"/>
    <s v="TA"/>
    <x v="1"/>
    <x v="1"/>
    <s v="Typ"/>
    <x v="0"/>
    <s v="NA"/>
    <s v="Detchd"/>
    <x v="12"/>
    <s v="Unf"/>
    <n v="1"/>
    <x v="271"/>
    <s v="TA"/>
    <s v="TA"/>
    <s v="Y"/>
    <x v="0"/>
    <n v="104"/>
    <n v="0"/>
    <n v="0"/>
    <n v="0"/>
    <n v="0"/>
    <s v="NA"/>
    <s v="NA"/>
    <s v="NA"/>
    <n v="0"/>
    <n v="4"/>
    <n v="2010"/>
    <s v="WD"/>
    <s v="Normal"/>
    <n v="127000"/>
    <x v="13"/>
    <x v="9"/>
    <x v="1"/>
    <x v="54"/>
  </r>
  <r>
    <n v="857"/>
    <n v="80"/>
    <s v="RL"/>
    <s v="NA"/>
    <n v="10970"/>
    <s v="Pave"/>
    <s v="NA"/>
    <s v="IR1"/>
    <s v="Low"/>
    <s v="AllPub"/>
    <s v="Inside"/>
    <s v="Mod"/>
    <s v="CollgCr"/>
    <s v="Norm"/>
    <s v="Norm"/>
    <s v="1Fam"/>
    <x v="5"/>
    <n v="6"/>
    <n v="6"/>
    <n v="1978"/>
    <n v="1978"/>
    <s v="Gable"/>
    <s v="CompShg"/>
    <s v="Plywood"/>
    <s v="HdBoard"/>
    <n v="1"/>
    <x v="1"/>
    <n v="0"/>
    <n v="5"/>
    <x v="1"/>
    <s v="TA"/>
    <s v="TA"/>
    <x v="1"/>
    <s v="Gd"/>
    <s v="Gd"/>
    <s v="Gd"/>
    <s v="GLQ"/>
    <n v="505"/>
    <s v="LwQ"/>
    <n v="435"/>
    <n v="0"/>
    <n v="940"/>
    <s v="GasA"/>
    <s v="TA"/>
    <s v="Y"/>
    <s v="SBrkr"/>
    <n v="1026"/>
    <n v="0"/>
    <x v="1"/>
    <n v="0"/>
    <x v="552"/>
    <n v="1"/>
    <n v="0"/>
    <n v="1"/>
    <n v="0"/>
    <n v="3"/>
    <n v="1"/>
    <s v="TA"/>
    <x v="4"/>
    <x v="3"/>
    <s v="Typ"/>
    <x v="0"/>
    <s v="NA"/>
    <s v="Detchd"/>
    <x v="37"/>
    <s v="Unf"/>
    <n v="2"/>
    <x v="14"/>
    <s v="TA"/>
    <s v="Fa"/>
    <s v="Y"/>
    <x v="0"/>
    <n v="0"/>
    <n v="34"/>
    <n v="0"/>
    <n v="0"/>
    <n v="0"/>
    <s v="NA"/>
    <s v="MnPrv"/>
    <s v="NA"/>
    <n v="0"/>
    <n v="10"/>
    <n v="2008"/>
    <s v="WD"/>
    <s v="Normal"/>
    <n v="147000"/>
    <x v="56"/>
    <x v="42"/>
    <x v="0"/>
    <x v="0"/>
  </r>
  <r>
    <n v="858"/>
    <n v="60"/>
    <s v="RL"/>
    <n v="65"/>
    <n v="8125"/>
    <s v="Pave"/>
    <s v="NA"/>
    <s v="Reg"/>
    <s v="Lvl"/>
    <s v="AllPub"/>
    <s v="Inside"/>
    <s v="Gtl"/>
    <s v="Gilbert"/>
    <s v="Norm"/>
    <s v="Norm"/>
    <s v="1Fam"/>
    <x v="0"/>
    <n v="6"/>
    <n v="5"/>
    <n v="1994"/>
    <n v="1995"/>
    <s v="Gable"/>
    <s v="CompShg"/>
    <s v="HdBoard"/>
    <s v="HdBoard"/>
    <n v="0"/>
    <x v="1"/>
    <n v="0"/>
    <n v="5"/>
    <x v="1"/>
    <s v="TA"/>
    <s v="TA"/>
    <x v="0"/>
    <s v="Gd"/>
    <s v="TA"/>
    <s v="No"/>
    <s v="Unf"/>
    <n v="0"/>
    <s v="Unf"/>
    <n v="0"/>
    <n v="702"/>
    <n v="702"/>
    <s v="GasA"/>
    <s v="Gd"/>
    <s v="Y"/>
    <s v="SBrkr"/>
    <n v="702"/>
    <n v="779"/>
    <x v="102"/>
    <n v="0"/>
    <x v="610"/>
    <n v="0"/>
    <n v="0"/>
    <n v="2"/>
    <n v="1"/>
    <n v="3"/>
    <n v="1"/>
    <s v="TA"/>
    <x v="1"/>
    <x v="1"/>
    <s v="Typ"/>
    <x v="1"/>
    <s v="TA"/>
    <s v="Attchd"/>
    <x v="75"/>
    <s v="Fin"/>
    <n v="2"/>
    <x v="335"/>
    <s v="TA"/>
    <s v="TA"/>
    <s v="Y"/>
    <x v="0"/>
    <n v="36"/>
    <n v="0"/>
    <n v="0"/>
    <n v="0"/>
    <n v="0"/>
    <s v="NA"/>
    <s v="NA"/>
    <s v="NA"/>
    <n v="0"/>
    <n v="3"/>
    <n v="2009"/>
    <s v="WD"/>
    <s v="Normal"/>
    <n v="174000"/>
    <x v="26"/>
    <x v="5"/>
    <x v="1"/>
    <x v="1"/>
  </r>
  <r>
    <n v="859"/>
    <n v="20"/>
    <s v="RL"/>
    <n v="80"/>
    <n v="10400"/>
    <s v="Pave"/>
    <s v="NA"/>
    <s v="Reg"/>
    <s v="Lvl"/>
    <s v="AllPub"/>
    <s v="Inside"/>
    <s v="Gtl"/>
    <s v="NWAmes"/>
    <s v="Norm"/>
    <s v="Norm"/>
    <s v="1Fam"/>
    <x v="1"/>
    <n v="7"/>
    <n v="5"/>
    <n v="1976"/>
    <n v="1976"/>
    <s v="Gable"/>
    <s v="CompShg"/>
    <s v="HdBoard"/>
    <s v="HdBoard"/>
    <n v="0"/>
    <x v="0"/>
    <n v="189"/>
    <n v="2"/>
    <x v="148"/>
    <s v="TA"/>
    <s v="TA"/>
    <x v="1"/>
    <s v="Gd"/>
    <s v="TA"/>
    <s v="No"/>
    <s v="Unf"/>
    <n v="0"/>
    <s v="Unf"/>
    <n v="0"/>
    <n v="1090"/>
    <n v="1090"/>
    <s v="GasA"/>
    <s v="TA"/>
    <s v="Y"/>
    <s v="SBrkr"/>
    <n v="1370"/>
    <n v="0"/>
    <x v="1"/>
    <n v="0"/>
    <x v="60"/>
    <n v="0"/>
    <n v="0"/>
    <n v="2"/>
    <n v="0"/>
    <n v="3"/>
    <n v="1"/>
    <s v="TA"/>
    <x v="1"/>
    <x v="1"/>
    <s v="Typ"/>
    <x v="1"/>
    <s v="TA"/>
    <s v="Attchd"/>
    <x v="1"/>
    <s v="RFn"/>
    <n v="2"/>
    <x v="336"/>
    <s v="TA"/>
    <s v="TA"/>
    <s v="Y"/>
    <x v="0"/>
    <n v="0"/>
    <n v="0"/>
    <n v="0"/>
    <n v="0"/>
    <n v="0"/>
    <s v="NA"/>
    <s v="MnPrv"/>
    <s v="NA"/>
    <n v="0"/>
    <n v="6"/>
    <n v="2009"/>
    <s v="WD"/>
    <s v="Family"/>
    <n v="152000"/>
    <x v="32"/>
    <x v="43"/>
    <x v="0"/>
    <x v="0"/>
  </r>
  <r>
    <n v="860"/>
    <n v="60"/>
    <s v="RL"/>
    <s v="NA"/>
    <n v="11029"/>
    <s v="Pave"/>
    <s v="NA"/>
    <s v="IR1"/>
    <s v="Lvl"/>
    <s v="AllPub"/>
    <s v="Corner"/>
    <s v="Gtl"/>
    <s v="NWAmes"/>
    <s v="PosA"/>
    <s v="Norm"/>
    <s v="1Fam"/>
    <x v="0"/>
    <n v="6"/>
    <n v="7"/>
    <n v="1968"/>
    <n v="1984"/>
    <s v="Gable"/>
    <s v="CompShg"/>
    <s v="HdBoard"/>
    <s v="HdBoard"/>
    <n v="0"/>
    <x v="0"/>
    <n v="220"/>
    <n v="2"/>
    <x v="87"/>
    <s v="TA"/>
    <s v="TA"/>
    <x v="1"/>
    <s v="TA"/>
    <s v="TA"/>
    <s v="Mn"/>
    <s v="BLQ"/>
    <n v="619"/>
    <s v="Unf"/>
    <n v="0"/>
    <n v="435"/>
    <n v="1054"/>
    <s v="GasA"/>
    <s v="TA"/>
    <s v="Y"/>
    <s v="SBrkr"/>
    <n v="1512"/>
    <n v="1142"/>
    <x v="37"/>
    <n v="0"/>
    <x v="611"/>
    <n v="1"/>
    <n v="0"/>
    <n v="2"/>
    <n v="1"/>
    <n v="4"/>
    <n v="1"/>
    <s v="Gd"/>
    <x v="3"/>
    <x v="0"/>
    <s v="Typ"/>
    <x v="1"/>
    <s v="Gd"/>
    <s v="Attchd"/>
    <x v="21"/>
    <s v="Unf"/>
    <n v="2"/>
    <x v="337"/>
    <s v="TA"/>
    <s v="TA"/>
    <s v="Y"/>
    <x v="0"/>
    <n v="65"/>
    <n v="0"/>
    <n v="0"/>
    <n v="222"/>
    <n v="0"/>
    <s v="NA"/>
    <s v="NA"/>
    <s v="NA"/>
    <n v="0"/>
    <n v="8"/>
    <n v="2006"/>
    <s v="WD"/>
    <s v="Normal"/>
    <n v="250000"/>
    <x v="67"/>
    <x v="53"/>
    <x v="1"/>
    <x v="18"/>
  </r>
  <r>
    <n v="861"/>
    <n v="50"/>
    <s v="RL"/>
    <n v="55"/>
    <n v="7642"/>
    <s v="Pave"/>
    <s v="NA"/>
    <s v="Reg"/>
    <s v="Lvl"/>
    <s v="AllPub"/>
    <s v="Corner"/>
    <s v="Gtl"/>
    <s v="Crawfor"/>
    <s v="Norm"/>
    <s v="Norm"/>
    <s v="1Fam"/>
    <x v="2"/>
    <n v="7"/>
    <n v="8"/>
    <n v="1918"/>
    <n v="1998"/>
    <s v="Gable"/>
    <s v="CompShg"/>
    <s v="Wd Sdng"/>
    <s v="Wd Sdng"/>
    <n v="0"/>
    <x v="1"/>
    <n v="0"/>
    <n v="5"/>
    <x v="1"/>
    <s v="Gd"/>
    <s v="TA"/>
    <x v="2"/>
    <s v="TA"/>
    <s v="TA"/>
    <s v="No"/>
    <s v="Unf"/>
    <n v="0"/>
    <s v="Unf"/>
    <n v="0"/>
    <n v="912"/>
    <n v="912"/>
    <s v="GasA"/>
    <s v="Gd"/>
    <s v="Y"/>
    <s v="SBrkr"/>
    <n v="912"/>
    <n v="514"/>
    <x v="75"/>
    <n v="0"/>
    <x v="612"/>
    <n v="0"/>
    <n v="0"/>
    <n v="1"/>
    <n v="1"/>
    <n v="3"/>
    <n v="1"/>
    <s v="Gd"/>
    <x v="2"/>
    <x v="2"/>
    <s v="Typ"/>
    <x v="1"/>
    <s v="Gd"/>
    <s v="Detchd"/>
    <x v="80"/>
    <s v="Unf"/>
    <n v="1"/>
    <x v="110"/>
    <s v="TA"/>
    <s v="TA"/>
    <s v="Y"/>
    <x v="0"/>
    <n v="240"/>
    <n v="0"/>
    <n v="0"/>
    <n v="0"/>
    <n v="0"/>
    <s v="NA"/>
    <s v="GdPrv"/>
    <s v="NA"/>
    <n v="0"/>
    <n v="6"/>
    <n v="2007"/>
    <s v="WD"/>
    <s v="Normal"/>
    <n v="189950"/>
    <x v="34"/>
    <x v="17"/>
    <x v="1"/>
    <x v="71"/>
  </r>
  <r>
    <n v="862"/>
    <n v="190"/>
    <s v="RL"/>
    <n v="75"/>
    <n v="11625"/>
    <s v="Pave"/>
    <s v="NA"/>
    <s v="Reg"/>
    <s v="Lvl"/>
    <s v="AllPub"/>
    <s v="Inside"/>
    <s v="Gtl"/>
    <s v="Sawyer"/>
    <s v="Norm"/>
    <s v="Norm"/>
    <s v="2fmCon"/>
    <x v="1"/>
    <n v="5"/>
    <n v="4"/>
    <n v="1965"/>
    <n v="1965"/>
    <s v="Hip"/>
    <s v="CompShg"/>
    <s v="Plywood"/>
    <s v="HdBoard"/>
    <n v="1"/>
    <x v="1"/>
    <n v="0"/>
    <n v="5"/>
    <x v="1"/>
    <s v="TA"/>
    <s v="TA"/>
    <x v="0"/>
    <s v="TA"/>
    <s v="TA"/>
    <s v="Mn"/>
    <s v="BLQ"/>
    <n v="841"/>
    <s v="Unf"/>
    <n v="0"/>
    <n v="198"/>
    <n v="1039"/>
    <s v="GasA"/>
    <s v="Ex"/>
    <s v="Y"/>
    <s v="SBrkr"/>
    <n v="1039"/>
    <n v="0"/>
    <x v="1"/>
    <n v="0"/>
    <x v="613"/>
    <n v="1"/>
    <n v="0"/>
    <n v="1"/>
    <n v="1"/>
    <n v="3"/>
    <n v="1"/>
    <s v="TA"/>
    <x v="1"/>
    <x v="1"/>
    <s v="Typ"/>
    <x v="0"/>
    <s v="NA"/>
    <s v="Attchd"/>
    <x v="10"/>
    <s v="Unf"/>
    <n v="2"/>
    <x v="37"/>
    <s v="TA"/>
    <s v="TA"/>
    <s v="Y"/>
    <x v="0"/>
    <n v="0"/>
    <n v="0"/>
    <n v="0"/>
    <n v="0"/>
    <n v="0"/>
    <s v="NA"/>
    <s v="NA"/>
    <s v="NA"/>
    <n v="0"/>
    <n v="4"/>
    <n v="2010"/>
    <s v="WD"/>
    <s v="Normal"/>
    <n v="131500"/>
    <x v="53"/>
    <x v="39"/>
    <x v="0"/>
    <x v="0"/>
  </r>
  <r>
    <n v="863"/>
    <n v="20"/>
    <s v="RL"/>
    <n v="81"/>
    <n v="9672"/>
    <s v="Pave"/>
    <s v="NA"/>
    <s v="Reg"/>
    <s v="Lvl"/>
    <s v="AllPub"/>
    <s v="Corner"/>
    <s v="Gtl"/>
    <s v="SawyerW"/>
    <s v="Norm"/>
    <s v="Norm"/>
    <s v="1Fam"/>
    <x v="1"/>
    <n v="6"/>
    <n v="5"/>
    <n v="1984"/>
    <n v="1985"/>
    <s v="Hip"/>
    <s v="CompShg"/>
    <s v="HdBoard"/>
    <s v="Plywood"/>
    <n v="1"/>
    <x v="1"/>
    <n v="0"/>
    <n v="5"/>
    <x v="1"/>
    <s v="TA"/>
    <s v="TA"/>
    <x v="0"/>
    <s v="Gd"/>
    <s v="TA"/>
    <s v="No"/>
    <s v="GLQ"/>
    <n v="338"/>
    <s v="Unf"/>
    <n v="0"/>
    <n v="702"/>
    <n v="1040"/>
    <s v="GasA"/>
    <s v="TA"/>
    <s v="Y"/>
    <s v="SBrkr"/>
    <n v="1097"/>
    <n v="0"/>
    <x v="1"/>
    <n v="0"/>
    <x v="34"/>
    <n v="0"/>
    <n v="0"/>
    <n v="2"/>
    <n v="0"/>
    <n v="3"/>
    <n v="1"/>
    <s v="TA"/>
    <x v="1"/>
    <x v="1"/>
    <s v="Typ"/>
    <x v="0"/>
    <s v="NA"/>
    <s v="Attchd"/>
    <x v="64"/>
    <s v="Unf"/>
    <n v="2"/>
    <x v="5"/>
    <s v="TA"/>
    <s v="TA"/>
    <s v="Y"/>
    <x v="0"/>
    <n v="0"/>
    <n v="0"/>
    <n v="0"/>
    <n v="0"/>
    <n v="0"/>
    <s v="NA"/>
    <s v="GdPrv"/>
    <s v="NA"/>
    <n v="0"/>
    <n v="5"/>
    <n v="2010"/>
    <s v="WD"/>
    <s v="Normal"/>
    <n v="152000"/>
    <x v="94"/>
    <x v="41"/>
    <x v="1"/>
    <x v="1"/>
  </r>
  <r>
    <n v="864"/>
    <n v="20"/>
    <s v="RL"/>
    <n v="70"/>
    <n v="7931"/>
    <s v="Pave"/>
    <s v="NA"/>
    <s v="Reg"/>
    <s v="Lvl"/>
    <s v="AllPub"/>
    <s v="Inside"/>
    <s v="Gtl"/>
    <s v="NAmes"/>
    <s v="Norm"/>
    <s v="Norm"/>
    <s v="1Fam"/>
    <x v="1"/>
    <n v="5"/>
    <n v="5"/>
    <n v="1959"/>
    <n v="1959"/>
    <s v="Hip"/>
    <s v="CompShg"/>
    <s v="BrkFace"/>
    <s v="Plywood"/>
    <n v="1"/>
    <x v="1"/>
    <n v="0"/>
    <n v="5"/>
    <x v="1"/>
    <s v="TA"/>
    <s v="TA"/>
    <x v="1"/>
    <s v="TA"/>
    <s v="TA"/>
    <s v="No"/>
    <s v="BLQ"/>
    <n v="1148"/>
    <s v="Unf"/>
    <n v="0"/>
    <n v="0"/>
    <n v="1148"/>
    <s v="GasA"/>
    <s v="TA"/>
    <s v="Y"/>
    <s v="SBrkr"/>
    <n v="1148"/>
    <n v="0"/>
    <x v="1"/>
    <n v="0"/>
    <x v="528"/>
    <n v="1"/>
    <n v="0"/>
    <n v="1"/>
    <n v="0"/>
    <n v="3"/>
    <n v="1"/>
    <s v="TA"/>
    <x v="1"/>
    <x v="1"/>
    <s v="Typ"/>
    <x v="0"/>
    <s v="NA"/>
    <s v="Attchd"/>
    <x v="27"/>
    <s v="Unf"/>
    <n v="1"/>
    <x v="31"/>
    <s v="TA"/>
    <s v="TA"/>
    <s v="Y"/>
    <x v="0"/>
    <n v="0"/>
    <n v="0"/>
    <n v="0"/>
    <n v="0"/>
    <n v="0"/>
    <s v="NA"/>
    <s v="GdPrv"/>
    <s v="NA"/>
    <n v="0"/>
    <n v="7"/>
    <n v="2009"/>
    <s v="WD"/>
    <s v="Normal"/>
    <n v="132500"/>
    <x v="64"/>
    <x v="47"/>
    <x v="0"/>
    <x v="0"/>
  </r>
  <r>
    <n v="865"/>
    <n v="20"/>
    <s v="FV"/>
    <n v="72"/>
    <n v="8640"/>
    <s v="Pave"/>
    <s v="NA"/>
    <s v="Reg"/>
    <s v="Lvl"/>
    <s v="AllPub"/>
    <s v="Inside"/>
    <s v="Gtl"/>
    <s v="Somerst"/>
    <s v="Norm"/>
    <s v="Norm"/>
    <s v="1Fam"/>
    <x v="1"/>
    <n v="7"/>
    <n v="5"/>
    <n v="2007"/>
    <n v="2008"/>
    <s v="Gable"/>
    <s v="CompShg"/>
    <s v="VinylSd"/>
    <s v="VinylSd"/>
    <n v="0"/>
    <x v="1"/>
    <n v="0"/>
    <n v="5"/>
    <x v="1"/>
    <s v="Gd"/>
    <s v="TA"/>
    <x v="0"/>
    <s v="Ex"/>
    <s v="TA"/>
    <s v="No"/>
    <s v="Unf"/>
    <n v="0"/>
    <s v="Unf"/>
    <n v="0"/>
    <n v="1372"/>
    <n v="1372"/>
    <s v="GasA"/>
    <s v="Ex"/>
    <s v="Y"/>
    <s v="SBrkr"/>
    <n v="1372"/>
    <n v="0"/>
    <x v="1"/>
    <n v="0"/>
    <x v="614"/>
    <n v="0"/>
    <n v="0"/>
    <n v="2"/>
    <n v="0"/>
    <n v="3"/>
    <n v="1"/>
    <s v="Gd"/>
    <x v="1"/>
    <x v="1"/>
    <s v="Typ"/>
    <x v="0"/>
    <s v="NA"/>
    <s v="Attchd"/>
    <x v="23"/>
    <s v="Fin"/>
    <n v="2"/>
    <x v="166"/>
    <s v="TA"/>
    <s v="TA"/>
    <s v="Y"/>
    <x v="0"/>
    <n v="140"/>
    <n v="0"/>
    <n v="0"/>
    <n v="0"/>
    <n v="0"/>
    <s v="NA"/>
    <s v="NA"/>
    <s v="NA"/>
    <n v="0"/>
    <n v="5"/>
    <n v="2008"/>
    <s v="New"/>
    <s v="Partial"/>
    <n v="250580"/>
    <x v="11"/>
    <x v="9"/>
    <x v="1"/>
    <x v="1"/>
  </r>
  <r>
    <n v="866"/>
    <n v="20"/>
    <s v="RL"/>
    <s v="NA"/>
    <n v="8750"/>
    <s v="Pave"/>
    <s v="NA"/>
    <s v="IR1"/>
    <s v="Lvl"/>
    <s v="AllPub"/>
    <s v="Inside"/>
    <s v="Gtl"/>
    <s v="NAmes"/>
    <s v="Norm"/>
    <s v="Norm"/>
    <s v="1Fam"/>
    <x v="1"/>
    <n v="5"/>
    <n v="6"/>
    <n v="1970"/>
    <n v="1970"/>
    <s v="Gable"/>
    <s v="CompShg"/>
    <s v="MetalSd"/>
    <s v="MetalSd"/>
    <n v="0"/>
    <x v="0"/>
    <n v="76"/>
    <n v="2"/>
    <x v="263"/>
    <s v="TA"/>
    <s v="TA"/>
    <x v="1"/>
    <s v="TA"/>
    <s v="TA"/>
    <s v="No"/>
    <s v="BLQ"/>
    <n v="828"/>
    <s v="Unf"/>
    <n v="0"/>
    <n v="174"/>
    <n v="1002"/>
    <s v="GasA"/>
    <s v="TA"/>
    <s v="Y"/>
    <s v="SBrkr"/>
    <n v="1002"/>
    <n v="0"/>
    <x v="1"/>
    <n v="0"/>
    <x v="615"/>
    <n v="1"/>
    <n v="0"/>
    <n v="1"/>
    <n v="0"/>
    <n v="3"/>
    <n v="1"/>
    <s v="TA"/>
    <x v="4"/>
    <x v="3"/>
    <s v="Typ"/>
    <x v="0"/>
    <s v="NA"/>
    <s v="Detchd"/>
    <x v="7"/>
    <s v="Unf"/>
    <n v="2"/>
    <x v="338"/>
    <s v="TA"/>
    <s v="TA"/>
    <s v="Y"/>
    <x v="0"/>
    <n v="0"/>
    <n v="0"/>
    <n v="0"/>
    <n v="0"/>
    <n v="0"/>
    <s v="NA"/>
    <s v="MnPrv"/>
    <s v="NA"/>
    <n v="0"/>
    <n v="8"/>
    <n v="2009"/>
    <s v="WD"/>
    <s v="Normal"/>
    <n v="148500"/>
    <x v="16"/>
    <x v="13"/>
    <x v="0"/>
    <x v="0"/>
  </r>
  <r>
    <n v="867"/>
    <n v="20"/>
    <s v="RL"/>
    <n v="67"/>
    <n v="10656"/>
    <s v="Pave"/>
    <s v="NA"/>
    <s v="IR1"/>
    <s v="HLS"/>
    <s v="AllPub"/>
    <s v="Inside"/>
    <s v="Gtl"/>
    <s v="Timber"/>
    <s v="Norm"/>
    <s v="Norm"/>
    <s v="1Fam"/>
    <x v="1"/>
    <n v="8"/>
    <n v="5"/>
    <n v="2006"/>
    <n v="2007"/>
    <s v="Gable"/>
    <s v="CompShg"/>
    <s v="VinylSd"/>
    <s v="VinylSd"/>
    <n v="0"/>
    <x v="2"/>
    <n v="274"/>
    <n v="3"/>
    <x v="264"/>
    <s v="Gd"/>
    <s v="TA"/>
    <x v="0"/>
    <s v="Gd"/>
    <s v="TA"/>
    <s v="Av"/>
    <s v="Unf"/>
    <n v="0"/>
    <s v="Unf"/>
    <n v="0"/>
    <n v="1638"/>
    <n v="1638"/>
    <s v="GasA"/>
    <s v="Ex"/>
    <s v="Y"/>
    <s v="SBrkr"/>
    <n v="1646"/>
    <n v="0"/>
    <x v="1"/>
    <n v="0"/>
    <x v="607"/>
    <n v="0"/>
    <n v="0"/>
    <n v="2"/>
    <n v="0"/>
    <n v="3"/>
    <n v="1"/>
    <s v="Gd"/>
    <x v="1"/>
    <x v="1"/>
    <s v="Typ"/>
    <x v="1"/>
    <s v="Gd"/>
    <s v="Attchd"/>
    <x v="22"/>
    <s v="RFn"/>
    <n v="3"/>
    <x v="177"/>
    <s v="TA"/>
    <s v="TA"/>
    <s v="Y"/>
    <x v="2"/>
    <n v="80"/>
    <n v="0"/>
    <n v="0"/>
    <n v="0"/>
    <n v="0"/>
    <s v="NA"/>
    <s v="NA"/>
    <s v="NA"/>
    <n v="0"/>
    <n v="11"/>
    <n v="2007"/>
    <s v="New"/>
    <s v="Partial"/>
    <n v="248900"/>
    <x v="11"/>
    <x v="9"/>
    <x v="1"/>
    <x v="1"/>
  </r>
  <r>
    <n v="868"/>
    <n v="20"/>
    <s v="RL"/>
    <n v="85"/>
    <n v="6970"/>
    <s v="Pave"/>
    <s v="NA"/>
    <s v="Reg"/>
    <s v="Lvl"/>
    <s v="AllPub"/>
    <s v="Corner"/>
    <s v="Gtl"/>
    <s v="Sawyer"/>
    <s v="Feedr"/>
    <s v="Norm"/>
    <s v="1Fam"/>
    <x v="1"/>
    <n v="4"/>
    <n v="5"/>
    <n v="1961"/>
    <n v="1961"/>
    <s v="Gable"/>
    <s v="CompShg"/>
    <s v="VinylSd"/>
    <s v="VinylSd"/>
    <n v="0"/>
    <x v="1"/>
    <n v="0"/>
    <n v="5"/>
    <x v="1"/>
    <s v="TA"/>
    <s v="TA"/>
    <x v="1"/>
    <s v="TA"/>
    <s v="TA"/>
    <s v="No"/>
    <s v="ALQ"/>
    <n v="932"/>
    <s v="Unf"/>
    <n v="0"/>
    <n v="108"/>
    <n v="1040"/>
    <s v="GasA"/>
    <s v="TA"/>
    <s v="Y"/>
    <s v="SBrkr"/>
    <n v="1120"/>
    <n v="0"/>
    <x v="1"/>
    <n v="0"/>
    <x v="474"/>
    <n v="1"/>
    <n v="0"/>
    <n v="1"/>
    <n v="1"/>
    <n v="3"/>
    <n v="1"/>
    <s v="Fa"/>
    <x v="4"/>
    <x v="3"/>
    <s v="Typ"/>
    <x v="0"/>
    <s v="NA"/>
    <s v="Attchd"/>
    <x v="51"/>
    <s v="RFn"/>
    <n v="2"/>
    <x v="261"/>
    <s v="TA"/>
    <s v="TA"/>
    <s v="Y"/>
    <x v="23"/>
    <n v="0"/>
    <n v="0"/>
    <n v="0"/>
    <n v="0"/>
    <n v="0"/>
    <s v="NA"/>
    <s v="NA"/>
    <s v="Shed"/>
    <n v="400"/>
    <n v="5"/>
    <n v="2007"/>
    <s v="WD"/>
    <s v="Normal"/>
    <n v="129000"/>
    <x v="12"/>
    <x v="10"/>
    <x v="0"/>
    <x v="0"/>
  </r>
  <r>
    <n v="869"/>
    <n v="60"/>
    <s v="RL"/>
    <s v="NA"/>
    <n v="14762"/>
    <s v="Pave"/>
    <s v="NA"/>
    <s v="IR2"/>
    <s v="Lvl"/>
    <s v="AllPub"/>
    <s v="Corner"/>
    <s v="Gtl"/>
    <s v="Gilbert"/>
    <s v="Feedr"/>
    <s v="Norm"/>
    <s v="1Fam"/>
    <x v="0"/>
    <n v="5"/>
    <n v="6"/>
    <n v="1948"/>
    <n v="1950"/>
    <s v="Gable"/>
    <s v="CompShg"/>
    <s v="Plywood"/>
    <s v="Plywood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Gd"/>
    <s v="Y"/>
    <s v="SBrkr"/>
    <n v="1547"/>
    <n v="720"/>
    <x v="95"/>
    <n v="53"/>
    <x v="108"/>
    <n v="0"/>
    <n v="0"/>
    <n v="2"/>
    <n v="0"/>
    <n v="2"/>
    <n v="1"/>
    <s v="TA"/>
    <x v="2"/>
    <x v="0"/>
    <s v="Typ"/>
    <x v="1"/>
    <s v="TA"/>
    <s v="Attchd"/>
    <x v="54"/>
    <s v="Unf"/>
    <n v="2"/>
    <x v="31"/>
    <s v="TA"/>
    <s v="TA"/>
    <s v="P"/>
    <x v="28"/>
    <n v="144"/>
    <n v="0"/>
    <n v="0"/>
    <n v="0"/>
    <n v="0"/>
    <s v="NA"/>
    <s v="NA"/>
    <s v="NA"/>
    <n v="0"/>
    <n v="5"/>
    <n v="2006"/>
    <s v="WD"/>
    <s v="Normal"/>
    <n v="169000"/>
    <x v="69"/>
    <x v="28"/>
    <x v="1"/>
    <x v="3"/>
  </r>
  <r>
    <n v="870"/>
    <n v="60"/>
    <s v="RL"/>
    <n v="80"/>
    <n v="9938"/>
    <s v="Pave"/>
    <s v="NA"/>
    <s v="Reg"/>
    <s v="Lvl"/>
    <s v="AllPub"/>
    <s v="Inside"/>
    <s v="Gtl"/>
    <s v="SawyerW"/>
    <s v="Norm"/>
    <s v="Norm"/>
    <s v="1Fam"/>
    <x v="0"/>
    <n v="7"/>
    <n v="5"/>
    <n v="1993"/>
    <n v="1994"/>
    <s v="Gable"/>
    <s v="CompShg"/>
    <s v="MetalSd"/>
    <s v="MetalSd"/>
    <n v="0"/>
    <x v="0"/>
    <n v="246"/>
    <n v="2"/>
    <x v="14"/>
    <s v="Gd"/>
    <s v="TA"/>
    <x v="0"/>
    <s v="Gd"/>
    <s v="TA"/>
    <s v="No"/>
    <s v="GLQ"/>
    <n v="750"/>
    <s v="Unf"/>
    <n v="0"/>
    <n v="300"/>
    <n v="1050"/>
    <s v="GasA"/>
    <s v="Ex"/>
    <s v="Y"/>
    <s v="SBrkr"/>
    <n v="1062"/>
    <n v="887"/>
    <x v="36"/>
    <n v="0"/>
    <x v="616"/>
    <n v="1"/>
    <n v="0"/>
    <n v="2"/>
    <n v="1"/>
    <n v="3"/>
    <n v="1"/>
    <s v="Gd"/>
    <x v="0"/>
    <x v="0"/>
    <s v="Typ"/>
    <x v="1"/>
    <s v="TA"/>
    <s v="Attchd"/>
    <x v="5"/>
    <s v="Fin"/>
    <n v="2"/>
    <x v="339"/>
    <s v="TA"/>
    <s v="TA"/>
    <s v="Y"/>
    <x v="131"/>
    <n v="90"/>
    <n v="0"/>
    <n v="0"/>
    <n v="0"/>
    <n v="0"/>
    <s v="NA"/>
    <s v="GdPrv"/>
    <s v="NA"/>
    <n v="0"/>
    <n v="6"/>
    <n v="2010"/>
    <s v="WD"/>
    <s v="Normal"/>
    <n v="236000"/>
    <x v="84"/>
    <x v="40"/>
    <x v="1"/>
    <x v="1"/>
  </r>
  <r>
    <n v="871"/>
    <n v="20"/>
    <s v="RL"/>
    <n v="60"/>
    <n v="6600"/>
    <s v="Pave"/>
    <s v="NA"/>
    <s v="Reg"/>
    <s v="Lvl"/>
    <s v="AllPub"/>
    <s v="Inside"/>
    <s v="Gtl"/>
    <s v="NAmes"/>
    <s v="PosN"/>
    <s v="Norm"/>
    <s v="1Fam"/>
    <x v="1"/>
    <n v="5"/>
    <n v="5"/>
    <n v="1962"/>
    <n v="1962"/>
    <s v="Hip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894"/>
    <n v="894"/>
    <s v="GasA"/>
    <s v="Gd"/>
    <s v="N"/>
    <s v="SBrkr"/>
    <n v="894"/>
    <n v="0"/>
    <x v="1"/>
    <n v="0"/>
    <x v="204"/>
    <n v="0"/>
    <n v="0"/>
    <n v="1"/>
    <n v="0"/>
    <n v="2"/>
    <n v="1"/>
    <s v="TA"/>
    <x v="4"/>
    <x v="1"/>
    <s v="Typ"/>
    <x v="0"/>
    <s v="NA"/>
    <s v="Detchd"/>
    <x v="12"/>
    <s v="Unf"/>
    <n v="1"/>
    <x v="36"/>
    <s v="TA"/>
    <s v="TA"/>
    <s v="Y"/>
    <x v="0"/>
    <n v="0"/>
    <n v="0"/>
    <n v="0"/>
    <n v="0"/>
    <n v="0"/>
    <s v="NA"/>
    <s v="NA"/>
    <s v="NA"/>
    <n v="0"/>
    <n v="8"/>
    <n v="2009"/>
    <s v="WD"/>
    <s v="Normal"/>
    <n v="109500"/>
    <x v="33"/>
    <x v="27"/>
    <x v="0"/>
    <x v="0"/>
  </r>
  <r>
    <n v="872"/>
    <n v="60"/>
    <s v="RL"/>
    <n v="70"/>
    <n v="8750"/>
    <s v="Pave"/>
    <s v="NA"/>
    <s v="Reg"/>
    <s v="Lvl"/>
    <s v="AllPub"/>
    <s v="Inside"/>
    <s v="Gtl"/>
    <s v="CollgCr"/>
    <s v="Norm"/>
    <s v="Norm"/>
    <s v="1Fam"/>
    <x v="0"/>
    <n v="6"/>
    <n v="5"/>
    <n v="1998"/>
    <n v="1998"/>
    <s v="Gable"/>
    <s v="CompShg"/>
    <s v="VinylSd"/>
    <s v="VinylSd"/>
    <n v="0"/>
    <x v="0"/>
    <n v="116"/>
    <n v="2"/>
    <x v="49"/>
    <s v="TA"/>
    <s v="TA"/>
    <x v="0"/>
    <s v="Gd"/>
    <s v="TA"/>
    <s v="No"/>
    <s v="GLQ"/>
    <n v="505"/>
    <s v="Unf"/>
    <n v="0"/>
    <n v="299"/>
    <n v="804"/>
    <s v="GasA"/>
    <s v="Ex"/>
    <s v="Y"/>
    <s v="SBrkr"/>
    <n v="804"/>
    <n v="878"/>
    <x v="67"/>
    <n v="0"/>
    <x v="127"/>
    <n v="0"/>
    <n v="0"/>
    <n v="2"/>
    <n v="1"/>
    <n v="3"/>
    <n v="1"/>
    <s v="Gd"/>
    <x v="2"/>
    <x v="2"/>
    <s v="Typ"/>
    <x v="0"/>
    <s v="NA"/>
    <s v="Attchd"/>
    <x v="3"/>
    <s v="RFn"/>
    <n v="2"/>
    <x v="340"/>
    <s v="TA"/>
    <s v="TA"/>
    <s v="Y"/>
    <x v="0"/>
    <n v="77"/>
    <n v="0"/>
    <n v="0"/>
    <n v="0"/>
    <n v="0"/>
    <s v="NA"/>
    <s v="NA"/>
    <s v="NA"/>
    <n v="0"/>
    <n v="6"/>
    <n v="2010"/>
    <s v="WD"/>
    <s v="Normal"/>
    <n v="200500"/>
    <x v="42"/>
    <x v="38"/>
    <x v="0"/>
    <x v="0"/>
  </r>
  <r>
    <n v="873"/>
    <n v="20"/>
    <s v="RL"/>
    <n v="74"/>
    <n v="8892"/>
    <s v="Pave"/>
    <s v="NA"/>
    <s v="Reg"/>
    <s v="Lvl"/>
    <s v="AllPub"/>
    <s v="Corner"/>
    <s v="Gtl"/>
    <s v="NAmes"/>
    <s v="Norm"/>
    <s v="Norm"/>
    <s v="1Fam"/>
    <x v="1"/>
    <n v="5"/>
    <n v="7"/>
    <n v="1953"/>
    <n v="1996"/>
    <s v="Gable"/>
    <s v="CompShg"/>
    <s v="WdShing"/>
    <s v="Wd Shng"/>
    <n v="1"/>
    <x v="1"/>
    <n v="0"/>
    <n v="5"/>
    <x v="1"/>
    <s v="Gd"/>
    <s v="TA"/>
    <x v="5"/>
    <s v="TA"/>
    <s v="TA"/>
    <s v="Av"/>
    <s v="Unf"/>
    <n v="0"/>
    <s v="Unf"/>
    <n v="0"/>
    <n v="105"/>
    <n v="105"/>
    <s v="GasA"/>
    <s v="Gd"/>
    <s v="Y"/>
    <s v="SBrkr"/>
    <n v="910"/>
    <n v="0"/>
    <x v="1"/>
    <n v="0"/>
    <x v="617"/>
    <n v="0"/>
    <n v="0"/>
    <n v="1"/>
    <n v="0"/>
    <n v="3"/>
    <n v="1"/>
    <s v="Gd"/>
    <x v="4"/>
    <x v="3"/>
    <s v="Typ"/>
    <x v="0"/>
    <s v="NA"/>
    <s v="Attchd"/>
    <x v="30"/>
    <s v="Unf"/>
    <n v="2"/>
    <x v="341"/>
    <s v="TA"/>
    <s v="TA"/>
    <s v="Y"/>
    <x v="22"/>
    <n v="0"/>
    <n v="150"/>
    <n v="0"/>
    <n v="0"/>
    <n v="0"/>
    <s v="NA"/>
    <s v="GdWo"/>
    <s v="NA"/>
    <n v="0"/>
    <n v="10"/>
    <n v="2008"/>
    <s v="WD"/>
    <s v="Normal"/>
    <n v="116000"/>
    <x v="27"/>
    <x v="38"/>
    <x v="1"/>
    <x v="33"/>
  </r>
  <r>
    <n v="874"/>
    <n v="40"/>
    <s v="RL"/>
    <n v="60"/>
    <n v="12144"/>
    <s v="Pave"/>
    <s v="NA"/>
    <s v="Reg"/>
    <s v="Lvl"/>
    <s v="AllPub"/>
    <s v="Inside"/>
    <s v="Gtl"/>
    <s v="NAmes"/>
    <s v="Norm"/>
    <s v="Norm"/>
    <s v="1Fam"/>
    <x v="1"/>
    <n v="5"/>
    <n v="7"/>
    <n v="1949"/>
    <n v="1950"/>
    <s v="Gable"/>
    <s v="CompShg"/>
    <s v="HdBoard"/>
    <s v="HdBoard"/>
    <n v="0"/>
    <x v="1"/>
    <n v="0"/>
    <n v="5"/>
    <x v="1"/>
    <s v="Gd"/>
    <s v="TA"/>
    <x v="1"/>
    <s v="TA"/>
    <s v="TA"/>
    <s v="No"/>
    <s v="Rec"/>
    <n v="375"/>
    <s v="Unf"/>
    <n v="0"/>
    <n v="457"/>
    <n v="832"/>
    <s v="GasA"/>
    <s v="Gd"/>
    <s v="Y"/>
    <s v="SBrkr"/>
    <n v="1036"/>
    <n v="0"/>
    <x v="1"/>
    <n v="232"/>
    <x v="305"/>
    <n v="0"/>
    <n v="0"/>
    <n v="1"/>
    <n v="0"/>
    <n v="3"/>
    <n v="1"/>
    <s v="TA"/>
    <x v="1"/>
    <x v="1"/>
    <s v="Typ"/>
    <x v="1"/>
    <s v="Gd"/>
    <s v="Attchd"/>
    <x v="74"/>
    <s v="Unf"/>
    <n v="1"/>
    <x v="47"/>
    <s v="TA"/>
    <s v="TA"/>
    <s v="Y"/>
    <x v="0"/>
    <n v="28"/>
    <n v="0"/>
    <n v="0"/>
    <n v="0"/>
    <n v="0"/>
    <s v="NA"/>
    <s v="NA"/>
    <s v="Othr"/>
    <n v="0"/>
    <n v="9"/>
    <n v="2009"/>
    <s v="WD"/>
    <s v="Normal"/>
    <n v="133000"/>
    <x v="48"/>
    <x v="55"/>
    <x v="1"/>
    <x v="1"/>
  </r>
  <r>
    <n v="875"/>
    <n v="50"/>
    <s v="RM"/>
    <n v="52"/>
    <n v="5720"/>
    <s v="Pave"/>
    <s v="NA"/>
    <s v="Reg"/>
    <s v="Lvl"/>
    <s v="AllPub"/>
    <s v="Inside"/>
    <s v="Gtl"/>
    <s v="OldTown"/>
    <s v="Artery"/>
    <s v="Norm"/>
    <s v="1Fam"/>
    <x v="2"/>
    <n v="5"/>
    <n v="6"/>
    <n v="1941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Unf"/>
    <n v="0"/>
    <s v="Unf"/>
    <n v="0"/>
    <n v="676"/>
    <n v="676"/>
    <s v="GasA"/>
    <s v="Ex"/>
    <s v="Y"/>
    <s v="SBrkr"/>
    <n v="676"/>
    <n v="455"/>
    <x v="66"/>
    <n v="0"/>
    <x v="385"/>
    <n v="0"/>
    <n v="0"/>
    <n v="1"/>
    <n v="1"/>
    <n v="3"/>
    <n v="1"/>
    <s v="TA"/>
    <x v="4"/>
    <x v="3"/>
    <s v="Typ"/>
    <x v="0"/>
    <s v="NA"/>
    <s v="Detchd"/>
    <x v="81"/>
    <s v="Unf"/>
    <n v="1"/>
    <x v="195"/>
    <s v="TA"/>
    <s v="TA"/>
    <s v="Y"/>
    <x v="203"/>
    <n v="0"/>
    <n v="0"/>
    <n v="0"/>
    <n v="0"/>
    <n v="0"/>
    <s v="NA"/>
    <s v="NA"/>
    <s v="NA"/>
    <n v="0"/>
    <n v="8"/>
    <n v="2009"/>
    <s v="WD"/>
    <s v="Abnorml"/>
    <n v="66500"/>
    <x v="63"/>
    <x v="55"/>
    <x v="1"/>
    <x v="43"/>
  </r>
  <r>
    <n v="876"/>
    <n v="60"/>
    <s v="FV"/>
    <n v="75"/>
    <n v="9000"/>
    <s v="Pave"/>
    <s v="NA"/>
    <s v="Reg"/>
    <s v="Lvl"/>
    <s v="AllPub"/>
    <s v="Inside"/>
    <s v="Gtl"/>
    <s v="Somerst"/>
    <s v="Norm"/>
    <s v="Norm"/>
    <s v="1Fam"/>
    <x v="0"/>
    <n v="8"/>
    <n v="5"/>
    <n v="2007"/>
    <n v="2007"/>
    <s v="Gable"/>
    <s v="CompShg"/>
    <s v="CemntBd"/>
    <s v="CmentBd"/>
    <n v="1"/>
    <x v="1"/>
    <n v="0"/>
    <n v="5"/>
    <x v="1"/>
    <s v="Gd"/>
    <s v="TA"/>
    <x v="0"/>
    <s v="Gd"/>
    <s v="TA"/>
    <s v="Av"/>
    <s v="GLQ"/>
    <n v="64"/>
    <s v="Unf"/>
    <n v="0"/>
    <n v="1120"/>
    <n v="1184"/>
    <s v="GasA"/>
    <s v="Ex"/>
    <s v="Y"/>
    <s v="SBrkr"/>
    <n v="1184"/>
    <n v="1426"/>
    <x v="101"/>
    <n v="0"/>
    <x v="618"/>
    <n v="0"/>
    <n v="0"/>
    <n v="2"/>
    <n v="1"/>
    <n v="4"/>
    <n v="1"/>
    <s v="Ex"/>
    <x v="5"/>
    <x v="4"/>
    <s v="Typ"/>
    <x v="1"/>
    <s v="Gd"/>
    <s v="BuiltIn"/>
    <x v="22"/>
    <s v="Fin"/>
    <n v="2"/>
    <x v="219"/>
    <s v="TA"/>
    <s v="TA"/>
    <s v="Y"/>
    <x v="94"/>
    <n v="364"/>
    <n v="0"/>
    <n v="0"/>
    <n v="0"/>
    <n v="0"/>
    <s v="NA"/>
    <s v="NA"/>
    <s v="NA"/>
    <n v="0"/>
    <n v="8"/>
    <n v="2007"/>
    <s v="New"/>
    <s v="Partial"/>
    <n v="303477"/>
    <x v="40"/>
    <x v="9"/>
    <x v="0"/>
    <x v="0"/>
  </r>
  <r>
    <n v="877"/>
    <n v="20"/>
    <s v="RL"/>
    <n v="94"/>
    <n v="25286"/>
    <s v="Pave"/>
    <s v="NA"/>
    <s v="Reg"/>
    <s v="HLS"/>
    <s v="AllPub"/>
    <s v="Inside"/>
    <s v="Mod"/>
    <s v="Mitchel"/>
    <s v="Norm"/>
    <s v="Norm"/>
    <s v="1Fam"/>
    <x v="1"/>
    <n v="4"/>
    <n v="5"/>
    <n v="1963"/>
    <n v="1963"/>
    <s v="Gable"/>
    <s v="CompShg"/>
    <s v="HdBoard"/>
    <s v="Plywood"/>
    <n v="1"/>
    <x v="1"/>
    <n v="0"/>
    <n v="5"/>
    <x v="1"/>
    <s v="TA"/>
    <s v="TA"/>
    <x v="0"/>
    <s v="TA"/>
    <s v="TA"/>
    <s v="Gd"/>
    <s v="ALQ"/>
    <n v="633"/>
    <s v="Unf"/>
    <n v="0"/>
    <n v="431"/>
    <n v="1064"/>
    <s v="GasA"/>
    <s v="Gd"/>
    <s v="Y"/>
    <s v="SBrkr"/>
    <n v="1040"/>
    <n v="0"/>
    <x v="1"/>
    <n v="0"/>
    <x v="10"/>
    <n v="1"/>
    <n v="0"/>
    <n v="1"/>
    <n v="0"/>
    <n v="3"/>
    <n v="1"/>
    <s v="TA"/>
    <x v="4"/>
    <x v="3"/>
    <s v="Typ"/>
    <x v="0"/>
    <s v="NA"/>
    <s v="Attchd"/>
    <x v="36"/>
    <s v="Unf"/>
    <n v="2"/>
    <x v="74"/>
    <s v="TA"/>
    <s v="TA"/>
    <s v="Y"/>
    <x v="0"/>
    <n v="0"/>
    <n v="0"/>
    <n v="0"/>
    <n v="0"/>
    <n v="0"/>
    <s v="NA"/>
    <s v="NA"/>
    <s v="NA"/>
    <n v="0"/>
    <n v="1"/>
    <n v="2007"/>
    <s v="WD"/>
    <s v="Normal"/>
    <n v="132250"/>
    <x v="39"/>
    <x v="15"/>
    <x v="0"/>
    <x v="0"/>
  </r>
  <r>
    <n v="878"/>
    <n v="60"/>
    <s v="RL"/>
    <n v="74"/>
    <n v="8834"/>
    <s v="Pave"/>
    <s v="NA"/>
    <s v="Reg"/>
    <s v="Lvl"/>
    <s v="AllPub"/>
    <s v="Inside"/>
    <s v="Gtl"/>
    <s v="NridgHt"/>
    <s v="Norm"/>
    <s v="Norm"/>
    <s v="1Fam"/>
    <x v="0"/>
    <n v="9"/>
    <n v="5"/>
    <n v="2004"/>
    <n v="2005"/>
    <s v="Hip"/>
    <s v="CompShg"/>
    <s v="VinylSd"/>
    <s v="VinylSd"/>
    <n v="0"/>
    <x v="2"/>
    <n v="216"/>
    <n v="3"/>
    <x v="213"/>
    <s v="Gd"/>
    <s v="TA"/>
    <x v="0"/>
    <s v="Ex"/>
    <s v="TA"/>
    <s v="No"/>
    <s v="GLQ"/>
    <n v="1170"/>
    <s v="Unf"/>
    <n v="0"/>
    <n v="292"/>
    <n v="1462"/>
    <s v="GasA"/>
    <s v="Ex"/>
    <s v="Y"/>
    <s v="SBrkr"/>
    <n v="1462"/>
    <n v="762"/>
    <x v="29"/>
    <n v="0"/>
    <x v="619"/>
    <n v="1"/>
    <n v="0"/>
    <n v="2"/>
    <n v="1"/>
    <n v="4"/>
    <n v="1"/>
    <s v="Ex"/>
    <x v="7"/>
    <x v="5"/>
    <s v="Typ"/>
    <x v="1"/>
    <s v="Gd"/>
    <s v="Attchd"/>
    <x v="6"/>
    <s v="Fin"/>
    <n v="3"/>
    <x v="342"/>
    <s v="TA"/>
    <s v="TA"/>
    <s v="Y"/>
    <x v="101"/>
    <n v="0"/>
    <n v="0"/>
    <n v="0"/>
    <n v="0"/>
    <n v="0"/>
    <s v="NA"/>
    <s v="NA"/>
    <s v="NA"/>
    <n v="0"/>
    <n v="6"/>
    <n v="2009"/>
    <s v="WD"/>
    <s v="Normal"/>
    <n v="350000"/>
    <x v="0"/>
    <x v="14"/>
    <x v="1"/>
    <x v="1"/>
  </r>
  <r>
    <n v="879"/>
    <n v="85"/>
    <s v="RL"/>
    <n v="88"/>
    <n v="11782"/>
    <s v="Pave"/>
    <s v="NA"/>
    <s v="IR1"/>
    <s v="Lvl"/>
    <s v="AllPub"/>
    <s v="Inside"/>
    <s v="Gtl"/>
    <s v="Sawyer"/>
    <s v="Norm"/>
    <s v="Norm"/>
    <s v="1Fam"/>
    <x v="4"/>
    <n v="5"/>
    <n v="7"/>
    <n v="1961"/>
    <n v="1995"/>
    <s v="Gable"/>
    <s v="CompShg"/>
    <s v="HdBoard"/>
    <s v="HdBoard"/>
    <n v="0"/>
    <x v="1"/>
    <n v="0"/>
    <n v="5"/>
    <x v="1"/>
    <s v="TA"/>
    <s v="TA"/>
    <x v="1"/>
    <s v="TA"/>
    <s v="TA"/>
    <s v="Av"/>
    <s v="ALQ"/>
    <n v="899"/>
    <s v="Unf"/>
    <n v="0"/>
    <n v="210"/>
    <n v="1109"/>
    <s v="GasA"/>
    <s v="TA"/>
    <s v="Y"/>
    <s v="SBrkr"/>
    <n v="1155"/>
    <n v="0"/>
    <x v="1"/>
    <n v="0"/>
    <x v="620"/>
    <n v="1"/>
    <n v="0"/>
    <n v="1"/>
    <n v="0"/>
    <n v="3"/>
    <n v="1"/>
    <s v="Gd"/>
    <x v="1"/>
    <x v="1"/>
    <s v="Min2"/>
    <x v="0"/>
    <s v="NA"/>
    <s v="Detchd"/>
    <x v="43"/>
    <s v="Unf"/>
    <n v="2"/>
    <x v="14"/>
    <s v="TA"/>
    <s v="TA"/>
    <s v="Y"/>
    <x v="2"/>
    <n v="0"/>
    <n v="0"/>
    <n v="0"/>
    <n v="0"/>
    <n v="0"/>
    <s v="NA"/>
    <s v="MnPrv"/>
    <s v="Shed"/>
    <n v="400"/>
    <n v="6"/>
    <n v="2010"/>
    <s v="WD"/>
    <s v="Normal"/>
    <n v="148000"/>
    <x v="23"/>
    <x v="48"/>
    <x v="1"/>
    <x v="61"/>
  </r>
  <r>
    <n v="880"/>
    <n v="20"/>
    <s v="RL"/>
    <s v="NA"/>
    <n v="7000"/>
    <s v="Pave"/>
    <s v="NA"/>
    <s v="IR1"/>
    <s v="Lvl"/>
    <s v="AllPub"/>
    <s v="CulDSac"/>
    <s v="Gtl"/>
    <s v="CollgCr"/>
    <s v="Norm"/>
    <s v="Norm"/>
    <s v="1Fam"/>
    <x v="1"/>
    <n v="5"/>
    <n v="8"/>
    <n v="1978"/>
    <n v="2005"/>
    <s v="Gable"/>
    <s v="CompShg"/>
    <s v="VinylSd"/>
    <s v="VinylSd"/>
    <n v="0"/>
    <x v="0"/>
    <n v="90"/>
    <n v="2"/>
    <x v="248"/>
    <s v="Gd"/>
    <s v="Gd"/>
    <x v="1"/>
    <s v="TA"/>
    <s v="TA"/>
    <s v="No"/>
    <s v="ALQ"/>
    <n v="646"/>
    <s v="Unf"/>
    <n v="0"/>
    <n v="218"/>
    <n v="864"/>
    <s v="GasA"/>
    <s v="Ex"/>
    <s v="Y"/>
    <s v="SBrkr"/>
    <n v="864"/>
    <n v="0"/>
    <x v="1"/>
    <n v="0"/>
    <x v="132"/>
    <n v="1"/>
    <n v="0"/>
    <n v="1"/>
    <n v="0"/>
    <n v="3"/>
    <n v="1"/>
    <s v="TA"/>
    <x v="1"/>
    <x v="1"/>
    <s v="Typ"/>
    <x v="0"/>
    <s v="NA"/>
    <s v="Attchd"/>
    <x v="77"/>
    <s v="Unf"/>
    <n v="1"/>
    <x v="138"/>
    <s v="TA"/>
    <s v="TA"/>
    <s v="Y"/>
    <x v="0"/>
    <n v="0"/>
    <n v="0"/>
    <n v="0"/>
    <n v="0"/>
    <n v="0"/>
    <s v="NA"/>
    <s v="GdWo"/>
    <s v="NA"/>
    <n v="0"/>
    <n v="7"/>
    <n v="2009"/>
    <s v="WD"/>
    <s v="Normal"/>
    <n v="136500"/>
    <x v="1"/>
    <x v="14"/>
    <x v="1"/>
    <x v="38"/>
  </r>
  <r>
    <n v="881"/>
    <n v="20"/>
    <s v="RL"/>
    <n v="60"/>
    <n v="7024"/>
    <s v="Pave"/>
    <s v="NA"/>
    <s v="Reg"/>
    <s v="Lvl"/>
    <s v="AllPub"/>
    <s v="Inside"/>
    <s v="Gtl"/>
    <s v="Edwards"/>
    <s v="Norm"/>
    <s v="Norm"/>
    <s v="1Fam"/>
    <x v="1"/>
    <n v="5"/>
    <n v="5"/>
    <n v="2005"/>
    <n v="2006"/>
    <s v="Gable"/>
    <s v="CompShg"/>
    <s v="VinylSd"/>
    <s v="VinylSd"/>
    <n v="0"/>
    <x v="1"/>
    <n v="0"/>
    <n v="5"/>
    <x v="1"/>
    <s v="TA"/>
    <s v="TA"/>
    <x v="0"/>
    <s v="Ex"/>
    <s v="Gd"/>
    <s v="No"/>
    <s v="ALQ"/>
    <n v="980"/>
    <s v="Unf"/>
    <n v="0"/>
    <n v="110"/>
    <n v="1090"/>
    <s v="GasA"/>
    <s v="Gd"/>
    <s v="Y"/>
    <s v="SBrkr"/>
    <n v="1090"/>
    <n v="0"/>
    <x v="1"/>
    <n v="0"/>
    <x v="621"/>
    <n v="1"/>
    <n v="0"/>
    <n v="1"/>
    <n v="1"/>
    <n v="2"/>
    <n v="1"/>
    <s v="TA"/>
    <x v="4"/>
    <x v="1"/>
    <s v="Typ"/>
    <x v="0"/>
    <s v="NA"/>
    <s v="Attchd"/>
    <x v="11"/>
    <s v="Fin"/>
    <n v="2"/>
    <x v="79"/>
    <s v="TA"/>
    <s v="TA"/>
    <s v="Y"/>
    <x v="0"/>
    <n v="49"/>
    <n v="0"/>
    <n v="0"/>
    <n v="0"/>
    <n v="0"/>
    <s v="NA"/>
    <s v="NA"/>
    <s v="NA"/>
    <n v="0"/>
    <n v="6"/>
    <n v="2007"/>
    <s v="WD"/>
    <s v="Normal"/>
    <n v="157000"/>
    <x v="21"/>
    <x v="19"/>
    <x v="1"/>
    <x v="1"/>
  </r>
  <r>
    <n v="882"/>
    <n v="50"/>
    <s v="RL"/>
    <n v="44"/>
    <n v="13758"/>
    <s v="Pave"/>
    <s v="NA"/>
    <s v="IR1"/>
    <s v="Lvl"/>
    <s v="AllPub"/>
    <s v="CulDSac"/>
    <s v="Gtl"/>
    <s v="Timber"/>
    <s v="Norm"/>
    <s v="Norm"/>
    <s v="1Fam"/>
    <x v="2"/>
    <n v="7"/>
    <n v="5"/>
    <n v="1990"/>
    <n v="1991"/>
    <s v="Gable"/>
    <s v="CompShg"/>
    <s v="HdBoard"/>
    <s v="HdBoard"/>
    <n v="0"/>
    <x v="0"/>
    <n v="117"/>
    <n v="2"/>
    <x v="265"/>
    <s v="Gd"/>
    <s v="Gd"/>
    <x v="1"/>
    <s v="Gd"/>
    <s v="TA"/>
    <s v="Mn"/>
    <s v="LwQ"/>
    <n v="902"/>
    <s v="Unf"/>
    <n v="0"/>
    <n v="254"/>
    <n v="1156"/>
    <s v="GasA"/>
    <s v="Ex"/>
    <s v="Y"/>
    <s v="SBrkr"/>
    <n v="1187"/>
    <n v="530"/>
    <x v="33"/>
    <n v="0"/>
    <x v="3"/>
    <n v="0"/>
    <n v="0"/>
    <n v="2"/>
    <n v="1"/>
    <n v="3"/>
    <n v="1"/>
    <s v="Gd"/>
    <x v="2"/>
    <x v="2"/>
    <s v="Typ"/>
    <x v="1"/>
    <s v="TA"/>
    <s v="Attchd"/>
    <x v="41"/>
    <s v="RFn"/>
    <n v="2"/>
    <x v="63"/>
    <s v="TA"/>
    <s v="TA"/>
    <s v="Y"/>
    <x v="23"/>
    <n v="36"/>
    <n v="0"/>
    <n v="0"/>
    <n v="0"/>
    <n v="0"/>
    <s v="NA"/>
    <s v="NA"/>
    <s v="NA"/>
    <n v="0"/>
    <n v="4"/>
    <n v="2007"/>
    <s v="WD"/>
    <s v="Normal"/>
    <n v="187500"/>
    <x v="84"/>
    <x v="40"/>
    <x v="1"/>
    <x v="1"/>
  </r>
  <r>
    <n v="883"/>
    <n v="60"/>
    <s v="RL"/>
    <s v="NA"/>
    <n v="9636"/>
    <s v="Pave"/>
    <s v="NA"/>
    <s v="IR1"/>
    <s v="Lvl"/>
    <s v="AllPub"/>
    <s v="Corner"/>
    <s v="Gtl"/>
    <s v="Gilbert"/>
    <s v="Norm"/>
    <s v="Norm"/>
    <s v="1Fam"/>
    <x v="0"/>
    <n v="6"/>
    <n v="5"/>
    <n v="1992"/>
    <n v="1993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808"/>
    <n v="808"/>
    <s v="GasA"/>
    <s v="Gd"/>
    <s v="Y"/>
    <s v="SBrkr"/>
    <n v="808"/>
    <n v="785"/>
    <x v="8"/>
    <n v="0"/>
    <x v="172"/>
    <n v="0"/>
    <n v="0"/>
    <n v="2"/>
    <n v="1"/>
    <n v="3"/>
    <n v="1"/>
    <s v="TA"/>
    <x v="2"/>
    <x v="2"/>
    <s v="Typ"/>
    <x v="1"/>
    <s v="TA"/>
    <s v="BuiltIn"/>
    <x v="5"/>
    <s v="RFn"/>
    <n v="2"/>
    <x v="145"/>
    <s v="TA"/>
    <s v="TA"/>
    <s v="Y"/>
    <x v="204"/>
    <n v="40"/>
    <n v="0"/>
    <n v="0"/>
    <n v="0"/>
    <n v="0"/>
    <s v="NA"/>
    <s v="MnPrv"/>
    <s v="NA"/>
    <n v="0"/>
    <n v="12"/>
    <n v="2009"/>
    <s v="WD"/>
    <s v="Normal"/>
    <n v="178000"/>
    <x v="84"/>
    <x v="40"/>
    <x v="1"/>
    <x v="1"/>
  </r>
  <r>
    <n v="884"/>
    <n v="75"/>
    <s v="RL"/>
    <n v="60"/>
    <n v="6204"/>
    <s v="Pave"/>
    <s v="NA"/>
    <s v="Reg"/>
    <s v="Bnk"/>
    <s v="AllPub"/>
    <s v="Inside"/>
    <s v="Gtl"/>
    <s v="SWISU"/>
    <s v="Norm"/>
    <s v="Norm"/>
    <s v="1Fam"/>
    <x v="7"/>
    <n v="4"/>
    <n v="5"/>
    <n v="1912"/>
    <n v="1950"/>
    <s v="Gable"/>
    <s v="CompShg"/>
    <s v="Wd Sdng"/>
    <s v="Wd Sdng"/>
    <n v="0"/>
    <x v="1"/>
    <n v="0"/>
    <n v="5"/>
    <x v="1"/>
    <s v="Gd"/>
    <s v="TA"/>
    <x v="0"/>
    <s v="TA"/>
    <s v="Fa"/>
    <s v="No"/>
    <s v="Unf"/>
    <n v="0"/>
    <s v="Unf"/>
    <n v="0"/>
    <n v="795"/>
    <n v="795"/>
    <s v="GasA"/>
    <s v="TA"/>
    <s v="N"/>
    <s v="SBrkr"/>
    <n v="954"/>
    <n v="795"/>
    <x v="24"/>
    <n v="481"/>
    <x v="622"/>
    <n v="1"/>
    <n v="0"/>
    <n v="1"/>
    <n v="0"/>
    <n v="5"/>
    <n v="1"/>
    <s v="TA"/>
    <x v="7"/>
    <x v="0"/>
    <s v="Typ"/>
    <x v="0"/>
    <s v="NA"/>
    <s v="Detchd"/>
    <x v="34"/>
    <s v="Unf"/>
    <n v="1"/>
    <x v="35"/>
    <s v="TA"/>
    <s v="Gd"/>
    <s v="Y"/>
    <x v="0"/>
    <n v="188"/>
    <n v="0"/>
    <n v="0"/>
    <n v="0"/>
    <n v="0"/>
    <s v="NA"/>
    <s v="NA"/>
    <s v="NA"/>
    <n v="0"/>
    <n v="3"/>
    <n v="2006"/>
    <s v="WD"/>
    <s v="Normal"/>
    <n v="118500"/>
    <x v="51"/>
    <x v="28"/>
    <x v="1"/>
    <x v="42"/>
  </r>
  <r>
    <n v="885"/>
    <n v="20"/>
    <s v="RL"/>
    <n v="65"/>
    <n v="7150"/>
    <s v="Pave"/>
    <s v="NA"/>
    <s v="Reg"/>
    <s v="Lvl"/>
    <s v="AllPub"/>
    <s v="Inside"/>
    <s v="Gtl"/>
    <s v="NAmes"/>
    <s v="Norm"/>
    <s v="Norm"/>
    <s v="1Fam"/>
    <x v="1"/>
    <n v="5"/>
    <n v="5"/>
    <n v="1967"/>
    <n v="1967"/>
    <s v="Gable"/>
    <s v="CompShg"/>
    <s v="HdBoard"/>
    <s v="HdBoard"/>
    <n v="0"/>
    <x v="0"/>
    <n v="60"/>
    <n v="2"/>
    <x v="266"/>
    <s v="TA"/>
    <s v="TA"/>
    <x v="1"/>
    <s v="TA"/>
    <s v="TA"/>
    <s v="No"/>
    <s v="BLQ"/>
    <n v="432"/>
    <s v="Unf"/>
    <n v="0"/>
    <n v="460"/>
    <n v="892"/>
    <s v="GasA"/>
    <s v="TA"/>
    <s v="Y"/>
    <s v="SBrkr"/>
    <n v="892"/>
    <n v="0"/>
    <x v="1"/>
    <n v="0"/>
    <x v="623"/>
    <n v="0"/>
    <n v="0"/>
    <n v="1"/>
    <n v="0"/>
    <n v="3"/>
    <n v="1"/>
    <s v="TA"/>
    <x v="4"/>
    <x v="3"/>
    <s v="Typ"/>
    <x v="0"/>
    <s v="NA"/>
    <s v="Attchd"/>
    <x v="17"/>
    <s v="RFn"/>
    <n v="1"/>
    <x v="47"/>
    <s v="TA"/>
    <s v="TA"/>
    <s v="Y"/>
    <x v="0"/>
    <n v="0"/>
    <n v="0"/>
    <n v="0"/>
    <n v="0"/>
    <n v="0"/>
    <s v="NA"/>
    <s v="GdWo"/>
    <s v="NA"/>
    <n v="0"/>
    <n v="7"/>
    <n v="2009"/>
    <s v="WD"/>
    <s v="Normal"/>
    <n v="100000"/>
    <x v="20"/>
    <x v="35"/>
    <x v="0"/>
    <x v="0"/>
  </r>
  <r>
    <n v="886"/>
    <n v="120"/>
    <s v="FV"/>
    <n v="50"/>
    <n v="5119"/>
    <s v="Pave"/>
    <s v="NA"/>
    <s v="IR1"/>
    <s v="Lvl"/>
    <s v="AllPub"/>
    <s v="CulDSac"/>
    <s v="Gtl"/>
    <s v="Somerst"/>
    <s v="Norm"/>
    <s v="Norm"/>
    <s v="TwnhsE"/>
    <x v="1"/>
    <n v="9"/>
    <n v="5"/>
    <n v="1999"/>
    <n v="2000"/>
    <s v="Gable"/>
    <s v="CompShg"/>
    <s v="MetalSd"/>
    <s v="MetalSd"/>
    <n v="0"/>
    <x v="0"/>
    <n v="60"/>
    <n v="2"/>
    <x v="266"/>
    <s v="Gd"/>
    <s v="TA"/>
    <x v="0"/>
    <s v="Ex"/>
    <s v="TA"/>
    <s v="Av"/>
    <s v="GLQ"/>
    <n v="1238"/>
    <s v="Unf"/>
    <n v="0"/>
    <n v="460"/>
    <n v="1698"/>
    <s v="GasA"/>
    <s v="Ex"/>
    <s v="Y"/>
    <s v="SBrkr"/>
    <n v="1709"/>
    <n v="0"/>
    <x v="1"/>
    <n v="0"/>
    <x v="137"/>
    <n v="1"/>
    <n v="0"/>
    <n v="2"/>
    <n v="0"/>
    <n v="2"/>
    <n v="1"/>
    <s v="Gd"/>
    <x v="4"/>
    <x v="1"/>
    <s v="Typ"/>
    <x v="1"/>
    <s v="TA"/>
    <s v="Attchd"/>
    <x v="39"/>
    <s v="Fin"/>
    <n v="2"/>
    <x v="67"/>
    <s v="TA"/>
    <s v="TA"/>
    <s v="Y"/>
    <x v="205"/>
    <n v="65"/>
    <n v="0"/>
    <n v="0"/>
    <n v="0"/>
    <n v="0"/>
    <s v="NA"/>
    <s v="NA"/>
    <s v="NA"/>
    <n v="0"/>
    <n v="1"/>
    <n v="2008"/>
    <s v="CWD"/>
    <s v="Abnorml"/>
    <n v="328900"/>
    <x v="66"/>
    <x v="4"/>
    <x v="1"/>
    <x v="1"/>
  </r>
  <r>
    <n v="887"/>
    <n v="90"/>
    <s v="RL"/>
    <n v="70"/>
    <n v="8393"/>
    <s v="Pave"/>
    <s v="NA"/>
    <s v="Reg"/>
    <s v="Lvl"/>
    <s v="AllPub"/>
    <s v="Corner"/>
    <s v="Gtl"/>
    <s v="NAmes"/>
    <s v="Norm"/>
    <s v="Norm"/>
    <s v="Duplex"/>
    <x v="1"/>
    <n v="5"/>
    <n v="5"/>
    <n v="1959"/>
    <n v="2005"/>
    <s v="Gable"/>
    <s v="CompShg"/>
    <s v="MetalSd"/>
    <s v="MetalSd"/>
    <n v="0"/>
    <x v="0"/>
    <n v="122"/>
    <n v="2"/>
    <x v="267"/>
    <s v="TA"/>
    <s v="TA"/>
    <x v="1"/>
    <s v="TA"/>
    <s v="TA"/>
    <s v="No"/>
    <s v="LwQ"/>
    <n v="528"/>
    <s v="Unf"/>
    <n v="0"/>
    <n v="1098"/>
    <n v="1626"/>
    <s v="GasA"/>
    <s v="Ex"/>
    <s v="Y"/>
    <s v="SBrkr"/>
    <n v="1712"/>
    <n v="0"/>
    <x v="1"/>
    <n v="0"/>
    <x v="624"/>
    <n v="0"/>
    <n v="0"/>
    <n v="2"/>
    <n v="0"/>
    <n v="4"/>
    <n v="2"/>
    <s v="TA"/>
    <x v="0"/>
    <x v="1"/>
    <s v="Typ"/>
    <x v="0"/>
    <s v="NA"/>
    <s v="Attchd"/>
    <x v="11"/>
    <s v="Fin"/>
    <n v="2"/>
    <x v="171"/>
    <s v="TA"/>
    <s v="TA"/>
    <s v="Y"/>
    <x v="206"/>
    <n v="54"/>
    <n v="0"/>
    <n v="0"/>
    <n v="0"/>
    <n v="0"/>
    <s v="NA"/>
    <s v="NA"/>
    <s v="NA"/>
    <n v="0"/>
    <n v="6"/>
    <n v="2006"/>
    <s v="WD"/>
    <s v="Family"/>
    <n v="145000"/>
    <x v="33"/>
    <x v="19"/>
    <x v="1"/>
    <x v="69"/>
  </r>
  <r>
    <n v="888"/>
    <n v="50"/>
    <s v="RL"/>
    <n v="59"/>
    <n v="16466"/>
    <s v="Pave"/>
    <s v="NA"/>
    <s v="IR1"/>
    <s v="Lvl"/>
    <s v="AllPub"/>
    <s v="Inside"/>
    <s v="Gtl"/>
    <s v="Edwards"/>
    <s v="Norm"/>
    <s v="Norm"/>
    <s v="1Fam"/>
    <x v="2"/>
    <n v="5"/>
    <n v="7"/>
    <n v="1955"/>
    <n v="1955"/>
    <s v="Gable"/>
    <s v="CompShg"/>
    <s v="MetalSd"/>
    <s v="MetalSd"/>
    <n v="0"/>
    <x v="1"/>
    <n v="0"/>
    <n v="5"/>
    <x v="1"/>
    <s v="TA"/>
    <s v="Gd"/>
    <x v="0"/>
    <s v="TA"/>
    <s v="TA"/>
    <s v="No"/>
    <s v="Unf"/>
    <n v="0"/>
    <s v="Unf"/>
    <n v="0"/>
    <n v="816"/>
    <n v="816"/>
    <s v="GasA"/>
    <s v="TA"/>
    <s v="Y"/>
    <s v="SBrkr"/>
    <n v="872"/>
    <n v="521"/>
    <x v="63"/>
    <n v="0"/>
    <x v="625"/>
    <n v="0"/>
    <n v="0"/>
    <n v="1"/>
    <n v="1"/>
    <n v="3"/>
    <n v="1"/>
    <s v="TA"/>
    <x v="0"/>
    <x v="0"/>
    <s v="Typ"/>
    <x v="0"/>
    <s v="NA"/>
    <s v="Attchd"/>
    <x v="63"/>
    <s v="Unf"/>
    <n v="1"/>
    <x v="38"/>
    <s v="TA"/>
    <s v="TA"/>
    <s v="Y"/>
    <x v="207"/>
    <n v="0"/>
    <n v="0"/>
    <n v="0"/>
    <n v="265"/>
    <n v="0"/>
    <s v="NA"/>
    <s v="NA"/>
    <s v="NA"/>
    <n v="0"/>
    <n v="4"/>
    <n v="2008"/>
    <s v="WD"/>
    <s v="Normal"/>
    <n v="135500"/>
    <x v="29"/>
    <x v="23"/>
    <x v="0"/>
    <x v="0"/>
  </r>
  <r>
    <n v="889"/>
    <n v="20"/>
    <s v="RL"/>
    <n v="95"/>
    <n v="15865"/>
    <s v="Pave"/>
    <s v="NA"/>
    <s v="IR1"/>
    <s v="Lvl"/>
    <s v="AllPub"/>
    <s v="Inside"/>
    <s v="Mod"/>
    <s v="NAmes"/>
    <s v="Norm"/>
    <s v="Norm"/>
    <s v="1Fam"/>
    <x v="1"/>
    <n v="8"/>
    <n v="6"/>
    <n v="1970"/>
    <n v="1970"/>
    <s v="Flat"/>
    <s v="Tar&amp;Grv"/>
    <s v="Wd Sdng"/>
    <s v="Wd Sdng"/>
    <n v="0"/>
    <x v="1"/>
    <n v="0"/>
    <n v="5"/>
    <x v="1"/>
    <s v="Gd"/>
    <s v="Gd"/>
    <x v="0"/>
    <s v="TA"/>
    <s v="Gd"/>
    <s v="Gd"/>
    <s v="ALQ"/>
    <n v="351"/>
    <s v="Rec"/>
    <n v="823"/>
    <n v="1043"/>
    <n v="2217"/>
    <s v="GasA"/>
    <s v="Ex"/>
    <s v="Y"/>
    <s v="SBrkr"/>
    <n v="2217"/>
    <n v="0"/>
    <x v="1"/>
    <n v="0"/>
    <x v="626"/>
    <n v="1"/>
    <n v="0"/>
    <n v="2"/>
    <n v="0"/>
    <n v="4"/>
    <n v="1"/>
    <s v="Gd"/>
    <x v="0"/>
    <x v="2"/>
    <s v="Typ"/>
    <x v="1"/>
    <s v="TA"/>
    <s v="Attchd"/>
    <x v="16"/>
    <s v="Unf"/>
    <n v="2"/>
    <x v="260"/>
    <s v="TA"/>
    <s v="TA"/>
    <s v="Y"/>
    <x v="89"/>
    <n v="207"/>
    <n v="0"/>
    <n v="0"/>
    <n v="224"/>
    <n v="0"/>
    <s v="NA"/>
    <s v="NA"/>
    <s v="NA"/>
    <n v="0"/>
    <n v="10"/>
    <n v="2007"/>
    <s v="WD"/>
    <s v="Normal"/>
    <n v="268000"/>
    <x v="62"/>
    <x v="46"/>
    <x v="0"/>
    <x v="0"/>
  </r>
  <r>
    <n v="890"/>
    <n v="20"/>
    <s v="RL"/>
    <n v="128"/>
    <n v="12160"/>
    <s v="Pave"/>
    <s v="NA"/>
    <s v="Reg"/>
    <s v="Lvl"/>
    <s v="AllPub"/>
    <s v="Inside"/>
    <s v="Gtl"/>
    <s v="NAmes"/>
    <s v="Feedr"/>
    <s v="Norm"/>
    <s v="1Fam"/>
    <x v="1"/>
    <n v="6"/>
    <n v="4"/>
    <n v="1953"/>
    <n v="1953"/>
    <s v="Hip"/>
    <s v="CompShg"/>
    <s v="Wd Sdng"/>
    <s v="Wd Sdng"/>
    <n v="0"/>
    <x v="0"/>
    <n v="90"/>
    <n v="2"/>
    <x v="248"/>
    <s v="TA"/>
    <s v="TA"/>
    <x v="1"/>
    <s v="TA"/>
    <s v="TA"/>
    <s v="No"/>
    <s v="BLQ"/>
    <n v="1024"/>
    <s v="Unf"/>
    <n v="0"/>
    <n v="481"/>
    <n v="1505"/>
    <s v="GasA"/>
    <s v="Ex"/>
    <s v="Y"/>
    <s v="SBrkr"/>
    <n v="1505"/>
    <n v="0"/>
    <x v="1"/>
    <n v="0"/>
    <x v="302"/>
    <n v="1"/>
    <n v="0"/>
    <n v="1"/>
    <n v="0"/>
    <n v="2"/>
    <n v="1"/>
    <s v="TA"/>
    <x v="1"/>
    <x v="2"/>
    <s v="Typ"/>
    <x v="1"/>
    <s v="TA"/>
    <s v="Attchd"/>
    <x v="30"/>
    <s v="RFn"/>
    <n v="2"/>
    <x v="162"/>
    <s v="TA"/>
    <s v="TA"/>
    <s v="Y"/>
    <x v="0"/>
    <n v="0"/>
    <n v="0"/>
    <n v="162"/>
    <n v="0"/>
    <n v="0"/>
    <s v="NA"/>
    <s v="NA"/>
    <s v="NA"/>
    <n v="0"/>
    <n v="2"/>
    <n v="2009"/>
    <s v="WD"/>
    <s v="Normal"/>
    <n v="149500"/>
    <x v="46"/>
    <x v="28"/>
    <x v="0"/>
    <x v="0"/>
  </r>
  <r>
    <n v="891"/>
    <n v="50"/>
    <s v="RL"/>
    <n v="60"/>
    <n v="8064"/>
    <s v="Pave"/>
    <s v="NA"/>
    <s v="Reg"/>
    <s v="Lvl"/>
    <s v="AllPub"/>
    <s v="Corner"/>
    <s v="Gtl"/>
    <s v="NAmes"/>
    <s v="Artery"/>
    <s v="Norm"/>
    <s v="1Fam"/>
    <x v="2"/>
    <n v="5"/>
    <n v="7"/>
    <n v="1949"/>
    <n v="2006"/>
    <s v="Gable"/>
    <s v="CompShg"/>
    <s v="MetalSd"/>
    <s v="MetalSd"/>
    <n v="0"/>
    <x v="1"/>
    <n v="0"/>
    <n v="5"/>
    <x v="1"/>
    <s v="TA"/>
    <s v="Gd"/>
    <x v="1"/>
    <s v="TA"/>
    <s v="TA"/>
    <s v="Mn"/>
    <s v="Unf"/>
    <n v="0"/>
    <s v="Unf"/>
    <n v="0"/>
    <n v="672"/>
    <n v="672"/>
    <s v="GasA"/>
    <s v="Ex"/>
    <s v="Y"/>
    <s v="SBrkr"/>
    <n v="672"/>
    <n v="252"/>
    <x v="103"/>
    <n v="0"/>
    <x v="463"/>
    <n v="0"/>
    <n v="0"/>
    <n v="1"/>
    <n v="0"/>
    <n v="3"/>
    <n v="1"/>
    <s v="TA"/>
    <x v="1"/>
    <x v="1"/>
    <s v="Typ"/>
    <x v="1"/>
    <s v="Po"/>
    <s v="Detchd"/>
    <x v="0"/>
    <s v="Unf"/>
    <n v="2"/>
    <x v="14"/>
    <s v="TA"/>
    <s v="TA"/>
    <s v="Y"/>
    <x v="0"/>
    <n v="0"/>
    <n v="0"/>
    <n v="0"/>
    <n v="0"/>
    <n v="0"/>
    <s v="NA"/>
    <s v="MnPrv"/>
    <s v="Shed"/>
    <n v="2000"/>
    <n v="7"/>
    <n v="2007"/>
    <s v="WD"/>
    <s v="Normal"/>
    <n v="122900"/>
    <x v="69"/>
    <x v="19"/>
    <x v="1"/>
    <x v="31"/>
  </r>
  <r>
    <n v="892"/>
    <n v="60"/>
    <s v="RL"/>
    <n v="70"/>
    <n v="11184"/>
    <s v="Pave"/>
    <s v="NA"/>
    <s v="Reg"/>
    <s v="Lvl"/>
    <s v="AllPub"/>
    <s v="Inside"/>
    <s v="Gtl"/>
    <s v="Sawyer"/>
    <s v="Norm"/>
    <s v="Norm"/>
    <s v="1Fam"/>
    <x v="0"/>
    <n v="6"/>
    <n v="5"/>
    <n v="1978"/>
    <n v="1978"/>
    <s v="Hip"/>
    <s v="CompShg"/>
    <s v="HdBoard"/>
    <s v="HdBoard"/>
    <n v="0"/>
    <x v="0"/>
    <n v="92"/>
    <n v="2"/>
    <x v="268"/>
    <s v="TA"/>
    <s v="TA"/>
    <x v="1"/>
    <s v="TA"/>
    <s v="TA"/>
    <s v="No"/>
    <s v="LwQ"/>
    <n v="226"/>
    <s v="Rec"/>
    <n v="500"/>
    <n v="192"/>
    <n v="918"/>
    <s v="GasA"/>
    <s v="Gd"/>
    <s v="Y"/>
    <s v="SBrkr"/>
    <n v="918"/>
    <n v="765"/>
    <x v="24"/>
    <n v="0"/>
    <x v="627"/>
    <n v="0"/>
    <n v="0"/>
    <n v="2"/>
    <n v="1"/>
    <n v="3"/>
    <n v="1"/>
    <s v="TA"/>
    <x v="2"/>
    <x v="2"/>
    <s v="Typ"/>
    <x v="1"/>
    <s v="TA"/>
    <s v="Attchd"/>
    <x v="77"/>
    <s v="RFn"/>
    <n v="2"/>
    <x v="35"/>
    <s v="TA"/>
    <s v="TA"/>
    <s v="Y"/>
    <x v="208"/>
    <n v="0"/>
    <n v="0"/>
    <n v="0"/>
    <n v="0"/>
    <n v="0"/>
    <s v="NA"/>
    <s v="NA"/>
    <s v="NA"/>
    <n v="0"/>
    <n v="7"/>
    <n v="2009"/>
    <s v="WD"/>
    <s v="Normal"/>
    <n v="172500"/>
    <x v="1"/>
    <x v="1"/>
    <x v="0"/>
    <x v="0"/>
  </r>
  <r>
    <n v="893"/>
    <n v="20"/>
    <s v="RL"/>
    <n v="70"/>
    <n v="8414"/>
    <s v="Pave"/>
    <s v="NA"/>
    <s v="Reg"/>
    <s v="Lvl"/>
    <s v="AllPub"/>
    <s v="Inside"/>
    <s v="Gtl"/>
    <s v="Sawyer"/>
    <s v="Norm"/>
    <s v="Norm"/>
    <s v="1Fam"/>
    <x v="1"/>
    <n v="6"/>
    <n v="8"/>
    <n v="1963"/>
    <n v="2003"/>
    <s v="Hip"/>
    <s v="CompShg"/>
    <s v="HdBoard"/>
    <s v="HdBoard"/>
    <n v="0"/>
    <x v="1"/>
    <n v="0"/>
    <n v="5"/>
    <x v="1"/>
    <s v="TA"/>
    <s v="TA"/>
    <x v="1"/>
    <s v="TA"/>
    <s v="TA"/>
    <s v="No"/>
    <s v="GLQ"/>
    <n v="663"/>
    <s v="Unf"/>
    <n v="0"/>
    <n v="396"/>
    <n v="1059"/>
    <s v="GasA"/>
    <s v="TA"/>
    <s v="Y"/>
    <s v="SBrkr"/>
    <n v="1068"/>
    <n v="0"/>
    <x v="1"/>
    <n v="0"/>
    <x v="628"/>
    <n v="0"/>
    <n v="1"/>
    <n v="1"/>
    <n v="0"/>
    <n v="3"/>
    <n v="1"/>
    <s v="TA"/>
    <x v="1"/>
    <x v="1"/>
    <s v="Typ"/>
    <x v="0"/>
    <s v="NA"/>
    <s v="Attchd"/>
    <x v="36"/>
    <s v="RFn"/>
    <n v="1"/>
    <x v="85"/>
    <s v="TA"/>
    <s v="TA"/>
    <s v="Y"/>
    <x v="2"/>
    <n v="0"/>
    <n v="0"/>
    <n v="0"/>
    <n v="0"/>
    <n v="0"/>
    <s v="NA"/>
    <s v="MnPrv"/>
    <s v="NA"/>
    <n v="0"/>
    <n v="2"/>
    <n v="2006"/>
    <s v="WD"/>
    <s v="Normal"/>
    <n v="154500"/>
    <x v="10"/>
    <x v="22"/>
    <x v="1"/>
    <x v="11"/>
  </r>
  <r>
    <n v="894"/>
    <n v="20"/>
    <s v="RL"/>
    <s v="NA"/>
    <n v="13284"/>
    <s v="Pave"/>
    <s v="NA"/>
    <s v="Reg"/>
    <s v="Lvl"/>
    <s v="AllPub"/>
    <s v="Inside"/>
    <s v="Gtl"/>
    <s v="Sawyer"/>
    <s v="PosN"/>
    <s v="Norm"/>
    <s v="1Fam"/>
    <x v="1"/>
    <n v="5"/>
    <n v="5"/>
    <n v="1954"/>
    <n v="1954"/>
    <s v="Gable"/>
    <s v="CompShg"/>
    <s v="Wd Sdng"/>
    <s v="Plywood"/>
    <n v="1"/>
    <x v="1"/>
    <n v="0"/>
    <n v="5"/>
    <x v="1"/>
    <s v="TA"/>
    <s v="TA"/>
    <x v="0"/>
    <s v="Gd"/>
    <s v="TA"/>
    <s v="Mn"/>
    <s v="BLQ"/>
    <n v="1064"/>
    <s v="Unf"/>
    <n v="0"/>
    <n v="319"/>
    <n v="1383"/>
    <s v="GasA"/>
    <s v="TA"/>
    <s v="Y"/>
    <s v="SBrkr"/>
    <n v="1383"/>
    <n v="0"/>
    <x v="1"/>
    <n v="0"/>
    <x v="275"/>
    <n v="1"/>
    <n v="0"/>
    <n v="1"/>
    <n v="0"/>
    <n v="3"/>
    <n v="1"/>
    <s v="TA"/>
    <x v="1"/>
    <x v="1"/>
    <s v="Typ"/>
    <x v="1"/>
    <s v="Gd"/>
    <s v="Attchd"/>
    <x v="29"/>
    <s v="Unf"/>
    <n v="1"/>
    <x v="343"/>
    <s v="TA"/>
    <s v="TA"/>
    <s v="Y"/>
    <x v="209"/>
    <n v="116"/>
    <n v="0"/>
    <n v="0"/>
    <n v="0"/>
    <n v="0"/>
    <s v="NA"/>
    <s v="GdPrv"/>
    <s v="NA"/>
    <n v="0"/>
    <n v="6"/>
    <n v="2008"/>
    <s v="WD"/>
    <s v="Normal"/>
    <n v="165000"/>
    <x v="59"/>
    <x v="44"/>
    <x v="0"/>
    <x v="0"/>
  </r>
  <r>
    <n v="895"/>
    <n v="90"/>
    <s v="RL"/>
    <n v="64"/>
    <n v="7018"/>
    <s v="Pave"/>
    <s v="NA"/>
    <s v="Reg"/>
    <s v="Bnk"/>
    <s v="AllPub"/>
    <s v="Inside"/>
    <s v="Gtl"/>
    <s v="SawyerW"/>
    <s v="Norm"/>
    <s v="Norm"/>
    <s v="Duplex"/>
    <x v="1"/>
    <n v="5"/>
    <n v="5"/>
    <n v="1979"/>
    <n v="1979"/>
    <s v="Gable"/>
    <s v="CompShg"/>
    <s v="Plywood"/>
    <s v="Plywood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TA"/>
    <s v="Y"/>
    <s v="SBrkr"/>
    <n v="1535"/>
    <n v="0"/>
    <x v="1"/>
    <n v="0"/>
    <x v="96"/>
    <n v="0"/>
    <n v="0"/>
    <n v="2"/>
    <n v="0"/>
    <n v="4"/>
    <n v="2"/>
    <s v="TA"/>
    <x v="0"/>
    <x v="1"/>
    <s v="Typ"/>
    <x v="0"/>
    <s v="NA"/>
    <s v="Attchd"/>
    <x v="54"/>
    <s v="Unf"/>
    <n v="2"/>
    <x v="63"/>
    <s v="TA"/>
    <s v="TA"/>
    <s v="Y"/>
    <x v="0"/>
    <n v="0"/>
    <n v="0"/>
    <n v="0"/>
    <n v="0"/>
    <n v="0"/>
    <s v="NA"/>
    <s v="NA"/>
    <s v="NA"/>
    <n v="0"/>
    <n v="6"/>
    <n v="2009"/>
    <s v="WD"/>
    <s v="Alloca"/>
    <n v="118858"/>
    <x v="56"/>
    <x v="42"/>
    <x v="0"/>
    <x v="0"/>
  </r>
  <r>
    <n v="896"/>
    <n v="60"/>
    <s v="RL"/>
    <n v="71"/>
    <n v="7056"/>
    <s v="Pave"/>
    <s v="NA"/>
    <s v="Reg"/>
    <s v="Lvl"/>
    <s v="AllPub"/>
    <s v="Inside"/>
    <s v="Gtl"/>
    <s v="NAmes"/>
    <s v="Norm"/>
    <s v="Norm"/>
    <s v="1Fam"/>
    <x v="0"/>
    <n v="6"/>
    <n v="5"/>
    <n v="1963"/>
    <n v="1963"/>
    <s v="Hip"/>
    <s v="CompShg"/>
    <s v="HdBoard"/>
    <s v="HdBoard"/>
    <n v="0"/>
    <x v="0"/>
    <n v="415"/>
    <n v="2"/>
    <x v="269"/>
    <s v="TA"/>
    <s v="TA"/>
    <x v="1"/>
    <s v="TA"/>
    <s v="TA"/>
    <s v="No"/>
    <s v="BLQ"/>
    <n v="400"/>
    <s v="Unf"/>
    <n v="0"/>
    <n v="380"/>
    <n v="780"/>
    <s v="GasA"/>
    <s v="TA"/>
    <s v="Y"/>
    <s v="SBrkr"/>
    <n v="983"/>
    <n v="813"/>
    <x v="24"/>
    <n v="0"/>
    <x v="409"/>
    <n v="1"/>
    <n v="0"/>
    <n v="1"/>
    <n v="1"/>
    <n v="4"/>
    <n v="1"/>
    <s v="TA"/>
    <x v="0"/>
    <x v="2"/>
    <s v="Typ"/>
    <x v="1"/>
    <s v="TA"/>
    <s v="Attchd"/>
    <x v="36"/>
    <s v="RFn"/>
    <n v="2"/>
    <x v="344"/>
    <s v="TA"/>
    <s v="TA"/>
    <s v="Y"/>
    <x v="0"/>
    <n v="50"/>
    <n v="0"/>
    <n v="0"/>
    <n v="0"/>
    <n v="0"/>
    <s v="NA"/>
    <s v="NA"/>
    <s v="NA"/>
    <n v="0"/>
    <n v="10"/>
    <n v="2008"/>
    <s v="WD"/>
    <s v="Normal"/>
    <n v="140000"/>
    <x v="53"/>
    <x v="39"/>
    <x v="0"/>
    <x v="0"/>
  </r>
  <r>
    <n v="897"/>
    <n v="30"/>
    <s v="RM"/>
    <n v="50"/>
    <n v="8765"/>
    <s v="Pave"/>
    <s v="Grvl"/>
    <s v="Reg"/>
    <s v="Lvl"/>
    <s v="AllPub"/>
    <s v="Inside"/>
    <s v="Gtl"/>
    <s v="IDOTRR"/>
    <s v="Norm"/>
    <s v="Norm"/>
    <s v="1Fam"/>
    <x v="1"/>
    <n v="4"/>
    <n v="6"/>
    <n v="1936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ALQ"/>
    <n v="285"/>
    <s v="Unf"/>
    <n v="0"/>
    <n v="666"/>
    <n v="951"/>
    <s v="GasA"/>
    <s v="Ex"/>
    <s v="N"/>
    <s v="SBrkr"/>
    <n v="951"/>
    <n v="0"/>
    <x v="1"/>
    <n v="0"/>
    <x v="629"/>
    <n v="0"/>
    <n v="0"/>
    <n v="1"/>
    <n v="0"/>
    <n v="2"/>
    <n v="1"/>
    <s v="TA"/>
    <x v="1"/>
    <x v="2"/>
    <s v="Typ"/>
    <x v="0"/>
    <s v="NA"/>
    <s v="Detchd"/>
    <x v="57"/>
    <s v="Unf"/>
    <n v="1"/>
    <x v="345"/>
    <s v="TA"/>
    <s v="TA"/>
    <s v="Y"/>
    <x v="0"/>
    <n v="28"/>
    <n v="0"/>
    <n v="0"/>
    <n v="0"/>
    <n v="0"/>
    <s v="NA"/>
    <s v="NA"/>
    <s v="NA"/>
    <n v="0"/>
    <n v="4"/>
    <n v="2006"/>
    <s v="WD"/>
    <s v="Abnorml"/>
    <n v="106500"/>
    <x v="70"/>
    <x v="28"/>
    <x v="1"/>
    <x v="36"/>
  </r>
  <r>
    <n v="898"/>
    <n v="90"/>
    <s v="RL"/>
    <n v="64"/>
    <n v="7018"/>
    <s v="Pave"/>
    <s v="NA"/>
    <s v="Reg"/>
    <s v="Lvl"/>
    <s v="AllPub"/>
    <s v="Inside"/>
    <s v="Gtl"/>
    <s v="SawyerW"/>
    <s v="Feedr"/>
    <s v="Norm"/>
    <s v="Duplex"/>
    <x v="0"/>
    <n v="5"/>
    <n v="5"/>
    <n v="1979"/>
    <n v="1979"/>
    <s v="Gable"/>
    <s v="CompShg"/>
    <s v="Plywood"/>
    <s v="Plywood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TA"/>
    <s v="Y"/>
    <s v="SBrkr"/>
    <n v="1120"/>
    <n v="1120"/>
    <x v="0"/>
    <n v="0"/>
    <x v="630"/>
    <n v="0"/>
    <n v="0"/>
    <n v="2"/>
    <n v="0"/>
    <n v="6"/>
    <n v="2"/>
    <s v="TA"/>
    <x v="8"/>
    <x v="0"/>
    <s v="Typ"/>
    <x v="0"/>
    <s v="NA"/>
    <s v="Detchd"/>
    <x v="54"/>
    <s v="Unf"/>
    <n v="2"/>
    <x v="43"/>
    <s v="TA"/>
    <s v="TA"/>
    <s v="Y"/>
    <x v="210"/>
    <n v="0"/>
    <n v="0"/>
    <n v="0"/>
    <n v="0"/>
    <n v="0"/>
    <s v="NA"/>
    <s v="NA"/>
    <s v="NA"/>
    <n v="0"/>
    <n v="6"/>
    <n v="2009"/>
    <s v="WD"/>
    <s v="Alloca"/>
    <n v="142953"/>
    <x v="56"/>
    <x v="42"/>
    <x v="0"/>
    <x v="0"/>
  </r>
  <r>
    <n v="899"/>
    <n v="20"/>
    <s v="RL"/>
    <n v="100"/>
    <n v="12919"/>
    <s v="Pave"/>
    <s v="NA"/>
    <s v="IR1"/>
    <s v="Lvl"/>
    <s v="AllPub"/>
    <s v="Inside"/>
    <s v="Gtl"/>
    <s v="NridgHt"/>
    <s v="Norm"/>
    <s v="Norm"/>
    <s v="1Fam"/>
    <x v="1"/>
    <n v="9"/>
    <n v="5"/>
    <n v="2009"/>
    <n v="2010"/>
    <s v="Hip"/>
    <s v="CompShg"/>
    <s v="VinylSd"/>
    <s v="VinylSd"/>
    <n v="0"/>
    <x v="2"/>
    <n v="760"/>
    <n v="3"/>
    <x v="270"/>
    <s v="Ex"/>
    <s v="TA"/>
    <x v="0"/>
    <s v="Ex"/>
    <s v="TA"/>
    <s v="Gd"/>
    <s v="GLQ"/>
    <n v="2188"/>
    <s v="Unf"/>
    <n v="0"/>
    <n v="142"/>
    <n v="2330"/>
    <s v="GasA"/>
    <s v="Ex"/>
    <s v="Y"/>
    <s v="SBrkr"/>
    <n v="2364"/>
    <n v="0"/>
    <x v="1"/>
    <n v="0"/>
    <x v="631"/>
    <n v="1"/>
    <n v="0"/>
    <n v="2"/>
    <n v="1"/>
    <n v="2"/>
    <n v="1"/>
    <s v="Ex"/>
    <x v="5"/>
    <x v="8"/>
    <s v="Typ"/>
    <x v="2"/>
    <s v="Gd"/>
    <s v="Attchd"/>
    <x v="49"/>
    <s v="Fin"/>
    <n v="3"/>
    <x v="319"/>
    <s v="TA"/>
    <s v="TA"/>
    <s v="Y"/>
    <x v="0"/>
    <n v="67"/>
    <n v="0"/>
    <n v="0"/>
    <n v="0"/>
    <n v="0"/>
    <s v="NA"/>
    <s v="NA"/>
    <s v="NA"/>
    <n v="0"/>
    <n v="3"/>
    <n v="2010"/>
    <s v="New"/>
    <s v="Partial"/>
    <n v="611657"/>
    <x v="11"/>
    <x v="9"/>
    <x v="1"/>
    <x v="1"/>
  </r>
  <r>
    <n v="900"/>
    <n v="20"/>
    <s v="RL"/>
    <n v="65"/>
    <n v="6993"/>
    <s v="Pave"/>
    <s v="NA"/>
    <s v="Reg"/>
    <s v="Lvl"/>
    <s v="AllPub"/>
    <s v="Inside"/>
    <s v="Gtl"/>
    <s v="Sawyer"/>
    <s v="Feedr"/>
    <s v="Norm"/>
    <s v="1Fam"/>
    <x v="1"/>
    <n v="5"/>
    <n v="7"/>
    <n v="1961"/>
    <n v="1994"/>
    <s v="Gable"/>
    <s v="CompShg"/>
    <s v="HdBoard"/>
    <s v="Plywood"/>
    <n v="1"/>
    <x v="1"/>
    <n v="0"/>
    <n v="5"/>
    <x v="1"/>
    <s v="TA"/>
    <s v="TA"/>
    <x v="1"/>
    <s v="TA"/>
    <s v="TA"/>
    <s v="No"/>
    <s v="BLQ"/>
    <n v="465"/>
    <s v="Unf"/>
    <n v="0"/>
    <n v="447"/>
    <n v="912"/>
    <s v="GasA"/>
    <s v="TA"/>
    <s v="Y"/>
    <s v="SBrkr"/>
    <n v="1236"/>
    <n v="0"/>
    <x v="1"/>
    <n v="0"/>
    <x v="190"/>
    <n v="0"/>
    <n v="0"/>
    <n v="1"/>
    <n v="0"/>
    <n v="3"/>
    <n v="1"/>
    <s v="TA"/>
    <x v="1"/>
    <x v="1"/>
    <s v="Typ"/>
    <x v="1"/>
    <s v="TA"/>
    <s v="Attchd"/>
    <x v="51"/>
    <s v="Unf"/>
    <n v="1"/>
    <x v="47"/>
    <s v="TA"/>
    <s v="TA"/>
    <s v="Y"/>
    <x v="0"/>
    <n v="0"/>
    <n v="0"/>
    <n v="0"/>
    <n v="0"/>
    <n v="0"/>
    <s v="NA"/>
    <s v="NA"/>
    <s v="NA"/>
    <n v="0"/>
    <n v="6"/>
    <n v="2006"/>
    <s v="WD"/>
    <s v="Normal"/>
    <n v="135000"/>
    <x v="53"/>
    <x v="38"/>
    <x v="1"/>
    <x v="9"/>
  </r>
  <r>
    <n v="901"/>
    <n v="20"/>
    <s v="RL"/>
    <s v="NA"/>
    <n v="7340"/>
    <s v="Pave"/>
    <s v="NA"/>
    <s v="IR1"/>
    <s v="Lvl"/>
    <s v="AllPub"/>
    <s v="Inside"/>
    <s v="Gtl"/>
    <s v="NAmes"/>
    <s v="Norm"/>
    <s v="Norm"/>
    <s v="1Fam"/>
    <x v="1"/>
    <n v="4"/>
    <n v="6"/>
    <n v="1971"/>
    <n v="1971"/>
    <s v="Gable"/>
    <s v="CompShg"/>
    <s v="HdBoard"/>
    <s v="HdBoard"/>
    <n v="0"/>
    <x v="1"/>
    <n v="0"/>
    <n v="5"/>
    <x v="1"/>
    <s v="TA"/>
    <s v="TA"/>
    <x v="1"/>
    <s v="TA"/>
    <s v="TA"/>
    <s v="No"/>
    <s v="ALQ"/>
    <n v="322"/>
    <s v="Unf"/>
    <n v="0"/>
    <n v="536"/>
    <n v="858"/>
    <s v="GasA"/>
    <s v="TA"/>
    <s v="Y"/>
    <s v="SBrkr"/>
    <n v="858"/>
    <n v="0"/>
    <x v="1"/>
    <n v="0"/>
    <x v="243"/>
    <n v="0"/>
    <n v="0"/>
    <n v="1"/>
    <n v="0"/>
    <n v="2"/>
    <n v="1"/>
    <s v="TA"/>
    <x v="6"/>
    <x v="3"/>
    <s v="Typ"/>
    <x v="0"/>
    <s v="NA"/>
    <s v="Detchd"/>
    <x v="54"/>
    <s v="Unf"/>
    <n v="1"/>
    <x v="68"/>
    <s v="TA"/>
    <s v="TA"/>
    <s v="Y"/>
    <x v="0"/>
    <n v="0"/>
    <n v="0"/>
    <n v="0"/>
    <n v="0"/>
    <n v="0"/>
    <s v="NA"/>
    <s v="NA"/>
    <s v="NA"/>
    <n v="0"/>
    <n v="6"/>
    <n v="2007"/>
    <s v="WD"/>
    <s v="Normal"/>
    <n v="110000"/>
    <x v="7"/>
    <x v="3"/>
    <x v="0"/>
    <x v="0"/>
  </r>
  <r>
    <n v="902"/>
    <n v="20"/>
    <s v="RL"/>
    <n v="64"/>
    <n v="8712"/>
    <s v="Pave"/>
    <s v="NA"/>
    <s v="IR1"/>
    <s v="Lvl"/>
    <s v="AllPub"/>
    <s v="Inside"/>
    <s v="Gtl"/>
    <s v="NAmes"/>
    <s v="Norm"/>
    <s v="Norm"/>
    <s v="1Fam"/>
    <x v="1"/>
    <n v="5"/>
    <n v="7"/>
    <n v="1957"/>
    <n v="2000"/>
    <s v="Hip"/>
    <s v="CompShg"/>
    <s v="MetalSd"/>
    <s v="MetalSd"/>
    <n v="0"/>
    <x v="1"/>
    <n v="0"/>
    <n v="5"/>
    <x v="1"/>
    <s v="TA"/>
    <s v="Gd"/>
    <x v="1"/>
    <s v="TA"/>
    <s v="TA"/>
    <s v="Mn"/>
    <s v="BLQ"/>
    <n v="860"/>
    <s v="Unf"/>
    <n v="0"/>
    <n v="132"/>
    <n v="992"/>
    <s v="GasA"/>
    <s v="TA"/>
    <s v="Y"/>
    <s v="SBrkr"/>
    <n v="1306"/>
    <n v="0"/>
    <x v="1"/>
    <n v="0"/>
    <x v="218"/>
    <n v="1"/>
    <n v="0"/>
    <n v="1"/>
    <n v="0"/>
    <n v="2"/>
    <n v="1"/>
    <s v="TA"/>
    <x v="4"/>
    <x v="1"/>
    <s v="Typ"/>
    <x v="0"/>
    <s v="NA"/>
    <s v="Detchd"/>
    <x v="21"/>
    <s v="Unf"/>
    <n v="1"/>
    <x v="346"/>
    <s v="TA"/>
    <s v="TA"/>
    <s v="Y"/>
    <x v="0"/>
    <n v="0"/>
    <n v="0"/>
    <n v="0"/>
    <n v="0"/>
    <n v="0"/>
    <s v="NA"/>
    <s v="NA"/>
    <s v="NA"/>
    <n v="0"/>
    <n v="5"/>
    <n v="2009"/>
    <s v="WD"/>
    <s v="Normal"/>
    <n v="153000"/>
    <x v="38"/>
    <x v="17"/>
    <x v="1"/>
    <x v="33"/>
  </r>
  <r>
    <n v="903"/>
    <n v="60"/>
    <s v="RL"/>
    <n v="63"/>
    <n v="7875"/>
    <s v="Pave"/>
    <s v="NA"/>
    <s v="Reg"/>
    <s v="Lvl"/>
    <s v="AllPub"/>
    <s v="Inside"/>
    <s v="Gtl"/>
    <s v="Gilbert"/>
    <s v="Norm"/>
    <s v="Norm"/>
    <s v="1Fam"/>
    <x v="0"/>
    <n v="7"/>
    <n v="5"/>
    <n v="2003"/>
    <n v="2003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83"/>
    <n v="783"/>
    <s v="GasA"/>
    <s v="Ex"/>
    <s v="Y"/>
    <s v="SBrkr"/>
    <n v="807"/>
    <n v="702"/>
    <x v="48"/>
    <n v="0"/>
    <x v="420"/>
    <n v="0"/>
    <n v="0"/>
    <n v="2"/>
    <n v="1"/>
    <n v="3"/>
    <n v="1"/>
    <s v="Gd"/>
    <x v="0"/>
    <x v="0"/>
    <s v="Typ"/>
    <x v="1"/>
    <s v="Gd"/>
    <s v="Attchd"/>
    <x v="0"/>
    <s v="Fin"/>
    <n v="2"/>
    <x v="266"/>
    <s v="TA"/>
    <s v="TA"/>
    <s v="Y"/>
    <x v="0"/>
    <n v="75"/>
    <n v="0"/>
    <n v="0"/>
    <n v="0"/>
    <n v="0"/>
    <s v="NA"/>
    <s v="NA"/>
    <s v="NA"/>
    <n v="0"/>
    <n v="7"/>
    <n v="2006"/>
    <s v="WD"/>
    <s v="Normal"/>
    <n v="180000"/>
    <x v="6"/>
    <x v="22"/>
    <x v="0"/>
    <x v="0"/>
  </r>
  <r>
    <n v="904"/>
    <n v="20"/>
    <s v="RL"/>
    <n v="50"/>
    <n v="14859"/>
    <s v="Pave"/>
    <s v="NA"/>
    <s v="IR1"/>
    <s v="HLS"/>
    <s v="AllPub"/>
    <s v="CulDSac"/>
    <s v="Gtl"/>
    <s v="Gilbert"/>
    <s v="Norm"/>
    <s v="Norm"/>
    <s v="1Fam"/>
    <x v="1"/>
    <n v="7"/>
    <n v="5"/>
    <n v="2006"/>
    <n v="2006"/>
    <s v="Hip"/>
    <s v="CompShg"/>
    <s v="VinylSd"/>
    <s v="VinylSd"/>
    <n v="0"/>
    <x v="0"/>
    <n v="27"/>
    <n v="2"/>
    <x v="271"/>
    <s v="Gd"/>
    <s v="TA"/>
    <x v="0"/>
    <s v="Gd"/>
    <s v="TA"/>
    <s v="No"/>
    <s v="Unf"/>
    <n v="0"/>
    <s v="Unf"/>
    <n v="0"/>
    <n v="1670"/>
    <n v="1670"/>
    <s v="GasA"/>
    <s v="Ex"/>
    <s v="Y"/>
    <s v="SBrkr"/>
    <n v="1670"/>
    <n v="0"/>
    <x v="1"/>
    <n v="0"/>
    <x v="632"/>
    <n v="0"/>
    <n v="0"/>
    <n v="2"/>
    <n v="0"/>
    <n v="3"/>
    <n v="1"/>
    <s v="Gd"/>
    <x v="2"/>
    <x v="2"/>
    <s v="Typ"/>
    <x v="1"/>
    <s v="Gd"/>
    <s v="Attchd"/>
    <x v="13"/>
    <s v="RFn"/>
    <n v="3"/>
    <x v="347"/>
    <s v="TA"/>
    <s v="TA"/>
    <s v="Y"/>
    <x v="32"/>
    <n v="60"/>
    <n v="0"/>
    <n v="0"/>
    <n v="0"/>
    <n v="0"/>
    <s v="NA"/>
    <s v="NA"/>
    <s v="NA"/>
    <n v="0"/>
    <n v="8"/>
    <n v="2006"/>
    <s v="New"/>
    <s v="Partial"/>
    <n v="240000"/>
    <x v="40"/>
    <x v="9"/>
    <x v="0"/>
    <x v="0"/>
  </r>
  <r>
    <n v="905"/>
    <n v="20"/>
    <s v="RL"/>
    <s v="NA"/>
    <n v="6173"/>
    <s v="Pave"/>
    <s v="NA"/>
    <s v="IR1"/>
    <s v="Lvl"/>
    <s v="AllPub"/>
    <s v="Inside"/>
    <s v="Gtl"/>
    <s v="Sawyer"/>
    <s v="Norm"/>
    <s v="Norm"/>
    <s v="1Fam"/>
    <x v="1"/>
    <n v="5"/>
    <n v="6"/>
    <n v="1967"/>
    <n v="1967"/>
    <s v="Gable"/>
    <s v="CompShg"/>
    <s v="HdBoard"/>
    <s v="Wd Sdng"/>
    <n v="1"/>
    <x v="0"/>
    <n v="75"/>
    <n v="2"/>
    <x v="58"/>
    <s v="TA"/>
    <s v="TA"/>
    <x v="1"/>
    <s v="TA"/>
    <s v="TA"/>
    <s v="No"/>
    <s v="GLQ"/>
    <n v="599"/>
    <s v="Unf"/>
    <n v="0"/>
    <n v="277"/>
    <n v="876"/>
    <s v="GasA"/>
    <s v="TA"/>
    <s v="Y"/>
    <s v="SBrkr"/>
    <n v="902"/>
    <n v="0"/>
    <x v="1"/>
    <n v="0"/>
    <x v="633"/>
    <n v="0"/>
    <n v="0"/>
    <n v="1"/>
    <n v="0"/>
    <n v="3"/>
    <n v="1"/>
    <s v="TA"/>
    <x v="1"/>
    <x v="1"/>
    <s v="Typ"/>
    <x v="0"/>
    <s v="NA"/>
    <s v="Attchd"/>
    <x v="17"/>
    <s v="Unf"/>
    <n v="1"/>
    <x v="47"/>
    <s v="TA"/>
    <s v="TA"/>
    <s v="Y"/>
    <x v="0"/>
    <n v="0"/>
    <n v="0"/>
    <n v="0"/>
    <n v="0"/>
    <n v="0"/>
    <s v="NA"/>
    <s v="MnPrv"/>
    <s v="NA"/>
    <n v="0"/>
    <n v="8"/>
    <n v="2007"/>
    <s v="WD"/>
    <s v="Normal"/>
    <n v="125500"/>
    <x v="15"/>
    <x v="12"/>
    <x v="0"/>
    <x v="0"/>
  </r>
  <r>
    <n v="906"/>
    <n v="20"/>
    <s v="RL"/>
    <n v="80"/>
    <n v="9920"/>
    <s v="Pave"/>
    <s v="NA"/>
    <s v="Reg"/>
    <s v="Lvl"/>
    <s v="AllPub"/>
    <s v="Inside"/>
    <s v="Gtl"/>
    <s v="NAmes"/>
    <s v="Norm"/>
    <s v="Norm"/>
    <s v="1Fam"/>
    <x v="1"/>
    <n v="5"/>
    <n v="5"/>
    <n v="1954"/>
    <n v="1954"/>
    <s v="Gable"/>
    <s v="CompShg"/>
    <s v="HdBoard"/>
    <s v="HdBoard"/>
    <n v="0"/>
    <x v="2"/>
    <n v="110"/>
    <n v="3"/>
    <x v="157"/>
    <s v="TA"/>
    <s v="TA"/>
    <x v="1"/>
    <s v="TA"/>
    <s v="TA"/>
    <s v="No"/>
    <s v="Rec"/>
    <n v="354"/>
    <s v="LwQ"/>
    <n v="290"/>
    <n v="412"/>
    <n v="1056"/>
    <s v="GasA"/>
    <s v="TA"/>
    <s v="Y"/>
    <s v="SBrkr"/>
    <n v="1063"/>
    <n v="0"/>
    <x v="1"/>
    <n v="0"/>
    <x v="634"/>
    <n v="1"/>
    <n v="0"/>
    <n v="1"/>
    <n v="0"/>
    <n v="3"/>
    <n v="1"/>
    <s v="TA"/>
    <x v="1"/>
    <x v="1"/>
    <s v="Typ"/>
    <x v="0"/>
    <s v="NA"/>
    <s v="Attchd"/>
    <x v="29"/>
    <s v="RFn"/>
    <n v="1"/>
    <x v="18"/>
    <s v="TA"/>
    <s v="TA"/>
    <s v="Y"/>
    <x v="0"/>
    <n v="0"/>
    <n v="164"/>
    <n v="0"/>
    <n v="0"/>
    <n v="0"/>
    <s v="NA"/>
    <s v="MnPrv"/>
    <s v="NA"/>
    <n v="0"/>
    <n v="2"/>
    <n v="2010"/>
    <s v="WD"/>
    <s v="Normal"/>
    <n v="128000"/>
    <x v="46"/>
    <x v="28"/>
    <x v="0"/>
    <x v="0"/>
  </r>
  <r>
    <n v="907"/>
    <n v="20"/>
    <s v="RL"/>
    <n v="116"/>
    <n v="13501"/>
    <s v="Pave"/>
    <s v="NA"/>
    <s v="IR1"/>
    <s v="Lvl"/>
    <s v="AllPub"/>
    <s v="Corner"/>
    <s v="Gtl"/>
    <s v="Somerst"/>
    <s v="Norm"/>
    <s v="Norm"/>
    <s v="1Fam"/>
    <x v="1"/>
    <n v="8"/>
    <n v="5"/>
    <n v="2006"/>
    <n v="2006"/>
    <s v="Gable"/>
    <s v="CompShg"/>
    <s v="VinylSd"/>
    <s v="VinylSd"/>
    <n v="0"/>
    <x v="2"/>
    <n v="208"/>
    <n v="3"/>
    <x v="81"/>
    <s v="Gd"/>
    <s v="TA"/>
    <x v="0"/>
    <s v="Gd"/>
    <s v="TA"/>
    <s v="No"/>
    <s v="GLQ"/>
    <n v="63"/>
    <s v="Unf"/>
    <n v="0"/>
    <n v="1560"/>
    <n v="1623"/>
    <s v="GasA"/>
    <s v="Ex"/>
    <s v="Y"/>
    <s v="SBrkr"/>
    <n v="1636"/>
    <n v="0"/>
    <x v="1"/>
    <n v="0"/>
    <x v="635"/>
    <n v="1"/>
    <n v="0"/>
    <n v="2"/>
    <n v="0"/>
    <n v="3"/>
    <n v="1"/>
    <s v="Gd"/>
    <x v="0"/>
    <x v="0"/>
    <s v="Typ"/>
    <x v="1"/>
    <s v="Gd"/>
    <s v="Attchd"/>
    <x v="13"/>
    <s v="RFn"/>
    <n v="3"/>
    <x v="310"/>
    <s v="TA"/>
    <s v="TA"/>
    <s v="Y"/>
    <x v="0"/>
    <n v="60"/>
    <n v="0"/>
    <n v="0"/>
    <n v="0"/>
    <n v="0"/>
    <s v="NA"/>
    <s v="NA"/>
    <s v="NA"/>
    <n v="0"/>
    <n v="6"/>
    <n v="2007"/>
    <s v="WD"/>
    <s v="Normal"/>
    <n v="255000"/>
    <x v="11"/>
    <x v="19"/>
    <x v="0"/>
    <x v="0"/>
  </r>
  <r>
    <n v="908"/>
    <n v="50"/>
    <s v="RL"/>
    <n v="86"/>
    <n v="11500"/>
    <s v="Pave"/>
    <s v="NA"/>
    <s v="IR1"/>
    <s v="Lvl"/>
    <s v="AllPub"/>
    <s v="Inside"/>
    <s v="Gtl"/>
    <s v="Crawfor"/>
    <s v="Norm"/>
    <s v="Norm"/>
    <s v="1Fam"/>
    <x v="2"/>
    <n v="7"/>
    <n v="7"/>
    <n v="1936"/>
    <n v="1987"/>
    <s v="Gable"/>
    <s v="CompShg"/>
    <s v="BrkFace"/>
    <s v="BrkFace"/>
    <n v="0"/>
    <x v="1"/>
    <n v="0"/>
    <n v="5"/>
    <x v="1"/>
    <s v="Gd"/>
    <s v="TA"/>
    <x v="1"/>
    <s v="Gd"/>
    <s v="TA"/>
    <s v="No"/>
    <s v="Rec"/>
    <n v="223"/>
    <s v="Unf"/>
    <n v="0"/>
    <n v="794"/>
    <n v="1017"/>
    <s v="GasA"/>
    <s v="Gd"/>
    <s v="Y"/>
    <s v="SBrkr"/>
    <n v="1020"/>
    <n v="1037"/>
    <x v="52"/>
    <n v="0"/>
    <x v="636"/>
    <n v="0"/>
    <n v="0"/>
    <n v="1"/>
    <n v="1"/>
    <n v="3"/>
    <n v="1"/>
    <s v="Gd"/>
    <x v="1"/>
    <x v="1"/>
    <s v="Typ"/>
    <x v="1"/>
    <s v="Gd"/>
    <s v="Attchd"/>
    <x v="57"/>
    <s v="Fin"/>
    <n v="1"/>
    <x v="80"/>
    <s v="Fa"/>
    <s v="TA"/>
    <s v="Y"/>
    <x v="0"/>
    <n v="0"/>
    <n v="0"/>
    <n v="0"/>
    <n v="322"/>
    <n v="0"/>
    <s v="NA"/>
    <s v="NA"/>
    <s v="NA"/>
    <n v="0"/>
    <n v="6"/>
    <n v="2006"/>
    <s v="WD"/>
    <s v="Normal"/>
    <n v="250000"/>
    <x v="70"/>
    <x v="21"/>
    <x v="1"/>
    <x v="44"/>
  </r>
  <r>
    <n v="909"/>
    <n v="20"/>
    <s v="RL"/>
    <s v="NA"/>
    <n v="8885"/>
    <s v="Pave"/>
    <s v="NA"/>
    <s v="IR1"/>
    <s v="Low"/>
    <s v="AllPub"/>
    <s v="Inside"/>
    <s v="Mod"/>
    <s v="Mitchel"/>
    <s v="Norm"/>
    <s v="Norm"/>
    <s v="1Fam"/>
    <x v="1"/>
    <n v="5"/>
    <n v="5"/>
    <n v="1983"/>
    <n v="1983"/>
    <s v="Gable"/>
    <s v="CompShg"/>
    <s v="HdBoard"/>
    <s v="HdBoard"/>
    <n v="0"/>
    <x v="1"/>
    <n v="0"/>
    <n v="5"/>
    <x v="1"/>
    <s v="TA"/>
    <s v="TA"/>
    <x v="1"/>
    <s v="Gd"/>
    <s v="TA"/>
    <s v="Av"/>
    <s v="BLQ"/>
    <n v="301"/>
    <s v="ALQ"/>
    <n v="324"/>
    <n v="239"/>
    <n v="864"/>
    <s v="GasA"/>
    <s v="TA"/>
    <s v="Y"/>
    <s v="SBrkr"/>
    <n v="902"/>
    <n v="0"/>
    <x v="1"/>
    <n v="0"/>
    <x v="633"/>
    <n v="1"/>
    <n v="0"/>
    <n v="1"/>
    <n v="0"/>
    <n v="2"/>
    <n v="1"/>
    <s v="TA"/>
    <x v="4"/>
    <x v="1"/>
    <s v="Typ"/>
    <x v="0"/>
    <s v="NA"/>
    <s v="Attchd"/>
    <x v="32"/>
    <s v="Unf"/>
    <n v="2"/>
    <x v="7"/>
    <s v="TA"/>
    <s v="TA"/>
    <s v="Y"/>
    <x v="211"/>
    <n v="0"/>
    <n v="0"/>
    <n v="0"/>
    <n v="0"/>
    <n v="0"/>
    <s v="NA"/>
    <s v="MnPrv"/>
    <s v="NA"/>
    <n v="0"/>
    <n v="6"/>
    <n v="2006"/>
    <s v="WD"/>
    <s v="Normal"/>
    <n v="131000"/>
    <x v="105"/>
    <x v="61"/>
    <x v="0"/>
    <x v="0"/>
  </r>
  <r>
    <n v="910"/>
    <n v="60"/>
    <s v="RL"/>
    <n v="149"/>
    <n v="12589"/>
    <s v="Pave"/>
    <s v="NA"/>
    <s v="IR2"/>
    <s v="Lvl"/>
    <s v="AllPub"/>
    <s v="Inside"/>
    <s v="Gtl"/>
    <s v="Gilbert"/>
    <s v="Norm"/>
    <s v="Norm"/>
    <s v="1Fam"/>
    <x v="0"/>
    <n v="6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42"/>
    <n v="742"/>
    <s v="GasA"/>
    <s v="Ex"/>
    <s v="Y"/>
    <s v="SBrkr"/>
    <n v="742"/>
    <n v="742"/>
    <x v="0"/>
    <n v="0"/>
    <x v="391"/>
    <n v="0"/>
    <n v="0"/>
    <n v="2"/>
    <n v="1"/>
    <n v="3"/>
    <n v="1"/>
    <s v="Gd"/>
    <x v="0"/>
    <x v="0"/>
    <s v="Typ"/>
    <x v="1"/>
    <s v="Gd"/>
    <s v="Attchd"/>
    <x v="11"/>
    <s v="Fin"/>
    <n v="2"/>
    <x v="83"/>
    <s v="TA"/>
    <s v="TA"/>
    <s v="Y"/>
    <x v="192"/>
    <n v="24"/>
    <n v="0"/>
    <n v="0"/>
    <n v="0"/>
    <n v="0"/>
    <s v="NA"/>
    <s v="NA"/>
    <s v="NA"/>
    <n v="0"/>
    <n v="6"/>
    <n v="2009"/>
    <s v="WD"/>
    <s v="Normal"/>
    <n v="174000"/>
    <x v="17"/>
    <x v="14"/>
    <x v="0"/>
    <x v="0"/>
  </r>
  <r>
    <n v="911"/>
    <n v="90"/>
    <s v="RL"/>
    <n v="80"/>
    <n v="11600"/>
    <s v="Pave"/>
    <s v="NA"/>
    <s v="Reg"/>
    <s v="Lvl"/>
    <s v="AllPub"/>
    <s v="Corner"/>
    <s v="Gtl"/>
    <s v="NAmes"/>
    <s v="Feedr"/>
    <s v="Norm"/>
    <s v="Duplex"/>
    <x v="0"/>
    <n v="5"/>
    <n v="5"/>
    <n v="1960"/>
    <n v="1960"/>
    <s v="Gable"/>
    <s v="CompShg"/>
    <s v="MetalSd"/>
    <s v="MetalSd"/>
    <n v="0"/>
    <x v="0"/>
    <n v="361"/>
    <n v="2"/>
    <x v="272"/>
    <s v="TA"/>
    <s v="TA"/>
    <x v="1"/>
    <s v="TA"/>
    <s v="TA"/>
    <s v="No"/>
    <s v="Rec"/>
    <n v="443"/>
    <s v="Unf"/>
    <n v="0"/>
    <n v="662"/>
    <n v="1105"/>
    <s v="GasA"/>
    <s v="TA"/>
    <s v="Y"/>
    <s v="FuseA"/>
    <n v="1105"/>
    <n v="1169"/>
    <x v="59"/>
    <n v="0"/>
    <x v="637"/>
    <n v="0"/>
    <n v="0"/>
    <n v="2"/>
    <n v="0"/>
    <n v="5"/>
    <n v="2"/>
    <s v="TA"/>
    <x v="8"/>
    <x v="5"/>
    <s v="Typ"/>
    <x v="0"/>
    <s v="NA"/>
    <s v="Detchd"/>
    <x v="14"/>
    <s v="Unf"/>
    <n v="2"/>
    <x v="5"/>
    <s v="TA"/>
    <s v="TA"/>
    <s v="Y"/>
    <x v="0"/>
    <n v="0"/>
    <n v="0"/>
    <n v="0"/>
    <n v="0"/>
    <n v="0"/>
    <s v="NA"/>
    <s v="NA"/>
    <s v="NA"/>
    <n v="0"/>
    <n v="1"/>
    <n v="2010"/>
    <s v="WD"/>
    <s v="Normal"/>
    <n v="154300"/>
    <x v="64"/>
    <x v="47"/>
    <x v="0"/>
    <x v="0"/>
  </r>
  <r>
    <n v="912"/>
    <n v="20"/>
    <s v="RL"/>
    <s v="NA"/>
    <n v="9286"/>
    <s v="Pave"/>
    <s v="NA"/>
    <s v="IR1"/>
    <s v="Lvl"/>
    <s v="AllPub"/>
    <s v="CulDSac"/>
    <s v="Mod"/>
    <s v="CollgCr"/>
    <s v="Norm"/>
    <s v="Norm"/>
    <s v="1Fam"/>
    <x v="1"/>
    <n v="5"/>
    <n v="7"/>
    <n v="1977"/>
    <n v="1989"/>
    <s v="Gable"/>
    <s v="CompShg"/>
    <s v="HdBoard"/>
    <s v="Plywood"/>
    <n v="1"/>
    <x v="1"/>
    <n v="0"/>
    <n v="5"/>
    <x v="1"/>
    <s v="TA"/>
    <s v="TA"/>
    <x v="1"/>
    <s v="Gd"/>
    <s v="Gd"/>
    <s v="Av"/>
    <s v="ALQ"/>
    <n v="196"/>
    <s v="Unf"/>
    <n v="0"/>
    <n v="1072"/>
    <n v="1268"/>
    <s v="GasA"/>
    <s v="TA"/>
    <s v="Y"/>
    <s v="SBrkr"/>
    <n v="1268"/>
    <n v="0"/>
    <x v="1"/>
    <n v="0"/>
    <x v="305"/>
    <n v="0"/>
    <n v="0"/>
    <n v="1"/>
    <n v="1"/>
    <n v="3"/>
    <n v="1"/>
    <s v="Gd"/>
    <x v="4"/>
    <x v="3"/>
    <s v="Typ"/>
    <x v="0"/>
    <s v="NA"/>
    <s v="Detchd"/>
    <x v="77"/>
    <s v="Unf"/>
    <n v="1"/>
    <x v="118"/>
    <s v="TA"/>
    <s v="TA"/>
    <s v="Y"/>
    <x v="212"/>
    <n v="0"/>
    <n v="0"/>
    <n v="0"/>
    <n v="0"/>
    <n v="0"/>
    <s v="NA"/>
    <s v="NA"/>
    <s v="NA"/>
    <n v="0"/>
    <n v="10"/>
    <n v="2009"/>
    <s v="WD"/>
    <s v="Normal"/>
    <n v="143500"/>
    <x v="71"/>
    <x v="45"/>
    <x v="1"/>
    <x v="99"/>
  </r>
  <r>
    <n v="913"/>
    <n v="30"/>
    <s v="RM"/>
    <n v="51"/>
    <n v="6120"/>
    <s v="Pave"/>
    <s v="NA"/>
    <s v="Reg"/>
    <s v="Lvl"/>
    <s v="AllPub"/>
    <s v="Inside"/>
    <s v="Gtl"/>
    <s v="BrkSide"/>
    <s v="Norm"/>
    <s v="Norm"/>
    <s v="1Fam"/>
    <x v="1"/>
    <n v="5"/>
    <n v="7"/>
    <n v="1925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Rec"/>
    <n v="489"/>
    <s v="Unf"/>
    <n v="0"/>
    <n v="279"/>
    <n v="768"/>
    <s v="GasA"/>
    <s v="TA"/>
    <s v="N"/>
    <s v="SBrkr"/>
    <n v="1015"/>
    <n v="0"/>
    <x v="1"/>
    <n v="0"/>
    <x v="638"/>
    <n v="0"/>
    <n v="0"/>
    <n v="1"/>
    <n v="0"/>
    <n v="3"/>
    <n v="1"/>
    <s v="TA"/>
    <x v="1"/>
    <x v="1"/>
    <s v="Min1"/>
    <x v="0"/>
    <s v="NA"/>
    <s v="Detchd"/>
    <x v="80"/>
    <s v="Unf"/>
    <n v="1"/>
    <x v="79"/>
    <s v="TA"/>
    <s v="TA"/>
    <s v="Y"/>
    <x v="0"/>
    <n v="0"/>
    <n v="112"/>
    <n v="0"/>
    <n v="120"/>
    <n v="0"/>
    <s v="NA"/>
    <s v="MnPrv"/>
    <s v="Shed"/>
    <n v="620"/>
    <n v="7"/>
    <n v="2006"/>
    <s v="WD"/>
    <s v="Abnorml"/>
    <n v="88000"/>
    <x v="24"/>
    <x v="28"/>
    <x v="1"/>
    <x v="34"/>
  </r>
  <r>
    <n v="914"/>
    <n v="90"/>
    <s v="RH"/>
    <n v="82"/>
    <n v="6270"/>
    <s v="Pave"/>
    <s v="NA"/>
    <s v="Reg"/>
    <s v="HLS"/>
    <s v="AllPub"/>
    <s v="Inside"/>
    <s v="Gtl"/>
    <s v="Crawfor"/>
    <s v="Norm"/>
    <s v="Norm"/>
    <s v="Duplex"/>
    <x v="0"/>
    <n v="5"/>
    <n v="6"/>
    <n v="1949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BLQ"/>
    <n v="284"/>
    <s v="Unf"/>
    <n v="0"/>
    <n v="717"/>
    <n v="1001"/>
    <s v="GasA"/>
    <s v="TA"/>
    <s v="N"/>
    <s v="FuseA"/>
    <n v="1001"/>
    <n v="1001"/>
    <x v="0"/>
    <n v="0"/>
    <x v="639"/>
    <n v="0"/>
    <n v="0"/>
    <n v="2"/>
    <n v="0"/>
    <n v="4"/>
    <n v="2"/>
    <s v="TA"/>
    <x v="0"/>
    <x v="1"/>
    <s v="Typ"/>
    <x v="0"/>
    <s v="NA"/>
    <s v="2Types"/>
    <x v="74"/>
    <s v="Unf"/>
    <n v="3"/>
    <x v="249"/>
    <s v="TA"/>
    <s v="TA"/>
    <s v="Y"/>
    <x v="0"/>
    <n v="0"/>
    <n v="0"/>
    <n v="0"/>
    <n v="0"/>
    <n v="0"/>
    <s v="NA"/>
    <s v="NA"/>
    <s v="NA"/>
    <n v="0"/>
    <n v="8"/>
    <n v="2007"/>
    <s v="WD"/>
    <s v="Normal"/>
    <n v="145000"/>
    <x v="69"/>
    <x v="16"/>
    <x v="1"/>
    <x v="1"/>
  </r>
  <r>
    <n v="915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x v="0"/>
    <n v="6"/>
    <n v="5"/>
    <n v="2009"/>
    <n v="2009"/>
    <s v="Gable"/>
    <s v="CompShg"/>
    <s v="VinylSd"/>
    <s v="VinylSd"/>
    <n v="0"/>
    <x v="2"/>
    <n v="76"/>
    <n v="3"/>
    <x v="36"/>
    <s v="Gd"/>
    <s v="TA"/>
    <x v="0"/>
    <s v="Gd"/>
    <s v="TA"/>
    <s v="Av"/>
    <s v="GLQ"/>
    <n v="294"/>
    <s v="Unf"/>
    <n v="0"/>
    <n v="318"/>
    <n v="612"/>
    <s v="GasA"/>
    <s v="Ex"/>
    <s v="Y"/>
    <s v="SBrkr"/>
    <n v="612"/>
    <n v="612"/>
    <x v="0"/>
    <n v="0"/>
    <x v="84"/>
    <n v="0"/>
    <n v="0"/>
    <n v="2"/>
    <n v="1"/>
    <n v="2"/>
    <n v="1"/>
    <s v="Gd"/>
    <x v="6"/>
    <x v="3"/>
    <s v="Typ"/>
    <x v="0"/>
    <s v="NA"/>
    <s v="Detchd"/>
    <x v="49"/>
    <s v="RFn"/>
    <n v="2"/>
    <x v="43"/>
    <s v="TA"/>
    <s v="TA"/>
    <s v="Y"/>
    <x v="0"/>
    <n v="234"/>
    <n v="0"/>
    <n v="0"/>
    <n v="0"/>
    <n v="0"/>
    <s v="NA"/>
    <s v="NA"/>
    <s v="NA"/>
    <n v="0"/>
    <n v="6"/>
    <n v="2009"/>
    <s v="New"/>
    <s v="Partial"/>
    <n v="173733"/>
    <x v="40"/>
    <x v="9"/>
    <x v="0"/>
    <x v="0"/>
  </r>
  <r>
    <n v="916"/>
    <n v="160"/>
    <s v="RM"/>
    <n v="21"/>
    <n v="2001"/>
    <s v="Pave"/>
    <s v="NA"/>
    <s v="Reg"/>
    <s v="Lvl"/>
    <s v="AllPub"/>
    <s v="Inside"/>
    <s v="Gtl"/>
    <s v="MeadowV"/>
    <s v="Norm"/>
    <s v="Norm"/>
    <s v="Twnhs"/>
    <x v="0"/>
    <n v="4"/>
    <n v="5"/>
    <n v="1970"/>
    <n v="1970"/>
    <s v="Gable"/>
    <s v="CompShg"/>
    <s v="CemntBd"/>
    <s v="CmentBd"/>
    <n v="1"/>
    <x v="0"/>
    <n v="80"/>
    <n v="2"/>
    <x v="160"/>
    <s v="TA"/>
    <s v="TA"/>
    <x v="1"/>
    <s v="TA"/>
    <s v="TA"/>
    <s v="No"/>
    <s v="Unf"/>
    <n v="0"/>
    <s v="Unf"/>
    <n v="0"/>
    <n v="546"/>
    <n v="546"/>
    <s v="GasA"/>
    <s v="Fa"/>
    <s v="Y"/>
    <s v="SBrkr"/>
    <n v="546"/>
    <n v="546"/>
    <x v="0"/>
    <n v="0"/>
    <x v="110"/>
    <n v="0"/>
    <n v="0"/>
    <n v="1"/>
    <n v="1"/>
    <n v="3"/>
    <n v="1"/>
    <s v="TA"/>
    <x v="1"/>
    <x v="1"/>
    <s v="Typ"/>
    <x v="0"/>
    <s v="NA"/>
    <s v="Attchd"/>
    <x v="16"/>
    <s v="Unf"/>
    <n v="1"/>
    <x v="235"/>
    <s v="TA"/>
    <s v="TA"/>
    <s v="Y"/>
    <x v="0"/>
    <n v="0"/>
    <n v="0"/>
    <n v="0"/>
    <n v="0"/>
    <n v="0"/>
    <s v="NA"/>
    <s v="NA"/>
    <s v="NA"/>
    <n v="0"/>
    <n v="1"/>
    <n v="2007"/>
    <s v="WD"/>
    <s v="Normal"/>
    <n v="75000"/>
    <x v="62"/>
    <x v="46"/>
    <x v="0"/>
    <x v="0"/>
  </r>
  <r>
    <n v="917"/>
    <n v="20"/>
    <s v="C (all)"/>
    <n v="50"/>
    <n v="9000"/>
    <s v="Pave"/>
    <s v="NA"/>
    <s v="Reg"/>
    <s v="Lvl"/>
    <s v="AllPub"/>
    <s v="Inside"/>
    <s v="Gtl"/>
    <s v="IDOTRR"/>
    <s v="Norm"/>
    <s v="Norm"/>
    <s v="1Fam"/>
    <x v="1"/>
    <n v="2"/>
    <n v="3"/>
    <n v="1949"/>
    <n v="1950"/>
    <s v="Gable"/>
    <s v="CompShg"/>
    <s v="AsbShng"/>
    <s v="AsbShng"/>
    <n v="0"/>
    <x v="1"/>
    <n v="0"/>
    <n v="5"/>
    <x v="1"/>
    <s v="TA"/>
    <s v="TA"/>
    <x v="1"/>
    <s v="TA"/>
    <s v="TA"/>
    <s v="Av"/>
    <s v="BLQ"/>
    <n v="50"/>
    <s v="Unf"/>
    <n v="0"/>
    <n v="430"/>
    <n v="480"/>
    <s v="GasA"/>
    <s v="TA"/>
    <s v="N"/>
    <s v="FuseA"/>
    <n v="480"/>
    <n v="0"/>
    <x v="1"/>
    <n v="0"/>
    <x v="640"/>
    <n v="1"/>
    <n v="0"/>
    <n v="0"/>
    <n v="0"/>
    <n v="1"/>
    <n v="1"/>
    <s v="TA"/>
    <x v="6"/>
    <x v="1"/>
    <s v="Typ"/>
    <x v="0"/>
    <s v="NA"/>
    <s v="Detchd"/>
    <x v="18"/>
    <s v="Unf"/>
    <n v="1"/>
    <x v="36"/>
    <s v="TA"/>
    <s v="TA"/>
    <s v="Y"/>
    <x v="0"/>
    <n v="0"/>
    <n v="0"/>
    <n v="0"/>
    <n v="0"/>
    <n v="0"/>
    <s v="NA"/>
    <s v="NA"/>
    <s v="NA"/>
    <n v="0"/>
    <n v="10"/>
    <n v="2006"/>
    <s v="WD"/>
    <s v="Abnorml"/>
    <n v="35311"/>
    <x v="28"/>
    <x v="28"/>
    <x v="1"/>
    <x v="1"/>
  </r>
  <r>
    <n v="918"/>
    <n v="20"/>
    <s v="RL"/>
    <s v="NA"/>
    <n v="17140"/>
    <s v="Pave"/>
    <s v="NA"/>
    <s v="Reg"/>
    <s v="Lvl"/>
    <s v="AllPub"/>
    <s v="Inside"/>
    <s v="Gtl"/>
    <s v="Edwards"/>
    <s v="Norm"/>
    <s v="Norm"/>
    <s v="1Fam"/>
    <x v="1"/>
    <n v="4"/>
    <n v="6"/>
    <n v="1956"/>
    <n v="1956"/>
    <s v="Gable"/>
    <s v="CompShg"/>
    <s v="VinylSd"/>
    <s v="VinylSd"/>
    <n v="0"/>
    <x v="1"/>
    <n v="0"/>
    <n v="5"/>
    <x v="1"/>
    <s v="TA"/>
    <s v="TA"/>
    <x v="1"/>
    <s v="TA"/>
    <s v="TA"/>
    <s v="No"/>
    <s v="ALQ"/>
    <n v="1059"/>
    <s v="Unf"/>
    <n v="0"/>
    <n v="75"/>
    <n v="1134"/>
    <s v="GasA"/>
    <s v="Ex"/>
    <s v="Y"/>
    <s v="FuseA"/>
    <n v="1229"/>
    <n v="0"/>
    <x v="1"/>
    <n v="0"/>
    <x v="641"/>
    <n v="0"/>
    <n v="0"/>
    <n v="1"/>
    <n v="0"/>
    <n v="3"/>
    <n v="1"/>
    <s v="TA"/>
    <x v="1"/>
    <x v="1"/>
    <s v="Typ"/>
    <x v="0"/>
    <s v="NA"/>
    <s v="Attchd"/>
    <x v="46"/>
    <s v="RFn"/>
    <n v="1"/>
    <x v="348"/>
    <s v="TA"/>
    <s v="TA"/>
    <s v="Y"/>
    <x v="0"/>
    <n v="0"/>
    <n v="0"/>
    <n v="0"/>
    <n v="0"/>
    <n v="0"/>
    <s v="NA"/>
    <s v="NA"/>
    <s v="NA"/>
    <n v="0"/>
    <n v="4"/>
    <n v="2009"/>
    <s v="WD"/>
    <s v="Normal"/>
    <n v="135000"/>
    <x v="29"/>
    <x v="23"/>
    <x v="0"/>
    <x v="0"/>
  </r>
  <r>
    <n v="919"/>
    <n v="60"/>
    <s v="RL"/>
    <n v="103"/>
    <n v="13125"/>
    <s v="Pave"/>
    <s v="NA"/>
    <s v="IR1"/>
    <s v="Lvl"/>
    <s v="AllPub"/>
    <s v="Corner"/>
    <s v="Gtl"/>
    <s v="SawyerW"/>
    <s v="Norm"/>
    <s v="Norm"/>
    <s v="1Fam"/>
    <x v="0"/>
    <n v="7"/>
    <n v="5"/>
    <n v="1991"/>
    <n v="1991"/>
    <s v="Gable"/>
    <s v="CompShg"/>
    <s v="HdBoard"/>
    <s v="HdBoard"/>
    <n v="0"/>
    <x v="1"/>
    <n v="0"/>
    <n v="5"/>
    <x v="1"/>
    <s v="Gd"/>
    <s v="TA"/>
    <x v="0"/>
    <s v="Ex"/>
    <s v="TA"/>
    <s v="Mn"/>
    <s v="BLQ"/>
    <n v="48"/>
    <s v="GLQ"/>
    <n v="634"/>
    <n v="422"/>
    <n v="1104"/>
    <s v="GasA"/>
    <s v="Ex"/>
    <s v="Y"/>
    <s v="SBrkr"/>
    <n v="912"/>
    <n v="1215"/>
    <x v="80"/>
    <n v="0"/>
    <x v="642"/>
    <n v="1"/>
    <n v="0"/>
    <n v="2"/>
    <n v="1"/>
    <n v="4"/>
    <n v="1"/>
    <s v="Gd"/>
    <x v="0"/>
    <x v="2"/>
    <s v="Typ"/>
    <x v="1"/>
    <s v="TA"/>
    <s v="Attchd"/>
    <x v="15"/>
    <s v="RFn"/>
    <n v="3"/>
    <x v="349"/>
    <s v="TA"/>
    <s v="TA"/>
    <s v="Y"/>
    <x v="143"/>
    <n v="192"/>
    <n v="224"/>
    <n v="0"/>
    <n v="0"/>
    <n v="0"/>
    <s v="NA"/>
    <s v="GdPrv"/>
    <s v="NA"/>
    <n v="0"/>
    <n v="11"/>
    <n v="2007"/>
    <s v="WD"/>
    <s v="Normal"/>
    <n v="238000"/>
    <x v="5"/>
    <x v="40"/>
    <x v="0"/>
    <x v="0"/>
  </r>
  <r>
    <n v="920"/>
    <n v="20"/>
    <s v="RL"/>
    <n v="87"/>
    <n v="11029"/>
    <s v="Pave"/>
    <s v="NA"/>
    <s v="IR1"/>
    <s v="Lvl"/>
    <s v="AllPub"/>
    <s v="Corner"/>
    <s v="Gtl"/>
    <s v="NAmes"/>
    <s v="Norm"/>
    <s v="Norm"/>
    <s v="1Fam"/>
    <x v="1"/>
    <n v="6"/>
    <n v="8"/>
    <n v="1958"/>
    <n v="2002"/>
    <s v="Hip"/>
    <s v="CompShg"/>
    <s v="MetalSd"/>
    <s v="MetalSd"/>
    <n v="0"/>
    <x v="1"/>
    <n v="0"/>
    <n v="5"/>
    <x v="1"/>
    <s v="Ex"/>
    <s v="TA"/>
    <x v="1"/>
    <s v="Gd"/>
    <s v="TA"/>
    <s v="No"/>
    <s v="ALQ"/>
    <n v="528"/>
    <s v="BLQ"/>
    <n v="411"/>
    <n v="245"/>
    <n v="1184"/>
    <s v="GasA"/>
    <s v="Ex"/>
    <s v="Y"/>
    <s v="SBrkr"/>
    <n v="1414"/>
    <n v="0"/>
    <x v="1"/>
    <n v="0"/>
    <x v="206"/>
    <n v="1"/>
    <n v="0"/>
    <n v="1"/>
    <n v="0"/>
    <n v="3"/>
    <n v="1"/>
    <s v="TA"/>
    <x v="1"/>
    <x v="1"/>
    <s v="Min1"/>
    <x v="1"/>
    <s v="TA"/>
    <s v="Attchd"/>
    <x v="41"/>
    <s v="Unf"/>
    <n v="2"/>
    <x v="350"/>
    <s v="TA"/>
    <s v="TA"/>
    <s v="Y"/>
    <x v="0"/>
    <n v="51"/>
    <n v="0"/>
    <n v="0"/>
    <n v="190"/>
    <n v="0"/>
    <s v="NA"/>
    <s v="NA"/>
    <s v="NA"/>
    <n v="0"/>
    <n v="5"/>
    <n v="2008"/>
    <s v="WD"/>
    <s v="Normal"/>
    <n v="176500"/>
    <x v="64"/>
    <x v="2"/>
    <x v="1"/>
    <x v="78"/>
  </r>
  <r>
    <n v="921"/>
    <n v="60"/>
    <s v="RL"/>
    <n v="70"/>
    <n v="8462"/>
    <s v="Pave"/>
    <s v="NA"/>
    <s v="IR1"/>
    <s v="Lvl"/>
    <s v="AllPub"/>
    <s v="Inside"/>
    <s v="Gtl"/>
    <s v="SawyerW"/>
    <s v="Norm"/>
    <s v="Norm"/>
    <s v="1Fam"/>
    <x v="0"/>
    <n v="6"/>
    <n v="5"/>
    <n v="1994"/>
    <n v="1994"/>
    <s v="Gable"/>
    <s v="CompShg"/>
    <s v="HdBoard"/>
    <s v="HdBoard"/>
    <n v="0"/>
    <x v="0"/>
    <n v="105"/>
    <n v="2"/>
    <x v="273"/>
    <s v="Gd"/>
    <s v="Gd"/>
    <x v="0"/>
    <s v="Gd"/>
    <s v="Gd"/>
    <s v="No"/>
    <s v="GLQ"/>
    <n v="814"/>
    <s v="Unf"/>
    <n v="0"/>
    <n v="114"/>
    <n v="928"/>
    <s v="GasA"/>
    <s v="Ex"/>
    <s v="Y"/>
    <s v="SBrkr"/>
    <n v="936"/>
    <n v="785"/>
    <x v="36"/>
    <n v="0"/>
    <x v="126"/>
    <n v="0"/>
    <n v="1"/>
    <n v="2"/>
    <n v="1"/>
    <n v="3"/>
    <n v="1"/>
    <s v="Gd"/>
    <x v="2"/>
    <x v="2"/>
    <s v="Typ"/>
    <x v="0"/>
    <s v="NA"/>
    <s v="Attchd"/>
    <x v="75"/>
    <s v="RFn"/>
    <n v="2"/>
    <x v="92"/>
    <s v="TA"/>
    <s v="TA"/>
    <s v="Y"/>
    <x v="33"/>
    <n v="87"/>
    <n v="0"/>
    <n v="0"/>
    <n v="0"/>
    <n v="0"/>
    <s v="NA"/>
    <s v="NA"/>
    <s v="NA"/>
    <n v="0"/>
    <n v="7"/>
    <n v="2007"/>
    <s v="WD"/>
    <s v="Normal"/>
    <n v="201000"/>
    <x v="52"/>
    <x v="36"/>
    <x v="0"/>
    <x v="0"/>
  </r>
  <r>
    <n v="922"/>
    <n v="90"/>
    <s v="RL"/>
    <n v="67"/>
    <n v="8777"/>
    <s v="Pave"/>
    <s v="NA"/>
    <s v="Reg"/>
    <s v="Lvl"/>
    <s v="AllPub"/>
    <s v="Inside"/>
    <s v="Gtl"/>
    <s v="Edwards"/>
    <s v="Feedr"/>
    <s v="Norm"/>
    <s v="Duplex"/>
    <x v="2"/>
    <n v="5"/>
    <n v="7"/>
    <n v="1900"/>
    <n v="2003"/>
    <s v="Gable"/>
    <s v="CompShg"/>
    <s v="MetalSd"/>
    <s v="MetalSd"/>
    <n v="0"/>
    <x v="1"/>
    <n v="0"/>
    <n v="5"/>
    <x v="1"/>
    <s v="TA"/>
    <s v="TA"/>
    <x v="1"/>
    <s v="TA"/>
    <s v="TA"/>
    <s v="No"/>
    <s v="ALQ"/>
    <n v="1084"/>
    <s v="Unf"/>
    <n v="0"/>
    <n v="188"/>
    <n v="1272"/>
    <s v="GasA"/>
    <s v="Gd"/>
    <s v="Y"/>
    <s v="SBrkr"/>
    <n v="1272"/>
    <n v="928"/>
    <x v="57"/>
    <n v="0"/>
    <x v="643"/>
    <n v="2"/>
    <n v="0"/>
    <n v="2"/>
    <n v="2"/>
    <n v="4"/>
    <n v="2"/>
    <s v="TA"/>
    <x v="3"/>
    <x v="2"/>
    <s v="Typ"/>
    <x v="0"/>
    <s v="NA"/>
    <s v="NA"/>
    <x v="31"/>
    <s v="NA"/>
    <n v="0"/>
    <x v="34"/>
    <s v="NA"/>
    <s v="NA"/>
    <s v="N"/>
    <x v="0"/>
    <n v="70"/>
    <n v="0"/>
    <n v="0"/>
    <n v="0"/>
    <n v="0"/>
    <s v="NA"/>
    <s v="GdPrv"/>
    <s v="NA"/>
    <n v="0"/>
    <n v="9"/>
    <n v="2008"/>
    <s v="WD"/>
    <s v="Normal"/>
    <n v="145900"/>
    <x v="95"/>
    <x v="0"/>
    <x v="1"/>
    <x v="100"/>
  </r>
  <r>
    <n v="923"/>
    <n v="20"/>
    <s v="RL"/>
    <n v="65"/>
    <n v="10237"/>
    <s v="Pave"/>
    <s v="NA"/>
    <s v="Reg"/>
    <s v="Lvl"/>
    <s v="AllPub"/>
    <s v="Inside"/>
    <s v="Gtl"/>
    <s v="Gilbert"/>
    <s v="RRAn"/>
    <s v="Norm"/>
    <s v="1Fam"/>
    <x v="1"/>
    <n v="6"/>
    <n v="5"/>
    <n v="2005"/>
    <n v="2006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28"/>
    <s v="Unf"/>
    <n v="0"/>
    <n v="1288"/>
    <n v="1316"/>
    <s v="GasA"/>
    <s v="Ex"/>
    <s v="Y"/>
    <s v="SBrkr"/>
    <n v="1316"/>
    <n v="0"/>
    <x v="1"/>
    <n v="0"/>
    <x v="225"/>
    <n v="0"/>
    <n v="0"/>
    <n v="2"/>
    <n v="0"/>
    <n v="3"/>
    <n v="1"/>
    <s v="Gd"/>
    <x v="1"/>
    <x v="1"/>
    <s v="Typ"/>
    <x v="1"/>
    <s v="Gd"/>
    <s v="Attchd"/>
    <x v="11"/>
    <s v="Fin"/>
    <n v="2"/>
    <x v="316"/>
    <s v="TA"/>
    <s v="TA"/>
    <s v="Y"/>
    <x v="13"/>
    <n v="0"/>
    <n v="0"/>
    <n v="23"/>
    <n v="0"/>
    <n v="0"/>
    <s v="NA"/>
    <s v="NA"/>
    <s v="NA"/>
    <n v="0"/>
    <n v="10"/>
    <n v="2006"/>
    <s v="New"/>
    <s v="Partial"/>
    <n v="169990"/>
    <x v="11"/>
    <x v="9"/>
    <x v="1"/>
    <x v="1"/>
  </r>
  <r>
    <n v="924"/>
    <n v="120"/>
    <s v="RL"/>
    <n v="50"/>
    <n v="8012"/>
    <s v="Pave"/>
    <s v="NA"/>
    <s v="Reg"/>
    <s v="Lvl"/>
    <s v="AllPub"/>
    <s v="Inside"/>
    <s v="Gtl"/>
    <s v="SawyerW"/>
    <s v="Norm"/>
    <s v="Norm"/>
    <s v="TwnhsE"/>
    <x v="1"/>
    <n v="6"/>
    <n v="5"/>
    <n v="1993"/>
    <n v="1994"/>
    <s v="Gable"/>
    <s v="CompShg"/>
    <s v="Plywood"/>
    <s v="Plywood"/>
    <n v="0"/>
    <x v="1"/>
    <n v="0"/>
    <n v="5"/>
    <x v="1"/>
    <s v="Gd"/>
    <s v="TA"/>
    <x v="0"/>
    <s v="Gd"/>
    <s v="TA"/>
    <s v="No"/>
    <s v="LwQ"/>
    <n v="165"/>
    <s v="GLQ"/>
    <n v="841"/>
    <n v="598"/>
    <n v="1604"/>
    <s v="GasA"/>
    <s v="Ex"/>
    <s v="Y"/>
    <s v="SBrkr"/>
    <n v="1617"/>
    <n v="0"/>
    <x v="1"/>
    <n v="0"/>
    <x v="644"/>
    <n v="1"/>
    <n v="0"/>
    <n v="2"/>
    <n v="0"/>
    <n v="2"/>
    <n v="1"/>
    <s v="Gd"/>
    <x v="4"/>
    <x v="1"/>
    <s v="Typ"/>
    <x v="1"/>
    <s v="Fa"/>
    <s v="Attchd"/>
    <x v="5"/>
    <s v="RFn"/>
    <n v="2"/>
    <x v="351"/>
    <s v="TA"/>
    <s v="TA"/>
    <s v="Y"/>
    <x v="0"/>
    <n v="69"/>
    <n v="0"/>
    <n v="0"/>
    <n v="0"/>
    <n v="0"/>
    <s v="NA"/>
    <s v="NA"/>
    <s v="NA"/>
    <n v="0"/>
    <n v="7"/>
    <n v="2008"/>
    <s v="WD"/>
    <s v="Normal"/>
    <n v="193000"/>
    <x v="26"/>
    <x v="5"/>
    <x v="1"/>
    <x v="1"/>
  </r>
  <r>
    <n v="925"/>
    <n v="20"/>
    <s v="RL"/>
    <n v="79"/>
    <n v="10240"/>
    <s v="Pave"/>
    <s v="NA"/>
    <s v="Reg"/>
    <s v="Lvl"/>
    <s v="AllPub"/>
    <s v="Inside"/>
    <s v="Gtl"/>
    <s v="NWAmes"/>
    <s v="Norm"/>
    <s v="Norm"/>
    <s v="1Fam"/>
    <x v="1"/>
    <n v="6"/>
    <n v="6"/>
    <n v="1980"/>
    <n v="1980"/>
    <s v="Gable"/>
    <s v="CompShg"/>
    <s v="Plywood"/>
    <s v="Plywood"/>
    <n v="0"/>
    <x v="0"/>
    <n v="157"/>
    <n v="2"/>
    <x v="250"/>
    <s v="TA"/>
    <s v="Gd"/>
    <x v="1"/>
    <s v="Gd"/>
    <s v="TA"/>
    <s v="No"/>
    <s v="BLQ"/>
    <n v="625"/>
    <s v="LwQ"/>
    <n v="1061"/>
    <n v="0"/>
    <n v="1686"/>
    <s v="GasA"/>
    <s v="TA"/>
    <s v="Y"/>
    <s v="SBrkr"/>
    <n v="1686"/>
    <n v="0"/>
    <x v="1"/>
    <n v="0"/>
    <x v="645"/>
    <n v="1"/>
    <n v="0"/>
    <n v="2"/>
    <n v="0"/>
    <n v="3"/>
    <n v="1"/>
    <s v="TA"/>
    <x v="2"/>
    <x v="2"/>
    <s v="Typ"/>
    <x v="1"/>
    <s v="TA"/>
    <s v="Attchd"/>
    <x v="70"/>
    <s v="Unf"/>
    <n v="2"/>
    <x v="253"/>
    <s v="TA"/>
    <s v="TA"/>
    <s v="Y"/>
    <x v="213"/>
    <n v="131"/>
    <n v="0"/>
    <n v="0"/>
    <n v="0"/>
    <n v="0"/>
    <s v="NA"/>
    <s v="NA"/>
    <s v="NA"/>
    <n v="0"/>
    <n v="5"/>
    <n v="2006"/>
    <s v="WD"/>
    <s v="Normal"/>
    <n v="207500"/>
    <x v="94"/>
    <x v="58"/>
    <x v="0"/>
    <x v="0"/>
  </r>
  <r>
    <n v="926"/>
    <n v="20"/>
    <s v="RL"/>
    <s v="NA"/>
    <n v="15611"/>
    <s v="Pave"/>
    <s v="NA"/>
    <s v="IR1"/>
    <s v="Lvl"/>
    <s v="AllPub"/>
    <s v="Corner"/>
    <s v="Gtl"/>
    <s v="NWAmes"/>
    <s v="Norm"/>
    <s v="Norm"/>
    <s v="1Fam"/>
    <x v="1"/>
    <n v="5"/>
    <n v="6"/>
    <n v="1977"/>
    <n v="1977"/>
    <s v="Gable"/>
    <s v="CompShg"/>
    <s v="VinylSd"/>
    <s v="VinylSd"/>
    <n v="0"/>
    <x v="1"/>
    <n v="0"/>
    <n v="5"/>
    <x v="1"/>
    <s v="TA"/>
    <s v="TA"/>
    <x v="0"/>
    <s v="Gd"/>
    <s v="TA"/>
    <s v="Av"/>
    <s v="ALQ"/>
    <n v="767"/>
    <s v="LwQ"/>
    <n v="93"/>
    <n v="266"/>
    <n v="1126"/>
    <s v="GasA"/>
    <s v="TA"/>
    <s v="Y"/>
    <s v="SBrkr"/>
    <n v="1126"/>
    <n v="0"/>
    <x v="1"/>
    <n v="0"/>
    <x v="437"/>
    <n v="0"/>
    <n v="1"/>
    <n v="2"/>
    <n v="0"/>
    <n v="3"/>
    <n v="1"/>
    <s v="Ex"/>
    <x v="1"/>
    <x v="1"/>
    <s v="Typ"/>
    <x v="0"/>
    <s v="NA"/>
    <s v="Attchd"/>
    <x v="33"/>
    <s v="RFn"/>
    <n v="2"/>
    <x v="84"/>
    <s v="TA"/>
    <s v="TA"/>
    <s v="Y"/>
    <x v="40"/>
    <n v="0"/>
    <n v="0"/>
    <n v="0"/>
    <n v="0"/>
    <n v="0"/>
    <s v="NA"/>
    <s v="NA"/>
    <s v="NA"/>
    <n v="0"/>
    <n v="3"/>
    <n v="2008"/>
    <s v="WD"/>
    <s v="Abnorml"/>
    <n v="175000"/>
    <x v="1"/>
    <x v="1"/>
    <x v="0"/>
    <x v="0"/>
  </r>
  <r>
    <n v="927"/>
    <n v="60"/>
    <s v="RL"/>
    <n v="93"/>
    <n v="11999"/>
    <s v="Pave"/>
    <s v="NA"/>
    <s v="Reg"/>
    <s v="Lvl"/>
    <s v="AllPub"/>
    <s v="Inside"/>
    <s v="Gtl"/>
    <s v="NridgHt"/>
    <s v="Norm"/>
    <s v="Norm"/>
    <s v="1Fam"/>
    <x v="0"/>
    <n v="8"/>
    <n v="5"/>
    <n v="2003"/>
    <n v="2004"/>
    <s v="Hip"/>
    <s v="CompShg"/>
    <s v="VinylSd"/>
    <s v="VinylSd"/>
    <n v="0"/>
    <x v="0"/>
    <n v="340"/>
    <n v="2"/>
    <x v="109"/>
    <s v="Gd"/>
    <s v="TA"/>
    <x v="0"/>
    <s v="Gd"/>
    <s v="TA"/>
    <s v="No"/>
    <s v="Unf"/>
    <n v="0"/>
    <s v="Unf"/>
    <n v="0"/>
    <n v="1181"/>
    <n v="1181"/>
    <s v="GasA"/>
    <s v="Ex"/>
    <s v="Y"/>
    <s v="SBrkr"/>
    <n v="1234"/>
    <n v="1140"/>
    <x v="4"/>
    <n v="0"/>
    <x v="646"/>
    <n v="0"/>
    <n v="0"/>
    <n v="2"/>
    <n v="1"/>
    <n v="4"/>
    <n v="1"/>
    <s v="Ex"/>
    <x v="7"/>
    <x v="5"/>
    <s v="Typ"/>
    <x v="1"/>
    <s v="Gd"/>
    <s v="BuiltIn"/>
    <x v="0"/>
    <s v="Fin"/>
    <n v="3"/>
    <x v="183"/>
    <s v="TA"/>
    <s v="TA"/>
    <s v="Y"/>
    <x v="63"/>
    <n v="100"/>
    <n v="0"/>
    <n v="0"/>
    <n v="0"/>
    <n v="0"/>
    <s v="NA"/>
    <s v="NA"/>
    <s v="NA"/>
    <n v="0"/>
    <n v="5"/>
    <n v="2007"/>
    <s v="WD"/>
    <s v="Normal"/>
    <n v="285000"/>
    <x v="17"/>
    <x v="22"/>
    <x v="1"/>
    <x v="1"/>
  </r>
  <r>
    <n v="928"/>
    <n v="60"/>
    <s v="RL"/>
    <s v="NA"/>
    <n v="9900"/>
    <s v="Pave"/>
    <s v="NA"/>
    <s v="Reg"/>
    <s v="Lvl"/>
    <s v="AllPub"/>
    <s v="Inside"/>
    <s v="Gtl"/>
    <s v="NWAmes"/>
    <s v="Feedr"/>
    <s v="Norm"/>
    <s v="1Fam"/>
    <x v="0"/>
    <n v="7"/>
    <n v="5"/>
    <n v="1968"/>
    <n v="1968"/>
    <s v="Gable"/>
    <s v="CompShg"/>
    <s v="MetalSd"/>
    <s v="MetalSd"/>
    <n v="0"/>
    <x v="0"/>
    <n v="342"/>
    <n v="2"/>
    <x v="274"/>
    <s v="TA"/>
    <s v="TA"/>
    <x v="1"/>
    <s v="TA"/>
    <s v="TA"/>
    <s v="No"/>
    <s v="BLQ"/>
    <n v="552"/>
    <s v="Unf"/>
    <n v="0"/>
    <n v="280"/>
    <n v="832"/>
    <s v="GasA"/>
    <s v="Gd"/>
    <s v="Y"/>
    <s v="SBrkr"/>
    <n v="1098"/>
    <n v="880"/>
    <x v="22"/>
    <n v="0"/>
    <x v="647"/>
    <n v="0"/>
    <n v="0"/>
    <n v="2"/>
    <n v="1"/>
    <n v="4"/>
    <n v="1"/>
    <s v="TA"/>
    <x v="3"/>
    <x v="0"/>
    <s v="Typ"/>
    <x v="1"/>
    <s v="Gd"/>
    <s v="Attchd"/>
    <x v="21"/>
    <s v="RFn"/>
    <n v="2"/>
    <x v="262"/>
    <s v="TA"/>
    <s v="TA"/>
    <s v="Y"/>
    <x v="0"/>
    <n v="43"/>
    <n v="0"/>
    <n v="0"/>
    <n v="0"/>
    <n v="0"/>
    <s v="NA"/>
    <s v="GdPrv"/>
    <s v="NA"/>
    <n v="0"/>
    <n v="4"/>
    <n v="2008"/>
    <s v="WD"/>
    <s v="Normal"/>
    <n v="176000"/>
    <x v="15"/>
    <x v="12"/>
    <x v="0"/>
    <x v="0"/>
  </r>
  <r>
    <n v="929"/>
    <n v="20"/>
    <s v="RL"/>
    <s v="NA"/>
    <n v="11838"/>
    <s v="Pave"/>
    <s v="NA"/>
    <s v="Reg"/>
    <s v="Lvl"/>
    <s v="AllPub"/>
    <s v="Inside"/>
    <s v="Gtl"/>
    <s v="CollgCr"/>
    <s v="Norm"/>
    <s v="Norm"/>
    <s v="1Fam"/>
    <x v="1"/>
    <n v="8"/>
    <n v="5"/>
    <n v="2001"/>
    <n v="2001"/>
    <s v="Hip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1753"/>
    <n v="1753"/>
    <s v="GasA"/>
    <s v="Ex"/>
    <s v="Y"/>
    <s v="SBrkr"/>
    <n v="1788"/>
    <n v="0"/>
    <x v="1"/>
    <n v="0"/>
    <x v="648"/>
    <n v="0"/>
    <n v="0"/>
    <n v="2"/>
    <n v="0"/>
    <n v="3"/>
    <n v="1"/>
    <s v="Ex"/>
    <x v="2"/>
    <x v="2"/>
    <s v="Typ"/>
    <x v="1"/>
    <s v="TA"/>
    <s v="Attchd"/>
    <x v="2"/>
    <s v="RFn"/>
    <n v="2"/>
    <x v="352"/>
    <s v="TA"/>
    <s v="TA"/>
    <s v="Y"/>
    <x v="214"/>
    <n v="151"/>
    <n v="0"/>
    <n v="0"/>
    <n v="0"/>
    <n v="0"/>
    <s v="NA"/>
    <s v="NA"/>
    <s v="NA"/>
    <n v="0"/>
    <n v="6"/>
    <n v="2009"/>
    <s v="WD"/>
    <s v="Normal"/>
    <n v="236500"/>
    <x v="4"/>
    <x v="4"/>
    <x v="0"/>
    <x v="0"/>
  </r>
  <r>
    <n v="930"/>
    <n v="60"/>
    <s v="RL"/>
    <s v="NA"/>
    <n v="13006"/>
    <s v="Pave"/>
    <s v="NA"/>
    <s v="IR1"/>
    <s v="Lvl"/>
    <s v="AllPub"/>
    <s v="Corner"/>
    <s v="Gtl"/>
    <s v="Gilbert"/>
    <s v="Norm"/>
    <s v="Norm"/>
    <s v="1Fam"/>
    <x v="0"/>
    <n v="7"/>
    <n v="5"/>
    <n v="1997"/>
    <n v="1997"/>
    <s v="Gable"/>
    <s v="CompShg"/>
    <s v="HdBoard"/>
    <s v="HdBoard"/>
    <n v="0"/>
    <x v="0"/>
    <n v="285"/>
    <n v="2"/>
    <x v="169"/>
    <s v="TA"/>
    <s v="TA"/>
    <x v="0"/>
    <s v="Gd"/>
    <s v="TA"/>
    <s v="No"/>
    <s v="Unf"/>
    <n v="0"/>
    <s v="Unf"/>
    <n v="0"/>
    <n v="964"/>
    <n v="964"/>
    <s v="GasA"/>
    <s v="Gd"/>
    <s v="Y"/>
    <s v="SBrkr"/>
    <n v="993"/>
    <n v="1243"/>
    <x v="86"/>
    <n v="0"/>
    <x v="649"/>
    <n v="0"/>
    <n v="0"/>
    <n v="2"/>
    <n v="1"/>
    <n v="4"/>
    <n v="1"/>
    <s v="Gd"/>
    <x v="0"/>
    <x v="2"/>
    <s v="Typ"/>
    <x v="1"/>
    <s v="TA"/>
    <s v="BuiltIn"/>
    <x v="34"/>
    <s v="Fin"/>
    <n v="2"/>
    <x v="3"/>
    <s v="TA"/>
    <s v="TA"/>
    <s v="Y"/>
    <x v="0"/>
    <n v="0"/>
    <n v="0"/>
    <n v="0"/>
    <n v="0"/>
    <n v="0"/>
    <s v="NA"/>
    <s v="NA"/>
    <s v="NA"/>
    <n v="0"/>
    <n v="11"/>
    <n v="2006"/>
    <s v="WD"/>
    <s v="Normal"/>
    <n v="222000"/>
    <x v="66"/>
    <x v="17"/>
    <x v="0"/>
    <x v="0"/>
  </r>
  <r>
    <n v="931"/>
    <n v="20"/>
    <s v="RL"/>
    <n v="73"/>
    <n v="8925"/>
    <s v="Pave"/>
    <s v="NA"/>
    <s v="IR1"/>
    <s v="HLS"/>
    <s v="AllPub"/>
    <s v="Inside"/>
    <s v="Gtl"/>
    <s v="Timber"/>
    <s v="Norm"/>
    <s v="Norm"/>
    <s v="1Fam"/>
    <x v="1"/>
    <n v="8"/>
    <n v="5"/>
    <n v="2007"/>
    <n v="2007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16"/>
    <s v="Unf"/>
    <n v="0"/>
    <n v="1450"/>
    <n v="1466"/>
    <s v="GasA"/>
    <s v="Ex"/>
    <s v="Y"/>
    <s v="SBrkr"/>
    <n v="1466"/>
    <n v="0"/>
    <x v="1"/>
    <n v="0"/>
    <x v="650"/>
    <n v="0"/>
    <n v="0"/>
    <n v="2"/>
    <n v="0"/>
    <n v="3"/>
    <n v="1"/>
    <s v="Gd"/>
    <x v="2"/>
    <x v="2"/>
    <s v="Typ"/>
    <x v="0"/>
    <s v="NA"/>
    <s v="Attchd"/>
    <x v="22"/>
    <s v="Fin"/>
    <n v="3"/>
    <x v="201"/>
    <s v="TA"/>
    <s v="TA"/>
    <s v="Y"/>
    <x v="13"/>
    <n v="18"/>
    <n v="0"/>
    <n v="0"/>
    <n v="0"/>
    <n v="0"/>
    <s v="NA"/>
    <s v="NA"/>
    <s v="NA"/>
    <n v="0"/>
    <n v="7"/>
    <n v="2009"/>
    <s v="WD"/>
    <s v="Normal"/>
    <n v="201000"/>
    <x v="21"/>
    <x v="6"/>
    <x v="0"/>
    <x v="0"/>
  </r>
  <r>
    <n v="932"/>
    <n v="20"/>
    <s v="RL"/>
    <n v="70"/>
    <n v="9100"/>
    <s v="Pave"/>
    <s v="NA"/>
    <s v="Reg"/>
    <s v="Lvl"/>
    <s v="AllPub"/>
    <s v="Inside"/>
    <s v="Gtl"/>
    <s v="NAmes"/>
    <s v="Norm"/>
    <s v="Norm"/>
    <s v="1Fam"/>
    <x v="1"/>
    <n v="5"/>
    <n v="6"/>
    <n v="1965"/>
    <n v="1965"/>
    <s v="Gable"/>
    <s v="CompShg"/>
    <s v="VinylSd"/>
    <s v="VinylSd"/>
    <n v="0"/>
    <x v="1"/>
    <n v="0"/>
    <n v="5"/>
    <x v="1"/>
    <s v="TA"/>
    <s v="TA"/>
    <x v="1"/>
    <s v="TA"/>
    <s v="TA"/>
    <s v="No"/>
    <s v="BLQ"/>
    <n v="338"/>
    <s v="Rec"/>
    <n v="466"/>
    <n v="121"/>
    <n v="925"/>
    <s v="GasA"/>
    <s v="Ex"/>
    <s v="Y"/>
    <s v="SBrkr"/>
    <n v="925"/>
    <n v="0"/>
    <x v="1"/>
    <n v="0"/>
    <x v="651"/>
    <n v="0"/>
    <n v="1"/>
    <n v="1"/>
    <n v="0"/>
    <n v="2"/>
    <n v="1"/>
    <s v="TA"/>
    <x v="4"/>
    <x v="1"/>
    <s v="Typ"/>
    <x v="0"/>
    <s v="NA"/>
    <s v="Detchd"/>
    <x v="10"/>
    <s v="Unf"/>
    <n v="1"/>
    <x v="149"/>
    <s v="TA"/>
    <s v="TA"/>
    <s v="Y"/>
    <x v="0"/>
    <n v="0"/>
    <n v="0"/>
    <n v="0"/>
    <n v="0"/>
    <n v="0"/>
    <s v="NA"/>
    <s v="GdWo"/>
    <s v="NA"/>
    <n v="0"/>
    <n v="7"/>
    <n v="2009"/>
    <s v="WD"/>
    <s v="Normal"/>
    <n v="117500"/>
    <x v="39"/>
    <x v="15"/>
    <x v="0"/>
    <x v="0"/>
  </r>
  <r>
    <n v="933"/>
    <n v="20"/>
    <s v="RL"/>
    <n v="84"/>
    <n v="11670"/>
    <s v="Pave"/>
    <s v="NA"/>
    <s v="IR1"/>
    <s v="Lvl"/>
    <s v="AllPub"/>
    <s v="Corner"/>
    <s v="Gtl"/>
    <s v="Somerst"/>
    <s v="RRNn"/>
    <s v="Norm"/>
    <s v="1Fam"/>
    <x v="1"/>
    <n v="9"/>
    <n v="5"/>
    <n v="2006"/>
    <n v="2006"/>
    <s v="Hip"/>
    <s v="CompShg"/>
    <s v="VinylSd"/>
    <s v="ImStucc"/>
    <n v="1"/>
    <x v="2"/>
    <n v="302"/>
    <n v="3"/>
    <x v="275"/>
    <s v="Ex"/>
    <s v="TA"/>
    <x v="0"/>
    <s v="Ex"/>
    <s v="Gd"/>
    <s v="No"/>
    <s v="Unf"/>
    <n v="0"/>
    <s v="Unf"/>
    <n v="0"/>
    <n v="1905"/>
    <n v="1905"/>
    <s v="GasA"/>
    <s v="Ex"/>
    <s v="Y"/>
    <s v="SBrkr"/>
    <n v="1905"/>
    <n v="0"/>
    <x v="1"/>
    <n v="0"/>
    <x v="652"/>
    <n v="0"/>
    <n v="0"/>
    <n v="2"/>
    <n v="0"/>
    <n v="3"/>
    <n v="1"/>
    <s v="Ex"/>
    <x v="0"/>
    <x v="0"/>
    <s v="Typ"/>
    <x v="1"/>
    <s v="Gd"/>
    <s v="Attchd"/>
    <x v="13"/>
    <s v="Fin"/>
    <n v="3"/>
    <x v="353"/>
    <s v="TA"/>
    <s v="TA"/>
    <s v="Y"/>
    <x v="0"/>
    <n v="191"/>
    <n v="0"/>
    <n v="0"/>
    <n v="0"/>
    <n v="0"/>
    <s v="NA"/>
    <s v="NA"/>
    <s v="NA"/>
    <n v="0"/>
    <n v="3"/>
    <n v="2007"/>
    <s v="WD"/>
    <s v="Normal"/>
    <n v="320000"/>
    <x v="11"/>
    <x v="19"/>
    <x v="0"/>
    <x v="0"/>
  </r>
  <r>
    <n v="934"/>
    <n v="20"/>
    <s v="RL"/>
    <n v="63"/>
    <n v="8487"/>
    <s v="Pave"/>
    <s v="NA"/>
    <s v="Reg"/>
    <s v="Lvl"/>
    <s v="AllPub"/>
    <s v="FR2"/>
    <s v="Gtl"/>
    <s v="CollgCr"/>
    <s v="Norm"/>
    <s v="Norm"/>
    <s v="1Fam"/>
    <x v="1"/>
    <n v="7"/>
    <n v="5"/>
    <n v="2004"/>
    <n v="2004"/>
    <s v="Gable"/>
    <s v="CompShg"/>
    <s v="VinylSd"/>
    <s v="VinylSd"/>
    <n v="0"/>
    <x v="0"/>
    <n v="210"/>
    <n v="2"/>
    <x v="103"/>
    <s v="Gd"/>
    <s v="TA"/>
    <x v="0"/>
    <s v="Gd"/>
    <s v="TA"/>
    <s v="Av"/>
    <s v="GLQ"/>
    <n v="20"/>
    <s v="Unf"/>
    <n v="0"/>
    <n v="1480"/>
    <n v="1500"/>
    <s v="GasA"/>
    <s v="Ex"/>
    <s v="Y"/>
    <s v="SBrkr"/>
    <n v="1500"/>
    <n v="0"/>
    <x v="1"/>
    <n v="0"/>
    <x v="653"/>
    <n v="0"/>
    <n v="0"/>
    <n v="2"/>
    <n v="0"/>
    <n v="3"/>
    <n v="1"/>
    <s v="Gd"/>
    <x v="1"/>
    <x v="1"/>
    <s v="Typ"/>
    <x v="0"/>
    <s v="NA"/>
    <s v="Attchd"/>
    <x v="6"/>
    <s v="RFn"/>
    <n v="2"/>
    <x v="250"/>
    <s v="TA"/>
    <s v="TA"/>
    <s v="Y"/>
    <x v="2"/>
    <n v="36"/>
    <n v="0"/>
    <n v="0"/>
    <n v="0"/>
    <n v="0"/>
    <s v="NA"/>
    <s v="NA"/>
    <s v="NA"/>
    <n v="0"/>
    <n v="8"/>
    <n v="2009"/>
    <s v="WD"/>
    <s v="Normal"/>
    <n v="190000"/>
    <x v="0"/>
    <x v="0"/>
    <x v="0"/>
    <x v="0"/>
  </r>
  <r>
    <n v="935"/>
    <n v="20"/>
    <s v="RL"/>
    <n v="313"/>
    <n v="27650"/>
    <s v="Pave"/>
    <s v="NA"/>
    <s v="IR2"/>
    <s v="HLS"/>
    <s v="AllPub"/>
    <s v="Inside"/>
    <s v="Mod"/>
    <s v="NAmes"/>
    <s v="PosA"/>
    <s v="Norm"/>
    <s v="1Fam"/>
    <x v="1"/>
    <n v="7"/>
    <n v="7"/>
    <n v="1960"/>
    <n v="2007"/>
    <s v="Flat"/>
    <s v="Tar&amp;Grv"/>
    <s v="Wd Sdng"/>
    <s v="Wd Sdng"/>
    <n v="0"/>
    <x v="1"/>
    <n v="0"/>
    <n v="5"/>
    <x v="1"/>
    <s v="TA"/>
    <s v="TA"/>
    <x v="1"/>
    <s v="Gd"/>
    <s v="TA"/>
    <s v="Gd"/>
    <s v="GLQ"/>
    <n v="425"/>
    <s v="Unf"/>
    <n v="0"/>
    <n v="160"/>
    <n v="585"/>
    <s v="GasA"/>
    <s v="Ex"/>
    <s v="Y"/>
    <s v="SBrkr"/>
    <n v="2069"/>
    <n v="0"/>
    <x v="1"/>
    <n v="0"/>
    <x v="654"/>
    <n v="1"/>
    <n v="0"/>
    <n v="2"/>
    <n v="0"/>
    <n v="4"/>
    <n v="1"/>
    <s v="Gd"/>
    <x v="3"/>
    <x v="0"/>
    <s v="Typ"/>
    <x v="1"/>
    <s v="Gd"/>
    <s v="Attchd"/>
    <x v="14"/>
    <s v="RFn"/>
    <n v="2"/>
    <x v="162"/>
    <s v="TA"/>
    <s v="TA"/>
    <s v="Y"/>
    <x v="0"/>
    <n v="0"/>
    <n v="0"/>
    <n v="0"/>
    <n v="0"/>
    <n v="0"/>
    <s v="NA"/>
    <s v="NA"/>
    <s v="NA"/>
    <n v="0"/>
    <n v="11"/>
    <n v="2008"/>
    <s v="WD"/>
    <s v="Normal"/>
    <n v="242000"/>
    <x v="13"/>
    <x v="19"/>
    <x v="1"/>
    <x v="32"/>
  </r>
  <r>
    <n v="936"/>
    <n v="30"/>
    <s v="RL"/>
    <n v="52"/>
    <n v="5825"/>
    <s v="Pave"/>
    <s v="NA"/>
    <s v="IR1"/>
    <s v="Lvl"/>
    <s v="AllPub"/>
    <s v="Inside"/>
    <s v="Gtl"/>
    <s v="BrkSide"/>
    <s v="Norm"/>
    <s v="Norm"/>
    <s v="1Fam"/>
    <x v="1"/>
    <n v="4"/>
    <n v="5"/>
    <n v="1926"/>
    <n v="1953"/>
    <s v="Gable"/>
    <s v="CompShg"/>
    <s v="MetalSd"/>
    <s v="MetalSd"/>
    <n v="0"/>
    <x v="0"/>
    <n v="108"/>
    <n v="2"/>
    <x v="96"/>
    <s v="TA"/>
    <s v="Gd"/>
    <x v="0"/>
    <s v="Fa"/>
    <s v="TA"/>
    <s v="Mn"/>
    <s v="Unf"/>
    <n v="0"/>
    <s v="Unf"/>
    <n v="0"/>
    <n v="600"/>
    <n v="600"/>
    <s v="GasA"/>
    <s v="Gd"/>
    <s v="Y"/>
    <s v="SBrkr"/>
    <n v="747"/>
    <n v="0"/>
    <x v="1"/>
    <n v="0"/>
    <x v="65"/>
    <n v="0"/>
    <n v="0"/>
    <n v="1"/>
    <n v="0"/>
    <n v="1"/>
    <n v="1"/>
    <s v="TA"/>
    <x v="4"/>
    <x v="2"/>
    <s v="Typ"/>
    <x v="0"/>
    <s v="NA"/>
    <s v="Detchd"/>
    <x v="30"/>
    <s v="Unf"/>
    <n v="2"/>
    <x v="43"/>
    <s v="TA"/>
    <s v="TA"/>
    <s v="Y"/>
    <x v="0"/>
    <n v="0"/>
    <n v="32"/>
    <n v="0"/>
    <n v="0"/>
    <n v="0"/>
    <s v="NA"/>
    <s v="NA"/>
    <s v="NA"/>
    <n v="0"/>
    <n v="6"/>
    <n v="2006"/>
    <s v="WD"/>
    <s v="Normal"/>
    <n v="79900"/>
    <x v="100"/>
    <x v="23"/>
    <x v="1"/>
    <x v="38"/>
  </r>
  <r>
    <n v="937"/>
    <n v="20"/>
    <s v="RL"/>
    <n v="67"/>
    <n v="10083"/>
    <s v="Pave"/>
    <s v="NA"/>
    <s v="Reg"/>
    <s v="Lvl"/>
    <s v="AllPub"/>
    <s v="Inside"/>
    <s v="Gtl"/>
    <s v="SawyerW"/>
    <s v="Norm"/>
    <s v="Norm"/>
    <s v="1Fam"/>
    <x v="1"/>
    <n v="7"/>
    <n v="5"/>
    <n v="2003"/>
    <n v="2003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833"/>
    <s v="Unf"/>
    <n v="0"/>
    <n v="343"/>
    <n v="1176"/>
    <s v="GasA"/>
    <s v="Ex"/>
    <s v="Y"/>
    <s v="SBrkr"/>
    <n v="1200"/>
    <n v="0"/>
    <x v="1"/>
    <n v="0"/>
    <x v="144"/>
    <n v="1"/>
    <n v="0"/>
    <n v="2"/>
    <n v="0"/>
    <n v="2"/>
    <n v="1"/>
    <s v="Gd"/>
    <x v="4"/>
    <x v="1"/>
    <s v="Typ"/>
    <x v="0"/>
    <s v="NA"/>
    <s v="Attchd"/>
    <x v="0"/>
    <s v="RFn"/>
    <n v="2"/>
    <x v="354"/>
    <s v="TA"/>
    <s v="TA"/>
    <s v="Y"/>
    <x v="0"/>
    <n v="41"/>
    <n v="0"/>
    <n v="0"/>
    <n v="0"/>
    <n v="0"/>
    <s v="NA"/>
    <s v="NA"/>
    <s v="NA"/>
    <n v="0"/>
    <n v="8"/>
    <n v="2009"/>
    <s v="WD"/>
    <s v="Normal"/>
    <n v="184900"/>
    <x v="19"/>
    <x v="2"/>
    <x v="0"/>
    <x v="0"/>
  </r>
  <r>
    <n v="938"/>
    <n v="60"/>
    <s v="RL"/>
    <n v="75"/>
    <n v="9675"/>
    <s v="Pave"/>
    <s v="NA"/>
    <s v="Reg"/>
    <s v="Lvl"/>
    <s v="AllPub"/>
    <s v="Inside"/>
    <s v="Gtl"/>
    <s v="Somerst"/>
    <s v="Norm"/>
    <s v="Norm"/>
    <s v="1Fam"/>
    <x v="0"/>
    <n v="7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Mn"/>
    <s v="GLQ"/>
    <n v="341"/>
    <s v="Unf"/>
    <n v="0"/>
    <n v="772"/>
    <n v="1113"/>
    <s v="GasA"/>
    <s v="Ex"/>
    <s v="Y"/>
    <s v="SBrkr"/>
    <n v="1113"/>
    <n v="858"/>
    <x v="14"/>
    <n v="0"/>
    <x v="655"/>
    <n v="0"/>
    <n v="0"/>
    <n v="2"/>
    <n v="1"/>
    <n v="3"/>
    <n v="1"/>
    <s v="Gd"/>
    <x v="0"/>
    <x v="0"/>
    <s v="Typ"/>
    <x v="1"/>
    <s v="Gd"/>
    <s v="Attchd"/>
    <x v="11"/>
    <s v="RFn"/>
    <n v="2"/>
    <x v="355"/>
    <s v="TA"/>
    <s v="TA"/>
    <s v="Y"/>
    <x v="0"/>
    <n v="48"/>
    <n v="0"/>
    <n v="0"/>
    <n v="0"/>
    <n v="0"/>
    <s v="NA"/>
    <s v="NA"/>
    <s v="NA"/>
    <n v="0"/>
    <n v="2"/>
    <n v="2009"/>
    <s v="WD"/>
    <s v="Normal"/>
    <n v="253000"/>
    <x v="17"/>
    <x v="14"/>
    <x v="0"/>
    <x v="0"/>
  </r>
  <r>
    <n v="939"/>
    <n v="60"/>
    <s v="RL"/>
    <n v="73"/>
    <n v="8760"/>
    <s v="Pave"/>
    <s v="NA"/>
    <s v="Reg"/>
    <s v="Lvl"/>
    <s v="AllPub"/>
    <s v="Inside"/>
    <s v="Gtl"/>
    <s v="CollgCr"/>
    <s v="Norm"/>
    <s v="Norm"/>
    <s v="1Fam"/>
    <x v="0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Gd"/>
    <s v="Mn"/>
    <s v="GLQ"/>
    <n v="464"/>
    <s v="Unf"/>
    <n v="0"/>
    <n v="927"/>
    <n v="1391"/>
    <s v="GasA"/>
    <s v="Ex"/>
    <s v="Y"/>
    <s v="SBrkr"/>
    <n v="1391"/>
    <n v="571"/>
    <x v="43"/>
    <n v="0"/>
    <x v="656"/>
    <n v="0"/>
    <n v="0"/>
    <n v="2"/>
    <n v="1"/>
    <n v="3"/>
    <n v="1"/>
    <s v="Gd"/>
    <x v="2"/>
    <x v="2"/>
    <s v="Typ"/>
    <x v="0"/>
    <s v="NA"/>
    <s v="Attchd"/>
    <x v="13"/>
    <s v="RFn"/>
    <n v="3"/>
    <x v="152"/>
    <s v="TA"/>
    <s v="TA"/>
    <s v="Y"/>
    <x v="0"/>
    <n v="90"/>
    <n v="0"/>
    <n v="0"/>
    <n v="0"/>
    <n v="0"/>
    <s v="NA"/>
    <s v="NA"/>
    <s v="NA"/>
    <n v="0"/>
    <n v="8"/>
    <n v="2006"/>
    <s v="New"/>
    <s v="Partial"/>
    <n v="239799"/>
    <x v="40"/>
    <x v="9"/>
    <x v="0"/>
    <x v="0"/>
  </r>
  <r>
    <n v="940"/>
    <n v="70"/>
    <s v="RL"/>
    <s v="NA"/>
    <n v="24090"/>
    <s v="Pave"/>
    <s v="NA"/>
    <s v="Reg"/>
    <s v="Lvl"/>
    <s v="AllPub"/>
    <s v="Inside"/>
    <s v="Gtl"/>
    <s v="ClearCr"/>
    <s v="Norm"/>
    <s v="Norm"/>
    <s v="1Fam"/>
    <x v="0"/>
    <n v="7"/>
    <n v="7"/>
    <n v="1940"/>
    <n v="1950"/>
    <s v="Gable"/>
    <s v="CompShg"/>
    <s v="MetalSd"/>
    <s v="MetalSd"/>
    <n v="0"/>
    <x v="1"/>
    <n v="0"/>
    <n v="5"/>
    <x v="1"/>
    <s v="TA"/>
    <s v="Gd"/>
    <x v="1"/>
    <s v="TA"/>
    <s v="TA"/>
    <s v="Mn"/>
    <s v="Unf"/>
    <n v="0"/>
    <s v="Unf"/>
    <n v="0"/>
    <n v="1032"/>
    <n v="1032"/>
    <s v="GasA"/>
    <s v="Ex"/>
    <s v="Y"/>
    <s v="SBrkr"/>
    <n v="1207"/>
    <n v="1196"/>
    <x v="51"/>
    <n v="0"/>
    <x v="657"/>
    <n v="0"/>
    <n v="0"/>
    <n v="2"/>
    <n v="0"/>
    <n v="4"/>
    <n v="1"/>
    <s v="TA"/>
    <x v="7"/>
    <x v="5"/>
    <s v="Typ"/>
    <x v="2"/>
    <s v="TA"/>
    <s v="Attchd"/>
    <x v="73"/>
    <s v="Unf"/>
    <n v="1"/>
    <x v="128"/>
    <s v="TA"/>
    <s v="TA"/>
    <s v="Y"/>
    <x v="215"/>
    <n v="0"/>
    <n v="318"/>
    <n v="0"/>
    <n v="0"/>
    <n v="0"/>
    <s v="NA"/>
    <s v="NA"/>
    <s v="NA"/>
    <n v="0"/>
    <n v="6"/>
    <n v="2010"/>
    <s v="COD"/>
    <s v="Normal"/>
    <n v="244400"/>
    <x v="70"/>
    <x v="31"/>
    <x v="1"/>
    <x v="50"/>
  </r>
  <r>
    <n v="941"/>
    <n v="90"/>
    <s v="RL"/>
    <n v="55"/>
    <n v="12640"/>
    <s v="Pave"/>
    <s v="NA"/>
    <s v="IR1"/>
    <s v="Lvl"/>
    <s v="AllPub"/>
    <s v="Inside"/>
    <s v="Gtl"/>
    <s v="Mitchel"/>
    <s v="Norm"/>
    <s v="Norm"/>
    <s v="Duplex"/>
    <x v="1"/>
    <n v="6"/>
    <n v="5"/>
    <n v="1976"/>
    <n v="1976"/>
    <s v="Gable"/>
    <s v="CompShg"/>
    <s v="Plywood"/>
    <s v="Plywood"/>
    <n v="0"/>
    <x v="1"/>
    <n v="0"/>
    <n v="5"/>
    <x v="1"/>
    <s v="TA"/>
    <s v="TA"/>
    <x v="1"/>
    <s v="TA"/>
    <s v="TA"/>
    <s v="Gd"/>
    <s v="Rec"/>
    <n v="936"/>
    <s v="LwQ"/>
    <n v="396"/>
    <n v="396"/>
    <n v="1728"/>
    <s v="GasA"/>
    <s v="TA"/>
    <s v="Y"/>
    <s v="SBrkr"/>
    <n v="1728"/>
    <n v="0"/>
    <x v="1"/>
    <n v="0"/>
    <x v="136"/>
    <n v="0"/>
    <n v="0"/>
    <n v="2"/>
    <n v="0"/>
    <n v="4"/>
    <n v="2"/>
    <s v="TA"/>
    <x v="0"/>
    <x v="1"/>
    <s v="Typ"/>
    <x v="0"/>
    <s v="NA"/>
    <s v="Attchd"/>
    <x v="1"/>
    <s v="Unf"/>
    <n v="2"/>
    <x v="339"/>
    <s v="TA"/>
    <s v="TA"/>
    <s v="Y"/>
    <x v="3"/>
    <n v="0"/>
    <n v="0"/>
    <n v="0"/>
    <n v="0"/>
    <n v="0"/>
    <s v="NA"/>
    <s v="NA"/>
    <s v="NA"/>
    <n v="0"/>
    <n v="7"/>
    <n v="2006"/>
    <s v="WD"/>
    <s v="Normal"/>
    <n v="150900"/>
    <x v="56"/>
    <x v="42"/>
    <x v="0"/>
    <x v="0"/>
  </r>
  <r>
    <n v="942"/>
    <n v="60"/>
    <s v="RL"/>
    <s v="NA"/>
    <n v="8755"/>
    <s v="Pave"/>
    <s v="NA"/>
    <s v="IR1"/>
    <s v="Lvl"/>
    <s v="AllPub"/>
    <s v="FR2"/>
    <s v="Gtl"/>
    <s v="Gilbert"/>
    <s v="RRNn"/>
    <s v="Norm"/>
    <s v="1Fam"/>
    <x v="0"/>
    <n v="7"/>
    <n v="5"/>
    <n v="1999"/>
    <n v="1999"/>
    <s v="Gable"/>
    <s v="CompShg"/>
    <s v="VinylSd"/>
    <s v="VinylSd"/>
    <n v="0"/>
    <x v="0"/>
    <n v="298"/>
    <n v="2"/>
    <x v="276"/>
    <s v="Gd"/>
    <s v="TA"/>
    <x v="0"/>
    <s v="Gd"/>
    <s v="TA"/>
    <s v="No"/>
    <s v="ALQ"/>
    <n v="772"/>
    <s v="Unf"/>
    <n v="0"/>
    <n v="220"/>
    <n v="992"/>
    <s v="GasA"/>
    <s v="Ex"/>
    <s v="Y"/>
    <s v="SBrkr"/>
    <n v="1022"/>
    <n v="1038"/>
    <x v="52"/>
    <n v="0"/>
    <x v="162"/>
    <n v="1"/>
    <n v="0"/>
    <n v="2"/>
    <n v="1"/>
    <n v="3"/>
    <n v="1"/>
    <s v="Gd"/>
    <x v="0"/>
    <x v="0"/>
    <s v="Typ"/>
    <x v="1"/>
    <s v="TA"/>
    <s v="BuiltIn"/>
    <x v="39"/>
    <s v="RFn"/>
    <n v="2"/>
    <x v="83"/>
    <s v="TA"/>
    <s v="TA"/>
    <s v="Y"/>
    <x v="0"/>
    <n v="0"/>
    <n v="0"/>
    <n v="168"/>
    <n v="0"/>
    <n v="0"/>
    <s v="NA"/>
    <s v="GdPrv"/>
    <s v="NA"/>
    <n v="0"/>
    <n v="6"/>
    <n v="2009"/>
    <s v="WD"/>
    <s v="Normal"/>
    <n v="214000"/>
    <x v="35"/>
    <x v="18"/>
    <x v="0"/>
    <x v="0"/>
  </r>
  <r>
    <n v="943"/>
    <n v="90"/>
    <s v="RL"/>
    <n v="42"/>
    <n v="7711"/>
    <s v="Pave"/>
    <s v="NA"/>
    <s v="IR1"/>
    <s v="Lvl"/>
    <s v="AllPub"/>
    <s v="Inside"/>
    <s v="Gtl"/>
    <s v="Edwards"/>
    <s v="Norm"/>
    <s v="Norm"/>
    <s v="Duplex"/>
    <x v="1"/>
    <n v="4"/>
    <n v="3"/>
    <n v="1977"/>
    <n v="1977"/>
    <s v="Gable"/>
    <s v="CompShg"/>
    <s v="MetalSd"/>
    <s v="MetalSd"/>
    <n v="0"/>
    <x v="1"/>
    <n v="0"/>
    <n v="5"/>
    <x v="1"/>
    <s v="TA"/>
    <s v="TA"/>
    <x v="0"/>
    <s v="Gd"/>
    <s v="TA"/>
    <s v="Gd"/>
    <s v="GLQ"/>
    <n v="1440"/>
    <s v="Unf"/>
    <n v="0"/>
    <n v="0"/>
    <n v="1440"/>
    <s v="GasA"/>
    <s v="TA"/>
    <s v="Y"/>
    <s v="SBrkr"/>
    <n v="1440"/>
    <n v="0"/>
    <x v="1"/>
    <n v="0"/>
    <x v="211"/>
    <n v="2"/>
    <n v="0"/>
    <n v="2"/>
    <n v="0"/>
    <n v="4"/>
    <n v="2"/>
    <s v="TA"/>
    <x v="0"/>
    <x v="1"/>
    <s v="Typ"/>
    <x v="0"/>
    <s v="NA"/>
    <s v="NA"/>
    <x v="31"/>
    <s v="NA"/>
    <n v="0"/>
    <x v="34"/>
    <s v="NA"/>
    <s v="NA"/>
    <s v="N"/>
    <x v="216"/>
    <n v="0"/>
    <n v="0"/>
    <n v="0"/>
    <n v="0"/>
    <n v="0"/>
    <s v="NA"/>
    <s v="NA"/>
    <s v="NA"/>
    <n v="0"/>
    <n v="8"/>
    <n v="2007"/>
    <s v="Oth"/>
    <s v="Abnorml"/>
    <n v="150000"/>
    <x v="56"/>
    <x v="42"/>
    <x v="0"/>
    <x v="0"/>
  </r>
  <r>
    <n v="944"/>
    <n v="90"/>
    <s v="RL"/>
    <n v="100"/>
    <n v="25000"/>
    <s v="Pave"/>
    <s v="NA"/>
    <s v="Reg"/>
    <s v="Low"/>
    <s v="AllPub"/>
    <s v="Inside"/>
    <s v="Gtl"/>
    <s v="Mitchel"/>
    <s v="Norm"/>
    <s v="Norm"/>
    <s v="Duplex"/>
    <x v="1"/>
    <n v="5"/>
    <n v="4"/>
    <n v="1967"/>
    <n v="1967"/>
    <s v="Gable"/>
    <s v="CompShg"/>
    <s v="HdBoard"/>
    <s v="Plywood"/>
    <n v="1"/>
    <x v="1"/>
    <n v="0"/>
    <n v="5"/>
    <x v="1"/>
    <s v="TA"/>
    <s v="TA"/>
    <x v="1"/>
    <s v="TA"/>
    <s v="TA"/>
    <s v="Av"/>
    <s v="Unf"/>
    <n v="0"/>
    <s v="Unf"/>
    <n v="0"/>
    <n v="1632"/>
    <n v="1632"/>
    <s v="GasA"/>
    <s v="TA"/>
    <s v="Y"/>
    <s v="SBrkr"/>
    <n v="1632"/>
    <n v="0"/>
    <x v="1"/>
    <n v="0"/>
    <x v="235"/>
    <n v="0"/>
    <n v="0"/>
    <n v="2"/>
    <n v="0"/>
    <n v="4"/>
    <n v="2"/>
    <s v="TA"/>
    <x v="0"/>
    <x v="1"/>
    <s v="Typ"/>
    <x v="0"/>
    <s v="NA"/>
    <s v="Attchd"/>
    <x v="17"/>
    <s v="Unf"/>
    <n v="2"/>
    <x v="14"/>
    <s v="TA"/>
    <s v="TA"/>
    <s v="P"/>
    <x v="0"/>
    <n v="0"/>
    <n v="0"/>
    <n v="0"/>
    <n v="0"/>
    <n v="0"/>
    <s v="NA"/>
    <s v="NA"/>
    <s v="NA"/>
    <n v="0"/>
    <n v="6"/>
    <n v="2007"/>
    <s v="WD"/>
    <s v="Normal"/>
    <n v="143000"/>
    <x v="15"/>
    <x v="12"/>
    <x v="0"/>
    <x v="0"/>
  </r>
  <r>
    <n v="945"/>
    <n v="20"/>
    <s v="RL"/>
    <s v="NA"/>
    <n v="14375"/>
    <s v="Pave"/>
    <s v="NA"/>
    <s v="IR1"/>
    <s v="Lvl"/>
    <s v="NoSeWa"/>
    <s v="CulDSac"/>
    <s v="Gtl"/>
    <s v="Timber"/>
    <s v="Norm"/>
    <s v="Norm"/>
    <s v="1Fam"/>
    <x v="5"/>
    <n v="6"/>
    <n v="6"/>
    <n v="1958"/>
    <n v="1958"/>
    <s v="Gable"/>
    <s v="CompShg"/>
    <s v="HdBoard"/>
    <s v="HdBoard"/>
    <n v="0"/>
    <x v="0"/>
    <n v="541"/>
    <n v="2"/>
    <x v="277"/>
    <s v="TA"/>
    <s v="TA"/>
    <x v="1"/>
    <s v="TA"/>
    <s v="TA"/>
    <s v="No"/>
    <s v="GLQ"/>
    <n v="111"/>
    <s v="Rec"/>
    <n v="354"/>
    <n v="354"/>
    <n v="819"/>
    <s v="GasA"/>
    <s v="Gd"/>
    <s v="Y"/>
    <s v="FuseA"/>
    <n v="1344"/>
    <n v="0"/>
    <x v="1"/>
    <n v="0"/>
    <x v="140"/>
    <n v="0"/>
    <n v="1"/>
    <n v="1"/>
    <n v="0"/>
    <n v="3"/>
    <n v="1"/>
    <s v="Gd"/>
    <x v="2"/>
    <x v="2"/>
    <s v="Typ"/>
    <x v="1"/>
    <s v="Gd"/>
    <s v="Basment"/>
    <x v="18"/>
    <s v="RFn"/>
    <n v="2"/>
    <x v="226"/>
    <s v="TA"/>
    <s v="TA"/>
    <s v="Y"/>
    <x v="0"/>
    <n v="118"/>
    <n v="0"/>
    <n v="0"/>
    <n v="233"/>
    <n v="0"/>
    <s v="NA"/>
    <s v="NA"/>
    <s v="NA"/>
    <n v="0"/>
    <n v="1"/>
    <n v="2009"/>
    <s v="COD"/>
    <s v="Abnorml"/>
    <n v="137500"/>
    <x v="18"/>
    <x v="20"/>
    <x v="0"/>
    <x v="0"/>
  </r>
  <r>
    <n v="946"/>
    <n v="50"/>
    <s v="RM"/>
    <n v="98"/>
    <n v="8820"/>
    <s v="Pave"/>
    <s v="NA"/>
    <s v="Reg"/>
    <s v="Lvl"/>
    <s v="AllPub"/>
    <s v="Corner"/>
    <s v="Gtl"/>
    <s v="OldTown"/>
    <s v="Norm"/>
    <s v="Norm"/>
    <s v="1Fam"/>
    <x v="2"/>
    <n v="5"/>
    <n v="6"/>
    <n v="1890"/>
    <n v="1996"/>
    <s v="Hip"/>
    <s v="CompShg"/>
    <s v="VinylSd"/>
    <s v="VinylSd"/>
    <n v="0"/>
    <x v="1"/>
    <n v="0"/>
    <n v="5"/>
    <x v="1"/>
    <s v="TA"/>
    <s v="TA"/>
    <x v="2"/>
    <s v="TA"/>
    <s v="TA"/>
    <s v="No"/>
    <s v="LwQ"/>
    <n v="1088"/>
    <s v="Unf"/>
    <n v="0"/>
    <n v="0"/>
    <n v="1088"/>
    <s v="GasA"/>
    <s v="TA"/>
    <s v="Y"/>
    <s v="SBrkr"/>
    <n v="1188"/>
    <n v="561"/>
    <x v="95"/>
    <n v="120"/>
    <x v="294"/>
    <n v="0"/>
    <n v="0"/>
    <n v="1"/>
    <n v="0"/>
    <n v="2"/>
    <n v="1"/>
    <s v="TA"/>
    <x v="2"/>
    <x v="0"/>
    <s v="Typ"/>
    <x v="0"/>
    <s v="NA"/>
    <s v="Detchd"/>
    <x v="36"/>
    <s v="Unf"/>
    <n v="2"/>
    <x v="329"/>
    <s v="TA"/>
    <s v="TA"/>
    <s v="Y"/>
    <x v="10"/>
    <n v="0"/>
    <n v="244"/>
    <n v="0"/>
    <n v="0"/>
    <n v="0"/>
    <s v="NA"/>
    <s v="MnWw"/>
    <s v="NA"/>
    <n v="0"/>
    <n v="9"/>
    <n v="2009"/>
    <s v="WD"/>
    <s v="Normal"/>
    <n v="124900"/>
    <x v="113"/>
    <x v="36"/>
    <x v="1"/>
    <x v="101"/>
  </r>
  <r>
    <n v="947"/>
    <n v="80"/>
    <s v="RL"/>
    <n v="70"/>
    <n v="8163"/>
    <s v="Pave"/>
    <s v="NA"/>
    <s v="Reg"/>
    <s v="Lvl"/>
    <s v="AllPub"/>
    <s v="Inside"/>
    <s v="Gtl"/>
    <s v="NAmes"/>
    <s v="Norm"/>
    <s v="Norm"/>
    <s v="1Fam"/>
    <x v="5"/>
    <n v="5"/>
    <n v="6"/>
    <n v="1959"/>
    <n v="1959"/>
    <s v="Gable"/>
    <s v="CompShg"/>
    <s v="HdBoard"/>
    <s v="HdBoard"/>
    <n v="0"/>
    <x v="0"/>
    <n v="128"/>
    <n v="2"/>
    <x v="77"/>
    <s v="TA"/>
    <s v="Gd"/>
    <x v="1"/>
    <s v="TA"/>
    <s v="TA"/>
    <s v="Av"/>
    <s v="ALQ"/>
    <n v="748"/>
    <s v="BLQ"/>
    <n v="294"/>
    <n v="102"/>
    <n v="1144"/>
    <s v="GasA"/>
    <s v="TA"/>
    <s v="Y"/>
    <s v="SBrkr"/>
    <n v="1144"/>
    <n v="0"/>
    <x v="1"/>
    <n v="0"/>
    <x v="327"/>
    <n v="1"/>
    <n v="0"/>
    <n v="1"/>
    <n v="0"/>
    <n v="3"/>
    <n v="1"/>
    <s v="TA"/>
    <x v="1"/>
    <x v="1"/>
    <s v="Typ"/>
    <x v="1"/>
    <s v="TA"/>
    <s v="Attchd"/>
    <x v="27"/>
    <s v="RFn"/>
    <n v="1"/>
    <x v="356"/>
    <s v="TA"/>
    <s v="TA"/>
    <s v="Y"/>
    <x v="217"/>
    <n v="0"/>
    <n v="0"/>
    <n v="0"/>
    <n v="0"/>
    <n v="0"/>
    <s v="NA"/>
    <s v="NA"/>
    <s v="NA"/>
    <n v="0"/>
    <n v="3"/>
    <n v="2006"/>
    <s v="WD"/>
    <s v="Normal"/>
    <n v="143000"/>
    <x v="33"/>
    <x v="27"/>
    <x v="0"/>
    <x v="0"/>
  </r>
  <r>
    <n v="948"/>
    <n v="20"/>
    <s v="RL"/>
    <n v="85"/>
    <n v="14536"/>
    <s v="Pave"/>
    <s v="NA"/>
    <s v="Reg"/>
    <s v="Lvl"/>
    <s v="AllPub"/>
    <s v="Inside"/>
    <s v="Gtl"/>
    <s v="Timber"/>
    <s v="Norm"/>
    <s v="Norm"/>
    <s v="1Fam"/>
    <x v="1"/>
    <n v="8"/>
    <n v="5"/>
    <n v="2002"/>
    <n v="2003"/>
    <s v="Hip"/>
    <s v="CompShg"/>
    <s v="VinylSd"/>
    <s v="VinylSd"/>
    <n v="0"/>
    <x v="0"/>
    <n v="236"/>
    <n v="2"/>
    <x v="94"/>
    <s v="Gd"/>
    <s v="TA"/>
    <x v="0"/>
    <s v="Gd"/>
    <s v="TA"/>
    <s v="Av"/>
    <s v="GLQ"/>
    <n v="1300"/>
    <s v="Unf"/>
    <n v="0"/>
    <n v="316"/>
    <n v="1616"/>
    <s v="GasA"/>
    <s v="Ex"/>
    <s v="Y"/>
    <s v="SBrkr"/>
    <n v="1629"/>
    <n v="0"/>
    <x v="1"/>
    <n v="0"/>
    <x v="279"/>
    <n v="1"/>
    <n v="0"/>
    <n v="2"/>
    <n v="0"/>
    <n v="3"/>
    <n v="1"/>
    <s v="Gd"/>
    <x v="3"/>
    <x v="5"/>
    <s v="Typ"/>
    <x v="1"/>
    <s v="Gd"/>
    <s v="Attchd"/>
    <x v="20"/>
    <s v="Fin"/>
    <n v="3"/>
    <x v="357"/>
    <s v="TA"/>
    <s v="TA"/>
    <s v="Y"/>
    <x v="0"/>
    <n v="252"/>
    <n v="0"/>
    <n v="0"/>
    <n v="0"/>
    <n v="0"/>
    <s v="NA"/>
    <s v="NA"/>
    <s v="NA"/>
    <n v="0"/>
    <n v="11"/>
    <n v="2007"/>
    <s v="WD"/>
    <s v="Normal"/>
    <n v="270000"/>
    <x v="0"/>
    <x v="14"/>
    <x v="1"/>
    <x v="1"/>
  </r>
  <r>
    <n v="949"/>
    <n v="60"/>
    <s v="RL"/>
    <n v="65"/>
    <n v="14006"/>
    <s v="Pave"/>
    <s v="NA"/>
    <s v="IR1"/>
    <s v="Lvl"/>
    <s v="AllPub"/>
    <s v="Inside"/>
    <s v="Gtl"/>
    <s v="CollgCr"/>
    <s v="Norm"/>
    <s v="Norm"/>
    <s v="1Fam"/>
    <x v="0"/>
    <n v="7"/>
    <n v="5"/>
    <n v="2002"/>
    <n v="2002"/>
    <s v="Gable"/>
    <s v="CompShg"/>
    <s v="VinylSd"/>
    <s v="VinylSd"/>
    <n v="0"/>
    <x v="0"/>
    <n v="144"/>
    <n v="2"/>
    <x v="278"/>
    <s v="Gd"/>
    <s v="TA"/>
    <x v="0"/>
    <s v="Gd"/>
    <s v="TA"/>
    <s v="NA"/>
    <s v="Unf"/>
    <n v="0"/>
    <s v="Unf"/>
    <n v="0"/>
    <n v="936"/>
    <n v="936"/>
    <s v="GasA"/>
    <s v="Ex"/>
    <s v="Y"/>
    <s v="SBrkr"/>
    <n v="936"/>
    <n v="840"/>
    <x v="17"/>
    <n v="0"/>
    <x v="540"/>
    <n v="0"/>
    <n v="0"/>
    <n v="2"/>
    <n v="1"/>
    <n v="3"/>
    <n v="1"/>
    <s v="Gd"/>
    <x v="2"/>
    <x v="2"/>
    <s v="Typ"/>
    <x v="1"/>
    <s v="TA"/>
    <s v="Attchd"/>
    <x v="20"/>
    <s v="RFn"/>
    <n v="2"/>
    <x v="191"/>
    <s v="TA"/>
    <s v="TA"/>
    <s v="Y"/>
    <x v="32"/>
    <n v="96"/>
    <n v="0"/>
    <n v="0"/>
    <n v="0"/>
    <n v="0"/>
    <s v="NA"/>
    <s v="NA"/>
    <s v="NA"/>
    <n v="0"/>
    <n v="2"/>
    <n v="2006"/>
    <s v="WD"/>
    <s v="Normal"/>
    <n v="192500"/>
    <x v="17"/>
    <x v="14"/>
    <x v="0"/>
    <x v="0"/>
  </r>
  <r>
    <n v="950"/>
    <n v="20"/>
    <s v="RL"/>
    <n v="78"/>
    <n v="9360"/>
    <s v="Pave"/>
    <s v="NA"/>
    <s v="Reg"/>
    <s v="Lvl"/>
    <s v="AllPub"/>
    <s v="Inside"/>
    <s v="Gtl"/>
    <s v="NWAmes"/>
    <s v="Norm"/>
    <s v="Norm"/>
    <s v="1Fam"/>
    <x v="1"/>
    <n v="6"/>
    <n v="7"/>
    <n v="1972"/>
    <n v="2006"/>
    <s v="Hip"/>
    <s v="CompShg"/>
    <s v="Plywood"/>
    <s v="Plywood"/>
    <n v="0"/>
    <x v="1"/>
    <n v="0"/>
    <n v="5"/>
    <x v="1"/>
    <s v="TA"/>
    <s v="TA"/>
    <x v="1"/>
    <s v="TA"/>
    <s v="TA"/>
    <s v="No"/>
    <s v="ALQ"/>
    <n v="982"/>
    <s v="Unf"/>
    <n v="0"/>
    <n v="179"/>
    <n v="1161"/>
    <s v="GasA"/>
    <s v="TA"/>
    <s v="Y"/>
    <s v="SBrkr"/>
    <n v="1381"/>
    <n v="0"/>
    <x v="1"/>
    <n v="0"/>
    <x v="658"/>
    <n v="1"/>
    <n v="0"/>
    <n v="1"/>
    <n v="1"/>
    <n v="3"/>
    <n v="1"/>
    <s v="Gd"/>
    <x v="4"/>
    <x v="3"/>
    <s v="Typ"/>
    <x v="1"/>
    <s v="TA"/>
    <s v="Attchd"/>
    <x v="68"/>
    <s v="RFn"/>
    <n v="2"/>
    <x v="189"/>
    <s v="TA"/>
    <s v="TA"/>
    <s v="Y"/>
    <x v="0"/>
    <n v="0"/>
    <n v="0"/>
    <n v="0"/>
    <n v="0"/>
    <n v="0"/>
    <s v="NA"/>
    <s v="NA"/>
    <s v="NA"/>
    <n v="0"/>
    <n v="3"/>
    <n v="2010"/>
    <s v="WD"/>
    <s v="Normal"/>
    <n v="197500"/>
    <x v="67"/>
    <x v="14"/>
    <x v="1"/>
    <x v="61"/>
  </r>
  <r>
    <n v="951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n v="5"/>
    <n v="8"/>
    <n v="1950"/>
    <n v="2002"/>
    <s v="Gable"/>
    <s v="CompShg"/>
    <s v="VinylSd"/>
    <s v="VinylSd"/>
    <n v="0"/>
    <x v="1"/>
    <n v="0"/>
    <n v="5"/>
    <x v="1"/>
    <s v="TA"/>
    <s v="TA"/>
    <x v="1"/>
    <s v="TA"/>
    <s v="TA"/>
    <s v="No"/>
    <s v="ALQ"/>
    <n v="398"/>
    <s v="BLQ"/>
    <n v="149"/>
    <n v="317"/>
    <n v="864"/>
    <s v="GasA"/>
    <s v="Gd"/>
    <s v="Y"/>
    <s v="SBrkr"/>
    <n v="864"/>
    <n v="0"/>
    <x v="1"/>
    <n v="0"/>
    <x v="132"/>
    <n v="1"/>
    <n v="0"/>
    <n v="1"/>
    <n v="0"/>
    <n v="3"/>
    <n v="1"/>
    <s v="Gd"/>
    <x v="4"/>
    <x v="3"/>
    <s v="Typ"/>
    <x v="0"/>
    <s v="NA"/>
    <s v="Detchd"/>
    <x v="70"/>
    <s v="RFn"/>
    <n v="2"/>
    <x v="97"/>
    <s v="TA"/>
    <s v="TA"/>
    <s v="Y"/>
    <x v="218"/>
    <n v="0"/>
    <n v="0"/>
    <n v="0"/>
    <n v="0"/>
    <n v="0"/>
    <s v="NA"/>
    <s v="NA"/>
    <s v="NA"/>
    <n v="0"/>
    <n v="7"/>
    <n v="2007"/>
    <s v="WD"/>
    <s v="Normal"/>
    <n v="129000"/>
    <x v="28"/>
    <x v="0"/>
    <x v="1"/>
    <x v="51"/>
  </r>
  <r>
    <n v="952"/>
    <n v="20"/>
    <s v="RH"/>
    <n v="60"/>
    <n v="7800"/>
    <s v="Pave"/>
    <s v="NA"/>
    <s v="Reg"/>
    <s v="Lvl"/>
    <s v="AllPub"/>
    <s v="Corner"/>
    <s v="Gtl"/>
    <s v="SawyerW"/>
    <s v="Norm"/>
    <s v="Norm"/>
    <s v="1Fam"/>
    <x v="1"/>
    <n v="5"/>
    <n v="5"/>
    <n v="1965"/>
    <n v="1965"/>
    <s v="Gable"/>
    <s v="CompShg"/>
    <s v="VinylSd"/>
    <s v="VinylSd"/>
    <n v="0"/>
    <x v="1"/>
    <n v="0"/>
    <n v="5"/>
    <x v="1"/>
    <s v="TA"/>
    <s v="TA"/>
    <x v="1"/>
    <s v="TA"/>
    <s v="TA"/>
    <s v="No"/>
    <s v="BLQ"/>
    <n v="641"/>
    <s v="Unf"/>
    <n v="0"/>
    <n v="187"/>
    <n v="828"/>
    <s v="GasA"/>
    <s v="Gd"/>
    <s v="Y"/>
    <s v="SBrkr"/>
    <n v="965"/>
    <n v="0"/>
    <x v="1"/>
    <n v="0"/>
    <x v="659"/>
    <n v="1"/>
    <n v="0"/>
    <n v="1"/>
    <n v="0"/>
    <n v="3"/>
    <n v="1"/>
    <s v="TA"/>
    <x v="1"/>
    <x v="1"/>
    <s v="Typ"/>
    <x v="0"/>
    <s v="NA"/>
    <s v="Detchd"/>
    <x v="54"/>
    <s v="Unf"/>
    <n v="1"/>
    <x v="38"/>
    <s v="TA"/>
    <s v="TA"/>
    <s v="Y"/>
    <x v="219"/>
    <n v="0"/>
    <n v="0"/>
    <n v="0"/>
    <n v="0"/>
    <n v="0"/>
    <s v="NA"/>
    <s v="MnPrv"/>
    <s v="NA"/>
    <n v="0"/>
    <n v="7"/>
    <n v="2006"/>
    <s v="WD"/>
    <s v="Abnorml"/>
    <n v="119900"/>
    <x v="30"/>
    <x v="24"/>
    <x v="0"/>
    <x v="0"/>
  </r>
  <r>
    <n v="953"/>
    <n v="85"/>
    <s v="RL"/>
    <n v="60"/>
    <n v="7200"/>
    <s v="Pave"/>
    <s v="NA"/>
    <s v="Reg"/>
    <s v="Lvl"/>
    <s v="AllPub"/>
    <s v="Inside"/>
    <s v="Gtl"/>
    <s v="CollgCr"/>
    <s v="Norm"/>
    <s v="Norm"/>
    <s v="1Fam"/>
    <x v="4"/>
    <n v="5"/>
    <n v="8"/>
    <n v="1972"/>
    <n v="2003"/>
    <s v="Gable"/>
    <s v="CompShg"/>
    <s v="WdShing"/>
    <s v="HdBoard"/>
    <n v="1"/>
    <x v="1"/>
    <n v="0"/>
    <n v="5"/>
    <x v="1"/>
    <s v="TA"/>
    <s v="Gd"/>
    <x v="1"/>
    <s v="Gd"/>
    <s v="TA"/>
    <s v="Av"/>
    <s v="GLQ"/>
    <n v="660"/>
    <s v="Unf"/>
    <n v="0"/>
    <n v="108"/>
    <n v="768"/>
    <s v="GasA"/>
    <s v="Gd"/>
    <s v="Y"/>
    <s v="SBrkr"/>
    <n v="768"/>
    <n v="0"/>
    <x v="1"/>
    <n v="0"/>
    <x v="433"/>
    <n v="0"/>
    <n v="1"/>
    <n v="1"/>
    <n v="0"/>
    <n v="2"/>
    <n v="1"/>
    <s v="TA"/>
    <x v="4"/>
    <x v="1"/>
    <s v="Typ"/>
    <x v="0"/>
    <s v="NA"/>
    <s v="Detchd"/>
    <x v="48"/>
    <s v="Fin"/>
    <n v="1"/>
    <x v="212"/>
    <s v="TA"/>
    <s v="TA"/>
    <s v="Y"/>
    <x v="2"/>
    <n v="0"/>
    <n v="0"/>
    <n v="0"/>
    <n v="0"/>
    <n v="0"/>
    <s v="NA"/>
    <s v="MnPrv"/>
    <s v="NA"/>
    <n v="0"/>
    <n v="4"/>
    <n v="2009"/>
    <s v="WD"/>
    <s v="Normal"/>
    <n v="133900"/>
    <x v="62"/>
    <x v="2"/>
    <x v="1"/>
    <x v="86"/>
  </r>
  <r>
    <n v="954"/>
    <n v="60"/>
    <s v="RL"/>
    <s v="NA"/>
    <n v="11075"/>
    <s v="Pave"/>
    <s v="NA"/>
    <s v="IR1"/>
    <s v="Lvl"/>
    <s v="AllPub"/>
    <s v="Inside"/>
    <s v="Mod"/>
    <s v="Mitchel"/>
    <s v="Norm"/>
    <s v="Norm"/>
    <s v="1Fam"/>
    <x v="0"/>
    <n v="5"/>
    <n v="4"/>
    <n v="1969"/>
    <n v="1969"/>
    <s v="Gable"/>
    <s v="CompShg"/>
    <s v="HdBoard"/>
    <s v="HdBoard"/>
    <n v="0"/>
    <x v="0"/>
    <n v="232"/>
    <n v="2"/>
    <x v="152"/>
    <s v="TA"/>
    <s v="TA"/>
    <x v="1"/>
    <s v="TA"/>
    <s v="TA"/>
    <s v="Av"/>
    <s v="ALQ"/>
    <n v="562"/>
    <s v="LwQ"/>
    <n v="193"/>
    <n v="29"/>
    <n v="784"/>
    <s v="GasA"/>
    <s v="Ex"/>
    <s v="Y"/>
    <s v="SBrkr"/>
    <n v="1168"/>
    <n v="800"/>
    <x v="44"/>
    <n v="0"/>
    <x v="146"/>
    <n v="0"/>
    <n v="1"/>
    <n v="2"/>
    <n v="1"/>
    <n v="4"/>
    <n v="1"/>
    <s v="TA"/>
    <x v="2"/>
    <x v="1"/>
    <s v="Min2"/>
    <x v="1"/>
    <s v="Po"/>
    <s v="Attchd"/>
    <x v="56"/>
    <s v="RFn"/>
    <n v="2"/>
    <x v="86"/>
    <s v="TA"/>
    <s v="TA"/>
    <s v="Y"/>
    <x v="220"/>
    <n v="189"/>
    <n v="0"/>
    <n v="0"/>
    <n v="0"/>
    <n v="0"/>
    <s v="NA"/>
    <s v="MnPrv"/>
    <s v="Shed"/>
    <n v="400"/>
    <n v="9"/>
    <n v="2008"/>
    <s v="WD"/>
    <s v="Normal"/>
    <n v="172000"/>
    <x v="16"/>
    <x v="13"/>
    <x v="0"/>
    <x v="0"/>
  </r>
  <r>
    <n v="955"/>
    <n v="90"/>
    <s v="RL"/>
    <n v="35"/>
    <n v="9400"/>
    <s v="Pave"/>
    <s v="NA"/>
    <s v="IR1"/>
    <s v="Lvl"/>
    <s v="AllPub"/>
    <s v="CulDSac"/>
    <s v="Gtl"/>
    <s v="Edwards"/>
    <s v="Norm"/>
    <s v="Norm"/>
    <s v="Duplex"/>
    <x v="4"/>
    <n v="6"/>
    <n v="5"/>
    <n v="1975"/>
    <n v="1975"/>
    <s v="Flat"/>
    <s v="Tar&amp;Grv"/>
    <s v="WdShing"/>
    <s v="Plywood"/>
    <n v="1"/>
    <x v="0"/>
    <n v="250"/>
    <n v="2"/>
    <x v="279"/>
    <s v="TA"/>
    <s v="TA"/>
    <x v="1"/>
    <s v="Gd"/>
    <s v="Gd"/>
    <s v="Gd"/>
    <s v="GLQ"/>
    <n v="945"/>
    <s v="Unf"/>
    <n v="0"/>
    <n v="0"/>
    <n v="945"/>
    <s v="GasA"/>
    <s v="TA"/>
    <s v="Y"/>
    <s v="SBrkr"/>
    <n v="980"/>
    <n v="0"/>
    <x v="1"/>
    <n v="0"/>
    <x v="480"/>
    <n v="0"/>
    <n v="2"/>
    <n v="2"/>
    <n v="0"/>
    <n v="4"/>
    <n v="0"/>
    <s v="TA"/>
    <x v="6"/>
    <x v="6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10"/>
    <n v="2006"/>
    <s v="WD"/>
    <s v="AdjLand"/>
    <n v="127500"/>
    <x v="1"/>
    <x v="1"/>
    <x v="0"/>
    <x v="0"/>
  </r>
  <r>
    <n v="956"/>
    <n v="90"/>
    <s v="RH"/>
    <n v="82"/>
    <n v="7136"/>
    <s v="Pave"/>
    <s v="NA"/>
    <s v="IR1"/>
    <s v="HLS"/>
    <s v="AllPub"/>
    <s v="Inside"/>
    <s v="Gtl"/>
    <s v="Crawfor"/>
    <s v="Norm"/>
    <s v="Norm"/>
    <s v="Duplex"/>
    <x v="0"/>
    <n v="6"/>
    <n v="6"/>
    <n v="1946"/>
    <n v="1950"/>
    <s v="Gable"/>
    <s v="CompShg"/>
    <s v="MetalSd"/>
    <s v="MetalSd"/>
    <n v="0"/>
    <x v="0"/>
    <n v="423"/>
    <n v="2"/>
    <x v="280"/>
    <s v="TA"/>
    <s v="TA"/>
    <x v="1"/>
    <s v="Gd"/>
    <s v="TA"/>
    <s v="No"/>
    <s v="Rec"/>
    <n v="484"/>
    <s v="Unf"/>
    <n v="0"/>
    <n v="495"/>
    <n v="979"/>
    <s v="GasA"/>
    <s v="TA"/>
    <s v="N"/>
    <s v="FuseF"/>
    <n v="979"/>
    <n v="979"/>
    <x v="0"/>
    <n v="0"/>
    <x v="660"/>
    <n v="0"/>
    <n v="0"/>
    <n v="2"/>
    <n v="0"/>
    <n v="4"/>
    <n v="2"/>
    <s v="TA"/>
    <x v="0"/>
    <x v="1"/>
    <s v="Typ"/>
    <x v="0"/>
    <s v="NA"/>
    <s v="Attchd"/>
    <x v="94"/>
    <s v="Unf"/>
    <n v="2"/>
    <x v="153"/>
    <s v="TA"/>
    <s v="TA"/>
    <s v="Y"/>
    <x v="0"/>
    <n v="0"/>
    <n v="0"/>
    <n v="0"/>
    <n v="0"/>
    <n v="0"/>
    <s v="NA"/>
    <s v="NA"/>
    <s v="NA"/>
    <n v="0"/>
    <n v="8"/>
    <n v="2007"/>
    <s v="WD"/>
    <s v="Normal"/>
    <n v="145000"/>
    <x v="91"/>
    <x v="16"/>
    <x v="1"/>
    <x v="79"/>
  </r>
  <r>
    <n v="957"/>
    <n v="160"/>
    <s v="RM"/>
    <n v="24"/>
    <n v="1300"/>
    <s v="Pave"/>
    <s v="NA"/>
    <s v="Reg"/>
    <s v="Lvl"/>
    <s v="AllPub"/>
    <s v="Inside"/>
    <s v="Gtl"/>
    <s v="Blueste"/>
    <s v="Norm"/>
    <s v="Norm"/>
    <s v="TwnhsE"/>
    <x v="0"/>
    <n v="6"/>
    <n v="6"/>
    <n v="1980"/>
    <n v="1980"/>
    <s v="Gable"/>
    <s v="CompShg"/>
    <s v="MetalSd"/>
    <s v="MetalSd"/>
    <n v="0"/>
    <x v="1"/>
    <n v="0"/>
    <n v="5"/>
    <x v="1"/>
    <s v="TA"/>
    <s v="TA"/>
    <x v="1"/>
    <s v="Gd"/>
    <s v="TA"/>
    <s v="No"/>
    <s v="ALQ"/>
    <n v="285"/>
    <s v="Unf"/>
    <n v="0"/>
    <n v="276"/>
    <n v="561"/>
    <s v="GasA"/>
    <s v="TA"/>
    <s v="Y"/>
    <s v="SBrkr"/>
    <n v="561"/>
    <n v="668"/>
    <x v="104"/>
    <n v="0"/>
    <x v="641"/>
    <n v="0"/>
    <n v="0"/>
    <n v="1"/>
    <n v="1"/>
    <n v="2"/>
    <n v="1"/>
    <s v="TA"/>
    <x v="4"/>
    <x v="1"/>
    <s v="Typ"/>
    <x v="1"/>
    <s v="TA"/>
    <s v="Attchd"/>
    <x v="70"/>
    <s v="Fin"/>
    <n v="2"/>
    <x v="64"/>
    <s v="TA"/>
    <s v="TA"/>
    <s v="Y"/>
    <x v="196"/>
    <n v="0"/>
    <n v="0"/>
    <n v="0"/>
    <n v="0"/>
    <n v="0"/>
    <s v="NA"/>
    <s v="GdPrv"/>
    <s v="NA"/>
    <n v="0"/>
    <n v="5"/>
    <n v="2009"/>
    <s v="WD"/>
    <s v="Normal"/>
    <n v="124000"/>
    <x v="86"/>
    <x v="56"/>
    <x v="0"/>
    <x v="0"/>
  </r>
  <r>
    <n v="958"/>
    <n v="20"/>
    <s v="RL"/>
    <n v="70"/>
    <n v="7420"/>
    <s v="Pave"/>
    <s v="NA"/>
    <s v="Reg"/>
    <s v="Lvl"/>
    <s v="AllPub"/>
    <s v="Inside"/>
    <s v="Gtl"/>
    <s v="Sawyer"/>
    <s v="Norm"/>
    <s v="Norm"/>
    <s v="1Fam"/>
    <x v="1"/>
    <n v="5"/>
    <n v="5"/>
    <n v="1962"/>
    <n v="1962"/>
    <s v="Hip"/>
    <s v="CompShg"/>
    <s v="MetalSd"/>
    <s v="MetalSd"/>
    <n v="0"/>
    <x v="1"/>
    <n v="0"/>
    <n v="5"/>
    <x v="1"/>
    <s v="TA"/>
    <s v="TA"/>
    <x v="1"/>
    <s v="TA"/>
    <s v="TA"/>
    <s v="No"/>
    <s v="Rec"/>
    <n v="417"/>
    <s v="Unf"/>
    <n v="0"/>
    <n v="640"/>
    <n v="1057"/>
    <s v="GasA"/>
    <s v="TA"/>
    <s v="Y"/>
    <s v="SBrkr"/>
    <n v="1057"/>
    <n v="0"/>
    <x v="1"/>
    <n v="0"/>
    <x v="36"/>
    <n v="0"/>
    <n v="0"/>
    <n v="1"/>
    <n v="0"/>
    <n v="3"/>
    <n v="1"/>
    <s v="TA"/>
    <x v="1"/>
    <x v="1"/>
    <s v="Typ"/>
    <x v="0"/>
    <s v="NA"/>
    <s v="Detchd"/>
    <x v="33"/>
    <s v="Fin"/>
    <n v="2"/>
    <x v="14"/>
    <s v="TA"/>
    <s v="TA"/>
    <s v="Y"/>
    <x v="0"/>
    <n v="0"/>
    <n v="0"/>
    <n v="0"/>
    <n v="0"/>
    <n v="0"/>
    <s v="NA"/>
    <s v="NA"/>
    <s v="NA"/>
    <n v="0"/>
    <n v="4"/>
    <n v="2007"/>
    <s v="WD"/>
    <s v="Normal"/>
    <n v="132000"/>
    <x v="53"/>
    <x v="39"/>
    <x v="0"/>
    <x v="0"/>
  </r>
  <r>
    <n v="959"/>
    <n v="20"/>
    <s v="RL"/>
    <n v="65"/>
    <n v="8450"/>
    <s v="Pave"/>
    <s v="NA"/>
    <s v="Reg"/>
    <s v="Lvl"/>
    <s v="AllPub"/>
    <s v="Inside"/>
    <s v="Gtl"/>
    <s v="CollgCr"/>
    <s v="Norm"/>
    <s v="Norm"/>
    <s v="1Fam"/>
    <x v="1"/>
    <n v="7"/>
    <n v="5"/>
    <n v="2003"/>
    <n v="2003"/>
    <s v="Gable"/>
    <s v="CompShg"/>
    <s v="VinylSd"/>
    <s v="VinylSd"/>
    <n v="0"/>
    <x v="1"/>
    <n v="0"/>
    <n v="5"/>
    <x v="1"/>
    <s v="Gd"/>
    <s v="TA"/>
    <x v="0"/>
    <s v="Gd"/>
    <s v="TA"/>
    <s v="Mn"/>
    <s v="GLQ"/>
    <n v="699"/>
    <s v="Unf"/>
    <n v="0"/>
    <n v="638"/>
    <n v="1337"/>
    <s v="GasA"/>
    <s v="Ex"/>
    <s v="Y"/>
    <s v="SBrkr"/>
    <n v="1337"/>
    <n v="0"/>
    <x v="1"/>
    <n v="0"/>
    <x v="78"/>
    <n v="1"/>
    <n v="0"/>
    <n v="2"/>
    <n v="0"/>
    <n v="3"/>
    <n v="1"/>
    <s v="Gd"/>
    <x v="1"/>
    <x v="1"/>
    <s v="Typ"/>
    <x v="0"/>
    <s v="NA"/>
    <s v="Attchd"/>
    <x v="0"/>
    <s v="RFn"/>
    <n v="2"/>
    <x v="265"/>
    <s v="TA"/>
    <s v="TA"/>
    <s v="Y"/>
    <x v="0"/>
    <n v="39"/>
    <n v="0"/>
    <n v="0"/>
    <n v="0"/>
    <n v="0"/>
    <s v="NA"/>
    <s v="NA"/>
    <s v="NA"/>
    <n v="0"/>
    <n v="10"/>
    <n v="2007"/>
    <s v="WD"/>
    <s v="Normal"/>
    <n v="185000"/>
    <x v="17"/>
    <x v="14"/>
    <x v="0"/>
    <x v="0"/>
  </r>
  <r>
    <n v="960"/>
    <n v="160"/>
    <s v="FV"/>
    <n v="24"/>
    <n v="2572"/>
    <s v="Pave"/>
    <s v="NA"/>
    <s v="Reg"/>
    <s v="Lvl"/>
    <s v="AllPub"/>
    <s v="FR2"/>
    <s v="Gtl"/>
    <s v="Somerst"/>
    <s v="Norm"/>
    <s v="Norm"/>
    <s v="Twnhs"/>
    <x v="0"/>
    <n v="7"/>
    <n v="5"/>
    <n v="1999"/>
    <n v="1999"/>
    <s v="Hip"/>
    <s v="CompShg"/>
    <s v="MetalSd"/>
    <s v="MetalSd"/>
    <n v="0"/>
    <x v="1"/>
    <n v="0"/>
    <n v="5"/>
    <x v="1"/>
    <s v="Gd"/>
    <s v="TA"/>
    <x v="0"/>
    <s v="Gd"/>
    <s v="TA"/>
    <s v="No"/>
    <s v="ALQ"/>
    <n v="604"/>
    <s v="Unf"/>
    <n v="0"/>
    <n v="92"/>
    <n v="696"/>
    <s v="GasA"/>
    <s v="Ex"/>
    <s v="Y"/>
    <s v="SBrkr"/>
    <n v="696"/>
    <n v="720"/>
    <x v="10"/>
    <n v="0"/>
    <x v="603"/>
    <n v="1"/>
    <n v="0"/>
    <n v="2"/>
    <n v="1"/>
    <n v="3"/>
    <n v="1"/>
    <s v="Gd"/>
    <x v="1"/>
    <x v="1"/>
    <s v="Typ"/>
    <x v="0"/>
    <s v="NA"/>
    <s v="Detchd"/>
    <x v="39"/>
    <s v="Unf"/>
    <n v="2"/>
    <x v="7"/>
    <s v="TA"/>
    <s v="TA"/>
    <s v="Y"/>
    <x v="0"/>
    <n v="44"/>
    <n v="0"/>
    <n v="0"/>
    <n v="0"/>
    <n v="0"/>
    <s v="NA"/>
    <s v="NA"/>
    <s v="NA"/>
    <n v="0"/>
    <n v="5"/>
    <n v="2010"/>
    <s v="WD"/>
    <s v="Normal"/>
    <n v="155000"/>
    <x v="45"/>
    <x v="30"/>
    <x v="0"/>
    <x v="0"/>
  </r>
  <r>
    <n v="961"/>
    <n v="20"/>
    <s v="RL"/>
    <n v="50"/>
    <n v="7207"/>
    <s v="Pave"/>
    <s v="NA"/>
    <s v="IR1"/>
    <s v="Lvl"/>
    <s v="AllPub"/>
    <s v="Inside"/>
    <s v="Gtl"/>
    <s v="BrkSide"/>
    <s v="Norm"/>
    <s v="Norm"/>
    <s v="1Fam"/>
    <x v="1"/>
    <n v="5"/>
    <n v="7"/>
    <n v="1958"/>
    <n v="2008"/>
    <s v="Gable"/>
    <s v="CompShg"/>
    <s v="Wd Sdng"/>
    <s v="Plywood"/>
    <n v="1"/>
    <x v="1"/>
    <n v="0"/>
    <n v="5"/>
    <x v="1"/>
    <s v="TA"/>
    <s v="Gd"/>
    <x v="1"/>
    <s v="TA"/>
    <s v="TA"/>
    <s v="Gd"/>
    <s v="BLQ"/>
    <n v="696"/>
    <s v="Unf"/>
    <n v="0"/>
    <n v="162"/>
    <n v="858"/>
    <s v="GasA"/>
    <s v="Gd"/>
    <s v="Y"/>
    <s v="SBrkr"/>
    <n v="858"/>
    <n v="0"/>
    <x v="1"/>
    <n v="0"/>
    <x v="243"/>
    <n v="1"/>
    <n v="0"/>
    <n v="1"/>
    <n v="0"/>
    <n v="2"/>
    <n v="1"/>
    <s v="TA"/>
    <x v="6"/>
    <x v="3"/>
    <s v="Typ"/>
    <x v="0"/>
    <s v="NA"/>
    <s v="NA"/>
    <x v="31"/>
    <s v="NA"/>
    <n v="0"/>
    <x v="34"/>
    <s v="NA"/>
    <s v="NA"/>
    <s v="Y"/>
    <x v="221"/>
    <n v="0"/>
    <n v="0"/>
    <n v="0"/>
    <n v="0"/>
    <n v="0"/>
    <s v="NA"/>
    <s v="NA"/>
    <s v="NA"/>
    <n v="0"/>
    <n v="2"/>
    <n v="2010"/>
    <s v="WD"/>
    <s v="Normal"/>
    <n v="116500"/>
    <x v="38"/>
    <x v="6"/>
    <x v="1"/>
    <x v="52"/>
  </r>
  <r>
    <n v="962"/>
    <n v="60"/>
    <s v="RL"/>
    <s v="NA"/>
    <n v="12227"/>
    <s v="Pave"/>
    <s v="NA"/>
    <s v="IR1"/>
    <s v="Lvl"/>
    <s v="AllPub"/>
    <s v="Corner"/>
    <s v="Gtl"/>
    <s v="NWAmes"/>
    <s v="PosN"/>
    <s v="Norm"/>
    <s v="1Fam"/>
    <x v="0"/>
    <n v="6"/>
    <n v="7"/>
    <n v="1977"/>
    <n v="1995"/>
    <s v="Gable"/>
    <s v="CompShg"/>
    <s v="HdBoard"/>
    <s v="HdBoard"/>
    <n v="0"/>
    <x v="0"/>
    <n v="424"/>
    <n v="2"/>
    <x v="281"/>
    <s v="TA"/>
    <s v="Gd"/>
    <x v="1"/>
    <s v="Gd"/>
    <s v="Gd"/>
    <s v="No"/>
    <s v="ALQ"/>
    <n v="896"/>
    <s v="Unf"/>
    <n v="0"/>
    <n v="434"/>
    <n v="1330"/>
    <s v="GasA"/>
    <s v="TA"/>
    <s v="Y"/>
    <s v="SBrkr"/>
    <n v="1542"/>
    <n v="1330"/>
    <x v="25"/>
    <n v="0"/>
    <x v="661"/>
    <n v="1"/>
    <n v="0"/>
    <n v="2"/>
    <n v="1"/>
    <n v="4"/>
    <n v="1"/>
    <s v="TA"/>
    <x v="5"/>
    <x v="4"/>
    <s v="Typ"/>
    <x v="1"/>
    <s v="TA"/>
    <s v="Attchd"/>
    <x v="33"/>
    <s v="Fin"/>
    <n v="2"/>
    <x v="337"/>
    <s v="TA"/>
    <s v="TA"/>
    <s v="Y"/>
    <x v="222"/>
    <n v="282"/>
    <n v="0"/>
    <n v="0"/>
    <n v="0"/>
    <n v="0"/>
    <s v="NA"/>
    <s v="NA"/>
    <s v="NA"/>
    <n v="0"/>
    <n v="7"/>
    <n v="2008"/>
    <s v="WD"/>
    <s v="Normal"/>
    <n v="272000"/>
    <x v="1"/>
    <x v="36"/>
    <x v="1"/>
    <x v="30"/>
  </r>
  <r>
    <n v="963"/>
    <n v="160"/>
    <s v="RL"/>
    <n v="24"/>
    <n v="2308"/>
    <s v="Pave"/>
    <s v="NA"/>
    <s v="Reg"/>
    <s v="Lvl"/>
    <s v="AllPub"/>
    <s v="Corner"/>
    <s v="Gtl"/>
    <s v="NPkVill"/>
    <s v="Norm"/>
    <s v="Norm"/>
    <s v="TwnhsE"/>
    <x v="0"/>
    <n v="6"/>
    <n v="6"/>
    <n v="1976"/>
    <n v="1976"/>
    <s v="Gable"/>
    <s v="CompShg"/>
    <s v="Plywood"/>
    <s v="Brk Cmn"/>
    <n v="1"/>
    <x v="1"/>
    <n v="0"/>
    <n v="5"/>
    <x v="1"/>
    <s v="TA"/>
    <s v="TA"/>
    <x v="1"/>
    <s v="Gd"/>
    <s v="TA"/>
    <s v="No"/>
    <s v="ALQ"/>
    <n v="556"/>
    <s v="Unf"/>
    <n v="0"/>
    <n v="248"/>
    <n v="804"/>
    <s v="GasA"/>
    <s v="TA"/>
    <s v="Y"/>
    <s v="SBrkr"/>
    <n v="804"/>
    <n v="744"/>
    <x v="70"/>
    <n v="0"/>
    <x v="236"/>
    <n v="1"/>
    <n v="0"/>
    <n v="2"/>
    <n v="1"/>
    <n v="3"/>
    <n v="1"/>
    <s v="Gd"/>
    <x v="2"/>
    <x v="2"/>
    <s v="Typ"/>
    <x v="1"/>
    <s v="TA"/>
    <s v="Detchd"/>
    <x v="1"/>
    <s v="Unf"/>
    <n v="2"/>
    <x v="35"/>
    <s v="TA"/>
    <s v="TA"/>
    <s v="Y"/>
    <x v="10"/>
    <n v="0"/>
    <n v="0"/>
    <n v="0"/>
    <n v="0"/>
    <n v="0"/>
    <s v="NA"/>
    <s v="NA"/>
    <s v="NA"/>
    <n v="0"/>
    <n v="7"/>
    <n v="2007"/>
    <s v="WD"/>
    <s v="Normal"/>
    <n v="155000"/>
    <x v="1"/>
    <x v="1"/>
    <x v="0"/>
    <x v="0"/>
  </r>
  <r>
    <n v="964"/>
    <n v="20"/>
    <s v="RL"/>
    <n v="122"/>
    <n v="11923"/>
    <s v="Pave"/>
    <s v="NA"/>
    <s v="IR1"/>
    <s v="Lvl"/>
    <s v="AllPub"/>
    <s v="Corner"/>
    <s v="Gtl"/>
    <s v="CollgCr"/>
    <s v="Norm"/>
    <s v="Norm"/>
    <s v="1Fam"/>
    <x v="1"/>
    <n v="9"/>
    <n v="5"/>
    <n v="2007"/>
    <n v="2007"/>
    <s v="Gable"/>
    <s v="CompShg"/>
    <s v="VinylSd"/>
    <s v="VinylSd"/>
    <n v="0"/>
    <x v="1"/>
    <n v="0"/>
    <n v="5"/>
    <x v="1"/>
    <s v="Gd"/>
    <s v="TA"/>
    <x v="0"/>
    <s v="Ex"/>
    <s v="TA"/>
    <s v="No"/>
    <s v="Unf"/>
    <n v="0"/>
    <s v="Unf"/>
    <n v="0"/>
    <n v="1800"/>
    <n v="1800"/>
    <s v="GasA"/>
    <s v="Ex"/>
    <s v="Y"/>
    <s v="SBrkr"/>
    <n v="1800"/>
    <n v="0"/>
    <x v="1"/>
    <n v="0"/>
    <x v="314"/>
    <n v="0"/>
    <n v="0"/>
    <n v="2"/>
    <n v="0"/>
    <n v="2"/>
    <n v="1"/>
    <s v="Ex"/>
    <x v="2"/>
    <x v="0"/>
    <s v="Typ"/>
    <x v="0"/>
    <s v="NA"/>
    <s v="Attchd"/>
    <x v="22"/>
    <s v="Fin"/>
    <n v="2"/>
    <x v="283"/>
    <s v="TA"/>
    <s v="TA"/>
    <s v="Y"/>
    <x v="16"/>
    <n v="136"/>
    <n v="0"/>
    <n v="0"/>
    <n v="0"/>
    <n v="0"/>
    <s v="NA"/>
    <s v="NA"/>
    <s v="NA"/>
    <n v="0"/>
    <n v="5"/>
    <n v="2009"/>
    <s v="WD"/>
    <s v="Normal"/>
    <n v="239000"/>
    <x v="21"/>
    <x v="6"/>
    <x v="0"/>
    <x v="0"/>
  </r>
  <r>
    <n v="965"/>
    <n v="60"/>
    <s v="RL"/>
    <n v="80"/>
    <n v="11316"/>
    <s v="Pave"/>
    <s v="NA"/>
    <s v="Reg"/>
    <s v="Lvl"/>
    <s v="AllPub"/>
    <s v="Corner"/>
    <s v="Gtl"/>
    <s v="Timber"/>
    <s v="Norm"/>
    <s v="Norm"/>
    <s v="1Fam"/>
    <x v="0"/>
    <n v="7"/>
    <n v="5"/>
    <n v="2002"/>
    <n v="2003"/>
    <s v="Gable"/>
    <s v="CompShg"/>
    <s v="VinylSd"/>
    <s v="VinylSd"/>
    <n v="0"/>
    <x v="0"/>
    <n v="44"/>
    <n v="2"/>
    <x v="282"/>
    <s v="Gd"/>
    <s v="TA"/>
    <x v="0"/>
    <s v="Gd"/>
    <s v="TA"/>
    <s v="No"/>
    <s v="GLQ"/>
    <n v="624"/>
    <s v="Unf"/>
    <n v="0"/>
    <n v="193"/>
    <n v="817"/>
    <s v="GasA"/>
    <s v="Ex"/>
    <s v="Y"/>
    <s v="SBrkr"/>
    <n v="824"/>
    <n v="1070"/>
    <x v="38"/>
    <n v="0"/>
    <x v="662"/>
    <n v="1"/>
    <n v="0"/>
    <n v="2"/>
    <n v="1"/>
    <n v="4"/>
    <n v="1"/>
    <s v="Gd"/>
    <x v="0"/>
    <x v="2"/>
    <s v="Typ"/>
    <x v="1"/>
    <s v="Gd"/>
    <s v="BuiltIn"/>
    <x v="20"/>
    <s v="Fin"/>
    <n v="2"/>
    <x v="358"/>
    <s v="TA"/>
    <s v="TA"/>
    <s v="Y"/>
    <x v="0"/>
    <n v="40"/>
    <n v="0"/>
    <n v="0"/>
    <n v="0"/>
    <n v="0"/>
    <s v="NA"/>
    <s v="NA"/>
    <s v="NA"/>
    <n v="0"/>
    <n v="2"/>
    <n v="2010"/>
    <s v="WD"/>
    <s v="Normal"/>
    <n v="214900"/>
    <x v="4"/>
    <x v="34"/>
    <x v="1"/>
    <x v="1"/>
  </r>
  <r>
    <n v="966"/>
    <n v="60"/>
    <s v="RL"/>
    <n v="65"/>
    <n v="10237"/>
    <s v="Pave"/>
    <s v="NA"/>
    <s v="Reg"/>
    <s v="Lvl"/>
    <s v="AllPub"/>
    <s v="Inside"/>
    <s v="Gtl"/>
    <s v="Gilbert"/>
    <s v="RRAn"/>
    <s v="Norm"/>
    <s v="1Fam"/>
    <x v="0"/>
    <n v="6"/>
    <n v="5"/>
    <n v="2005"/>
    <n v="2007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83"/>
    <n v="783"/>
    <s v="GasA"/>
    <s v="Ex"/>
    <s v="Y"/>
    <s v="SBrkr"/>
    <n v="783"/>
    <n v="701"/>
    <x v="17"/>
    <n v="0"/>
    <x v="391"/>
    <n v="0"/>
    <n v="0"/>
    <n v="2"/>
    <n v="1"/>
    <n v="3"/>
    <n v="1"/>
    <s v="Gd"/>
    <x v="0"/>
    <x v="0"/>
    <s v="Typ"/>
    <x v="1"/>
    <s v="Gd"/>
    <s v="Attchd"/>
    <x v="11"/>
    <s v="Fin"/>
    <n v="2"/>
    <x v="266"/>
    <s v="TA"/>
    <s v="TA"/>
    <s v="Y"/>
    <x v="0"/>
    <n v="72"/>
    <n v="0"/>
    <n v="0"/>
    <n v="0"/>
    <n v="0"/>
    <s v="NA"/>
    <s v="NA"/>
    <s v="NA"/>
    <n v="0"/>
    <n v="7"/>
    <n v="2007"/>
    <s v="New"/>
    <s v="Partial"/>
    <n v="178900"/>
    <x v="21"/>
    <x v="9"/>
    <x v="1"/>
    <x v="3"/>
  </r>
  <r>
    <n v="967"/>
    <n v="50"/>
    <s v="RL"/>
    <n v="130"/>
    <n v="9600"/>
    <s v="Pave"/>
    <s v="NA"/>
    <s v="IR1"/>
    <s v="HLS"/>
    <s v="AllPub"/>
    <s v="Inside"/>
    <s v="Gtl"/>
    <s v="Crawfor"/>
    <s v="Norm"/>
    <s v="Norm"/>
    <s v="1Fam"/>
    <x v="2"/>
    <n v="5"/>
    <n v="7"/>
    <n v="1940"/>
    <n v="1950"/>
    <s v="Gable"/>
    <s v="CompShg"/>
    <s v="MetalSd"/>
    <s v="MetalSd"/>
    <n v="0"/>
    <x v="1"/>
    <n v="0"/>
    <n v="5"/>
    <x v="1"/>
    <s v="Gd"/>
    <s v="Gd"/>
    <x v="2"/>
    <s v="TA"/>
    <s v="Fa"/>
    <s v="No"/>
    <s v="Rec"/>
    <n v="428"/>
    <s v="Unf"/>
    <n v="0"/>
    <n v="300"/>
    <n v="728"/>
    <s v="GasA"/>
    <s v="Ex"/>
    <s v="Y"/>
    <s v="SBrkr"/>
    <n v="976"/>
    <n v="332"/>
    <x v="45"/>
    <n v="0"/>
    <x v="663"/>
    <n v="1"/>
    <n v="0"/>
    <n v="1"/>
    <n v="1"/>
    <n v="2"/>
    <n v="1"/>
    <s v="TA"/>
    <x v="2"/>
    <x v="0"/>
    <s v="Min2"/>
    <x v="2"/>
    <s v="TA"/>
    <s v="Detchd"/>
    <x v="73"/>
    <s v="Unf"/>
    <n v="1"/>
    <x v="272"/>
    <s v="TA"/>
    <s v="TA"/>
    <s v="Y"/>
    <x v="0"/>
    <n v="70"/>
    <n v="0"/>
    <n v="0"/>
    <n v="0"/>
    <n v="0"/>
    <s v="NA"/>
    <s v="NA"/>
    <s v="NA"/>
    <n v="0"/>
    <n v="6"/>
    <n v="2009"/>
    <s v="WD"/>
    <s v="Normal"/>
    <n v="160000"/>
    <x v="9"/>
    <x v="55"/>
    <x v="1"/>
    <x v="50"/>
  </r>
  <r>
    <n v="968"/>
    <n v="20"/>
    <s v="RL"/>
    <s v="NA"/>
    <n v="7390"/>
    <s v="Pave"/>
    <s v="NA"/>
    <s v="IR1"/>
    <s v="Lvl"/>
    <s v="AllPub"/>
    <s v="Inside"/>
    <s v="Gtl"/>
    <s v="NAmes"/>
    <s v="Norm"/>
    <s v="Norm"/>
    <s v="1Fam"/>
    <x v="1"/>
    <n v="5"/>
    <n v="7"/>
    <n v="1955"/>
    <n v="1955"/>
    <s v="Hip"/>
    <s v="CompShg"/>
    <s v="Wd Sdng"/>
    <s v="Wd Sdng"/>
    <n v="0"/>
    <x v="0"/>
    <n v="151"/>
    <n v="2"/>
    <x v="283"/>
    <s v="TA"/>
    <s v="TA"/>
    <x v="1"/>
    <s v="TA"/>
    <s v="TA"/>
    <s v="No"/>
    <s v="ALQ"/>
    <n v="902"/>
    <s v="Unf"/>
    <n v="0"/>
    <n v="196"/>
    <n v="1098"/>
    <s v="GasA"/>
    <s v="TA"/>
    <s v="Y"/>
    <s v="SBrkr"/>
    <n v="1098"/>
    <n v="0"/>
    <x v="1"/>
    <n v="0"/>
    <x v="664"/>
    <n v="1"/>
    <n v="0"/>
    <n v="1"/>
    <n v="0"/>
    <n v="3"/>
    <n v="1"/>
    <s v="TA"/>
    <x v="1"/>
    <x v="1"/>
    <s v="Typ"/>
    <x v="0"/>
    <s v="NA"/>
    <s v="Attchd"/>
    <x v="63"/>
    <s v="Unf"/>
    <n v="1"/>
    <x v="271"/>
    <s v="TA"/>
    <s v="TA"/>
    <s v="Y"/>
    <x v="0"/>
    <n v="0"/>
    <n v="0"/>
    <n v="0"/>
    <n v="0"/>
    <n v="0"/>
    <s v="NA"/>
    <s v="NA"/>
    <s v="NA"/>
    <n v="0"/>
    <n v="7"/>
    <n v="2008"/>
    <s v="WD"/>
    <s v="Normal"/>
    <n v="135000"/>
    <x v="29"/>
    <x v="23"/>
    <x v="0"/>
    <x v="0"/>
  </r>
  <r>
    <n v="969"/>
    <n v="50"/>
    <s v="RM"/>
    <n v="50"/>
    <n v="5925"/>
    <s v="Pave"/>
    <s v="NA"/>
    <s v="Reg"/>
    <s v="Lvl"/>
    <s v="AllPub"/>
    <s v="Inside"/>
    <s v="Gtl"/>
    <s v="OldTown"/>
    <s v="Norm"/>
    <s v="Norm"/>
    <s v="1Fam"/>
    <x v="2"/>
    <n v="3"/>
    <n v="6"/>
    <n v="1910"/>
    <n v="1950"/>
    <s v="Gable"/>
    <s v="CompShg"/>
    <s v="VinylSd"/>
    <s v="VinylSd"/>
    <n v="0"/>
    <x v="1"/>
    <n v="0"/>
    <n v="5"/>
    <x v="1"/>
    <s v="TA"/>
    <s v="TA"/>
    <x v="2"/>
    <s v="TA"/>
    <s v="TA"/>
    <s v="No"/>
    <s v="Unf"/>
    <n v="0"/>
    <s v="Unf"/>
    <n v="0"/>
    <n v="600"/>
    <n v="600"/>
    <s v="Grav"/>
    <s v="Fa"/>
    <s v="N"/>
    <s v="SBrkr"/>
    <n v="600"/>
    <n v="368"/>
    <x v="83"/>
    <n v="0"/>
    <x v="165"/>
    <n v="0"/>
    <n v="0"/>
    <n v="1"/>
    <n v="0"/>
    <n v="2"/>
    <n v="1"/>
    <s v="TA"/>
    <x v="1"/>
    <x v="2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GdWo"/>
    <s v="NA"/>
    <n v="0"/>
    <n v="5"/>
    <n v="2009"/>
    <s v="WD"/>
    <s v="Abnorml"/>
    <n v="37900"/>
    <x v="49"/>
    <x v="55"/>
    <x v="1"/>
    <x v="11"/>
  </r>
  <r>
    <n v="970"/>
    <n v="190"/>
    <s v="RL"/>
    <n v="75"/>
    <n v="10382"/>
    <s v="Pave"/>
    <s v="NA"/>
    <s v="Reg"/>
    <s v="Lvl"/>
    <s v="AllPub"/>
    <s v="Inside"/>
    <s v="Gtl"/>
    <s v="NAmes"/>
    <s v="Norm"/>
    <s v="Norm"/>
    <s v="2fmCon"/>
    <x v="5"/>
    <n v="6"/>
    <n v="5"/>
    <n v="1958"/>
    <n v="1958"/>
    <s v="Hip"/>
    <s v="CompShg"/>
    <s v="HdBoard"/>
    <s v="HdBoard"/>
    <n v="0"/>
    <x v="0"/>
    <n v="105"/>
    <n v="2"/>
    <x v="273"/>
    <s v="TA"/>
    <s v="Fa"/>
    <x v="1"/>
    <s v="TA"/>
    <s v="TA"/>
    <s v="Gd"/>
    <s v="ALQ"/>
    <n v="513"/>
    <s v="Unf"/>
    <n v="0"/>
    <n v="75"/>
    <n v="588"/>
    <s v="GasA"/>
    <s v="TA"/>
    <s v="Y"/>
    <s v="SBrkr"/>
    <n v="1095"/>
    <n v="0"/>
    <x v="1"/>
    <n v="0"/>
    <x v="665"/>
    <n v="1"/>
    <n v="0"/>
    <n v="1"/>
    <n v="0"/>
    <n v="2"/>
    <n v="1"/>
    <s v="TA"/>
    <x v="1"/>
    <x v="2"/>
    <s v="Typ"/>
    <x v="0"/>
    <s v="NA"/>
    <s v="Attchd"/>
    <x v="18"/>
    <s v="RFn"/>
    <n v="1"/>
    <x v="85"/>
    <s v="TA"/>
    <s v="TA"/>
    <s v="Y"/>
    <x v="0"/>
    <n v="0"/>
    <n v="0"/>
    <n v="0"/>
    <n v="0"/>
    <n v="0"/>
    <s v="NA"/>
    <s v="NA"/>
    <s v="NA"/>
    <n v="0"/>
    <n v="3"/>
    <n v="2006"/>
    <s v="ConLD"/>
    <s v="Normal"/>
    <n v="140000"/>
    <x v="13"/>
    <x v="11"/>
    <x v="0"/>
    <x v="0"/>
  </r>
  <r>
    <n v="971"/>
    <n v="50"/>
    <s v="RL"/>
    <n v="60"/>
    <n v="10800"/>
    <s v="Pave"/>
    <s v="NA"/>
    <s v="Reg"/>
    <s v="Lvl"/>
    <s v="AllPub"/>
    <s v="Inside"/>
    <s v="Gtl"/>
    <s v="NAmes"/>
    <s v="Norm"/>
    <s v="Norm"/>
    <s v="1Fam"/>
    <x v="2"/>
    <n v="4"/>
    <n v="4"/>
    <n v="1949"/>
    <n v="1950"/>
    <s v="Gable"/>
    <s v="CompShg"/>
    <s v="AsbShng"/>
    <s v="AsbShng"/>
    <n v="0"/>
    <x v="1"/>
    <n v="0"/>
    <n v="5"/>
    <x v="1"/>
    <s v="TA"/>
    <s v="TA"/>
    <x v="1"/>
    <s v="TA"/>
    <s v="TA"/>
    <s v="No"/>
    <s v="Unf"/>
    <n v="0"/>
    <s v="Unf"/>
    <n v="0"/>
    <n v="720"/>
    <n v="720"/>
    <s v="GasA"/>
    <s v="TA"/>
    <s v="N"/>
    <s v="FuseA"/>
    <n v="720"/>
    <n v="472"/>
    <x v="46"/>
    <n v="0"/>
    <x v="277"/>
    <n v="0"/>
    <n v="0"/>
    <n v="1"/>
    <n v="1"/>
    <n v="4"/>
    <n v="1"/>
    <s v="TA"/>
    <x v="1"/>
    <x v="3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12"/>
    <n v="2006"/>
    <s v="WD"/>
    <s v="Abnorml"/>
    <n v="135000"/>
    <x v="28"/>
    <x v="28"/>
    <x v="1"/>
    <x v="1"/>
  </r>
  <r>
    <n v="972"/>
    <n v="160"/>
    <s v="RL"/>
    <n v="36"/>
    <n v="2268"/>
    <s v="Pave"/>
    <s v="NA"/>
    <s v="Reg"/>
    <s v="Lvl"/>
    <s v="AllPub"/>
    <s v="Inside"/>
    <s v="Gtl"/>
    <s v="NridgHt"/>
    <s v="Norm"/>
    <s v="Norm"/>
    <s v="Twnhs"/>
    <x v="0"/>
    <n v="7"/>
    <n v="5"/>
    <n v="2003"/>
    <n v="2004"/>
    <s v="Gable"/>
    <s v="CompShg"/>
    <s v="VinylSd"/>
    <s v="Wd Shng"/>
    <n v="1"/>
    <x v="2"/>
    <n v="106"/>
    <n v="3"/>
    <x v="132"/>
    <s v="Gd"/>
    <s v="TA"/>
    <x v="0"/>
    <s v="Gd"/>
    <s v="TA"/>
    <s v="No"/>
    <s v="GLQ"/>
    <n v="567"/>
    <s v="Unf"/>
    <n v="0"/>
    <n v="197"/>
    <n v="764"/>
    <s v="GasA"/>
    <s v="Ex"/>
    <s v="Y"/>
    <s v="SBrkr"/>
    <n v="764"/>
    <n v="862"/>
    <x v="73"/>
    <n v="0"/>
    <x v="292"/>
    <n v="0"/>
    <n v="0"/>
    <n v="2"/>
    <n v="0"/>
    <n v="2"/>
    <n v="1"/>
    <s v="Gd"/>
    <x v="1"/>
    <x v="2"/>
    <s v="Typ"/>
    <x v="0"/>
    <s v="NA"/>
    <s v="BuiltIn"/>
    <x v="0"/>
    <s v="RFn"/>
    <n v="2"/>
    <x v="191"/>
    <s v="TA"/>
    <s v="TA"/>
    <s v="Y"/>
    <x v="0"/>
    <n v="27"/>
    <n v="0"/>
    <n v="0"/>
    <n v="0"/>
    <n v="0"/>
    <s v="NA"/>
    <s v="NA"/>
    <s v="NA"/>
    <n v="0"/>
    <n v="7"/>
    <n v="2009"/>
    <s v="WD"/>
    <s v="Normal"/>
    <n v="173000"/>
    <x v="19"/>
    <x v="0"/>
    <x v="1"/>
    <x v="1"/>
  </r>
  <r>
    <n v="973"/>
    <n v="120"/>
    <s v="RL"/>
    <n v="55"/>
    <n v="7892"/>
    <s v="Pave"/>
    <s v="NA"/>
    <s v="Reg"/>
    <s v="Lvl"/>
    <s v="AllPub"/>
    <s v="Inside"/>
    <s v="Gtl"/>
    <s v="SawyerW"/>
    <s v="Norm"/>
    <s v="Norm"/>
    <s v="TwnhsE"/>
    <x v="1"/>
    <n v="6"/>
    <n v="5"/>
    <n v="1979"/>
    <n v="1979"/>
    <s v="Gable"/>
    <s v="CompShg"/>
    <s v="Plywood"/>
    <s v="Plywood"/>
    <n v="0"/>
    <x v="1"/>
    <n v="0"/>
    <n v="5"/>
    <x v="1"/>
    <s v="TA"/>
    <s v="TA"/>
    <x v="1"/>
    <s v="Gd"/>
    <s v="TA"/>
    <s v="No"/>
    <s v="Unf"/>
    <n v="0"/>
    <s v="Unf"/>
    <n v="0"/>
    <n v="918"/>
    <n v="918"/>
    <s v="GasA"/>
    <s v="TA"/>
    <s v="Y"/>
    <s v="SBrkr"/>
    <n v="918"/>
    <n v="0"/>
    <x v="1"/>
    <n v="0"/>
    <x v="666"/>
    <n v="0"/>
    <n v="0"/>
    <n v="2"/>
    <n v="0"/>
    <n v="2"/>
    <n v="1"/>
    <s v="TA"/>
    <x v="4"/>
    <x v="1"/>
    <s v="Typ"/>
    <x v="1"/>
    <s v="TA"/>
    <s v="Attchd"/>
    <x v="54"/>
    <s v="Unf"/>
    <n v="1"/>
    <x v="85"/>
    <s v="TA"/>
    <s v="TA"/>
    <s v="Y"/>
    <x v="168"/>
    <n v="0"/>
    <n v="0"/>
    <n v="0"/>
    <n v="0"/>
    <n v="0"/>
    <s v="NA"/>
    <s v="NA"/>
    <s v="NA"/>
    <n v="0"/>
    <n v="4"/>
    <n v="2010"/>
    <s v="WD"/>
    <s v="Normal"/>
    <n v="99500"/>
    <x v="1"/>
    <x v="1"/>
    <x v="0"/>
    <x v="0"/>
  </r>
  <r>
    <n v="974"/>
    <n v="20"/>
    <s v="FV"/>
    <n v="95"/>
    <n v="11639"/>
    <s v="Pave"/>
    <s v="NA"/>
    <s v="Reg"/>
    <s v="Lvl"/>
    <s v="AllPub"/>
    <s v="Corner"/>
    <s v="Gtl"/>
    <s v="Somerst"/>
    <s v="Norm"/>
    <s v="Norm"/>
    <s v="1Fam"/>
    <x v="1"/>
    <n v="7"/>
    <n v="5"/>
    <n v="2007"/>
    <n v="2008"/>
    <s v="Gable"/>
    <s v="CompShg"/>
    <s v="CemntBd"/>
    <s v="CmentBd"/>
    <n v="1"/>
    <x v="1"/>
    <n v="0"/>
    <n v="5"/>
    <x v="1"/>
    <s v="Gd"/>
    <s v="TA"/>
    <x v="0"/>
    <s v="Gd"/>
    <s v="TA"/>
    <s v="No"/>
    <s v="Unf"/>
    <n v="0"/>
    <s v="Unf"/>
    <n v="0"/>
    <n v="1428"/>
    <n v="1428"/>
    <s v="GasA"/>
    <s v="Ex"/>
    <s v="Y"/>
    <s v="SBrkr"/>
    <n v="1428"/>
    <n v="0"/>
    <x v="1"/>
    <n v="0"/>
    <x v="583"/>
    <n v="0"/>
    <n v="0"/>
    <n v="2"/>
    <n v="0"/>
    <n v="3"/>
    <n v="1"/>
    <s v="Gd"/>
    <x v="1"/>
    <x v="1"/>
    <s v="Typ"/>
    <x v="0"/>
    <s v="NA"/>
    <s v="Attchd"/>
    <x v="22"/>
    <s v="Fin"/>
    <n v="2"/>
    <x v="5"/>
    <s v="TA"/>
    <s v="TA"/>
    <s v="Y"/>
    <x v="0"/>
    <n v="120"/>
    <n v="0"/>
    <n v="0"/>
    <n v="0"/>
    <n v="0"/>
    <s v="NA"/>
    <s v="NA"/>
    <s v="NA"/>
    <n v="0"/>
    <n v="12"/>
    <n v="2008"/>
    <s v="New"/>
    <s v="Partial"/>
    <n v="182000"/>
    <x v="11"/>
    <x v="9"/>
    <x v="1"/>
    <x v="1"/>
  </r>
  <r>
    <n v="975"/>
    <n v="70"/>
    <s v="RL"/>
    <n v="60"/>
    <n v="11414"/>
    <s v="Pave"/>
    <s v="NA"/>
    <s v="IR1"/>
    <s v="Lvl"/>
    <s v="AllPub"/>
    <s v="Corner"/>
    <s v="Gtl"/>
    <s v="BrkSide"/>
    <s v="RRAn"/>
    <s v="Feedr"/>
    <s v="1Fam"/>
    <x v="0"/>
    <n v="7"/>
    <n v="8"/>
    <n v="1910"/>
    <n v="1993"/>
    <s v="Gable"/>
    <s v="CompShg"/>
    <s v="HdBoard"/>
    <s v="HdBoard"/>
    <n v="0"/>
    <x v="1"/>
    <n v="0"/>
    <n v="5"/>
    <x v="1"/>
    <s v="TA"/>
    <s v="Gd"/>
    <x v="2"/>
    <s v="Gd"/>
    <s v="TA"/>
    <s v="No"/>
    <s v="Unf"/>
    <n v="0"/>
    <s v="Unf"/>
    <n v="0"/>
    <n v="728"/>
    <n v="728"/>
    <s v="GasA"/>
    <s v="TA"/>
    <s v="N"/>
    <s v="SBrkr"/>
    <n v="1136"/>
    <n v="883"/>
    <x v="50"/>
    <n v="0"/>
    <x v="667"/>
    <n v="0"/>
    <n v="0"/>
    <n v="1"/>
    <n v="0"/>
    <n v="3"/>
    <n v="1"/>
    <s v="Gd"/>
    <x v="0"/>
    <x v="0"/>
    <s v="Typ"/>
    <x v="0"/>
    <s v="NA"/>
    <s v="Detchd"/>
    <x v="34"/>
    <s v="Unf"/>
    <n v="2"/>
    <x v="109"/>
    <s v="TA"/>
    <s v="TA"/>
    <s v="Y"/>
    <x v="223"/>
    <n v="135"/>
    <n v="0"/>
    <n v="0"/>
    <n v="0"/>
    <n v="0"/>
    <s v="NA"/>
    <s v="GdPrv"/>
    <s v="NA"/>
    <n v="0"/>
    <n v="10"/>
    <n v="2009"/>
    <s v="WD"/>
    <s v="Normal"/>
    <n v="167500"/>
    <x v="49"/>
    <x v="40"/>
    <x v="1"/>
    <x v="45"/>
  </r>
  <r>
    <n v="976"/>
    <n v="160"/>
    <s v="FV"/>
    <s v="NA"/>
    <n v="2651"/>
    <s v="Pave"/>
    <s v="NA"/>
    <s v="Reg"/>
    <s v="Lvl"/>
    <s v="AllPub"/>
    <s v="FR2"/>
    <s v="Gtl"/>
    <s v="Somerst"/>
    <s v="Norm"/>
    <s v="Norm"/>
    <s v="Twnhs"/>
    <x v="0"/>
    <n v="7"/>
    <n v="5"/>
    <n v="2000"/>
    <n v="2000"/>
    <s v="Gable"/>
    <s v="CompShg"/>
    <s v="MetalSd"/>
    <s v="MetalSd"/>
    <n v="0"/>
    <x v="1"/>
    <n v="0"/>
    <n v="5"/>
    <x v="1"/>
    <s v="Gd"/>
    <s v="TA"/>
    <x v="0"/>
    <s v="Gd"/>
    <s v="TA"/>
    <s v="No"/>
    <s v="GLQ"/>
    <n v="641"/>
    <s v="Unf"/>
    <n v="0"/>
    <n v="32"/>
    <n v="673"/>
    <s v="GasA"/>
    <s v="Ex"/>
    <s v="Y"/>
    <s v="SBrkr"/>
    <n v="673"/>
    <n v="709"/>
    <x v="9"/>
    <n v="0"/>
    <x v="158"/>
    <n v="1"/>
    <n v="0"/>
    <n v="2"/>
    <n v="1"/>
    <n v="3"/>
    <n v="1"/>
    <s v="Gd"/>
    <x v="1"/>
    <x v="1"/>
    <s v="Typ"/>
    <x v="0"/>
    <s v="NA"/>
    <s v="Detchd"/>
    <x v="4"/>
    <s v="Unf"/>
    <n v="2"/>
    <x v="55"/>
    <s v="TA"/>
    <s v="TA"/>
    <s v="Y"/>
    <x v="224"/>
    <n v="50"/>
    <n v="0"/>
    <n v="0"/>
    <n v="0"/>
    <n v="0"/>
    <s v="NA"/>
    <s v="NA"/>
    <s v="NA"/>
    <n v="0"/>
    <n v="4"/>
    <n v="2006"/>
    <s v="WD"/>
    <s v="Normal"/>
    <n v="165000"/>
    <x v="19"/>
    <x v="2"/>
    <x v="0"/>
    <x v="0"/>
  </r>
  <r>
    <n v="977"/>
    <n v="30"/>
    <s v="RL"/>
    <n v="51"/>
    <n v="5900"/>
    <s v="Pave"/>
    <s v="NA"/>
    <s v="IR1"/>
    <s v="Bnk"/>
    <s v="AllPub"/>
    <s v="Inside"/>
    <s v="Gtl"/>
    <s v="BrkSide"/>
    <s v="Norm"/>
    <s v="Norm"/>
    <s v="1Fam"/>
    <x v="1"/>
    <n v="4"/>
    <n v="7"/>
    <n v="1923"/>
    <n v="1958"/>
    <s v="Gable"/>
    <s v="CompShg"/>
    <s v="Wd Sdng"/>
    <s v="Wd Sdng"/>
    <n v="0"/>
    <x v="1"/>
    <n v="0"/>
    <n v="5"/>
    <x v="1"/>
    <s v="TA"/>
    <s v="TA"/>
    <x v="0"/>
    <s v="Gd"/>
    <s v="TA"/>
    <s v="No"/>
    <s v="Unf"/>
    <n v="0"/>
    <s v="Unf"/>
    <n v="0"/>
    <n v="440"/>
    <n v="440"/>
    <s v="GasA"/>
    <s v="TA"/>
    <s v="Y"/>
    <s v="FuseA"/>
    <n v="869"/>
    <n v="0"/>
    <x v="1"/>
    <n v="0"/>
    <x v="668"/>
    <n v="0"/>
    <n v="0"/>
    <n v="1"/>
    <n v="0"/>
    <n v="2"/>
    <n v="1"/>
    <s v="Fa"/>
    <x v="6"/>
    <x v="3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8"/>
    <n v="2006"/>
    <s v="WD"/>
    <s v="Normal"/>
    <n v="85500"/>
    <x v="73"/>
    <x v="11"/>
    <x v="1"/>
    <x v="23"/>
  </r>
  <r>
    <n v="978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x v="1"/>
    <n v="7"/>
    <n v="5"/>
    <n v="2006"/>
    <n v="2007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1106"/>
    <s v="Unf"/>
    <n v="0"/>
    <n v="135"/>
    <n v="1241"/>
    <s v="GasA"/>
    <s v="Ex"/>
    <s v="Y"/>
    <s v="SBrkr"/>
    <n v="1241"/>
    <n v="0"/>
    <x v="1"/>
    <n v="0"/>
    <x v="669"/>
    <n v="1"/>
    <n v="0"/>
    <n v="1"/>
    <n v="1"/>
    <n v="1"/>
    <n v="1"/>
    <s v="Gd"/>
    <x v="6"/>
    <x v="1"/>
    <s v="Typ"/>
    <x v="0"/>
    <s v="NA"/>
    <s v="Attchd"/>
    <x v="22"/>
    <s v="Fin"/>
    <n v="2"/>
    <x v="217"/>
    <s v="TA"/>
    <s v="TA"/>
    <s v="Y"/>
    <x v="0"/>
    <n v="116"/>
    <n v="0"/>
    <n v="0"/>
    <n v="0"/>
    <n v="0"/>
    <s v="NA"/>
    <s v="NA"/>
    <s v="NA"/>
    <n v="0"/>
    <n v="11"/>
    <n v="2007"/>
    <s v="New"/>
    <s v="Partial"/>
    <n v="199900"/>
    <x v="11"/>
    <x v="9"/>
    <x v="1"/>
    <x v="1"/>
  </r>
  <r>
    <n v="979"/>
    <n v="20"/>
    <s v="RL"/>
    <n v="68"/>
    <n v="9450"/>
    <s v="Pave"/>
    <s v="NA"/>
    <s v="Reg"/>
    <s v="Bnk"/>
    <s v="AllPub"/>
    <s v="Inside"/>
    <s v="Mod"/>
    <s v="Edwards"/>
    <s v="Norm"/>
    <s v="Norm"/>
    <s v="1Fam"/>
    <x v="1"/>
    <n v="4"/>
    <n v="5"/>
    <n v="1954"/>
    <n v="1954"/>
    <s v="Gable"/>
    <s v="CompShg"/>
    <s v="MetalSd"/>
    <s v="MetalSd"/>
    <n v="0"/>
    <x v="1"/>
    <n v="0"/>
    <n v="5"/>
    <x v="1"/>
    <s v="TA"/>
    <s v="TA"/>
    <x v="1"/>
    <s v="TA"/>
    <s v="TA"/>
    <s v="No"/>
    <s v="LwQ"/>
    <n v="552"/>
    <s v="Unf"/>
    <n v="0"/>
    <n v="342"/>
    <n v="894"/>
    <s v="GasA"/>
    <s v="Ex"/>
    <s v="Y"/>
    <s v="SBrkr"/>
    <n v="894"/>
    <n v="0"/>
    <x v="1"/>
    <n v="0"/>
    <x v="204"/>
    <n v="0"/>
    <n v="0"/>
    <n v="1"/>
    <n v="0"/>
    <n v="3"/>
    <n v="1"/>
    <s v="TA"/>
    <x v="4"/>
    <x v="3"/>
    <s v="Typ"/>
    <x v="0"/>
    <s v="NA"/>
    <s v="Detchd"/>
    <x v="39"/>
    <s v="Unf"/>
    <n v="2"/>
    <x v="63"/>
    <s v="TA"/>
    <s v="TA"/>
    <s v="Y"/>
    <x v="0"/>
    <n v="0"/>
    <n v="0"/>
    <n v="0"/>
    <n v="0"/>
    <n v="0"/>
    <s v="NA"/>
    <s v="NA"/>
    <s v="NA"/>
    <n v="0"/>
    <n v="5"/>
    <n v="2007"/>
    <s v="WD"/>
    <s v="Abnorml"/>
    <n v="110000"/>
    <x v="29"/>
    <x v="23"/>
    <x v="0"/>
    <x v="0"/>
  </r>
  <r>
    <n v="980"/>
    <n v="20"/>
    <s v="RL"/>
    <n v="80"/>
    <n v="8816"/>
    <s v="Pave"/>
    <s v="NA"/>
    <s v="Reg"/>
    <s v="Lvl"/>
    <s v="AllPub"/>
    <s v="Corner"/>
    <s v="Gtl"/>
    <s v="Sawyer"/>
    <s v="Feedr"/>
    <s v="Norm"/>
    <s v="1Fam"/>
    <x v="1"/>
    <n v="5"/>
    <n v="6"/>
    <n v="1963"/>
    <n v="1963"/>
    <s v="Gable"/>
    <s v="CompShg"/>
    <s v="VinylSd"/>
    <s v="VinylSd"/>
    <n v="0"/>
    <x v="1"/>
    <n v="0"/>
    <n v="5"/>
    <x v="1"/>
    <s v="TA"/>
    <s v="TA"/>
    <x v="0"/>
    <s v="TA"/>
    <s v="TA"/>
    <s v="No"/>
    <s v="Rec"/>
    <n v="651"/>
    <s v="Unf"/>
    <n v="0"/>
    <n v="470"/>
    <n v="1121"/>
    <s v="GasA"/>
    <s v="TA"/>
    <s v="Y"/>
    <s v="SBrkr"/>
    <n v="1121"/>
    <n v="0"/>
    <x v="1"/>
    <n v="0"/>
    <x v="179"/>
    <n v="1"/>
    <n v="0"/>
    <n v="1"/>
    <n v="0"/>
    <n v="3"/>
    <n v="1"/>
    <s v="TA"/>
    <x v="4"/>
    <x v="3"/>
    <s v="Typ"/>
    <x v="0"/>
    <s v="NA"/>
    <s v="Detchd"/>
    <x v="36"/>
    <s v="Unf"/>
    <n v="2"/>
    <x v="5"/>
    <s v="TA"/>
    <s v="TA"/>
    <s v="Y"/>
    <x v="0"/>
    <n v="80"/>
    <n v="0"/>
    <n v="0"/>
    <n v="0"/>
    <n v="0"/>
    <s v="NA"/>
    <s v="MnPrv"/>
    <s v="NA"/>
    <n v="0"/>
    <n v="6"/>
    <n v="2009"/>
    <s v="WD"/>
    <s v="Normal"/>
    <n v="139000"/>
    <x v="12"/>
    <x v="10"/>
    <x v="0"/>
    <x v="0"/>
  </r>
  <r>
    <n v="981"/>
    <n v="85"/>
    <s v="RL"/>
    <s v="NA"/>
    <n v="12122"/>
    <s v="Pave"/>
    <s v="NA"/>
    <s v="IR1"/>
    <s v="Lvl"/>
    <s v="AllPub"/>
    <s v="Corner"/>
    <s v="Gtl"/>
    <s v="NAmes"/>
    <s v="Norm"/>
    <s v="Norm"/>
    <s v="1Fam"/>
    <x v="4"/>
    <n v="7"/>
    <n v="9"/>
    <n v="1961"/>
    <n v="2007"/>
    <s v="Gable"/>
    <s v="CompShg"/>
    <s v="CemntBd"/>
    <s v="CmentBd"/>
    <n v="1"/>
    <x v="2"/>
    <n v="210"/>
    <n v="3"/>
    <x v="107"/>
    <s v="Ex"/>
    <s v="TA"/>
    <x v="1"/>
    <s v="TA"/>
    <s v="TA"/>
    <s v="Av"/>
    <s v="ALQ"/>
    <n v="867"/>
    <s v="Unf"/>
    <n v="0"/>
    <n v="77"/>
    <n v="944"/>
    <s v="GasA"/>
    <s v="Gd"/>
    <s v="Y"/>
    <s v="SBrkr"/>
    <n v="999"/>
    <n v="0"/>
    <x v="1"/>
    <n v="0"/>
    <x v="389"/>
    <n v="1"/>
    <n v="0"/>
    <n v="1"/>
    <n v="0"/>
    <n v="3"/>
    <n v="1"/>
    <s v="Ex"/>
    <x v="1"/>
    <x v="1"/>
    <s v="Typ"/>
    <x v="0"/>
    <s v="NA"/>
    <s v="Attchd"/>
    <x v="51"/>
    <s v="RFn"/>
    <n v="2"/>
    <x v="171"/>
    <s v="TA"/>
    <s v="TA"/>
    <s v="Y"/>
    <x v="32"/>
    <n v="76"/>
    <n v="0"/>
    <n v="0"/>
    <n v="0"/>
    <n v="0"/>
    <s v="NA"/>
    <s v="NA"/>
    <s v="NA"/>
    <n v="0"/>
    <n v="7"/>
    <n v="2008"/>
    <s v="WD"/>
    <s v="Normal"/>
    <n v="178400"/>
    <x v="33"/>
    <x v="19"/>
    <x v="1"/>
    <x v="69"/>
  </r>
  <r>
    <n v="982"/>
    <n v="60"/>
    <s v="RL"/>
    <n v="98"/>
    <n v="12203"/>
    <s v="Pave"/>
    <s v="NA"/>
    <s v="IR1"/>
    <s v="Lvl"/>
    <s v="AllPub"/>
    <s v="Corner"/>
    <s v="Gtl"/>
    <s v="NoRidge"/>
    <s v="Norm"/>
    <s v="Norm"/>
    <s v="1Fam"/>
    <x v="0"/>
    <n v="8"/>
    <n v="5"/>
    <n v="1998"/>
    <n v="1999"/>
    <s v="Hip"/>
    <s v="CompShg"/>
    <s v="VinylSd"/>
    <s v="VinylSd"/>
    <n v="0"/>
    <x v="0"/>
    <n v="975"/>
    <n v="2"/>
    <x v="284"/>
    <s v="Gd"/>
    <s v="TA"/>
    <x v="0"/>
    <s v="Gd"/>
    <s v="TA"/>
    <s v="No"/>
    <s v="GLQ"/>
    <n v="854"/>
    <s v="Unf"/>
    <n v="0"/>
    <n v="371"/>
    <n v="1225"/>
    <s v="GasA"/>
    <s v="Ex"/>
    <s v="Y"/>
    <s v="SBrkr"/>
    <n v="1276"/>
    <n v="1336"/>
    <x v="9"/>
    <n v="0"/>
    <x v="670"/>
    <n v="1"/>
    <n v="0"/>
    <n v="2"/>
    <n v="1"/>
    <n v="4"/>
    <n v="1"/>
    <s v="Gd"/>
    <x v="0"/>
    <x v="2"/>
    <s v="Typ"/>
    <x v="1"/>
    <s v="TA"/>
    <s v="Attchd"/>
    <x v="3"/>
    <s v="Fin"/>
    <n v="3"/>
    <x v="189"/>
    <s v="TA"/>
    <s v="TA"/>
    <s v="Y"/>
    <x v="85"/>
    <n v="0"/>
    <n v="0"/>
    <n v="0"/>
    <n v="0"/>
    <n v="0"/>
    <s v="NA"/>
    <s v="NA"/>
    <s v="NA"/>
    <n v="0"/>
    <n v="7"/>
    <n v="2009"/>
    <s v="WD"/>
    <s v="Normal"/>
    <n v="336000"/>
    <x v="45"/>
    <x v="18"/>
    <x v="1"/>
    <x v="1"/>
  </r>
  <r>
    <n v="983"/>
    <n v="20"/>
    <s v="RL"/>
    <n v="43"/>
    <n v="3182"/>
    <s v="Pave"/>
    <s v="NA"/>
    <s v="Reg"/>
    <s v="Lvl"/>
    <s v="AllPub"/>
    <s v="Inside"/>
    <s v="Gtl"/>
    <s v="Blmngtn"/>
    <s v="Norm"/>
    <s v="Norm"/>
    <s v="1Fam"/>
    <x v="1"/>
    <n v="7"/>
    <n v="5"/>
    <n v="2007"/>
    <n v="2007"/>
    <s v="Gable"/>
    <s v="CompShg"/>
    <s v="VinylSd"/>
    <s v="VinylSd"/>
    <n v="0"/>
    <x v="0"/>
    <n v="16"/>
    <n v="2"/>
    <x v="82"/>
    <s v="Gd"/>
    <s v="TA"/>
    <x v="0"/>
    <s v="Gd"/>
    <s v="TA"/>
    <s v="Av"/>
    <s v="Unf"/>
    <n v="0"/>
    <s v="Unf"/>
    <n v="0"/>
    <n v="1266"/>
    <n v="1266"/>
    <s v="GasA"/>
    <s v="Ex"/>
    <s v="Y"/>
    <s v="SBrkr"/>
    <n v="1266"/>
    <n v="0"/>
    <x v="1"/>
    <n v="0"/>
    <x v="415"/>
    <n v="0"/>
    <n v="0"/>
    <n v="2"/>
    <n v="0"/>
    <n v="2"/>
    <n v="1"/>
    <s v="Gd"/>
    <x v="1"/>
    <x v="2"/>
    <s v="Typ"/>
    <x v="1"/>
    <s v="Gd"/>
    <s v="Attchd"/>
    <x v="22"/>
    <s v="Fin"/>
    <n v="2"/>
    <x v="42"/>
    <s v="TA"/>
    <s v="TA"/>
    <s v="Y"/>
    <x v="13"/>
    <n v="16"/>
    <n v="0"/>
    <n v="0"/>
    <n v="0"/>
    <n v="0"/>
    <s v="NA"/>
    <s v="NA"/>
    <s v="NA"/>
    <n v="0"/>
    <n v="3"/>
    <n v="2008"/>
    <s v="WD"/>
    <s v="Normal"/>
    <n v="159895"/>
    <x v="11"/>
    <x v="19"/>
    <x v="0"/>
    <x v="0"/>
  </r>
  <r>
    <n v="984"/>
    <n v="60"/>
    <s v="RL"/>
    <s v="NA"/>
    <n v="11250"/>
    <s v="Pave"/>
    <s v="NA"/>
    <s v="Reg"/>
    <s v="Lvl"/>
    <s v="AllPub"/>
    <s v="Corner"/>
    <s v="Gtl"/>
    <s v="CollgCr"/>
    <s v="Norm"/>
    <s v="Norm"/>
    <s v="1Fam"/>
    <x v="0"/>
    <n v="8"/>
    <n v="5"/>
    <n v="2002"/>
    <n v="2002"/>
    <s v="Gable"/>
    <s v="CompShg"/>
    <s v="CemntBd"/>
    <s v="CmentBd"/>
    <n v="1"/>
    <x v="1"/>
    <n v="0"/>
    <n v="5"/>
    <x v="1"/>
    <s v="Gd"/>
    <s v="TA"/>
    <x v="0"/>
    <s v="Gd"/>
    <s v="TA"/>
    <s v="Mn"/>
    <s v="Unf"/>
    <n v="0"/>
    <s v="Unf"/>
    <n v="0"/>
    <n v="1128"/>
    <n v="1128"/>
    <s v="GasA"/>
    <s v="Ex"/>
    <s v="Y"/>
    <s v="SBrkr"/>
    <n v="1149"/>
    <n v="1141"/>
    <x v="51"/>
    <n v="0"/>
    <x v="671"/>
    <n v="0"/>
    <n v="0"/>
    <n v="2"/>
    <n v="1"/>
    <n v="4"/>
    <n v="1"/>
    <s v="Gd"/>
    <x v="3"/>
    <x v="0"/>
    <s v="Typ"/>
    <x v="1"/>
    <s v="Gd"/>
    <s v="Attchd"/>
    <x v="20"/>
    <s v="Unf"/>
    <n v="2"/>
    <x v="282"/>
    <s v="TA"/>
    <s v="TA"/>
    <s v="Y"/>
    <x v="0"/>
    <n v="0"/>
    <n v="0"/>
    <n v="0"/>
    <n v="0"/>
    <n v="0"/>
    <s v="NA"/>
    <s v="NA"/>
    <s v="NA"/>
    <n v="0"/>
    <n v="5"/>
    <n v="2008"/>
    <s v="WD"/>
    <s v="Normal"/>
    <n v="255900"/>
    <x v="19"/>
    <x v="2"/>
    <x v="0"/>
    <x v="0"/>
  </r>
  <r>
    <n v="985"/>
    <n v="90"/>
    <s v="RL"/>
    <n v="75"/>
    <n v="10125"/>
    <s v="Pave"/>
    <s v="NA"/>
    <s v="Reg"/>
    <s v="Lvl"/>
    <s v="AllPub"/>
    <s v="Inside"/>
    <s v="Gtl"/>
    <s v="Mitchel"/>
    <s v="Norm"/>
    <s v="Norm"/>
    <s v="Duplex"/>
    <x v="2"/>
    <n v="5"/>
    <n v="5"/>
    <n v="1977"/>
    <n v="1977"/>
    <s v="Gable"/>
    <s v="CompShg"/>
    <s v="Plywood"/>
    <s v="Plywood"/>
    <n v="0"/>
    <x v="1"/>
    <n v="0"/>
    <n v="5"/>
    <x v="1"/>
    <s v="TA"/>
    <s v="TA"/>
    <x v="1"/>
    <s v="NA"/>
    <s v="NA"/>
    <s v="NA"/>
    <s v="NA"/>
    <n v="0"/>
    <s v="NA"/>
    <n v="0"/>
    <n v="0"/>
    <n v="0"/>
    <s v="GasA"/>
    <s v="TA"/>
    <s v="Y"/>
    <s v="SBrkr"/>
    <n v="1302"/>
    <n v="432"/>
    <x v="92"/>
    <n v="0"/>
    <x v="133"/>
    <n v="0"/>
    <n v="0"/>
    <n v="2"/>
    <n v="0"/>
    <n v="4"/>
    <n v="2"/>
    <s v="Gd"/>
    <x v="0"/>
    <x v="1"/>
    <s v="Typ"/>
    <x v="0"/>
    <s v="NA"/>
    <s v="Attchd"/>
    <x v="33"/>
    <s v="Unf"/>
    <n v="2"/>
    <x v="169"/>
    <s v="TA"/>
    <s v="TA"/>
    <s v="Y"/>
    <x v="0"/>
    <n v="0"/>
    <n v="0"/>
    <n v="0"/>
    <n v="0"/>
    <n v="0"/>
    <s v="NA"/>
    <s v="NA"/>
    <s v="NA"/>
    <n v="0"/>
    <n v="8"/>
    <n v="2009"/>
    <s v="COD"/>
    <s v="Normal"/>
    <n v="126000"/>
    <x v="71"/>
    <x v="51"/>
    <x v="0"/>
    <x v="0"/>
  </r>
  <r>
    <n v="986"/>
    <n v="190"/>
    <s v="RL"/>
    <n v="68"/>
    <n v="10880"/>
    <s v="Pave"/>
    <s v="NA"/>
    <s v="Reg"/>
    <s v="Lvl"/>
    <s v="AllPub"/>
    <s v="Inside"/>
    <s v="Gtl"/>
    <s v="Edwards"/>
    <s v="Norm"/>
    <s v="Norm"/>
    <s v="2fmCon"/>
    <x v="1"/>
    <n v="5"/>
    <n v="5"/>
    <n v="1950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ALQ"/>
    <n v="1040"/>
    <s v="Unf"/>
    <n v="0"/>
    <n v="124"/>
    <n v="1164"/>
    <s v="GasW"/>
    <s v="TA"/>
    <s v="N"/>
    <s v="SBrkr"/>
    <n v="1164"/>
    <n v="0"/>
    <x v="1"/>
    <n v="0"/>
    <x v="530"/>
    <n v="1"/>
    <n v="0"/>
    <n v="1"/>
    <n v="0"/>
    <n v="3"/>
    <n v="1"/>
    <s v="TA"/>
    <x v="4"/>
    <x v="3"/>
    <s v="Typ"/>
    <x v="0"/>
    <s v="NA"/>
    <s v="Detchd"/>
    <x v="50"/>
    <s v="Unf"/>
    <n v="1"/>
    <x v="25"/>
    <s v="TA"/>
    <s v="TA"/>
    <s v="Y"/>
    <x v="0"/>
    <n v="48"/>
    <n v="0"/>
    <n v="0"/>
    <n v="0"/>
    <n v="0"/>
    <s v="NA"/>
    <s v="NA"/>
    <s v="NA"/>
    <n v="0"/>
    <n v="8"/>
    <n v="2008"/>
    <s v="ConLD"/>
    <s v="Normal"/>
    <n v="125000"/>
    <x v="69"/>
    <x v="7"/>
    <x v="0"/>
    <x v="0"/>
  </r>
  <r>
    <n v="987"/>
    <n v="50"/>
    <s v="RM"/>
    <n v="59"/>
    <n v="5310"/>
    <s v="Pave"/>
    <s v="NA"/>
    <s v="Reg"/>
    <s v="Lvl"/>
    <s v="AllPub"/>
    <s v="Corner"/>
    <s v="Gtl"/>
    <s v="OldTown"/>
    <s v="Feedr"/>
    <s v="Norm"/>
    <s v="1Fam"/>
    <x v="2"/>
    <n v="6"/>
    <n v="8"/>
    <n v="1910"/>
    <n v="2003"/>
    <s v="Hip"/>
    <s v="CompShg"/>
    <s v="VinylSd"/>
    <s v="VinylSd"/>
    <n v="0"/>
    <x v="1"/>
    <n v="0"/>
    <n v="5"/>
    <x v="1"/>
    <s v="TA"/>
    <s v="Gd"/>
    <x v="1"/>
    <s v="TA"/>
    <s v="Fa"/>
    <s v="No"/>
    <s v="Unf"/>
    <n v="0"/>
    <s v="Unf"/>
    <n v="0"/>
    <n v="485"/>
    <n v="485"/>
    <s v="GasA"/>
    <s v="Gd"/>
    <s v="Y"/>
    <s v="SBrkr"/>
    <n v="1001"/>
    <n v="634"/>
    <x v="61"/>
    <n v="0"/>
    <x v="432"/>
    <n v="0"/>
    <n v="0"/>
    <n v="1"/>
    <n v="0"/>
    <n v="2"/>
    <n v="1"/>
    <s v="Gd"/>
    <x v="4"/>
    <x v="1"/>
    <s v="Typ"/>
    <x v="0"/>
    <s v="NA"/>
    <s v="Attchd"/>
    <x v="50"/>
    <s v="Unf"/>
    <n v="1"/>
    <x v="359"/>
    <s v="Fa"/>
    <s v="TA"/>
    <s v="Y"/>
    <x v="225"/>
    <n v="0"/>
    <n v="0"/>
    <n v="0"/>
    <n v="0"/>
    <n v="0"/>
    <s v="NA"/>
    <s v="NA"/>
    <s v="NA"/>
    <n v="0"/>
    <n v="6"/>
    <n v="2006"/>
    <s v="WD"/>
    <s v="Normal"/>
    <n v="117000"/>
    <x v="87"/>
    <x v="22"/>
    <x v="1"/>
    <x v="102"/>
  </r>
  <r>
    <n v="988"/>
    <n v="20"/>
    <s v="RL"/>
    <n v="83"/>
    <n v="10159"/>
    <s v="Pave"/>
    <s v="NA"/>
    <s v="IR1"/>
    <s v="Lvl"/>
    <s v="AllPub"/>
    <s v="Inside"/>
    <s v="Gtl"/>
    <s v="NridgHt"/>
    <s v="Norm"/>
    <s v="Norm"/>
    <s v="1Fam"/>
    <x v="1"/>
    <n v="9"/>
    <n v="5"/>
    <n v="2009"/>
    <n v="2010"/>
    <s v="Hip"/>
    <s v="CompShg"/>
    <s v="VinylSd"/>
    <s v="VinylSd"/>
    <n v="0"/>
    <x v="2"/>
    <n v="450"/>
    <n v="3"/>
    <x v="285"/>
    <s v="Ex"/>
    <s v="TA"/>
    <x v="0"/>
    <s v="Ex"/>
    <s v="TA"/>
    <s v="Av"/>
    <s v="GLQ"/>
    <n v="1646"/>
    <s v="Unf"/>
    <n v="0"/>
    <n v="284"/>
    <n v="1930"/>
    <s v="GasA"/>
    <s v="Ex"/>
    <s v="Y"/>
    <s v="SBrkr"/>
    <n v="1940"/>
    <n v="0"/>
    <x v="1"/>
    <n v="0"/>
    <x v="672"/>
    <n v="1"/>
    <n v="0"/>
    <n v="2"/>
    <n v="1"/>
    <n v="3"/>
    <n v="1"/>
    <s v="Ex"/>
    <x v="0"/>
    <x v="0"/>
    <s v="Typ"/>
    <x v="1"/>
    <s v="Gd"/>
    <s v="Attchd"/>
    <x v="82"/>
    <s v="Fin"/>
    <n v="3"/>
    <x v="288"/>
    <s v="TA"/>
    <s v="TA"/>
    <s v="Y"/>
    <x v="23"/>
    <n v="95"/>
    <n v="0"/>
    <n v="0"/>
    <n v="0"/>
    <n v="0"/>
    <s v="NA"/>
    <s v="NA"/>
    <s v="NA"/>
    <n v="0"/>
    <n v="4"/>
    <n v="2010"/>
    <s v="New"/>
    <s v="Partial"/>
    <n v="395192"/>
    <x v="11"/>
    <x v="9"/>
    <x v="1"/>
    <x v="1"/>
  </r>
  <r>
    <n v="989"/>
    <n v="60"/>
    <s v="RL"/>
    <s v="NA"/>
    <n v="12046"/>
    <s v="Pave"/>
    <s v="NA"/>
    <s v="IR1"/>
    <s v="Lvl"/>
    <s v="AllPub"/>
    <s v="Inside"/>
    <s v="Gtl"/>
    <s v="NWAmes"/>
    <s v="Norm"/>
    <s v="Norm"/>
    <s v="1Fam"/>
    <x v="0"/>
    <n v="6"/>
    <n v="6"/>
    <n v="1976"/>
    <n v="1976"/>
    <s v="Gable"/>
    <s v="CompShg"/>
    <s v="Plywood"/>
    <s v="Plywood"/>
    <n v="0"/>
    <x v="0"/>
    <n v="298"/>
    <n v="2"/>
    <x v="276"/>
    <s v="TA"/>
    <s v="TA"/>
    <x v="1"/>
    <s v="TA"/>
    <s v="TA"/>
    <s v="No"/>
    <s v="LwQ"/>
    <n v="156"/>
    <s v="Unf"/>
    <n v="0"/>
    <n v="692"/>
    <n v="848"/>
    <s v="GasA"/>
    <s v="TA"/>
    <s v="Y"/>
    <s v="SBrkr"/>
    <n v="1118"/>
    <n v="912"/>
    <x v="27"/>
    <n v="0"/>
    <x v="673"/>
    <n v="0"/>
    <n v="0"/>
    <n v="2"/>
    <n v="1"/>
    <n v="4"/>
    <n v="1"/>
    <s v="Gd"/>
    <x v="0"/>
    <x v="2"/>
    <s v="Typ"/>
    <x v="1"/>
    <s v="TA"/>
    <s v="Attchd"/>
    <x v="1"/>
    <s v="Fin"/>
    <n v="2"/>
    <x v="287"/>
    <s v="TA"/>
    <s v="TA"/>
    <s v="Y"/>
    <x v="0"/>
    <n v="224"/>
    <n v="0"/>
    <n v="0"/>
    <n v="0"/>
    <n v="0"/>
    <s v="NA"/>
    <s v="NA"/>
    <s v="NA"/>
    <n v="0"/>
    <n v="6"/>
    <n v="2007"/>
    <s v="WD"/>
    <s v="Normal"/>
    <n v="195000"/>
    <x v="1"/>
    <x v="1"/>
    <x v="0"/>
    <x v="0"/>
  </r>
  <r>
    <n v="990"/>
    <n v="60"/>
    <s v="FV"/>
    <n v="65"/>
    <n v="8125"/>
    <s v="Pave"/>
    <s v="NA"/>
    <s v="Reg"/>
    <s v="Lvl"/>
    <s v="AllPub"/>
    <s v="Inside"/>
    <s v="Gtl"/>
    <s v="Somerst"/>
    <s v="Norm"/>
    <s v="Norm"/>
    <s v="1Fam"/>
    <x v="0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Gd"/>
    <s v="No"/>
    <s v="Unf"/>
    <n v="0"/>
    <s v="Unf"/>
    <n v="0"/>
    <n v="770"/>
    <n v="770"/>
    <s v="GasA"/>
    <s v="Ex"/>
    <s v="Y"/>
    <s v="SBrkr"/>
    <n v="778"/>
    <n v="798"/>
    <x v="10"/>
    <n v="0"/>
    <x v="584"/>
    <n v="0"/>
    <n v="0"/>
    <n v="2"/>
    <n v="1"/>
    <n v="3"/>
    <n v="1"/>
    <s v="Gd"/>
    <x v="1"/>
    <x v="1"/>
    <s v="Typ"/>
    <x v="0"/>
    <s v="NA"/>
    <s v="Attchd"/>
    <x v="13"/>
    <s v="RFn"/>
    <n v="2"/>
    <x v="303"/>
    <s v="TA"/>
    <s v="TA"/>
    <s v="Y"/>
    <x v="0"/>
    <n v="50"/>
    <n v="0"/>
    <n v="0"/>
    <n v="0"/>
    <n v="0"/>
    <s v="NA"/>
    <s v="NA"/>
    <s v="NA"/>
    <n v="0"/>
    <n v="8"/>
    <n v="2006"/>
    <s v="New"/>
    <s v="Partial"/>
    <n v="197000"/>
    <x v="40"/>
    <x v="9"/>
    <x v="0"/>
    <x v="0"/>
  </r>
  <r>
    <n v="991"/>
    <n v="60"/>
    <s v="RL"/>
    <n v="82"/>
    <n v="9452"/>
    <s v="Pave"/>
    <s v="NA"/>
    <s v="Reg"/>
    <s v="Lvl"/>
    <s v="AllPub"/>
    <s v="Inside"/>
    <s v="Gtl"/>
    <s v="NoRidge"/>
    <s v="Norm"/>
    <s v="Norm"/>
    <s v="1Fam"/>
    <x v="0"/>
    <n v="8"/>
    <n v="5"/>
    <n v="1997"/>
    <n v="1998"/>
    <s v="Gable"/>
    <s v="CompShg"/>
    <s v="VinylSd"/>
    <s v="VinylSd"/>
    <n v="0"/>
    <x v="0"/>
    <n v="423"/>
    <n v="2"/>
    <x v="280"/>
    <s v="Gd"/>
    <s v="TA"/>
    <x v="0"/>
    <s v="Gd"/>
    <s v="TA"/>
    <s v="No"/>
    <s v="GLQ"/>
    <n v="1074"/>
    <s v="Unf"/>
    <n v="0"/>
    <n v="322"/>
    <n v="1396"/>
    <s v="GasA"/>
    <s v="Ex"/>
    <s v="Y"/>
    <s v="SBrkr"/>
    <n v="1407"/>
    <n v="985"/>
    <x v="42"/>
    <n v="0"/>
    <x v="197"/>
    <n v="1"/>
    <n v="0"/>
    <n v="2"/>
    <n v="1"/>
    <n v="3"/>
    <n v="1"/>
    <s v="Gd"/>
    <x v="2"/>
    <x v="2"/>
    <s v="Typ"/>
    <x v="1"/>
    <s v="TA"/>
    <s v="Attchd"/>
    <x v="34"/>
    <s v="Fin"/>
    <n v="3"/>
    <x v="177"/>
    <s v="TA"/>
    <s v="TA"/>
    <s v="Y"/>
    <x v="0"/>
    <n v="70"/>
    <n v="0"/>
    <n v="0"/>
    <n v="0"/>
    <n v="0"/>
    <s v="NA"/>
    <s v="NA"/>
    <s v="NA"/>
    <n v="0"/>
    <n v="6"/>
    <n v="2006"/>
    <s v="WD"/>
    <s v="Normal"/>
    <n v="348000"/>
    <x v="66"/>
    <x v="4"/>
    <x v="1"/>
    <x v="1"/>
  </r>
  <r>
    <n v="992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x v="0"/>
    <n v="8"/>
    <n v="9"/>
    <n v="1882"/>
    <n v="1986"/>
    <s v="Gable"/>
    <s v="CompShg"/>
    <s v="Wd Sdng"/>
    <s v="Wd Sdng"/>
    <n v="0"/>
    <x v="1"/>
    <n v="0"/>
    <n v="5"/>
    <x v="1"/>
    <s v="Gd"/>
    <s v="Gd"/>
    <x v="2"/>
    <s v="TA"/>
    <s v="TA"/>
    <s v="No"/>
    <s v="BLQ"/>
    <n v="216"/>
    <s v="Unf"/>
    <n v="0"/>
    <n v="700"/>
    <n v="916"/>
    <s v="GasA"/>
    <s v="Gd"/>
    <s v="Y"/>
    <s v="SBrkr"/>
    <n v="916"/>
    <n v="826"/>
    <x v="17"/>
    <n v="0"/>
    <x v="538"/>
    <n v="0"/>
    <n v="0"/>
    <n v="1"/>
    <n v="1"/>
    <n v="4"/>
    <n v="1"/>
    <s v="Gd"/>
    <x v="0"/>
    <x v="2"/>
    <s v="Typ"/>
    <x v="1"/>
    <s v="Gd"/>
    <s v="Attchd"/>
    <x v="80"/>
    <s v="Unf"/>
    <n v="2"/>
    <x v="360"/>
    <s v="TA"/>
    <s v="TA"/>
    <s v="P"/>
    <x v="0"/>
    <n v="169"/>
    <n v="0"/>
    <n v="0"/>
    <n v="0"/>
    <n v="0"/>
    <s v="NA"/>
    <s v="NA"/>
    <s v="NA"/>
    <n v="0"/>
    <n v="11"/>
    <n v="2009"/>
    <s v="WD"/>
    <s v="Normal"/>
    <n v="168000"/>
    <x v="114"/>
    <x v="61"/>
    <x v="1"/>
    <x v="103"/>
  </r>
  <r>
    <n v="993"/>
    <n v="60"/>
    <s v="RL"/>
    <n v="80"/>
    <n v="9760"/>
    <s v="Pave"/>
    <s v="NA"/>
    <s v="Reg"/>
    <s v="Lvl"/>
    <s v="AllPub"/>
    <s v="Inside"/>
    <s v="Mod"/>
    <s v="NAmes"/>
    <s v="Norm"/>
    <s v="Norm"/>
    <s v="1Fam"/>
    <x v="0"/>
    <n v="6"/>
    <n v="8"/>
    <n v="1964"/>
    <n v="1993"/>
    <s v="Hip"/>
    <s v="CompShg"/>
    <s v="Wd Sdng"/>
    <s v="Wd Sdng"/>
    <n v="0"/>
    <x v="0"/>
    <n v="340"/>
    <n v="2"/>
    <x v="109"/>
    <s v="TA"/>
    <s v="TA"/>
    <x v="1"/>
    <s v="TA"/>
    <s v="TA"/>
    <s v="Gd"/>
    <s v="BLQ"/>
    <n v="536"/>
    <s v="Rec"/>
    <n v="117"/>
    <n v="169"/>
    <n v="822"/>
    <s v="GasA"/>
    <s v="Gd"/>
    <s v="Y"/>
    <s v="SBrkr"/>
    <n v="1020"/>
    <n v="831"/>
    <x v="23"/>
    <n v="0"/>
    <x v="674"/>
    <n v="0"/>
    <n v="0"/>
    <n v="2"/>
    <n v="1"/>
    <n v="3"/>
    <n v="1"/>
    <s v="Gd"/>
    <x v="2"/>
    <x v="2"/>
    <s v="Typ"/>
    <x v="1"/>
    <s v="Fa"/>
    <s v="Attchd"/>
    <x v="38"/>
    <s v="RFn"/>
    <n v="2"/>
    <x v="35"/>
    <s v="TA"/>
    <s v="TA"/>
    <s v="Y"/>
    <x v="53"/>
    <n v="42"/>
    <n v="0"/>
    <n v="0"/>
    <n v="0"/>
    <n v="0"/>
    <s v="NA"/>
    <s v="MnWw"/>
    <s v="NA"/>
    <n v="0"/>
    <n v="7"/>
    <n v="2007"/>
    <s v="WD"/>
    <s v="Normal"/>
    <n v="187000"/>
    <x v="10"/>
    <x v="5"/>
    <x v="1"/>
    <x v="21"/>
  </r>
  <r>
    <n v="994"/>
    <n v="60"/>
    <s v="RL"/>
    <n v="68"/>
    <n v="8846"/>
    <s v="Pave"/>
    <s v="NA"/>
    <s v="Reg"/>
    <s v="Lvl"/>
    <s v="AllPub"/>
    <s v="Inside"/>
    <s v="Gtl"/>
    <s v="CollgCr"/>
    <s v="Norm"/>
    <s v="Norm"/>
    <s v="1Fam"/>
    <x v="0"/>
    <n v="6"/>
    <n v="5"/>
    <n v="2005"/>
    <n v="2006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750"/>
    <n v="750"/>
    <s v="GasA"/>
    <s v="Ex"/>
    <s v="Y"/>
    <s v="SBrkr"/>
    <n v="750"/>
    <n v="750"/>
    <x v="0"/>
    <n v="0"/>
    <x v="653"/>
    <n v="0"/>
    <n v="0"/>
    <n v="2"/>
    <n v="1"/>
    <n v="3"/>
    <n v="1"/>
    <s v="Gd"/>
    <x v="1"/>
    <x v="1"/>
    <s v="Typ"/>
    <x v="0"/>
    <s v="NA"/>
    <s v="Attchd"/>
    <x v="11"/>
    <s v="RFn"/>
    <n v="2"/>
    <x v="103"/>
    <s v="TA"/>
    <s v="TA"/>
    <s v="Y"/>
    <x v="0"/>
    <n v="35"/>
    <n v="0"/>
    <n v="0"/>
    <n v="0"/>
    <n v="0"/>
    <s v="NA"/>
    <s v="NA"/>
    <s v="NA"/>
    <n v="0"/>
    <n v="8"/>
    <n v="2006"/>
    <s v="New"/>
    <s v="Partial"/>
    <n v="173900"/>
    <x v="11"/>
    <x v="9"/>
    <x v="1"/>
    <x v="1"/>
  </r>
  <r>
    <n v="995"/>
    <n v="20"/>
    <s v="RL"/>
    <n v="96"/>
    <n v="12456"/>
    <s v="Pave"/>
    <s v="NA"/>
    <s v="Reg"/>
    <s v="Lvl"/>
    <s v="AllPub"/>
    <s v="FR2"/>
    <s v="Gtl"/>
    <s v="NridgHt"/>
    <s v="Norm"/>
    <s v="Norm"/>
    <s v="1Fam"/>
    <x v="1"/>
    <n v="10"/>
    <n v="5"/>
    <n v="2006"/>
    <n v="2007"/>
    <s v="Hip"/>
    <s v="CompShg"/>
    <s v="CemntBd"/>
    <s v="CmentBd"/>
    <n v="1"/>
    <x v="2"/>
    <n v="230"/>
    <n v="3"/>
    <x v="286"/>
    <s v="Ex"/>
    <s v="TA"/>
    <x v="0"/>
    <s v="Ex"/>
    <s v="TA"/>
    <s v="Gd"/>
    <s v="GLQ"/>
    <n v="1172"/>
    <s v="Unf"/>
    <n v="0"/>
    <n v="528"/>
    <n v="1700"/>
    <s v="GasA"/>
    <s v="Ex"/>
    <s v="Y"/>
    <s v="SBrkr"/>
    <n v="1718"/>
    <n v="0"/>
    <x v="1"/>
    <n v="0"/>
    <x v="69"/>
    <n v="1"/>
    <n v="0"/>
    <n v="2"/>
    <n v="0"/>
    <n v="3"/>
    <n v="1"/>
    <s v="Ex"/>
    <x v="2"/>
    <x v="2"/>
    <s v="Typ"/>
    <x v="1"/>
    <s v="Gd"/>
    <s v="Attchd"/>
    <x v="23"/>
    <s v="Fin"/>
    <n v="3"/>
    <x v="122"/>
    <s v="TA"/>
    <s v="TA"/>
    <s v="Y"/>
    <x v="74"/>
    <n v="48"/>
    <n v="0"/>
    <n v="0"/>
    <n v="0"/>
    <n v="0"/>
    <s v="NA"/>
    <s v="NA"/>
    <s v="NA"/>
    <n v="0"/>
    <n v="7"/>
    <n v="2009"/>
    <s v="WD"/>
    <s v="Normal"/>
    <n v="337500"/>
    <x v="6"/>
    <x v="6"/>
    <x v="1"/>
    <x v="1"/>
  </r>
  <r>
    <n v="996"/>
    <n v="50"/>
    <s v="RL"/>
    <n v="51"/>
    <n v="4712"/>
    <s v="Pave"/>
    <s v="NA"/>
    <s v="IR1"/>
    <s v="Lvl"/>
    <s v="AllPub"/>
    <s v="Inside"/>
    <s v="Mod"/>
    <s v="BrkSide"/>
    <s v="Feedr"/>
    <s v="Norm"/>
    <s v="1Fam"/>
    <x v="2"/>
    <n v="4"/>
    <n v="7"/>
    <n v="1946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ALQ"/>
    <n v="384"/>
    <s v="Unf"/>
    <n v="0"/>
    <n v="363"/>
    <n v="747"/>
    <s v="GasA"/>
    <s v="TA"/>
    <s v="Y"/>
    <s v="SBrkr"/>
    <n v="774"/>
    <n v="456"/>
    <x v="87"/>
    <n v="0"/>
    <x v="76"/>
    <n v="1"/>
    <n v="0"/>
    <n v="1"/>
    <n v="1"/>
    <n v="3"/>
    <n v="1"/>
    <s v="TA"/>
    <x v="4"/>
    <x v="3"/>
    <s v="Typ"/>
    <x v="0"/>
    <s v="NA"/>
    <s v="Detchd"/>
    <x v="94"/>
    <s v="Unf"/>
    <n v="1"/>
    <x v="361"/>
    <s v="TA"/>
    <s v="TA"/>
    <s v="Y"/>
    <x v="0"/>
    <n v="57"/>
    <n v="0"/>
    <n v="0"/>
    <n v="63"/>
    <n v="0"/>
    <s v="NA"/>
    <s v="MnPrv"/>
    <s v="NA"/>
    <n v="0"/>
    <n v="8"/>
    <n v="2006"/>
    <s v="WD"/>
    <s v="Abnorml"/>
    <n v="121600"/>
    <x v="48"/>
    <x v="28"/>
    <x v="1"/>
    <x v="79"/>
  </r>
  <r>
    <n v="997"/>
    <n v="20"/>
    <s v="RL"/>
    <s v="NA"/>
    <n v="10659"/>
    <s v="Pave"/>
    <s v="NA"/>
    <s v="IR1"/>
    <s v="Lvl"/>
    <s v="AllPub"/>
    <s v="Inside"/>
    <s v="Gtl"/>
    <s v="NAmes"/>
    <s v="Norm"/>
    <s v="Norm"/>
    <s v="1Fam"/>
    <x v="1"/>
    <n v="5"/>
    <n v="6"/>
    <n v="1961"/>
    <n v="1961"/>
    <s v="Hip"/>
    <s v="CompShg"/>
    <s v="Wd Sdng"/>
    <s v="Wd Sdng"/>
    <n v="0"/>
    <x v="1"/>
    <n v="0"/>
    <n v="5"/>
    <x v="1"/>
    <s v="TA"/>
    <s v="TA"/>
    <x v="1"/>
    <s v="TA"/>
    <s v="TA"/>
    <s v="No"/>
    <s v="Rec"/>
    <n v="915"/>
    <s v="Unf"/>
    <n v="0"/>
    <n v="135"/>
    <n v="1050"/>
    <s v="GasA"/>
    <s v="TA"/>
    <s v="Y"/>
    <s v="SBrkr"/>
    <n v="1050"/>
    <n v="0"/>
    <x v="1"/>
    <n v="0"/>
    <x v="675"/>
    <n v="1"/>
    <n v="0"/>
    <n v="1"/>
    <n v="0"/>
    <n v="3"/>
    <n v="1"/>
    <s v="TA"/>
    <x v="1"/>
    <x v="1"/>
    <s v="Typ"/>
    <x v="0"/>
    <s v="NA"/>
    <s v="Attchd"/>
    <x v="51"/>
    <s v="Unf"/>
    <n v="1"/>
    <x v="362"/>
    <s v="TA"/>
    <s v="TA"/>
    <s v="Y"/>
    <x v="0"/>
    <n v="319"/>
    <n v="0"/>
    <n v="0"/>
    <n v="0"/>
    <n v="0"/>
    <s v="NA"/>
    <s v="NA"/>
    <s v="NA"/>
    <n v="0"/>
    <n v="1"/>
    <n v="2006"/>
    <s v="COD"/>
    <s v="Normal"/>
    <n v="136500"/>
    <x v="53"/>
    <x v="39"/>
    <x v="0"/>
    <x v="0"/>
  </r>
  <r>
    <n v="998"/>
    <n v="20"/>
    <s v="RL"/>
    <s v="NA"/>
    <n v="11717"/>
    <s v="Pave"/>
    <s v="NA"/>
    <s v="IR1"/>
    <s v="Lvl"/>
    <s v="AllPub"/>
    <s v="Inside"/>
    <s v="Gtl"/>
    <s v="NWAmes"/>
    <s v="PosA"/>
    <s v="Norm"/>
    <s v="1Fam"/>
    <x v="1"/>
    <n v="6"/>
    <n v="6"/>
    <n v="1970"/>
    <n v="1970"/>
    <s v="Hip"/>
    <s v="CompShg"/>
    <s v="HdBoard"/>
    <s v="HdBoard"/>
    <n v="0"/>
    <x v="0"/>
    <n v="571"/>
    <n v="2"/>
    <x v="287"/>
    <s v="TA"/>
    <s v="TA"/>
    <x v="1"/>
    <s v="TA"/>
    <s v="TA"/>
    <s v="No"/>
    <s v="Unf"/>
    <n v="0"/>
    <s v="Unf"/>
    <n v="0"/>
    <n v="1442"/>
    <n v="1442"/>
    <s v="GasA"/>
    <s v="TA"/>
    <s v="Y"/>
    <s v="SBrkr"/>
    <n v="1442"/>
    <n v="0"/>
    <x v="1"/>
    <n v="0"/>
    <x v="184"/>
    <n v="0"/>
    <n v="0"/>
    <n v="2"/>
    <n v="0"/>
    <n v="2"/>
    <n v="1"/>
    <s v="TA"/>
    <x v="1"/>
    <x v="2"/>
    <s v="Typ"/>
    <x v="1"/>
    <s v="TA"/>
    <s v="Attchd"/>
    <x v="16"/>
    <s v="RFn"/>
    <n v="2"/>
    <x v="248"/>
    <s v="TA"/>
    <s v="TA"/>
    <s v="Y"/>
    <x v="226"/>
    <n v="0"/>
    <n v="0"/>
    <n v="0"/>
    <n v="0"/>
    <n v="0"/>
    <s v="NA"/>
    <s v="NA"/>
    <s v="NA"/>
    <n v="0"/>
    <n v="2"/>
    <n v="2009"/>
    <s v="WD"/>
    <s v="Normal"/>
    <n v="185000"/>
    <x v="16"/>
    <x v="13"/>
    <x v="0"/>
    <x v="0"/>
  </r>
  <r>
    <n v="999"/>
    <n v="30"/>
    <s v="RM"/>
    <n v="60"/>
    <n v="9786"/>
    <s v="Pave"/>
    <s v="NA"/>
    <s v="Reg"/>
    <s v="Lvl"/>
    <s v="AllPub"/>
    <s v="Inside"/>
    <s v="Gtl"/>
    <s v="IDOTRR"/>
    <s v="Norm"/>
    <s v="Norm"/>
    <s v="1Fam"/>
    <x v="1"/>
    <n v="3"/>
    <n v="4"/>
    <n v="1922"/>
    <n v="1950"/>
    <s v="Hip"/>
    <s v="CompShg"/>
    <s v="Wd Sdng"/>
    <s v="Wd Sdng"/>
    <n v="0"/>
    <x v="1"/>
    <n v="0"/>
    <n v="5"/>
    <x v="1"/>
    <s v="TA"/>
    <s v="TA"/>
    <x v="2"/>
    <s v="TA"/>
    <s v="Fa"/>
    <s v="No"/>
    <s v="Unf"/>
    <n v="0"/>
    <s v="Unf"/>
    <n v="0"/>
    <n v="1007"/>
    <n v="1007"/>
    <s v="GasA"/>
    <s v="Fa"/>
    <s v="N"/>
    <s v="SBrkr"/>
    <n v="1077"/>
    <n v="0"/>
    <x v="1"/>
    <n v="0"/>
    <x v="9"/>
    <n v="0"/>
    <n v="0"/>
    <n v="1"/>
    <n v="0"/>
    <n v="3"/>
    <n v="1"/>
    <s v="TA"/>
    <x v="1"/>
    <x v="1"/>
    <s v="Typ"/>
    <x v="1"/>
    <s v="Gd"/>
    <s v="Detchd"/>
    <x v="90"/>
    <s v="Unf"/>
    <n v="1"/>
    <x v="132"/>
    <s v="TA"/>
    <s v="Fa"/>
    <s v="P"/>
    <x v="0"/>
    <n v="100"/>
    <n v="48"/>
    <n v="0"/>
    <n v="0"/>
    <n v="0"/>
    <s v="NA"/>
    <s v="NA"/>
    <s v="NA"/>
    <n v="0"/>
    <n v="5"/>
    <n v="2006"/>
    <s v="WD"/>
    <s v="Normal"/>
    <n v="91000"/>
    <x v="74"/>
    <x v="28"/>
    <x v="1"/>
    <x v="66"/>
  </r>
  <r>
    <n v="1000"/>
    <n v="20"/>
    <s v="RL"/>
    <n v="64"/>
    <n v="6762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n v="0"/>
    <x v="2"/>
    <n v="24"/>
    <n v="3"/>
    <x v="288"/>
    <s v="Gd"/>
    <s v="TA"/>
    <x v="0"/>
    <s v="Gd"/>
    <s v="TA"/>
    <s v="Av"/>
    <s v="GLQ"/>
    <n v="686"/>
    <s v="Unf"/>
    <n v="0"/>
    <n v="501"/>
    <n v="1187"/>
    <s v="GasA"/>
    <s v="Ex"/>
    <s v="Y"/>
    <s v="SBrkr"/>
    <n v="1208"/>
    <n v="0"/>
    <x v="1"/>
    <n v="0"/>
    <x v="349"/>
    <n v="1"/>
    <n v="0"/>
    <n v="2"/>
    <n v="0"/>
    <n v="2"/>
    <n v="1"/>
    <s v="Gd"/>
    <x v="1"/>
    <x v="2"/>
    <s v="Typ"/>
    <x v="0"/>
    <s v="NA"/>
    <s v="Attchd"/>
    <x v="13"/>
    <s v="RFn"/>
    <n v="2"/>
    <x v="295"/>
    <s v="TA"/>
    <s v="TA"/>
    <s v="Y"/>
    <x v="47"/>
    <n v="61"/>
    <n v="0"/>
    <n v="0"/>
    <n v="0"/>
    <n v="0"/>
    <s v="NA"/>
    <s v="NA"/>
    <s v="NA"/>
    <n v="0"/>
    <n v="2"/>
    <n v="2010"/>
    <s v="WD"/>
    <s v="Normal"/>
    <n v="206000"/>
    <x v="17"/>
    <x v="14"/>
    <x v="0"/>
    <x v="0"/>
  </r>
  <r>
    <n v="1001"/>
    <n v="20"/>
    <s v="RL"/>
    <n v="74"/>
    <n v="10206"/>
    <s v="Pave"/>
    <s v="NA"/>
    <s v="Reg"/>
    <s v="Lvl"/>
    <s v="AllPub"/>
    <s v="Corner"/>
    <s v="Gtl"/>
    <s v="Edwards"/>
    <s v="Norm"/>
    <s v="Norm"/>
    <s v="1Fam"/>
    <x v="1"/>
    <n v="3"/>
    <n v="3"/>
    <n v="1952"/>
    <n v="1952"/>
    <s v="Flat"/>
    <s v="Tar&amp;Grv"/>
    <s v="BrkComm"/>
    <s v="Brk Cmn"/>
    <n v="1"/>
    <x v="1"/>
    <n v="0"/>
    <n v="5"/>
    <x v="1"/>
    <s v="TA"/>
    <s v="TA"/>
    <x v="4"/>
    <s v="NA"/>
    <s v="NA"/>
    <s v="NA"/>
    <s v="NA"/>
    <n v="0"/>
    <s v="NA"/>
    <n v="0"/>
    <n v="0"/>
    <n v="0"/>
    <s v="GasW"/>
    <s v="Fa"/>
    <s v="N"/>
    <s v="FuseF"/>
    <n v="944"/>
    <n v="0"/>
    <x v="1"/>
    <n v="0"/>
    <x v="676"/>
    <n v="0"/>
    <n v="0"/>
    <n v="1"/>
    <n v="0"/>
    <n v="2"/>
    <n v="1"/>
    <s v="Fa"/>
    <x v="6"/>
    <x v="3"/>
    <s v="Min1"/>
    <x v="0"/>
    <s v="NA"/>
    <s v="Detchd"/>
    <x v="46"/>
    <s v="Unf"/>
    <n v="2"/>
    <x v="43"/>
    <s v="TA"/>
    <s v="Fa"/>
    <s v="Y"/>
    <x v="0"/>
    <n v="0"/>
    <n v="0"/>
    <n v="0"/>
    <n v="0"/>
    <n v="0"/>
    <s v="NA"/>
    <s v="NA"/>
    <s v="NA"/>
    <n v="0"/>
    <n v="7"/>
    <n v="2009"/>
    <s v="WD"/>
    <s v="Normal"/>
    <n v="82000"/>
    <x v="28"/>
    <x v="16"/>
    <x v="0"/>
    <x v="0"/>
  </r>
  <r>
    <n v="1002"/>
    <n v="30"/>
    <s v="RL"/>
    <n v="60"/>
    <n v="5400"/>
    <s v="Pave"/>
    <s v="NA"/>
    <s v="Reg"/>
    <s v="Lvl"/>
    <s v="AllPub"/>
    <s v="Corner"/>
    <s v="Gtl"/>
    <s v="OldTown"/>
    <s v="Norm"/>
    <s v="Norm"/>
    <s v="1Fam"/>
    <x v="1"/>
    <n v="5"/>
    <n v="6"/>
    <n v="1920"/>
    <n v="1950"/>
    <s v="Gable"/>
    <s v="CompShg"/>
    <s v="Wd Sdng"/>
    <s v="Wd Sdng"/>
    <n v="0"/>
    <x v="1"/>
    <n v="0"/>
    <n v="5"/>
    <x v="1"/>
    <s v="TA"/>
    <s v="TA"/>
    <x v="2"/>
    <s v="Fa"/>
    <s v="TA"/>
    <s v="No"/>
    <s v="Unf"/>
    <n v="0"/>
    <s v="Unf"/>
    <n v="0"/>
    <n v="691"/>
    <n v="691"/>
    <s v="GasA"/>
    <s v="Ex"/>
    <s v="Y"/>
    <s v="FuseA"/>
    <n v="691"/>
    <n v="0"/>
    <x v="1"/>
    <n v="0"/>
    <x v="677"/>
    <n v="0"/>
    <n v="0"/>
    <n v="1"/>
    <n v="0"/>
    <n v="2"/>
    <n v="1"/>
    <s v="Ex"/>
    <x v="6"/>
    <x v="3"/>
    <s v="Typ"/>
    <x v="0"/>
    <s v="NA"/>
    <s v="Detchd"/>
    <x v="25"/>
    <s v="Unf"/>
    <n v="1"/>
    <x v="110"/>
    <s v="Fa"/>
    <s v="TA"/>
    <s v="N"/>
    <x v="0"/>
    <n v="20"/>
    <n v="94"/>
    <n v="0"/>
    <n v="0"/>
    <n v="0"/>
    <s v="NA"/>
    <s v="NA"/>
    <s v="NA"/>
    <n v="0"/>
    <n v="1"/>
    <n v="2007"/>
    <s v="WD"/>
    <s v="Abnorml"/>
    <n v="86000"/>
    <x v="41"/>
    <x v="16"/>
    <x v="1"/>
    <x v="13"/>
  </r>
  <r>
    <n v="1003"/>
    <n v="20"/>
    <s v="RL"/>
    <n v="75"/>
    <n v="11957"/>
    <s v="Pave"/>
    <s v="NA"/>
    <s v="IR1"/>
    <s v="Lvl"/>
    <s v="AllPub"/>
    <s v="Inside"/>
    <s v="Gtl"/>
    <s v="Somerst"/>
    <s v="RRAn"/>
    <s v="Norm"/>
    <s v="1Fam"/>
    <x v="1"/>
    <n v="8"/>
    <n v="5"/>
    <n v="2006"/>
    <n v="2006"/>
    <s v="Gable"/>
    <s v="CompShg"/>
    <s v="VinylSd"/>
    <s v="VinylSd"/>
    <n v="0"/>
    <x v="0"/>
    <n v="53"/>
    <n v="2"/>
    <x v="289"/>
    <s v="Gd"/>
    <s v="TA"/>
    <x v="0"/>
    <s v="Gd"/>
    <s v="TA"/>
    <s v="No"/>
    <s v="GLQ"/>
    <n v="24"/>
    <s v="Unf"/>
    <n v="0"/>
    <n v="1550"/>
    <n v="1574"/>
    <s v="GasA"/>
    <s v="Ex"/>
    <s v="Y"/>
    <s v="SBrkr"/>
    <n v="1574"/>
    <n v="0"/>
    <x v="1"/>
    <n v="0"/>
    <x v="303"/>
    <n v="0"/>
    <n v="0"/>
    <n v="2"/>
    <n v="0"/>
    <n v="3"/>
    <n v="1"/>
    <s v="Gd"/>
    <x v="2"/>
    <x v="2"/>
    <s v="Typ"/>
    <x v="1"/>
    <s v="Gd"/>
    <s v="Attchd"/>
    <x v="13"/>
    <s v="RFn"/>
    <n v="3"/>
    <x v="363"/>
    <s v="TA"/>
    <s v="TA"/>
    <s v="Y"/>
    <x v="32"/>
    <n v="104"/>
    <n v="0"/>
    <n v="0"/>
    <n v="0"/>
    <n v="0"/>
    <s v="NA"/>
    <s v="NA"/>
    <s v="NA"/>
    <n v="0"/>
    <n v="7"/>
    <n v="2008"/>
    <s v="WD"/>
    <s v="Normal"/>
    <n v="232000"/>
    <x v="21"/>
    <x v="6"/>
    <x v="0"/>
    <x v="0"/>
  </r>
  <r>
    <n v="1004"/>
    <n v="90"/>
    <s v="RL"/>
    <s v="NA"/>
    <n v="11500"/>
    <s v="Pave"/>
    <s v="NA"/>
    <s v="IR1"/>
    <s v="Lvl"/>
    <s v="AllPub"/>
    <s v="Corner"/>
    <s v="Gtl"/>
    <s v="NWAmes"/>
    <s v="Feedr"/>
    <s v="RRAn"/>
    <s v="Duplex"/>
    <x v="1"/>
    <n v="5"/>
    <n v="6"/>
    <n v="1976"/>
    <n v="1976"/>
    <s v="Gable"/>
    <s v="CompShg"/>
    <s v="VinylSd"/>
    <s v="VinylSd"/>
    <n v="0"/>
    <x v="0"/>
    <n v="164"/>
    <n v="2"/>
    <x v="206"/>
    <s v="TA"/>
    <s v="TA"/>
    <x v="1"/>
    <s v="TA"/>
    <s v="TA"/>
    <s v="No"/>
    <s v="Unf"/>
    <n v="0"/>
    <s v="Unf"/>
    <n v="0"/>
    <n v="1680"/>
    <n v="1680"/>
    <s v="GasA"/>
    <s v="Fa"/>
    <s v="Y"/>
    <s v="SBrkr"/>
    <n v="1680"/>
    <n v="0"/>
    <x v="1"/>
    <n v="0"/>
    <x v="335"/>
    <n v="0"/>
    <n v="0"/>
    <n v="2"/>
    <n v="0"/>
    <n v="4"/>
    <n v="2"/>
    <s v="TA"/>
    <x v="0"/>
    <x v="1"/>
    <s v="Typ"/>
    <x v="0"/>
    <s v="NA"/>
    <s v="Detchd"/>
    <x v="1"/>
    <s v="Unf"/>
    <n v="2"/>
    <x v="43"/>
    <s v="TA"/>
    <s v="TA"/>
    <s v="Y"/>
    <x v="0"/>
    <n v="0"/>
    <n v="0"/>
    <n v="0"/>
    <n v="0"/>
    <n v="0"/>
    <s v="NA"/>
    <s v="NA"/>
    <s v="NA"/>
    <n v="0"/>
    <n v="6"/>
    <n v="2007"/>
    <s v="WD"/>
    <s v="Normal"/>
    <n v="136905"/>
    <x v="1"/>
    <x v="1"/>
    <x v="0"/>
    <x v="0"/>
  </r>
  <r>
    <n v="1005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n v="0"/>
    <x v="0"/>
    <n v="16"/>
    <n v="2"/>
    <x v="82"/>
    <s v="Gd"/>
    <s v="TA"/>
    <x v="0"/>
    <s v="Gd"/>
    <s v="TA"/>
    <s v="No"/>
    <s v="GLQ"/>
    <n v="16"/>
    <s v="Unf"/>
    <n v="0"/>
    <n v="1330"/>
    <n v="1346"/>
    <s v="GasA"/>
    <s v="Ex"/>
    <s v="Y"/>
    <s v="SBrkr"/>
    <n v="1504"/>
    <n v="0"/>
    <x v="1"/>
    <n v="0"/>
    <x v="678"/>
    <n v="0"/>
    <n v="0"/>
    <n v="2"/>
    <n v="0"/>
    <n v="1"/>
    <n v="1"/>
    <s v="Gd"/>
    <x v="2"/>
    <x v="5"/>
    <s v="Typ"/>
    <x v="1"/>
    <s v="Gd"/>
    <s v="Attchd"/>
    <x v="11"/>
    <s v="Fin"/>
    <n v="2"/>
    <x v="141"/>
    <s v="TA"/>
    <s v="TA"/>
    <s v="Y"/>
    <x v="131"/>
    <n v="0"/>
    <n v="0"/>
    <n v="0"/>
    <n v="0"/>
    <n v="0"/>
    <s v="NA"/>
    <s v="NA"/>
    <s v="NA"/>
    <n v="0"/>
    <n v="5"/>
    <n v="2009"/>
    <s v="WD"/>
    <s v="Normal"/>
    <n v="181000"/>
    <x v="17"/>
    <x v="22"/>
    <x v="1"/>
    <x v="1"/>
  </r>
  <r>
    <n v="1006"/>
    <n v="80"/>
    <s v="RL"/>
    <n v="65"/>
    <n v="8385"/>
    <s v="Pave"/>
    <s v="NA"/>
    <s v="Reg"/>
    <s v="Lvl"/>
    <s v="AllPub"/>
    <s v="Inside"/>
    <s v="Gtl"/>
    <s v="CollgCr"/>
    <s v="Norm"/>
    <s v="Norm"/>
    <s v="1Fam"/>
    <x v="5"/>
    <n v="5"/>
    <n v="8"/>
    <n v="1977"/>
    <n v="1977"/>
    <s v="Gable"/>
    <s v="CompShg"/>
    <s v="HdBoard"/>
    <s v="HdBoard"/>
    <n v="0"/>
    <x v="0"/>
    <n v="220"/>
    <n v="2"/>
    <x v="87"/>
    <s v="Gd"/>
    <s v="TA"/>
    <x v="1"/>
    <s v="Gd"/>
    <s v="Gd"/>
    <s v="Av"/>
    <s v="GLQ"/>
    <n v="595"/>
    <s v="Unf"/>
    <n v="0"/>
    <n v="390"/>
    <n v="985"/>
    <s v="GasA"/>
    <s v="TA"/>
    <s v="Y"/>
    <s v="SBrkr"/>
    <n v="985"/>
    <n v="0"/>
    <x v="1"/>
    <n v="0"/>
    <x v="679"/>
    <n v="0"/>
    <n v="0"/>
    <n v="2"/>
    <n v="0"/>
    <n v="3"/>
    <n v="1"/>
    <s v="TA"/>
    <x v="1"/>
    <x v="1"/>
    <s v="Typ"/>
    <x v="0"/>
    <s v="NA"/>
    <s v="Attchd"/>
    <x v="33"/>
    <s v="Unf"/>
    <n v="1"/>
    <x v="364"/>
    <s v="TA"/>
    <s v="TA"/>
    <s v="Y"/>
    <x v="59"/>
    <n v="0"/>
    <n v="0"/>
    <n v="0"/>
    <n v="0"/>
    <n v="0"/>
    <s v="NA"/>
    <s v="NA"/>
    <s v="NA"/>
    <n v="0"/>
    <n v="11"/>
    <n v="2008"/>
    <s v="WD"/>
    <s v="Normal"/>
    <n v="149900"/>
    <x v="1"/>
    <x v="1"/>
    <x v="0"/>
    <x v="0"/>
  </r>
  <r>
    <n v="1007"/>
    <n v="20"/>
    <s v="RL"/>
    <s v="NA"/>
    <n v="12155"/>
    <s v="Pave"/>
    <s v="NA"/>
    <s v="IR3"/>
    <s v="Lvl"/>
    <s v="AllPub"/>
    <s v="Inside"/>
    <s v="Gtl"/>
    <s v="NAmes"/>
    <s v="PosN"/>
    <s v="Norm"/>
    <s v="1Fam"/>
    <x v="1"/>
    <n v="6"/>
    <n v="3"/>
    <n v="1970"/>
    <n v="1970"/>
    <s v="Gable"/>
    <s v="CompShg"/>
    <s v="Plywood"/>
    <s v="Plywood"/>
    <n v="0"/>
    <x v="1"/>
    <n v="0"/>
    <n v="5"/>
    <x v="1"/>
    <s v="TA"/>
    <s v="TA"/>
    <x v="1"/>
    <s v="Gd"/>
    <s v="TA"/>
    <s v="No"/>
    <s v="LwQ"/>
    <n v="1237"/>
    <s v="Unf"/>
    <n v="0"/>
    <n v="420"/>
    <n v="1657"/>
    <s v="GasA"/>
    <s v="Gd"/>
    <s v="Y"/>
    <s v="SBrkr"/>
    <n v="1657"/>
    <n v="0"/>
    <x v="1"/>
    <n v="0"/>
    <x v="680"/>
    <n v="0"/>
    <n v="1"/>
    <n v="2"/>
    <n v="0"/>
    <n v="3"/>
    <n v="1"/>
    <s v="TA"/>
    <x v="2"/>
    <x v="2"/>
    <s v="Typ"/>
    <x v="1"/>
    <s v="TA"/>
    <s v="Attchd"/>
    <x v="16"/>
    <s v="Unf"/>
    <n v="2"/>
    <x v="7"/>
    <s v="TA"/>
    <s v="TA"/>
    <s v="Y"/>
    <x v="0"/>
    <n v="0"/>
    <n v="0"/>
    <n v="0"/>
    <n v="147"/>
    <n v="0"/>
    <s v="NA"/>
    <s v="NA"/>
    <s v="NA"/>
    <n v="0"/>
    <n v="3"/>
    <n v="2007"/>
    <s v="WD"/>
    <s v="Normal"/>
    <n v="163500"/>
    <x v="62"/>
    <x v="46"/>
    <x v="0"/>
    <x v="0"/>
  </r>
  <r>
    <n v="1008"/>
    <n v="160"/>
    <s v="RM"/>
    <n v="21"/>
    <n v="2217"/>
    <s v="Pave"/>
    <s v="NA"/>
    <s v="Reg"/>
    <s v="Lvl"/>
    <s v="AllPub"/>
    <s v="Inside"/>
    <s v="Gtl"/>
    <s v="MeadowV"/>
    <s v="Norm"/>
    <s v="Norm"/>
    <s v="TwnhsE"/>
    <x v="0"/>
    <n v="4"/>
    <n v="4"/>
    <n v="1970"/>
    <n v="1970"/>
    <s v="Gable"/>
    <s v="CompShg"/>
    <s v="CemntBd"/>
    <s v="CmentBd"/>
    <n v="1"/>
    <x v="1"/>
    <n v="0"/>
    <n v="5"/>
    <x v="1"/>
    <s v="TA"/>
    <s v="TA"/>
    <x v="1"/>
    <s v="TA"/>
    <s v="TA"/>
    <s v="No"/>
    <s v="BLQ"/>
    <n v="273"/>
    <s v="LwQ"/>
    <n v="273"/>
    <n v="0"/>
    <n v="546"/>
    <s v="GasA"/>
    <s v="TA"/>
    <s v="Y"/>
    <s v="SBrkr"/>
    <n v="546"/>
    <n v="546"/>
    <x v="0"/>
    <n v="0"/>
    <x v="110"/>
    <n v="0"/>
    <n v="0"/>
    <n v="1"/>
    <n v="1"/>
    <n v="3"/>
    <n v="1"/>
    <s v="TA"/>
    <x v="1"/>
    <x v="1"/>
    <s v="Typ"/>
    <x v="0"/>
    <s v="NA"/>
    <s v="Attchd"/>
    <x v="16"/>
    <s v="RFn"/>
    <n v="1"/>
    <x v="235"/>
    <s v="TA"/>
    <s v="TA"/>
    <s v="Y"/>
    <x v="66"/>
    <n v="0"/>
    <n v="0"/>
    <n v="0"/>
    <n v="0"/>
    <n v="0"/>
    <s v="NA"/>
    <s v="NA"/>
    <s v="NA"/>
    <n v="0"/>
    <n v="8"/>
    <n v="2009"/>
    <s v="WD"/>
    <s v="Normal"/>
    <n v="88000"/>
    <x v="16"/>
    <x v="13"/>
    <x v="0"/>
    <x v="0"/>
  </r>
  <r>
    <n v="1009"/>
    <n v="20"/>
    <s v="RL"/>
    <n v="43"/>
    <n v="12118"/>
    <s v="Pave"/>
    <s v="NA"/>
    <s v="IR1"/>
    <s v="Lvl"/>
    <s v="AllPub"/>
    <s v="CulDSac"/>
    <s v="Gtl"/>
    <s v="Mitchel"/>
    <s v="Norm"/>
    <s v="Norm"/>
    <s v="1Fam"/>
    <x v="1"/>
    <n v="7"/>
    <n v="5"/>
    <n v="2004"/>
    <n v="2005"/>
    <s v="Hip"/>
    <s v="CompShg"/>
    <s v="VinylSd"/>
    <s v="VinylSd"/>
    <n v="0"/>
    <x v="2"/>
    <n v="108"/>
    <n v="3"/>
    <x v="2"/>
    <s v="Gd"/>
    <s v="TA"/>
    <x v="0"/>
    <s v="Ex"/>
    <s v="TA"/>
    <s v="Mn"/>
    <s v="Unf"/>
    <n v="0"/>
    <s v="Unf"/>
    <n v="0"/>
    <n v="1710"/>
    <n v="1710"/>
    <s v="GasA"/>
    <s v="Ex"/>
    <s v="Y"/>
    <s v="SBrkr"/>
    <n v="1710"/>
    <n v="0"/>
    <x v="1"/>
    <n v="0"/>
    <x v="0"/>
    <n v="0"/>
    <n v="0"/>
    <n v="2"/>
    <n v="0"/>
    <n v="3"/>
    <n v="1"/>
    <s v="Gd"/>
    <x v="2"/>
    <x v="2"/>
    <s v="Typ"/>
    <x v="1"/>
    <s v="Gd"/>
    <s v="Attchd"/>
    <x v="6"/>
    <s v="Fin"/>
    <n v="2"/>
    <x v="219"/>
    <s v="TA"/>
    <s v="TA"/>
    <s v="Y"/>
    <x v="13"/>
    <n v="48"/>
    <n v="0"/>
    <n v="0"/>
    <n v="180"/>
    <n v="0"/>
    <s v="NA"/>
    <s v="NA"/>
    <s v="NA"/>
    <n v="0"/>
    <n v="4"/>
    <n v="2009"/>
    <s v="WD"/>
    <s v="Normal"/>
    <n v="240000"/>
    <x v="0"/>
    <x v="14"/>
    <x v="1"/>
    <x v="1"/>
  </r>
  <r>
    <n v="1010"/>
    <n v="50"/>
    <s v="RL"/>
    <n v="60"/>
    <n v="6000"/>
    <s v="Pave"/>
    <s v="NA"/>
    <s v="Reg"/>
    <s v="Lvl"/>
    <s v="AllPub"/>
    <s v="Inside"/>
    <s v="Gtl"/>
    <s v="SWISU"/>
    <s v="Norm"/>
    <s v="Norm"/>
    <s v="1Fam"/>
    <x v="2"/>
    <n v="5"/>
    <n v="5"/>
    <n v="1926"/>
    <n v="1950"/>
    <s v="Gable"/>
    <s v="CompShg"/>
    <s v="Wd Sdng"/>
    <s v="Wd Sdng"/>
    <n v="0"/>
    <x v="1"/>
    <n v="0"/>
    <n v="5"/>
    <x v="1"/>
    <s v="TA"/>
    <s v="Fa"/>
    <x v="2"/>
    <s v="TA"/>
    <s v="TA"/>
    <s v="No"/>
    <s v="Unf"/>
    <n v="0"/>
    <s v="Unf"/>
    <n v="0"/>
    <n v="1008"/>
    <n v="1008"/>
    <s v="GasA"/>
    <s v="Ex"/>
    <s v="Y"/>
    <s v="SBrkr"/>
    <n v="1008"/>
    <n v="0"/>
    <x v="1"/>
    <n v="514"/>
    <x v="681"/>
    <n v="0"/>
    <n v="0"/>
    <n v="2"/>
    <n v="0"/>
    <n v="4"/>
    <n v="1"/>
    <s v="TA"/>
    <x v="2"/>
    <x v="1"/>
    <s v="Typ"/>
    <x v="0"/>
    <s v="NA"/>
    <s v="NA"/>
    <x v="31"/>
    <s v="NA"/>
    <n v="0"/>
    <x v="34"/>
    <s v="NA"/>
    <s v="NA"/>
    <s v="P"/>
    <x v="0"/>
    <n v="0"/>
    <n v="138"/>
    <n v="0"/>
    <n v="0"/>
    <n v="0"/>
    <s v="NA"/>
    <s v="NA"/>
    <s v="NA"/>
    <n v="0"/>
    <n v="6"/>
    <n v="2006"/>
    <s v="WD"/>
    <s v="Normal"/>
    <n v="102000"/>
    <x v="100"/>
    <x v="28"/>
    <x v="1"/>
    <x v="22"/>
  </r>
  <r>
    <n v="1011"/>
    <n v="50"/>
    <s v="RL"/>
    <n v="115"/>
    <n v="21286"/>
    <s v="Pave"/>
    <s v="NA"/>
    <s v="Reg"/>
    <s v="Lvl"/>
    <s v="AllPub"/>
    <s v="Inside"/>
    <s v="Gtl"/>
    <s v="Sawyer"/>
    <s v="Norm"/>
    <s v="Norm"/>
    <s v="1Fam"/>
    <x v="2"/>
    <n v="5"/>
    <n v="5"/>
    <n v="1948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Unf"/>
    <n v="0"/>
    <s v="Unf"/>
    <n v="0"/>
    <n v="720"/>
    <n v="720"/>
    <s v="GasA"/>
    <s v="TA"/>
    <s v="Y"/>
    <s v="SBrkr"/>
    <n v="720"/>
    <n v="551"/>
    <x v="14"/>
    <n v="0"/>
    <x v="682"/>
    <n v="0"/>
    <n v="0"/>
    <n v="2"/>
    <n v="0"/>
    <n v="4"/>
    <n v="1"/>
    <s v="TA"/>
    <x v="2"/>
    <x v="1"/>
    <s v="Typ"/>
    <x v="1"/>
    <s v="Gd"/>
    <s v="Attchd"/>
    <x v="47"/>
    <s v="Unf"/>
    <n v="1"/>
    <x v="104"/>
    <s v="TA"/>
    <s v="TA"/>
    <s v="Y"/>
    <x v="0"/>
    <n v="0"/>
    <n v="108"/>
    <n v="0"/>
    <n v="0"/>
    <n v="0"/>
    <s v="NA"/>
    <s v="NA"/>
    <s v="NA"/>
    <n v="0"/>
    <n v="8"/>
    <n v="2008"/>
    <s v="WD"/>
    <s v="Normal"/>
    <n v="135000"/>
    <x v="48"/>
    <x v="7"/>
    <x v="1"/>
    <x v="3"/>
  </r>
  <r>
    <n v="1012"/>
    <n v="90"/>
    <s v="RL"/>
    <n v="75"/>
    <n v="9825"/>
    <s v="Pave"/>
    <s v="NA"/>
    <s v="Reg"/>
    <s v="Lvl"/>
    <s v="AllPub"/>
    <s v="Inside"/>
    <s v="Gtl"/>
    <s v="Edwards"/>
    <s v="Norm"/>
    <s v="Norm"/>
    <s v="Duplex"/>
    <x v="1"/>
    <n v="5"/>
    <n v="5"/>
    <n v="1965"/>
    <n v="1965"/>
    <s v="Hip"/>
    <s v="CompShg"/>
    <s v="AsphShn"/>
    <s v="AsphShn"/>
    <n v="0"/>
    <x v="1"/>
    <n v="0"/>
    <n v="5"/>
    <x v="1"/>
    <s v="TA"/>
    <s v="TA"/>
    <x v="1"/>
    <s v="NA"/>
    <s v="NA"/>
    <s v="NA"/>
    <s v="NA"/>
    <n v="0"/>
    <s v="NA"/>
    <n v="0"/>
    <n v="0"/>
    <n v="0"/>
    <s v="GasA"/>
    <s v="TA"/>
    <s v="N"/>
    <s v="SBrkr"/>
    <n v="1664"/>
    <n v="0"/>
    <x v="1"/>
    <n v="0"/>
    <x v="307"/>
    <n v="0"/>
    <n v="0"/>
    <n v="2"/>
    <n v="0"/>
    <n v="4"/>
    <n v="2"/>
    <s v="TA"/>
    <x v="0"/>
    <x v="1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5"/>
    <n v="2010"/>
    <s v="WD"/>
    <s v="Normal"/>
    <n v="100000"/>
    <x v="53"/>
    <x v="39"/>
    <x v="0"/>
    <x v="0"/>
  </r>
  <r>
    <n v="1013"/>
    <n v="70"/>
    <s v="RL"/>
    <n v="55"/>
    <n v="10592"/>
    <s v="Pave"/>
    <s v="NA"/>
    <s v="Reg"/>
    <s v="Lvl"/>
    <s v="AllPub"/>
    <s v="Inside"/>
    <s v="Gtl"/>
    <s v="Crawfor"/>
    <s v="Norm"/>
    <s v="Norm"/>
    <s v="1Fam"/>
    <x v="0"/>
    <n v="6"/>
    <n v="7"/>
    <n v="1923"/>
    <n v="1996"/>
    <s v="Hip"/>
    <s v="CompShg"/>
    <s v="Wd Sdng"/>
    <s v="Wd Sdng"/>
    <n v="0"/>
    <x v="1"/>
    <n v="0"/>
    <n v="5"/>
    <x v="1"/>
    <s v="TA"/>
    <s v="Gd"/>
    <x v="0"/>
    <s v="TA"/>
    <s v="Fa"/>
    <s v="No"/>
    <s v="Unf"/>
    <n v="0"/>
    <s v="Unf"/>
    <n v="0"/>
    <n v="602"/>
    <n v="602"/>
    <s v="GasA"/>
    <s v="TA"/>
    <s v="Y"/>
    <s v="SBrkr"/>
    <n v="900"/>
    <n v="602"/>
    <x v="66"/>
    <n v="0"/>
    <x v="377"/>
    <n v="0"/>
    <n v="0"/>
    <n v="1"/>
    <n v="1"/>
    <n v="3"/>
    <n v="1"/>
    <s v="Gd"/>
    <x v="2"/>
    <x v="2"/>
    <s v="Typ"/>
    <x v="2"/>
    <s v="TA"/>
    <s v="Detchd"/>
    <x v="60"/>
    <s v="Unf"/>
    <n v="1"/>
    <x v="80"/>
    <s v="TA"/>
    <s v="TA"/>
    <s v="Y"/>
    <x v="124"/>
    <n v="0"/>
    <n v="112"/>
    <n v="0"/>
    <n v="53"/>
    <n v="0"/>
    <s v="NA"/>
    <s v="NA"/>
    <s v="NA"/>
    <n v="0"/>
    <n v="8"/>
    <n v="2007"/>
    <s v="WD"/>
    <s v="Normal"/>
    <n v="165000"/>
    <x v="74"/>
    <x v="30"/>
    <x v="1"/>
    <x v="104"/>
  </r>
  <r>
    <n v="1014"/>
    <n v="30"/>
    <s v="RM"/>
    <n v="60"/>
    <n v="7200"/>
    <s v="Pave"/>
    <s v="NA"/>
    <s v="Reg"/>
    <s v="Lvl"/>
    <s v="AllPub"/>
    <s v="Inside"/>
    <s v="Gtl"/>
    <s v="OldTown"/>
    <s v="Norm"/>
    <s v="Norm"/>
    <s v="1Fam"/>
    <x v="1"/>
    <n v="5"/>
    <n v="4"/>
    <n v="1910"/>
    <n v="2006"/>
    <s v="Hip"/>
    <s v="CompShg"/>
    <s v="MetalSd"/>
    <s v="Stucco"/>
    <n v="1"/>
    <x v="1"/>
    <n v="0"/>
    <n v="5"/>
    <x v="1"/>
    <s v="TA"/>
    <s v="TA"/>
    <x v="2"/>
    <s v="TA"/>
    <s v="TA"/>
    <s v="No"/>
    <s v="ALQ"/>
    <n v="247"/>
    <s v="Rec"/>
    <n v="465"/>
    <n v="310"/>
    <n v="1022"/>
    <s v="GasW"/>
    <s v="TA"/>
    <s v="N"/>
    <s v="SBrkr"/>
    <n v="1022"/>
    <n v="0"/>
    <x v="1"/>
    <n v="0"/>
    <x v="683"/>
    <n v="1"/>
    <n v="0"/>
    <n v="1"/>
    <n v="0"/>
    <n v="2"/>
    <n v="1"/>
    <s v="TA"/>
    <x v="6"/>
    <x v="3"/>
    <s v="Maj2"/>
    <x v="0"/>
    <s v="NA"/>
    <s v="Detchd"/>
    <x v="46"/>
    <s v="Unf"/>
    <n v="1"/>
    <x v="18"/>
    <s v="TA"/>
    <s v="TA"/>
    <s v="Y"/>
    <x v="0"/>
    <n v="30"/>
    <n v="226"/>
    <n v="0"/>
    <n v="0"/>
    <n v="0"/>
    <s v="NA"/>
    <s v="NA"/>
    <s v="NA"/>
    <n v="0"/>
    <n v="6"/>
    <n v="2009"/>
    <s v="WD"/>
    <s v="Normal"/>
    <n v="85000"/>
    <x v="49"/>
    <x v="22"/>
    <x v="1"/>
    <x v="88"/>
  </r>
  <r>
    <n v="1015"/>
    <n v="20"/>
    <s v="RL"/>
    <n v="60"/>
    <n v="11664"/>
    <s v="Pave"/>
    <s v="NA"/>
    <s v="Reg"/>
    <s v="Lvl"/>
    <s v="AllPub"/>
    <s v="Inside"/>
    <s v="Gtl"/>
    <s v="NAmes"/>
    <s v="Artery"/>
    <s v="Norm"/>
    <s v="1Fam"/>
    <x v="1"/>
    <n v="6"/>
    <n v="5"/>
    <n v="1948"/>
    <n v="1950"/>
    <s v="Gable"/>
    <s v="CompShg"/>
    <s v="MetalSd"/>
    <s v="MetalSd"/>
    <n v="0"/>
    <x v="0"/>
    <n v="206"/>
    <n v="2"/>
    <x v="290"/>
    <s v="TA"/>
    <s v="TA"/>
    <x v="1"/>
    <s v="TA"/>
    <s v="Fa"/>
    <s v="No"/>
    <s v="BLQ"/>
    <n v="336"/>
    <s v="Unf"/>
    <n v="0"/>
    <n v="746"/>
    <n v="1082"/>
    <s v="GasA"/>
    <s v="TA"/>
    <s v="Y"/>
    <s v="SBrkr"/>
    <n v="1082"/>
    <n v="0"/>
    <x v="1"/>
    <n v="0"/>
    <x v="684"/>
    <n v="0"/>
    <n v="0"/>
    <n v="1"/>
    <n v="0"/>
    <n v="2"/>
    <n v="1"/>
    <s v="TA"/>
    <x v="4"/>
    <x v="1"/>
    <s v="Typ"/>
    <x v="1"/>
    <s v="Gd"/>
    <s v="Detchd"/>
    <x v="47"/>
    <s v="Unf"/>
    <n v="1"/>
    <x v="25"/>
    <s v="TA"/>
    <s v="TA"/>
    <s v="Y"/>
    <x v="0"/>
    <n v="130"/>
    <n v="0"/>
    <n v="0"/>
    <n v="0"/>
    <n v="0"/>
    <s v="NA"/>
    <s v="NA"/>
    <s v="NA"/>
    <n v="0"/>
    <n v="11"/>
    <n v="2007"/>
    <s v="WD"/>
    <s v="Normal"/>
    <n v="119200"/>
    <x v="22"/>
    <x v="16"/>
    <x v="1"/>
    <x v="3"/>
  </r>
  <r>
    <n v="1016"/>
    <n v="60"/>
    <s v="RL"/>
    <n v="70"/>
    <n v="8400"/>
    <s v="Pave"/>
    <s v="NA"/>
    <s v="Reg"/>
    <s v="Lvl"/>
    <s v="AllPub"/>
    <s v="Inside"/>
    <s v="Gtl"/>
    <s v="NWAmes"/>
    <s v="Norm"/>
    <s v="Norm"/>
    <s v="1Fam"/>
    <x v="0"/>
    <n v="8"/>
    <n v="6"/>
    <n v="2001"/>
    <n v="2001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643"/>
    <s v="Unf"/>
    <n v="0"/>
    <n v="167"/>
    <n v="810"/>
    <s v="GasA"/>
    <s v="Ex"/>
    <s v="Y"/>
    <s v="SBrkr"/>
    <n v="810"/>
    <n v="855"/>
    <x v="59"/>
    <n v="0"/>
    <x v="501"/>
    <n v="1"/>
    <n v="0"/>
    <n v="2"/>
    <n v="1"/>
    <n v="3"/>
    <n v="1"/>
    <s v="Gd"/>
    <x v="1"/>
    <x v="1"/>
    <s v="Typ"/>
    <x v="0"/>
    <s v="NA"/>
    <s v="Attchd"/>
    <x v="2"/>
    <s v="Fin"/>
    <n v="2"/>
    <x v="43"/>
    <s v="TA"/>
    <s v="TA"/>
    <s v="Y"/>
    <x v="0"/>
    <n v="45"/>
    <n v="0"/>
    <n v="0"/>
    <n v="0"/>
    <n v="0"/>
    <s v="NA"/>
    <s v="NA"/>
    <s v="NA"/>
    <n v="0"/>
    <n v="11"/>
    <n v="2009"/>
    <s v="WD"/>
    <s v="Normal"/>
    <n v="227000"/>
    <x v="4"/>
    <x v="4"/>
    <x v="0"/>
    <x v="0"/>
  </r>
  <r>
    <n v="1017"/>
    <n v="20"/>
    <s v="RL"/>
    <n v="73"/>
    <n v="11883"/>
    <s v="Pave"/>
    <s v="NA"/>
    <s v="Reg"/>
    <s v="Lvl"/>
    <s v="AllPub"/>
    <s v="Inside"/>
    <s v="Gtl"/>
    <s v="CollgCr"/>
    <s v="Norm"/>
    <s v="Norm"/>
    <s v="1Fam"/>
    <x v="1"/>
    <n v="7"/>
    <n v="5"/>
    <n v="1996"/>
    <n v="1996"/>
    <s v="Hip"/>
    <s v="CompShg"/>
    <s v="VinylSd"/>
    <s v="VinylSd"/>
    <n v="0"/>
    <x v="0"/>
    <n v="196"/>
    <n v="2"/>
    <x v="0"/>
    <s v="Gd"/>
    <s v="TA"/>
    <x v="0"/>
    <s v="Gd"/>
    <s v="TA"/>
    <s v="Gd"/>
    <s v="GLQ"/>
    <n v="690"/>
    <s v="Unf"/>
    <n v="0"/>
    <n v="814"/>
    <n v="1504"/>
    <s v="GasA"/>
    <s v="Ex"/>
    <s v="Y"/>
    <s v="SBrkr"/>
    <n v="1504"/>
    <n v="0"/>
    <x v="1"/>
    <n v="0"/>
    <x v="678"/>
    <n v="1"/>
    <n v="0"/>
    <n v="2"/>
    <n v="0"/>
    <n v="3"/>
    <n v="1"/>
    <s v="Gd"/>
    <x v="1"/>
    <x v="1"/>
    <s v="Typ"/>
    <x v="1"/>
    <s v="TA"/>
    <s v="Attchd"/>
    <x v="72"/>
    <s v="Fin"/>
    <n v="2"/>
    <x v="273"/>
    <s v="TA"/>
    <s v="TA"/>
    <s v="Y"/>
    <x v="27"/>
    <n v="66"/>
    <n v="0"/>
    <n v="0"/>
    <n v="0"/>
    <n v="0"/>
    <s v="NA"/>
    <s v="NA"/>
    <s v="NA"/>
    <n v="0"/>
    <n v="6"/>
    <n v="2009"/>
    <s v="WD"/>
    <s v="Normal"/>
    <n v="203000"/>
    <x v="52"/>
    <x v="36"/>
    <x v="0"/>
    <x v="0"/>
  </r>
  <r>
    <n v="1018"/>
    <n v="120"/>
    <s v="RL"/>
    <s v="NA"/>
    <n v="5814"/>
    <s v="Pave"/>
    <s v="NA"/>
    <s v="IR1"/>
    <s v="Lvl"/>
    <s v="AllPub"/>
    <s v="CulDSac"/>
    <s v="Gtl"/>
    <s v="StoneBr"/>
    <s v="Norm"/>
    <s v="Norm"/>
    <s v="TwnhsE"/>
    <x v="1"/>
    <n v="8"/>
    <n v="5"/>
    <n v="1984"/>
    <n v="1984"/>
    <s v="Gable"/>
    <s v="CompShg"/>
    <s v="HdBoard"/>
    <s v="HdBoard"/>
    <n v="0"/>
    <x v="1"/>
    <n v="0"/>
    <n v="5"/>
    <x v="1"/>
    <s v="Gd"/>
    <s v="TA"/>
    <x v="1"/>
    <s v="Gd"/>
    <s v="TA"/>
    <s v="Av"/>
    <s v="GLQ"/>
    <n v="1036"/>
    <s v="Unf"/>
    <n v="0"/>
    <n v="184"/>
    <n v="1220"/>
    <s v="GasA"/>
    <s v="Gd"/>
    <s v="Y"/>
    <s v="SBrkr"/>
    <n v="1360"/>
    <n v="0"/>
    <x v="1"/>
    <n v="0"/>
    <x v="52"/>
    <n v="1"/>
    <n v="0"/>
    <n v="1"/>
    <n v="0"/>
    <n v="1"/>
    <n v="1"/>
    <s v="Gd"/>
    <x v="6"/>
    <x v="1"/>
    <s v="Typ"/>
    <x v="1"/>
    <s v="Ex"/>
    <s v="Attchd"/>
    <x v="61"/>
    <s v="RFn"/>
    <n v="2"/>
    <x v="45"/>
    <s v="TA"/>
    <s v="TA"/>
    <s v="Y"/>
    <x v="227"/>
    <n v="0"/>
    <n v="0"/>
    <n v="0"/>
    <n v="0"/>
    <n v="0"/>
    <s v="NA"/>
    <s v="NA"/>
    <s v="NA"/>
    <n v="0"/>
    <n v="8"/>
    <n v="2009"/>
    <s v="COD"/>
    <s v="Abnorml"/>
    <n v="187500"/>
    <x v="37"/>
    <x v="41"/>
    <x v="0"/>
    <x v="0"/>
  </r>
  <r>
    <n v="1019"/>
    <n v="80"/>
    <s v="RL"/>
    <s v="NA"/>
    <n v="10784"/>
    <s v="Pave"/>
    <s v="NA"/>
    <s v="IR1"/>
    <s v="Lvl"/>
    <s v="AllPub"/>
    <s v="FR2"/>
    <s v="Gtl"/>
    <s v="Gilbert"/>
    <s v="Norm"/>
    <s v="Norm"/>
    <s v="1Fam"/>
    <x v="5"/>
    <n v="7"/>
    <n v="5"/>
    <n v="1991"/>
    <n v="1992"/>
    <s v="Gable"/>
    <s v="CompShg"/>
    <s v="HdBoard"/>
    <s v="HdBoard"/>
    <n v="0"/>
    <x v="0"/>
    <n v="76"/>
    <n v="2"/>
    <x v="263"/>
    <s v="Gd"/>
    <s v="TA"/>
    <x v="0"/>
    <s v="Gd"/>
    <s v="TA"/>
    <s v="No"/>
    <s v="Unf"/>
    <n v="0"/>
    <s v="Unf"/>
    <n v="0"/>
    <n v="384"/>
    <n v="384"/>
    <s v="GasA"/>
    <s v="Gd"/>
    <s v="Y"/>
    <s v="SBrkr"/>
    <n v="802"/>
    <n v="670"/>
    <x v="36"/>
    <n v="0"/>
    <x v="267"/>
    <n v="0"/>
    <n v="0"/>
    <n v="2"/>
    <n v="1"/>
    <n v="3"/>
    <n v="1"/>
    <s v="Gd"/>
    <x v="2"/>
    <x v="2"/>
    <s v="Typ"/>
    <x v="1"/>
    <s v="TA"/>
    <s v="Attchd"/>
    <x v="15"/>
    <s v="RFn"/>
    <n v="2"/>
    <x v="233"/>
    <s v="TA"/>
    <s v="TA"/>
    <s v="Y"/>
    <x v="211"/>
    <n v="0"/>
    <n v="0"/>
    <n v="0"/>
    <n v="0"/>
    <n v="0"/>
    <s v="NA"/>
    <s v="NA"/>
    <s v="NA"/>
    <n v="0"/>
    <n v="5"/>
    <n v="2007"/>
    <s v="WD"/>
    <s v="Normal"/>
    <n v="160000"/>
    <x v="5"/>
    <x v="48"/>
    <x v="1"/>
    <x v="1"/>
  </r>
  <r>
    <n v="1020"/>
    <n v="120"/>
    <s v="RL"/>
    <n v="43"/>
    <n v="3013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5"/>
    <s v="Gable"/>
    <s v="CompShg"/>
    <s v="VinylSd"/>
    <s v="VinylSd"/>
    <n v="0"/>
    <x v="0"/>
    <n v="145"/>
    <n v="2"/>
    <x v="151"/>
    <s v="Gd"/>
    <s v="TA"/>
    <x v="0"/>
    <s v="Gd"/>
    <s v="TA"/>
    <s v="Gd"/>
    <s v="GLQ"/>
    <n v="16"/>
    <s v="Unf"/>
    <n v="0"/>
    <n v="1346"/>
    <n v="1362"/>
    <s v="GasA"/>
    <s v="Ex"/>
    <s v="Y"/>
    <s v="SBrkr"/>
    <n v="1506"/>
    <n v="0"/>
    <x v="1"/>
    <n v="0"/>
    <x v="558"/>
    <n v="0"/>
    <n v="0"/>
    <n v="2"/>
    <n v="0"/>
    <n v="2"/>
    <n v="1"/>
    <s v="Gd"/>
    <x v="1"/>
    <x v="2"/>
    <s v="Typ"/>
    <x v="1"/>
    <s v="Gd"/>
    <s v="Attchd"/>
    <x v="11"/>
    <s v="Fin"/>
    <n v="2"/>
    <x v="35"/>
    <s v="TA"/>
    <s v="TA"/>
    <s v="Y"/>
    <x v="103"/>
    <n v="20"/>
    <n v="0"/>
    <n v="0"/>
    <n v="0"/>
    <n v="0"/>
    <s v="NA"/>
    <s v="NA"/>
    <s v="NA"/>
    <n v="0"/>
    <n v="4"/>
    <n v="2006"/>
    <s v="WD"/>
    <s v="Normal"/>
    <n v="213490"/>
    <x v="11"/>
    <x v="19"/>
    <x v="0"/>
    <x v="0"/>
  </r>
  <r>
    <n v="1021"/>
    <n v="20"/>
    <s v="RL"/>
    <n v="60"/>
    <n v="7024"/>
    <s v="Pave"/>
    <s v="NA"/>
    <s v="Reg"/>
    <s v="Lvl"/>
    <s v="AllPub"/>
    <s v="Inside"/>
    <s v="Gtl"/>
    <s v="Edwards"/>
    <s v="Norm"/>
    <s v="Norm"/>
    <s v="1Fam"/>
    <x v="1"/>
    <n v="4"/>
    <n v="5"/>
    <n v="2005"/>
    <n v="2005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1024"/>
    <s v="Unf"/>
    <n v="0"/>
    <n v="108"/>
    <n v="1132"/>
    <s v="GasA"/>
    <s v="Ex"/>
    <s v="Y"/>
    <s v="SBrkr"/>
    <n v="1132"/>
    <n v="0"/>
    <x v="1"/>
    <n v="0"/>
    <x v="685"/>
    <n v="1"/>
    <n v="0"/>
    <n v="1"/>
    <n v="1"/>
    <n v="2"/>
    <n v="1"/>
    <s v="Gd"/>
    <x v="4"/>
    <x v="1"/>
    <s v="Typ"/>
    <x v="0"/>
    <s v="NA"/>
    <s v="Attchd"/>
    <x v="11"/>
    <s v="Fin"/>
    <n v="2"/>
    <x v="116"/>
    <s v="TA"/>
    <s v="TA"/>
    <s v="Y"/>
    <x v="228"/>
    <n v="64"/>
    <n v="0"/>
    <n v="0"/>
    <n v="0"/>
    <n v="0"/>
    <s v="NA"/>
    <s v="NA"/>
    <s v="NA"/>
    <n v="0"/>
    <n v="6"/>
    <n v="2008"/>
    <s v="WD"/>
    <s v="Normal"/>
    <n v="176000"/>
    <x v="6"/>
    <x v="22"/>
    <x v="0"/>
    <x v="0"/>
  </r>
  <r>
    <n v="1022"/>
    <n v="20"/>
    <s v="RL"/>
    <n v="64"/>
    <n v="7406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n v="0"/>
    <x v="2"/>
    <n v="84"/>
    <n v="3"/>
    <x v="291"/>
    <s v="Gd"/>
    <s v="TA"/>
    <x v="0"/>
    <s v="Gd"/>
    <s v="TA"/>
    <s v="Av"/>
    <s v="GLQ"/>
    <n v="684"/>
    <s v="Unf"/>
    <n v="0"/>
    <n v="515"/>
    <n v="1199"/>
    <s v="GasA"/>
    <s v="Ex"/>
    <s v="Y"/>
    <s v="SBrkr"/>
    <n v="1220"/>
    <n v="0"/>
    <x v="1"/>
    <n v="0"/>
    <x v="562"/>
    <n v="1"/>
    <n v="0"/>
    <n v="2"/>
    <n v="0"/>
    <n v="2"/>
    <n v="1"/>
    <s v="Gd"/>
    <x v="1"/>
    <x v="2"/>
    <s v="Typ"/>
    <x v="0"/>
    <s v="NA"/>
    <s v="Attchd"/>
    <x v="13"/>
    <s v="RFn"/>
    <n v="2"/>
    <x v="295"/>
    <s v="TA"/>
    <s v="TA"/>
    <s v="Y"/>
    <x v="47"/>
    <n v="54"/>
    <n v="0"/>
    <n v="0"/>
    <n v="0"/>
    <n v="0"/>
    <s v="NA"/>
    <s v="NA"/>
    <s v="NA"/>
    <n v="0"/>
    <n v="7"/>
    <n v="2006"/>
    <s v="New"/>
    <s v="Partial"/>
    <n v="194000"/>
    <x v="40"/>
    <x v="9"/>
    <x v="0"/>
    <x v="0"/>
  </r>
  <r>
    <n v="1023"/>
    <n v="50"/>
    <s v="RM"/>
    <n v="52"/>
    <n v="9439"/>
    <s v="Pave"/>
    <s v="NA"/>
    <s v="Reg"/>
    <s v="Lvl"/>
    <s v="AllPub"/>
    <s v="Inside"/>
    <s v="Gtl"/>
    <s v="OldTown"/>
    <s v="Norm"/>
    <s v="Norm"/>
    <s v="1Fam"/>
    <x v="2"/>
    <n v="5"/>
    <n v="5"/>
    <n v="1930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LwQ"/>
    <n v="324"/>
    <s v="Unf"/>
    <n v="0"/>
    <n v="588"/>
    <n v="912"/>
    <s v="GasA"/>
    <s v="Gd"/>
    <s v="Y"/>
    <s v="FuseA"/>
    <n v="912"/>
    <n v="336"/>
    <x v="82"/>
    <n v="0"/>
    <x v="193"/>
    <n v="0"/>
    <n v="0"/>
    <n v="1"/>
    <n v="0"/>
    <n v="2"/>
    <n v="1"/>
    <s v="TA"/>
    <x v="1"/>
    <x v="2"/>
    <s v="Typ"/>
    <x v="0"/>
    <s v="NA"/>
    <s v="Detchd"/>
    <x v="24"/>
    <s v="Unf"/>
    <n v="1"/>
    <x v="365"/>
    <s v="Fa"/>
    <s v="Fa"/>
    <s v="Y"/>
    <x v="0"/>
    <n v="0"/>
    <n v="192"/>
    <n v="0"/>
    <n v="0"/>
    <n v="0"/>
    <s v="NA"/>
    <s v="NA"/>
    <s v="NA"/>
    <n v="0"/>
    <n v="3"/>
    <n v="2007"/>
    <s v="WD"/>
    <s v="Normal"/>
    <n v="87000"/>
    <x v="8"/>
    <x v="16"/>
    <x v="1"/>
    <x v="8"/>
  </r>
  <r>
    <n v="1024"/>
    <n v="120"/>
    <s v="RL"/>
    <n v="43"/>
    <n v="3182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n v="0"/>
    <x v="0"/>
    <n v="14"/>
    <n v="2"/>
    <x v="292"/>
    <s v="Gd"/>
    <s v="TA"/>
    <x v="0"/>
    <s v="Gd"/>
    <s v="Gd"/>
    <s v="No"/>
    <s v="GLQ"/>
    <n v="16"/>
    <s v="Unf"/>
    <n v="0"/>
    <n v="1330"/>
    <n v="1346"/>
    <s v="GasA"/>
    <s v="Ex"/>
    <s v="Y"/>
    <s v="SBrkr"/>
    <n v="1504"/>
    <n v="0"/>
    <x v="1"/>
    <n v="0"/>
    <x v="678"/>
    <n v="0"/>
    <n v="0"/>
    <n v="2"/>
    <n v="0"/>
    <n v="2"/>
    <n v="1"/>
    <s v="Gd"/>
    <x v="2"/>
    <x v="0"/>
    <s v="Typ"/>
    <x v="1"/>
    <s v="Gd"/>
    <s v="Attchd"/>
    <x v="11"/>
    <s v="Fin"/>
    <n v="2"/>
    <x v="366"/>
    <s v="TA"/>
    <s v="TA"/>
    <s v="Y"/>
    <x v="131"/>
    <n v="20"/>
    <n v="0"/>
    <n v="0"/>
    <n v="0"/>
    <n v="0"/>
    <s v="NA"/>
    <s v="NA"/>
    <s v="NA"/>
    <n v="0"/>
    <n v="5"/>
    <n v="2008"/>
    <s v="WD"/>
    <s v="Normal"/>
    <n v="191000"/>
    <x v="6"/>
    <x v="6"/>
    <x v="1"/>
    <x v="1"/>
  </r>
  <r>
    <n v="1025"/>
    <n v="20"/>
    <s v="RL"/>
    <s v="NA"/>
    <n v="15498"/>
    <s v="Pave"/>
    <s v="NA"/>
    <s v="IR1"/>
    <s v="Lvl"/>
    <s v="AllPub"/>
    <s v="Corner"/>
    <s v="Gtl"/>
    <s v="Timber"/>
    <s v="Norm"/>
    <s v="Norm"/>
    <s v="1Fam"/>
    <x v="1"/>
    <n v="8"/>
    <n v="6"/>
    <n v="1976"/>
    <n v="1976"/>
    <s v="Hip"/>
    <s v="WdShake"/>
    <s v="Stone"/>
    <s v="HdBoard"/>
    <n v="1"/>
    <x v="1"/>
    <n v="0"/>
    <n v="5"/>
    <x v="1"/>
    <s v="Gd"/>
    <s v="TA"/>
    <x v="1"/>
    <s v="Gd"/>
    <s v="TA"/>
    <s v="Av"/>
    <s v="ALQ"/>
    <n v="1165"/>
    <s v="LwQ"/>
    <n v="400"/>
    <n v="0"/>
    <n v="1565"/>
    <s v="GasA"/>
    <s v="TA"/>
    <s v="Y"/>
    <s v="SBrkr"/>
    <n v="2898"/>
    <n v="0"/>
    <x v="1"/>
    <n v="0"/>
    <x v="686"/>
    <n v="1"/>
    <n v="0"/>
    <n v="2"/>
    <n v="0"/>
    <n v="2"/>
    <n v="1"/>
    <s v="Gd"/>
    <x v="7"/>
    <x v="7"/>
    <s v="Typ"/>
    <x v="1"/>
    <s v="Gd"/>
    <s v="Attchd"/>
    <x v="1"/>
    <s v="Fin"/>
    <n v="2"/>
    <x v="367"/>
    <s v="TA"/>
    <s v="TA"/>
    <s v="Y"/>
    <x v="0"/>
    <n v="72"/>
    <n v="174"/>
    <n v="0"/>
    <n v="0"/>
    <n v="0"/>
    <s v="NA"/>
    <s v="NA"/>
    <s v="NA"/>
    <n v="0"/>
    <n v="5"/>
    <n v="2008"/>
    <s v="COD"/>
    <s v="Abnorml"/>
    <n v="287000"/>
    <x v="71"/>
    <x v="51"/>
    <x v="0"/>
    <x v="0"/>
  </r>
  <r>
    <n v="1026"/>
    <n v="20"/>
    <s v="RL"/>
    <n v="70"/>
    <n v="7700"/>
    <s v="Pave"/>
    <s v="NA"/>
    <s v="Reg"/>
    <s v="Lvl"/>
    <s v="AllPub"/>
    <s v="Corner"/>
    <s v="Gtl"/>
    <s v="CollgCr"/>
    <s v="Norm"/>
    <s v="Norm"/>
    <s v="1Fam"/>
    <x v="1"/>
    <n v="5"/>
    <n v="5"/>
    <n v="1972"/>
    <n v="1972"/>
    <s v="Gable"/>
    <s v="CompShg"/>
    <s v="VinylSd"/>
    <s v="VinylSd"/>
    <n v="0"/>
    <x v="1"/>
    <n v="0"/>
    <n v="5"/>
    <x v="1"/>
    <s v="TA"/>
    <s v="TA"/>
    <x v="1"/>
    <s v="TA"/>
    <s v="TA"/>
    <s v="No"/>
    <s v="LwQ"/>
    <n v="138"/>
    <s v="Rec"/>
    <n v="468"/>
    <n v="276"/>
    <n v="882"/>
    <s v="GasA"/>
    <s v="TA"/>
    <s v="Y"/>
    <s v="SBrkr"/>
    <n v="882"/>
    <n v="0"/>
    <x v="1"/>
    <n v="0"/>
    <x v="152"/>
    <n v="1"/>
    <n v="0"/>
    <n v="1"/>
    <n v="0"/>
    <n v="3"/>
    <n v="1"/>
    <s v="TA"/>
    <x v="4"/>
    <x v="3"/>
    <s v="Typ"/>
    <x v="0"/>
    <s v="NA"/>
    <s v="Detchd"/>
    <x v="70"/>
    <s v="Unf"/>
    <n v="2"/>
    <x v="62"/>
    <s v="TA"/>
    <s v="TA"/>
    <s v="Y"/>
    <x v="124"/>
    <n v="0"/>
    <n v="0"/>
    <n v="0"/>
    <n v="0"/>
    <n v="0"/>
    <s v="NA"/>
    <s v="MnPrv"/>
    <s v="NA"/>
    <n v="0"/>
    <n v="3"/>
    <n v="2007"/>
    <s v="WD"/>
    <s v="Normal"/>
    <n v="112500"/>
    <x v="72"/>
    <x v="52"/>
    <x v="0"/>
    <x v="0"/>
  </r>
  <r>
    <n v="1027"/>
    <n v="20"/>
    <s v="RL"/>
    <n v="73"/>
    <n v="9300"/>
    <s v="Pave"/>
    <s v="NA"/>
    <s v="Reg"/>
    <s v="Lvl"/>
    <s v="AllPub"/>
    <s v="Inside"/>
    <s v="Gtl"/>
    <s v="NAmes"/>
    <s v="Feedr"/>
    <s v="Norm"/>
    <s v="1Fam"/>
    <x v="1"/>
    <n v="5"/>
    <n v="5"/>
    <n v="1960"/>
    <n v="1960"/>
    <s v="Gable"/>
    <s v="CompShg"/>
    <s v="MetalSd"/>
    <s v="HdBoard"/>
    <n v="1"/>
    <x v="0"/>
    <n v="324"/>
    <n v="2"/>
    <x v="213"/>
    <s v="TA"/>
    <s v="TA"/>
    <x v="1"/>
    <s v="TA"/>
    <s v="TA"/>
    <s v="No"/>
    <s v="Rec"/>
    <n v="697"/>
    <s v="Unf"/>
    <n v="0"/>
    <n v="571"/>
    <n v="1268"/>
    <s v="GasA"/>
    <s v="TA"/>
    <s v="Y"/>
    <s v="SBrkr"/>
    <n v="1264"/>
    <n v="0"/>
    <x v="1"/>
    <n v="0"/>
    <x v="687"/>
    <n v="1"/>
    <n v="0"/>
    <n v="1"/>
    <n v="0"/>
    <n v="3"/>
    <n v="1"/>
    <s v="TA"/>
    <x v="1"/>
    <x v="1"/>
    <s v="Typ"/>
    <x v="2"/>
    <s v="Gd"/>
    <s v="Attchd"/>
    <x v="14"/>
    <s v="Unf"/>
    <n v="2"/>
    <x v="62"/>
    <s v="TA"/>
    <s v="TA"/>
    <s v="Y"/>
    <x v="0"/>
    <n v="0"/>
    <n v="0"/>
    <n v="0"/>
    <n v="143"/>
    <n v="0"/>
    <s v="NA"/>
    <s v="NA"/>
    <s v="NA"/>
    <n v="0"/>
    <n v="4"/>
    <n v="2010"/>
    <s v="WD"/>
    <s v="Normal"/>
    <n v="167500"/>
    <x v="64"/>
    <x v="47"/>
    <x v="0"/>
    <x v="0"/>
  </r>
  <r>
    <n v="1028"/>
    <n v="20"/>
    <s v="RL"/>
    <n v="71"/>
    <n v="9520"/>
    <s v="Pave"/>
    <s v="NA"/>
    <s v="IR1"/>
    <s v="HLS"/>
    <s v="AllPub"/>
    <s v="Inside"/>
    <s v="Gtl"/>
    <s v="Timber"/>
    <s v="Norm"/>
    <s v="Norm"/>
    <s v="1Fam"/>
    <x v="1"/>
    <n v="8"/>
    <n v="5"/>
    <n v="2007"/>
    <n v="2008"/>
    <s v="Gable"/>
    <s v="CompShg"/>
    <s v="VinylSd"/>
    <s v="VinylSd"/>
    <n v="0"/>
    <x v="2"/>
    <n v="338"/>
    <n v="3"/>
    <x v="293"/>
    <s v="Gd"/>
    <s v="TA"/>
    <x v="0"/>
    <s v="Gd"/>
    <s v="TA"/>
    <s v="Gd"/>
    <s v="GLQ"/>
    <n v="1513"/>
    <s v="Unf"/>
    <n v="0"/>
    <n v="125"/>
    <n v="1638"/>
    <s v="GasA"/>
    <s v="Ex"/>
    <s v="Y"/>
    <s v="SBrkr"/>
    <n v="1646"/>
    <n v="0"/>
    <x v="1"/>
    <n v="0"/>
    <x v="607"/>
    <n v="1"/>
    <n v="0"/>
    <n v="2"/>
    <n v="0"/>
    <n v="3"/>
    <n v="1"/>
    <s v="Gd"/>
    <x v="2"/>
    <x v="2"/>
    <s v="Typ"/>
    <x v="1"/>
    <s v="Gd"/>
    <s v="Attchd"/>
    <x v="23"/>
    <s v="RFn"/>
    <n v="3"/>
    <x v="298"/>
    <s v="TA"/>
    <s v="TA"/>
    <s v="Y"/>
    <x v="2"/>
    <n v="44"/>
    <n v="0"/>
    <n v="0"/>
    <n v="0"/>
    <n v="0"/>
    <s v="NA"/>
    <s v="NA"/>
    <s v="NA"/>
    <n v="0"/>
    <n v="4"/>
    <n v="2008"/>
    <s v="New"/>
    <s v="Partial"/>
    <n v="293077"/>
    <x v="11"/>
    <x v="9"/>
    <x v="1"/>
    <x v="1"/>
  </r>
  <r>
    <n v="1029"/>
    <n v="50"/>
    <s v="RL"/>
    <n v="79"/>
    <n v="9492"/>
    <s v="Pave"/>
    <s v="NA"/>
    <s v="Reg"/>
    <s v="Lvl"/>
    <s v="AllPub"/>
    <s v="Inside"/>
    <s v="Gtl"/>
    <s v="NAmes"/>
    <s v="Artery"/>
    <s v="Norm"/>
    <s v="1Fam"/>
    <x v="2"/>
    <n v="5"/>
    <n v="5"/>
    <n v="1941"/>
    <n v="1950"/>
    <s v="Gable"/>
    <s v="CompShg"/>
    <s v="WdShing"/>
    <s v="Wd Shng"/>
    <n v="1"/>
    <x v="1"/>
    <n v="0"/>
    <n v="5"/>
    <x v="1"/>
    <s v="TA"/>
    <s v="TA"/>
    <x v="1"/>
    <s v="TA"/>
    <s v="TA"/>
    <s v="No"/>
    <s v="Rec"/>
    <n v="368"/>
    <s v="BLQ"/>
    <n v="41"/>
    <n v="359"/>
    <n v="768"/>
    <s v="GasA"/>
    <s v="TA"/>
    <s v="Y"/>
    <s v="SBrkr"/>
    <n v="968"/>
    <n v="408"/>
    <x v="12"/>
    <n v="0"/>
    <x v="362"/>
    <n v="1"/>
    <n v="0"/>
    <n v="1"/>
    <n v="0"/>
    <n v="3"/>
    <n v="1"/>
    <s v="TA"/>
    <x v="1"/>
    <x v="1"/>
    <s v="Typ"/>
    <x v="1"/>
    <s v="Gd"/>
    <s v="Attchd"/>
    <x v="81"/>
    <s v="Unf"/>
    <n v="1"/>
    <x v="25"/>
    <s v="TA"/>
    <s v="TA"/>
    <s v="Y"/>
    <x v="0"/>
    <n v="0"/>
    <n v="0"/>
    <n v="0"/>
    <n v="0"/>
    <n v="0"/>
    <s v="NA"/>
    <s v="NA"/>
    <s v="NA"/>
    <n v="0"/>
    <n v="4"/>
    <n v="2007"/>
    <s v="WD"/>
    <s v="Normal"/>
    <n v="105000"/>
    <x v="75"/>
    <x v="16"/>
    <x v="1"/>
    <x v="43"/>
  </r>
  <r>
    <n v="1030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6"/>
    <n v="7"/>
    <n v="1972"/>
    <n v="1972"/>
    <s v="Gable"/>
    <s v="CompShg"/>
    <s v="HdBoard"/>
    <s v="HdBoard"/>
    <n v="0"/>
    <x v="0"/>
    <n v="281"/>
    <n v="2"/>
    <x v="11"/>
    <s v="TA"/>
    <s v="TA"/>
    <x v="1"/>
    <s v="TA"/>
    <s v="TA"/>
    <s v="No"/>
    <s v="BLQ"/>
    <n v="317"/>
    <s v="Unf"/>
    <n v="0"/>
    <n v="355"/>
    <n v="672"/>
    <s v="GasA"/>
    <s v="Gd"/>
    <s v="Y"/>
    <s v="SBrkr"/>
    <n v="672"/>
    <n v="546"/>
    <x v="23"/>
    <n v="0"/>
    <x v="399"/>
    <n v="0"/>
    <n v="1"/>
    <n v="1"/>
    <n v="1"/>
    <n v="3"/>
    <n v="1"/>
    <s v="TA"/>
    <x v="2"/>
    <x v="2"/>
    <s v="Typ"/>
    <x v="0"/>
    <s v="NA"/>
    <s v="Detchd"/>
    <x v="68"/>
    <s v="Unf"/>
    <n v="1"/>
    <x v="85"/>
    <s v="TA"/>
    <s v="TA"/>
    <s v="Y"/>
    <x v="0"/>
    <n v="28"/>
    <n v="0"/>
    <n v="0"/>
    <n v="0"/>
    <n v="0"/>
    <s v="NA"/>
    <s v="NA"/>
    <s v="NA"/>
    <n v="0"/>
    <n v="5"/>
    <n v="2006"/>
    <s v="WD"/>
    <s v="Normal"/>
    <n v="118000"/>
    <x v="44"/>
    <x v="33"/>
    <x v="0"/>
    <x v="0"/>
  </r>
  <r>
    <n v="1031"/>
    <n v="190"/>
    <s v="RH"/>
    <s v="NA"/>
    <n v="7082"/>
    <s v="Pave"/>
    <s v="NA"/>
    <s v="Reg"/>
    <s v="Lvl"/>
    <s v="AllPub"/>
    <s v="Inside"/>
    <s v="Gtl"/>
    <s v="SWISU"/>
    <s v="Norm"/>
    <s v="Norm"/>
    <s v="2fmCon"/>
    <x v="0"/>
    <n v="5"/>
    <n v="8"/>
    <n v="1916"/>
    <n v="1995"/>
    <s v="Gable"/>
    <s v="CompShg"/>
    <s v="VinylSd"/>
    <s v="VinylSd"/>
    <n v="0"/>
    <x v="1"/>
    <n v="0"/>
    <n v="5"/>
    <x v="1"/>
    <s v="TA"/>
    <s v="TA"/>
    <x v="0"/>
    <s v="TA"/>
    <s v="TA"/>
    <s v="Mn"/>
    <s v="Unf"/>
    <n v="0"/>
    <s v="Unf"/>
    <n v="0"/>
    <n v="686"/>
    <n v="686"/>
    <s v="GasA"/>
    <s v="Gd"/>
    <s v="Y"/>
    <s v="SBrkr"/>
    <n v="948"/>
    <n v="980"/>
    <x v="10"/>
    <n v="0"/>
    <x v="214"/>
    <n v="0"/>
    <n v="0"/>
    <n v="2"/>
    <n v="0"/>
    <n v="5"/>
    <n v="2"/>
    <s v="TA"/>
    <x v="7"/>
    <x v="2"/>
    <s v="Typ"/>
    <x v="0"/>
    <s v="NA"/>
    <s v="NA"/>
    <x v="31"/>
    <s v="NA"/>
    <n v="0"/>
    <x v="34"/>
    <s v="NA"/>
    <s v="NA"/>
    <s v="N"/>
    <x v="0"/>
    <n v="0"/>
    <n v="228"/>
    <n v="0"/>
    <n v="0"/>
    <n v="0"/>
    <s v="NA"/>
    <s v="NA"/>
    <s v="NA"/>
    <n v="0"/>
    <n v="7"/>
    <n v="2006"/>
    <s v="WD"/>
    <s v="Normal"/>
    <n v="160000"/>
    <x v="55"/>
    <x v="30"/>
    <x v="1"/>
    <x v="55"/>
  </r>
  <r>
    <n v="1032"/>
    <n v="75"/>
    <s v="RL"/>
    <n v="102"/>
    <n v="15863"/>
    <s v="Pave"/>
    <s v="NA"/>
    <s v="Reg"/>
    <s v="Lvl"/>
    <s v="AllPub"/>
    <s v="Corner"/>
    <s v="Gtl"/>
    <s v="SWISU"/>
    <s v="Norm"/>
    <s v="Norm"/>
    <s v="1Fam"/>
    <x v="7"/>
    <n v="7"/>
    <n v="3"/>
    <n v="1920"/>
    <n v="1970"/>
    <s v="Gable"/>
    <s v="CompShg"/>
    <s v="Wd Sdng"/>
    <s v="Plywood"/>
    <n v="1"/>
    <x v="1"/>
    <n v="0"/>
    <n v="5"/>
    <x v="1"/>
    <s v="TA"/>
    <s v="TA"/>
    <x v="2"/>
    <s v="TA"/>
    <s v="TA"/>
    <s v="No"/>
    <s v="GLQ"/>
    <n v="523"/>
    <s v="Unf"/>
    <n v="0"/>
    <n v="301"/>
    <n v="824"/>
    <s v="GasA"/>
    <s v="Ex"/>
    <s v="Y"/>
    <s v="SBrkr"/>
    <n v="1687"/>
    <n v="998"/>
    <x v="87"/>
    <n v="397"/>
    <x v="688"/>
    <n v="1"/>
    <n v="0"/>
    <n v="2"/>
    <n v="1"/>
    <n v="5"/>
    <n v="1"/>
    <s v="TA"/>
    <x v="8"/>
    <x v="4"/>
    <s v="Typ"/>
    <x v="2"/>
    <s v="TA"/>
    <s v="Basment"/>
    <x v="16"/>
    <s v="Fin"/>
    <n v="2"/>
    <x v="31"/>
    <s v="TA"/>
    <s v="TA"/>
    <s v="Y"/>
    <x v="229"/>
    <n v="63"/>
    <n v="0"/>
    <n v="0"/>
    <n v="0"/>
    <n v="0"/>
    <s v="NA"/>
    <s v="NA"/>
    <s v="NA"/>
    <n v="0"/>
    <n v="8"/>
    <n v="2009"/>
    <s v="WD"/>
    <s v="Normal"/>
    <n v="197000"/>
    <x v="34"/>
    <x v="13"/>
    <x v="1"/>
    <x v="52"/>
  </r>
  <r>
    <n v="1033"/>
    <n v="60"/>
    <s v="RL"/>
    <s v="NA"/>
    <n v="14541"/>
    <s v="Pave"/>
    <s v="NA"/>
    <s v="IR1"/>
    <s v="Lvl"/>
    <s v="AllPub"/>
    <s v="Corner"/>
    <s v="Gtl"/>
    <s v="NoRidge"/>
    <s v="Norm"/>
    <s v="Norm"/>
    <s v="1Fam"/>
    <x v="0"/>
    <n v="8"/>
    <n v="7"/>
    <n v="1993"/>
    <n v="1993"/>
    <s v="Gable"/>
    <s v="CompShg"/>
    <s v="MetalSd"/>
    <s v="MetalSd"/>
    <n v="0"/>
    <x v="1"/>
    <n v="0"/>
    <n v="5"/>
    <x v="1"/>
    <s v="Gd"/>
    <s v="Gd"/>
    <x v="0"/>
    <s v="Gd"/>
    <s v="Gd"/>
    <s v="No"/>
    <s v="GLQ"/>
    <n v="1012"/>
    <s v="Unf"/>
    <n v="0"/>
    <n v="326"/>
    <n v="1338"/>
    <s v="GasA"/>
    <s v="Ex"/>
    <s v="Y"/>
    <s v="SBrkr"/>
    <n v="1352"/>
    <n v="1168"/>
    <x v="25"/>
    <n v="0"/>
    <x v="199"/>
    <n v="1"/>
    <n v="0"/>
    <n v="2"/>
    <n v="1"/>
    <n v="5"/>
    <n v="1"/>
    <s v="Gd"/>
    <x v="7"/>
    <x v="0"/>
    <s v="Typ"/>
    <x v="1"/>
    <s v="TA"/>
    <s v="Attchd"/>
    <x v="5"/>
    <s v="RFn"/>
    <n v="3"/>
    <x v="356"/>
    <s v="TA"/>
    <s v="TA"/>
    <s v="Y"/>
    <x v="73"/>
    <n v="55"/>
    <n v="0"/>
    <n v="0"/>
    <n v="0"/>
    <n v="0"/>
    <s v="NA"/>
    <s v="NA"/>
    <s v="NA"/>
    <n v="0"/>
    <n v="11"/>
    <n v="2006"/>
    <s v="WD"/>
    <s v="Abnorml"/>
    <n v="310000"/>
    <x v="52"/>
    <x v="36"/>
    <x v="0"/>
    <x v="0"/>
  </r>
  <r>
    <n v="1034"/>
    <n v="20"/>
    <s v="RL"/>
    <s v="NA"/>
    <n v="8125"/>
    <s v="Pave"/>
    <s v="NA"/>
    <s v="Reg"/>
    <s v="Lvl"/>
    <s v="AllPub"/>
    <s v="Inside"/>
    <s v="Gtl"/>
    <s v="CollgCr"/>
    <s v="Norm"/>
    <s v="Norm"/>
    <s v="1Fam"/>
    <x v="1"/>
    <n v="7"/>
    <n v="5"/>
    <n v="2002"/>
    <n v="2002"/>
    <s v="Gable"/>
    <s v="CompShg"/>
    <s v="VinylSd"/>
    <s v="VinylSd"/>
    <n v="0"/>
    <x v="2"/>
    <n v="295"/>
    <n v="3"/>
    <x v="294"/>
    <s v="Gd"/>
    <s v="TA"/>
    <x v="0"/>
    <s v="Gd"/>
    <s v="TA"/>
    <s v="No"/>
    <s v="GLQ"/>
    <n v="986"/>
    <s v="Unf"/>
    <n v="0"/>
    <n v="668"/>
    <n v="1654"/>
    <s v="GasA"/>
    <s v="Ex"/>
    <s v="Y"/>
    <s v="SBrkr"/>
    <n v="1654"/>
    <n v="0"/>
    <x v="1"/>
    <n v="0"/>
    <x v="689"/>
    <n v="1"/>
    <n v="0"/>
    <n v="2"/>
    <n v="0"/>
    <n v="3"/>
    <n v="1"/>
    <s v="Gd"/>
    <x v="1"/>
    <x v="1"/>
    <s v="Typ"/>
    <x v="0"/>
    <s v="NA"/>
    <s v="Attchd"/>
    <x v="20"/>
    <s v="Unf"/>
    <n v="3"/>
    <x v="237"/>
    <s v="TA"/>
    <s v="TA"/>
    <s v="Y"/>
    <x v="0"/>
    <n v="136"/>
    <n v="0"/>
    <n v="0"/>
    <n v="0"/>
    <n v="0"/>
    <s v="NA"/>
    <s v="NA"/>
    <s v="NA"/>
    <n v="0"/>
    <n v="2"/>
    <n v="2006"/>
    <s v="WD"/>
    <s v="Normal"/>
    <n v="230000"/>
    <x v="17"/>
    <x v="14"/>
    <x v="0"/>
    <x v="0"/>
  </r>
  <r>
    <n v="1035"/>
    <n v="30"/>
    <s v="RL"/>
    <n v="50"/>
    <n v="6305"/>
    <s v="Pave"/>
    <s v="NA"/>
    <s v="Reg"/>
    <s v="Bnk"/>
    <s v="AllPub"/>
    <s v="Inside"/>
    <s v="Gtl"/>
    <s v="Crawfor"/>
    <s v="Norm"/>
    <s v="Norm"/>
    <s v="1Fam"/>
    <x v="1"/>
    <n v="5"/>
    <n v="7"/>
    <n v="1938"/>
    <n v="1950"/>
    <s v="Gable"/>
    <s v="CompShg"/>
    <s v="MetalSd"/>
    <s v="MetalSd"/>
    <n v="0"/>
    <x v="1"/>
    <n v="0"/>
    <n v="5"/>
    <x v="1"/>
    <s v="TA"/>
    <s v="Gd"/>
    <x v="0"/>
    <s v="Fa"/>
    <s v="Fa"/>
    <s v="No"/>
    <s v="Unf"/>
    <n v="0"/>
    <s v="Unf"/>
    <n v="0"/>
    <n v="920"/>
    <n v="920"/>
    <s v="GasA"/>
    <s v="Ex"/>
    <s v="Y"/>
    <s v="SBrkr"/>
    <n v="954"/>
    <n v="0"/>
    <x v="1"/>
    <n v="0"/>
    <x v="690"/>
    <n v="0"/>
    <n v="0"/>
    <n v="1"/>
    <n v="0"/>
    <n v="2"/>
    <n v="1"/>
    <s v="Fa"/>
    <x v="4"/>
    <x v="1"/>
    <s v="Typ"/>
    <x v="1"/>
    <s v="Gd"/>
    <s v="Basment"/>
    <x v="87"/>
    <s v="Unf"/>
    <n v="1"/>
    <x v="25"/>
    <s v="Fa"/>
    <s v="TA"/>
    <s v="Y"/>
    <x v="0"/>
    <n v="0"/>
    <n v="0"/>
    <n v="0"/>
    <n v="0"/>
    <n v="0"/>
    <s v="NA"/>
    <s v="MnPrv"/>
    <s v="NA"/>
    <n v="0"/>
    <n v="6"/>
    <n v="2007"/>
    <s v="WD"/>
    <s v="Normal"/>
    <n v="119750"/>
    <x v="9"/>
    <x v="16"/>
    <x v="1"/>
    <x v="99"/>
  </r>
  <r>
    <n v="1036"/>
    <n v="20"/>
    <s v="RL"/>
    <s v="NA"/>
    <n v="11500"/>
    <s v="Pave"/>
    <s v="NA"/>
    <s v="IR1"/>
    <s v="Lvl"/>
    <s v="AllPub"/>
    <s v="CulDSac"/>
    <s v="Gtl"/>
    <s v="Edwards"/>
    <s v="Norm"/>
    <s v="Norm"/>
    <s v="1Fam"/>
    <x v="1"/>
    <n v="4"/>
    <n v="3"/>
    <n v="1957"/>
    <n v="1957"/>
    <s v="Gable"/>
    <s v="CompShg"/>
    <s v="Wd Sdng"/>
    <s v="Wd Sdng"/>
    <n v="0"/>
    <x v="1"/>
    <n v="0"/>
    <n v="5"/>
    <x v="1"/>
    <s v="TA"/>
    <s v="Gd"/>
    <x v="4"/>
    <s v="NA"/>
    <s v="NA"/>
    <s v="NA"/>
    <s v="NA"/>
    <n v="0"/>
    <s v="NA"/>
    <n v="0"/>
    <n v="0"/>
    <n v="0"/>
    <s v="GasA"/>
    <s v="Ex"/>
    <s v="N"/>
    <s v="SBrkr"/>
    <n v="845"/>
    <n v="0"/>
    <x v="1"/>
    <n v="0"/>
    <x v="68"/>
    <n v="0"/>
    <n v="0"/>
    <n v="1"/>
    <n v="0"/>
    <n v="3"/>
    <n v="1"/>
    <s v="TA"/>
    <x v="4"/>
    <x v="3"/>
    <s v="Typ"/>
    <x v="0"/>
    <s v="NA"/>
    <s v="Detchd"/>
    <x v="24"/>
    <s v="Unf"/>
    <n v="1"/>
    <x v="368"/>
    <s v="TA"/>
    <s v="TA"/>
    <s v="N"/>
    <x v="230"/>
    <n v="0"/>
    <n v="0"/>
    <n v="0"/>
    <n v="0"/>
    <n v="0"/>
    <s v="NA"/>
    <s v="NA"/>
    <s v="NA"/>
    <n v="0"/>
    <n v="1"/>
    <n v="2009"/>
    <s v="WD"/>
    <s v="Normal"/>
    <n v="84000"/>
    <x v="38"/>
    <x v="29"/>
    <x v="0"/>
    <x v="0"/>
  </r>
  <r>
    <n v="1037"/>
    <n v="20"/>
    <s v="RL"/>
    <n v="89"/>
    <n v="12898"/>
    <s v="Pave"/>
    <s v="NA"/>
    <s v="IR1"/>
    <s v="HLS"/>
    <s v="AllPub"/>
    <s v="Inside"/>
    <s v="Gtl"/>
    <s v="Timber"/>
    <s v="Norm"/>
    <s v="Norm"/>
    <s v="1Fam"/>
    <x v="1"/>
    <n v="9"/>
    <n v="5"/>
    <n v="2007"/>
    <n v="2008"/>
    <s v="Hip"/>
    <s v="CompShg"/>
    <s v="VinylSd"/>
    <s v="VinylSd"/>
    <n v="0"/>
    <x v="2"/>
    <n v="70"/>
    <n v="3"/>
    <x v="273"/>
    <s v="Gd"/>
    <s v="TA"/>
    <x v="0"/>
    <s v="Ex"/>
    <s v="TA"/>
    <s v="Gd"/>
    <s v="GLQ"/>
    <n v="1022"/>
    <s v="Unf"/>
    <n v="0"/>
    <n v="598"/>
    <n v="1620"/>
    <s v="GasA"/>
    <s v="Ex"/>
    <s v="Y"/>
    <s v="SBrkr"/>
    <n v="1620"/>
    <n v="0"/>
    <x v="1"/>
    <n v="0"/>
    <x v="333"/>
    <n v="1"/>
    <n v="0"/>
    <n v="2"/>
    <n v="0"/>
    <n v="2"/>
    <n v="1"/>
    <s v="Ex"/>
    <x v="1"/>
    <x v="2"/>
    <s v="Typ"/>
    <x v="1"/>
    <s v="Ex"/>
    <s v="Attchd"/>
    <x v="23"/>
    <s v="Fin"/>
    <n v="3"/>
    <x v="369"/>
    <s v="TA"/>
    <s v="TA"/>
    <s v="Y"/>
    <x v="184"/>
    <n v="0"/>
    <n v="0"/>
    <n v="0"/>
    <n v="0"/>
    <n v="0"/>
    <s v="NA"/>
    <s v="NA"/>
    <s v="NA"/>
    <n v="0"/>
    <n v="9"/>
    <n v="2009"/>
    <s v="WD"/>
    <s v="Normal"/>
    <n v="315500"/>
    <x v="21"/>
    <x v="19"/>
    <x v="1"/>
    <x v="1"/>
  </r>
  <r>
    <n v="1038"/>
    <n v="60"/>
    <s v="RL"/>
    <s v="NA"/>
    <n v="9240"/>
    <s v="Pave"/>
    <s v="NA"/>
    <s v="Reg"/>
    <s v="Lvl"/>
    <s v="AllPub"/>
    <s v="Inside"/>
    <s v="Gtl"/>
    <s v="CollgCr"/>
    <s v="Norm"/>
    <s v="Norm"/>
    <s v="1Fam"/>
    <x v="0"/>
    <n v="8"/>
    <n v="5"/>
    <n v="2001"/>
    <n v="2002"/>
    <s v="Gable"/>
    <s v="CompShg"/>
    <s v="VinylSd"/>
    <s v="VinylSd"/>
    <n v="0"/>
    <x v="0"/>
    <n v="396"/>
    <n v="2"/>
    <x v="295"/>
    <s v="Gd"/>
    <s v="TA"/>
    <x v="0"/>
    <s v="Gd"/>
    <s v="TA"/>
    <s v="No"/>
    <s v="Unf"/>
    <n v="0"/>
    <s v="Unf"/>
    <n v="0"/>
    <n v="1055"/>
    <n v="1055"/>
    <s v="GasA"/>
    <s v="Ex"/>
    <s v="Y"/>
    <s v="SBrkr"/>
    <n v="1055"/>
    <n v="1208"/>
    <x v="69"/>
    <n v="0"/>
    <x v="247"/>
    <n v="0"/>
    <n v="0"/>
    <n v="2"/>
    <n v="1"/>
    <n v="3"/>
    <n v="1"/>
    <s v="Gd"/>
    <x v="2"/>
    <x v="2"/>
    <s v="Typ"/>
    <x v="1"/>
    <s v="TA"/>
    <s v="BuiltIn"/>
    <x v="2"/>
    <s v="Fin"/>
    <n v="2"/>
    <x v="370"/>
    <s v="TA"/>
    <s v="TA"/>
    <s v="Y"/>
    <x v="0"/>
    <n v="45"/>
    <n v="0"/>
    <n v="0"/>
    <n v="189"/>
    <n v="0"/>
    <s v="NA"/>
    <s v="NA"/>
    <s v="NA"/>
    <n v="0"/>
    <n v="9"/>
    <n v="2008"/>
    <s v="WD"/>
    <s v="Normal"/>
    <n v="287000"/>
    <x v="2"/>
    <x v="2"/>
    <x v="1"/>
    <x v="1"/>
  </r>
  <r>
    <n v="1039"/>
    <n v="160"/>
    <s v="RM"/>
    <n v="21"/>
    <n v="1533"/>
    <s v="Pave"/>
    <s v="NA"/>
    <s v="Reg"/>
    <s v="Lvl"/>
    <s v="AllPub"/>
    <s v="Inside"/>
    <s v="Gtl"/>
    <s v="MeadowV"/>
    <s v="Norm"/>
    <s v="Norm"/>
    <s v="Twnhs"/>
    <x v="0"/>
    <n v="4"/>
    <n v="6"/>
    <n v="1970"/>
    <n v="2008"/>
    <s v="Gable"/>
    <s v="CompShg"/>
    <s v="CemntBd"/>
    <s v="CmentBd"/>
    <n v="1"/>
    <x v="1"/>
    <n v="0"/>
    <n v="5"/>
    <x v="1"/>
    <s v="TA"/>
    <s v="TA"/>
    <x v="1"/>
    <s v="TA"/>
    <s v="TA"/>
    <s v="No"/>
    <s v="Unf"/>
    <n v="0"/>
    <s v="Unf"/>
    <n v="0"/>
    <n v="546"/>
    <n v="546"/>
    <s v="GasA"/>
    <s v="TA"/>
    <s v="Y"/>
    <s v="SBrkr"/>
    <n v="798"/>
    <n v="546"/>
    <x v="44"/>
    <n v="0"/>
    <x v="140"/>
    <n v="0"/>
    <n v="0"/>
    <n v="1"/>
    <n v="1"/>
    <n v="3"/>
    <n v="1"/>
    <s v="TA"/>
    <x v="1"/>
    <x v="1"/>
    <s v="Typ"/>
    <x v="1"/>
    <s v="T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5"/>
    <n v="2009"/>
    <s v="WD"/>
    <s v="Normal"/>
    <n v="97000"/>
    <x v="16"/>
    <x v="19"/>
    <x v="1"/>
    <x v="42"/>
  </r>
  <r>
    <n v="1040"/>
    <n v="180"/>
    <s v="RM"/>
    <n v="21"/>
    <n v="1477"/>
    <s v="Pave"/>
    <s v="NA"/>
    <s v="Reg"/>
    <s v="Lvl"/>
    <s v="AllPub"/>
    <s v="Inside"/>
    <s v="Gtl"/>
    <s v="MeadowV"/>
    <s v="Norm"/>
    <s v="Norm"/>
    <s v="TwnhsE"/>
    <x v="4"/>
    <n v="4"/>
    <n v="4"/>
    <n v="1970"/>
    <n v="1970"/>
    <s v="Gable"/>
    <s v="CompShg"/>
    <s v="CemntBd"/>
    <s v="CmentBd"/>
    <n v="1"/>
    <x v="1"/>
    <n v="0"/>
    <n v="5"/>
    <x v="1"/>
    <s v="TA"/>
    <s v="TA"/>
    <x v="1"/>
    <s v="Gd"/>
    <s v="TA"/>
    <s v="Av"/>
    <s v="GLQ"/>
    <n v="509"/>
    <s v="Unf"/>
    <n v="0"/>
    <n v="121"/>
    <n v="630"/>
    <s v="GasA"/>
    <s v="TA"/>
    <s v="Y"/>
    <s v="SBrkr"/>
    <n v="630"/>
    <n v="0"/>
    <x v="1"/>
    <n v="0"/>
    <x v="353"/>
    <n v="1"/>
    <n v="0"/>
    <n v="1"/>
    <n v="0"/>
    <n v="1"/>
    <n v="1"/>
    <s v="TA"/>
    <x v="9"/>
    <x v="3"/>
    <s v="Typ"/>
    <x v="0"/>
    <s v="NA"/>
    <s v="Attchd"/>
    <x v="16"/>
    <s v="Unf"/>
    <n v="1"/>
    <x v="235"/>
    <s v="TA"/>
    <s v="TA"/>
    <s v="Y"/>
    <x v="0"/>
    <n v="0"/>
    <n v="0"/>
    <n v="0"/>
    <n v="0"/>
    <n v="0"/>
    <s v="NA"/>
    <s v="NA"/>
    <s v="NA"/>
    <n v="0"/>
    <n v="4"/>
    <n v="2009"/>
    <s v="WD"/>
    <s v="Normal"/>
    <n v="80000"/>
    <x v="16"/>
    <x v="13"/>
    <x v="0"/>
    <x v="0"/>
  </r>
  <r>
    <n v="1041"/>
    <n v="20"/>
    <s v="RL"/>
    <n v="88"/>
    <n v="13125"/>
    <s v="Pave"/>
    <s v="NA"/>
    <s v="Reg"/>
    <s v="Lvl"/>
    <s v="AllPub"/>
    <s v="Corner"/>
    <s v="Gtl"/>
    <s v="Sawyer"/>
    <s v="Norm"/>
    <s v="Norm"/>
    <s v="1Fam"/>
    <x v="1"/>
    <n v="5"/>
    <n v="4"/>
    <n v="1957"/>
    <n v="2000"/>
    <s v="Gable"/>
    <s v="CompShg"/>
    <s v="Wd Sdng"/>
    <s v="Wd Sdng"/>
    <n v="0"/>
    <x v="3"/>
    <n v="67"/>
    <n v="1"/>
    <x v="296"/>
    <s v="TA"/>
    <s v="TA"/>
    <x v="1"/>
    <s v="TA"/>
    <s v="TA"/>
    <s v="No"/>
    <s v="Rec"/>
    <n v="168"/>
    <s v="BLQ"/>
    <n v="682"/>
    <n v="284"/>
    <n v="1134"/>
    <s v="GasA"/>
    <s v="Ex"/>
    <s v="Y"/>
    <s v="SBrkr"/>
    <n v="1803"/>
    <n v="0"/>
    <x v="1"/>
    <n v="0"/>
    <x v="691"/>
    <n v="1"/>
    <n v="0"/>
    <n v="2"/>
    <n v="0"/>
    <n v="3"/>
    <n v="1"/>
    <s v="TA"/>
    <x v="0"/>
    <x v="0"/>
    <s v="Maj1"/>
    <x v="1"/>
    <s v="TA"/>
    <s v="Attchd"/>
    <x v="24"/>
    <s v="RFn"/>
    <n v="2"/>
    <x v="7"/>
    <s v="TA"/>
    <s v="TA"/>
    <s v="Y"/>
    <x v="0"/>
    <n v="0"/>
    <n v="0"/>
    <n v="0"/>
    <n v="0"/>
    <n v="0"/>
    <s v="NA"/>
    <s v="GdPrv"/>
    <s v="NA"/>
    <n v="0"/>
    <n v="1"/>
    <n v="2006"/>
    <s v="WD"/>
    <s v="Normal"/>
    <n v="155000"/>
    <x v="23"/>
    <x v="2"/>
    <x v="1"/>
    <x v="33"/>
  </r>
  <r>
    <n v="1042"/>
    <n v="60"/>
    <s v="RL"/>
    <s v="NA"/>
    <n v="9130"/>
    <s v="Pave"/>
    <s v="NA"/>
    <s v="Reg"/>
    <s v="Lvl"/>
    <s v="AllPub"/>
    <s v="Inside"/>
    <s v="Gtl"/>
    <s v="NWAmes"/>
    <s v="Feedr"/>
    <s v="Norm"/>
    <s v="1Fam"/>
    <x v="0"/>
    <n v="6"/>
    <n v="8"/>
    <n v="1966"/>
    <n v="2000"/>
    <s v="Hip"/>
    <s v="CompShg"/>
    <s v="HdBoard"/>
    <s v="HdBoard"/>
    <n v="0"/>
    <x v="0"/>
    <n v="252"/>
    <n v="2"/>
    <x v="61"/>
    <s v="TA"/>
    <s v="TA"/>
    <x v="1"/>
    <s v="TA"/>
    <s v="TA"/>
    <s v="No"/>
    <s v="GLQ"/>
    <n v="400"/>
    <s v="Rec"/>
    <n v="64"/>
    <n v="336"/>
    <n v="800"/>
    <s v="GasA"/>
    <s v="Gd"/>
    <s v="Y"/>
    <s v="SBrkr"/>
    <n v="800"/>
    <n v="832"/>
    <x v="34"/>
    <n v="0"/>
    <x v="235"/>
    <n v="0"/>
    <n v="1"/>
    <n v="1"/>
    <n v="1"/>
    <n v="4"/>
    <n v="1"/>
    <s v="Gd"/>
    <x v="2"/>
    <x v="1"/>
    <s v="Typ"/>
    <x v="0"/>
    <s v="NA"/>
    <s v="Attchd"/>
    <x v="26"/>
    <s v="Unf"/>
    <n v="2"/>
    <x v="7"/>
    <s v="TA"/>
    <s v="TA"/>
    <s v="Y"/>
    <x v="0"/>
    <n v="40"/>
    <n v="0"/>
    <n v="0"/>
    <n v="0"/>
    <n v="0"/>
    <s v="NA"/>
    <s v="NA"/>
    <s v="NA"/>
    <n v="0"/>
    <n v="7"/>
    <n v="2008"/>
    <s v="WD"/>
    <s v="Normal"/>
    <n v="173000"/>
    <x v="20"/>
    <x v="4"/>
    <x v="1"/>
    <x v="61"/>
  </r>
  <r>
    <n v="1043"/>
    <n v="120"/>
    <s v="RL"/>
    <n v="34"/>
    <n v="5381"/>
    <s v="Pave"/>
    <s v="NA"/>
    <s v="IR1"/>
    <s v="Lvl"/>
    <s v="AllPub"/>
    <s v="Inside"/>
    <s v="Gtl"/>
    <s v="NridgHt"/>
    <s v="Norm"/>
    <s v="Norm"/>
    <s v="Twnhs"/>
    <x v="1"/>
    <n v="6"/>
    <n v="5"/>
    <n v="2005"/>
    <n v="2005"/>
    <s v="Gable"/>
    <s v="CompShg"/>
    <s v="VinylSd"/>
    <s v="VinylSd"/>
    <n v="0"/>
    <x v="2"/>
    <n v="135"/>
    <n v="3"/>
    <x v="297"/>
    <s v="Gd"/>
    <s v="TA"/>
    <x v="0"/>
    <s v="Gd"/>
    <s v="TA"/>
    <s v="Av"/>
    <s v="ALQ"/>
    <n v="900"/>
    <s v="Unf"/>
    <n v="0"/>
    <n v="406"/>
    <n v="1306"/>
    <s v="GasA"/>
    <s v="Ex"/>
    <s v="Y"/>
    <s v="SBrkr"/>
    <n v="1306"/>
    <n v="0"/>
    <x v="1"/>
    <n v="0"/>
    <x v="218"/>
    <n v="1"/>
    <n v="0"/>
    <n v="2"/>
    <n v="0"/>
    <n v="1"/>
    <n v="1"/>
    <s v="Gd"/>
    <x v="4"/>
    <x v="2"/>
    <s v="Typ"/>
    <x v="1"/>
    <s v="Gd"/>
    <s v="Attchd"/>
    <x v="11"/>
    <s v="RFn"/>
    <n v="2"/>
    <x v="91"/>
    <s v="TA"/>
    <s v="TA"/>
    <s v="Y"/>
    <x v="231"/>
    <n v="63"/>
    <n v="0"/>
    <n v="0"/>
    <n v="0"/>
    <n v="0"/>
    <s v="NA"/>
    <s v="NA"/>
    <s v="NA"/>
    <n v="0"/>
    <n v="8"/>
    <n v="2009"/>
    <s v="WD"/>
    <s v="Normal"/>
    <n v="196000"/>
    <x v="17"/>
    <x v="14"/>
    <x v="0"/>
    <x v="0"/>
  </r>
  <r>
    <n v="1044"/>
    <n v="60"/>
    <s v="RL"/>
    <n v="86"/>
    <n v="11839"/>
    <s v="Pave"/>
    <s v="NA"/>
    <s v="Reg"/>
    <s v="Lvl"/>
    <s v="AllPub"/>
    <s v="Inside"/>
    <s v="Gtl"/>
    <s v="SawyerW"/>
    <s v="Norm"/>
    <s v="Norm"/>
    <s v="1Fam"/>
    <x v="0"/>
    <n v="7"/>
    <n v="5"/>
    <n v="1990"/>
    <n v="1990"/>
    <s v="Hip"/>
    <s v="CompShg"/>
    <s v="HdBoard"/>
    <s v="HdBoard"/>
    <n v="0"/>
    <x v="0"/>
    <n v="99"/>
    <n v="2"/>
    <x v="196"/>
    <s v="TA"/>
    <s v="TA"/>
    <x v="0"/>
    <s v="Gd"/>
    <s v="TA"/>
    <s v="No"/>
    <s v="GLQ"/>
    <n v="1085"/>
    <s v="Unf"/>
    <n v="0"/>
    <n v="390"/>
    <n v="1475"/>
    <s v="GasA"/>
    <s v="Ex"/>
    <s v="Y"/>
    <s v="SBrkr"/>
    <n v="1532"/>
    <n v="797"/>
    <x v="29"/>
    <n v="0"/>
    <x v="692"/>
    <n v="1"/>
    <n v="0"/>
    <n v="2"/>
    <n v="1"/>
    <n v="4"/>
    <n v="1"/>
    <s v="Gd"/>
    <x v="7"/>
    <x v="5"/>
    <s v="Typ"/>
    <x v="1"/>
    <s v="Ex"/>
    <s v="Attchd"/>
    <x v="41"/>
    <s v="Unf"/>
    <n v="2"/>
    <x v="198"/>
    <s v="TA"/>
    <s v="TA"/>
    <s v="Y"/>
    <x v="2"/>
    <n v="121"/>
    <n v="0"/>
    <n v="0"/>
    <n v="0"/>
    <n v="0"/>
    <s v="NA"/>
    <s v="NA"/>
    <s v="NA"/>
    <n v="0"/>
    <n v="5"/>
    <n v="2008"/>
    <s v="WD"/>
    <s v="Normal"/>
    <n v="262280"/>
    <x v="68"/>
    <x v="54"/>
    <x v="0"/>
    <x v="0"/>
  </r>
  <r>
    <n v="1045"/>
    <n v="20"/>
    <s v="RL"/>
    <n v="80"/>
    <n v="9600"/>
    <s v="Pave"/>
    <s v="NA"/>
    <s v="Reg"/>
    <s v="Lvl"/>
    <s v="AllPub"/>
    <s v="Inside"/>
    <s v="Gtl"/>
    <s v="NWAmes"/>
    <s v="PosN"/>
    <s v="Norm"/>
    <s v="1Fam"/>
    <x v="1"/>
    <n v="8"/>
    <n v="5"/>
    <n v="1981"/>
    <n v="1981"/>
    <s v="Hip"/>
    <s v="WdShngl"/>
    <s v="BrkFace"/>
    <s v="BrkFace"/>
    <n v="0"/>
    <x v="1"/>
    <n v="0"/>
    <n v="5"/>
    <x v="1"/>
    <s v="Gd"/>
    <s v="TA"/>
    <x v="0"/>
    <s v="Gd"/>
    <s v="TA"/>
    <s v="No"/>
    <s v="ALQ"/>
    <n v="1104"/>
    <s v="Unf"/>
    <n v="0"/>
    <n v="1420"/>
    <n v="2524"/>
    <s v="GasA"/>
    <s v="TA"/>
    <s v="Y"/>
    <s v="SBrkr"/>
    <n v="2524"/>
    <n v="0"/>
    <x v="1"/>
    <n v="0"/>
    <x v="693"/>
    <n v="1"/>
    <n v="0"/>
    <n v="2"/>
    <n v="1"/>
    <n v="4"/>
    <n v="1"/>
    <s v="Gd"/>
    <x v="3"/>
    <x v="0"/>
    <s v="Typ"/>
    <x v="1"/>
    <s v="Gd"/>
    <s v="Attchd"/>
    <x v="37"/>
    <s v="Fin"/>
    <n v="2"/>
    <x v="371"/>
    <s v="TA"/>
    <s v="TA"/>
    <s v="Y"/>
    <x v="232"/>
    <n v="120"/>
    <n v="0"/>
    <n v="0"/>
    <n v="0"/>
    <n v="0"/>
    <s v="NA"/>
    <s v="MnPrv"/>
    <s v="NA"/>
    <n v="0"/>
    <n v="7"/>
    <n v="2009"/>
    <s v="WD"/>
    <s v="Normal"/>
    <n v="278000"/>
    <x v="96"/>
    <x v="26"/>
    <x v="0"/>
    <x v="0"/>
  </r>
  <r>
    <n v="1046"/>
    <n v="20"/>
    <s v="RL"/>
    <s v="NA"/>
    <n v="13680"/>
    <s v="Pave"/>
    <s v="NA"/>
    <s v="IR1"/>
    <s v="Lvl"/>
    <s v="AllPub"/>
    <s v="CulDSac"/>
    <s v="Gtl"/>
    <s v="Edwards"/>
    <s v="Norm"/>
    <s v="Norm"/>
    <s v="1Fam"/>
    <x v="1"/>
    <n v="3"/>
    <n v="5"/>
    <n v="1955"/>
    <n v="1955"/>
    <s v="Hip"/>
    <s v="CompShg"/>
    <s v="BrkFace"/>
    <s v="Wd Sdng"/>
    <n v="1"/>
    <x v="1"/>
    <n v="0"/>
    <n v="5"/>
    <x v="1"/>
    <s v="TA"/>
    <s v="TA"/>
    <x v="4"/>
    <s v="NA"/>
    <s v="NA"/>
    <s v="NA"/>
    <s v="NA"/>
    <n v="0"/>
    <s v="NA"/>
    <n v="0"/>
    <n v="0"/>
    <n v="0"/>
    <s v="GasA"/>
    <s v="Ex"/>
    <s v="Y"/>
    <s v="FuseA"/>
    <n v="1733"/>
    <n v="0"/>
    <x v="1"/>
    <n v="0"/>
    <x v="591"/>
    <n v="0"/>
    <n v="0"/>
    <n v="2"/>
    <n v="0"/>
    <n v="4"/>
    <n v="1"/>
    <s v="TA"/>
    <x v="0"/>
    <x v="2"/>
    <s v="Min2"/>
    <x v="1"/>
    <s v="Gd"/>
    <s v="Attchd"/>
    <x v="63"/>
    <s v="Unf"/>
    <n v="2"/>
    <x v="257"/>
    <s v="TA"/>
    <s v="TA"/>
    <s v="Y"/>
    <x v="0"/>
    <n v="0"/>
    <n v="0"/>
    <n v="0"/>
    <n v="0"/>
    <n v="0"/>
    <s v="NA"/>
    <s v="NA"/>
    <s v="NA"/>
    <n v="0"/>
    <n v="6"/>
    <n v="2009"/>
    <s v="WD"/>
    <s v="Normal"/>
    <n v="139600"/>
    <x v="59"/>
    <x v="44"/>
    <x v="0"/>
    <x v="0"/>
  </r>
  <r>
    <n v="1047"/>
    <n v="60"/>
    <s v="RL"/>
    <n v="85"/>
    <n v="16056"/>
    <s v="Pave"/>
    <s v="NA"/>
    <s v="IR1"/>
    <s v="Lvl"/>
    <s v="AllPub"/>
    <s v="Inside"/>
    <s v="Gtl"/>
    <s v="StoneBr"/>
    <s v="Norm"/>
    <s v="Norm"/>
    <s v="1Fam"/>
    <x v="0"/>
    <n v="9"/>
    <n v="5"/>
    <n v="2005"/>
    <n v="2006"/>
    <s v="Hip"/>
    <s v="CompShg"/>
    <s v="CemntBd"/>
    <s v="CmentBd"/>
    <n v="1"/>
    <x v="2"/>
    <n v="208"/>
    <n v="3"/>
    <x v="81"/>
    <s v="Gd"/>
    <s v="TA"/>
    <x v="0"/>
    <s v="Ex"/>
    <s v="TA"/>
    <s v="Av"/>
    <s v="GLQ"/>
    <n v="240"/>
    <s v="Unf"/>
    <n v="0"/>
    <n v="1752"/>
    <n v="1992"/>
    <s v="GasA"/>
    <s v="Ex"/>
    <s v="Y"/>
    <s v="SBrkr"/>
    <n v="1992"/>
    <n v="876"/>
    <x v="88"/>
    <n v="0"/>
    <x v="694"/>
    <n v="0"/>
    <n v="0"/>
    <n v="3"/>
    <n v="1"/>
    <n v="4"/>
    <n v="1"/>
    <s v="Ex"/>
    <x v="5"/>
    <x v="4"/>
    <s v="Typ"/>
    <x v="1"/>
    <s v="Gd"/>
    <s v="BuiltIn"/>
    <x v="11"/>
    <s v="Fin"/>
    <n v="3"/>
    <x v="372"/>
    <s v="TA"/>
    <s v="TA"/>
    <s v="Y"/>
    <x v="233"/>
    <n v="108"/>
    <n v="0"/>
    <n v="0"/>
    <n v="0"/>
    <n v="0"/>
    <s v="NA"/>
    <s v="NA"/>
    <s v="NA"/>
    <n v="0"/>
    <n v="7"/>
    <n v="2006"/>
    <s v="New"/>
    <s v="Partial"/>
    <n v="556581"/>
    <x v="11"/>
    <x v="9"/>
    <x v="1"/>
    <x v="1"/>
  </r>
  <r>
    <n v="1048"/>
    <n v="20"/>
    <s v="RL"/>
    <n v="57"/>
    <n v="9245"/>
    <s v="Pave"/>
    <s v="NA"/>
    <s v="IR2"/>
    <s v="Lvl"/>
    <s v="AllPub"/>
    <s v="Inside"/>
    <s v="Gtl"/>
    <s v="CollgCr"/>
    <s v="Norm"/>
    <s v="Norm"/>
    <s v="1Fam"/>
    <x v="1"/>
    <n v="5"/>
    <n v="5"/>
    <n v="1994"/>
    <n v="1995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686"/>
    <s v="Unf"/>
    <n v="0"/>
    <n v="304"/>
    <n v="990"/>
    <s v="GasA"/>
    <s v="Ex"/>
    <s v="Y"/>
    <s v="SBrkr"/>
    <n v="990"/>
    <n v="0"/>
    <x v="1"/>
    <n v="0"/>
    <x v="86"/>
    <n v="0"/>
    <n v="1"/>
    <n v="1"/>
    <n v="0"/>
    <n v="3"/>
    <n v="1"/>
    <s v="TA"/>
    <x v="4"/>
    <x v="3"/>
    <s v="Typ"/>
    <x v="0"/>
    <s v="NA"/>
    <s v="Detchd"/>
    <x v="72"/>
    <s v="Unf"/>
    <n v="2"/>
    <x v="31"/>
    <s v="TA"/>
    <s v="TA"/>
    <s v="Y"/>
    <x v="0"/>
    <n v="0"/>
    <n v="0"/>
    <n v="0"/>
    <n v="0"/>
    <n v="0"/>
    <s v="NA"/>
    <s v="NA"/>
    <s v="NA"/>
    <n v="0"/>
    <n v="2"/>
    <n v="2008"/>
    <s v="WD"/>
    <s v="Normal"/>
    <n v="145000"/>
    <x v="50"/>
    <x v="36"/>
    <x v="1"/>
    <x v="1"/>
  </r>
  <r>
    <n v="1049"/>
    <n v="20"/>
    <s v="RL"/>
    <n v="100"/>
    <n v="21750"/>
    <s v="Pave"/>
    <s v="NA"/>
    <s v="Reg"/>
    <s v="Lvl"/>
    <s v="AllPub"/>
    <s v="Inside"/>
    <s v="Gtl"/>
    <s v="Mitchel"/>
    <s v="Norm"/>
    <s v="Norm"/>
    <s v="1Fam"/>
    <x v="1"/>
    <n v="5"/>
    <n v="4"/>
    <n v="1960"/>
    <n v="2006"/>
    <s v="Hip"/>
    <s v="CompShg"/>
    <s v="HdBoard"/>
    <s v="HdBoard"/>
    <n v="0"/>
    <x v="0"/>
    <n v="75"/>
    <n v="2"/>
    <x v="58"/>
    <s v="TA"/>
    <s v="Fa"/>
    <x v="4"/>
    <s v="NA"/>
    <s v="NA"/>
    <s v="NA"/>
    <s v="NA"/>
    <n v="0"/>
    <s v="NA"/>
    <n v="0"/>
    <n v="0"/>
    <n v="0"/>
    <s v="GasA"/>
    <s v="TA"/>
    <s v="Y"/>
    <s v="SBrkr"/>
    <n v="1771"/>
    <n v="0"/>
    <x v="1"/>
    <n v="0"/>
    <x v="695"/>
    <n v="0"/>
    <n v="0"/>
    <n v="1"/>
    <n v="0"/>
    <n v="3"/>
    <n v="1"/>
    <s v="TA"/>
    <x v="3"/>
    <x v="5"/>
    <s v="Min1"/>
    <x v="1"/>
    <s v="TA"/>
    <s v="Attchd"/>
    <x v="14"/>
    <s v="Unf"/>
    <n v="2"/>
    <x v="138"/>
    <s v="TA"/>
    <s v="TA"/>
    <s v="Y"/>
    <x v="0"/>
    <n v="0"/>
    <n v="0"/>
    <n v="0"/>
    <n v="0"/>
    <n v="0"/>
    <s v="NA"/>
    <s v="GdPrv"/>
    <s v="NA"/>
    <n v="0"/>
    <n v="11"/>
    <n v="2009"/>
    <s v="WD"/>
    <s v="Normal"/>
    <n v="115000"/>
    <x v="23"/>
    <x v="22"/>
    <x v="1"/>
    <x v="69"/>
  </r>
  <r>
    <n v="1050"/>
    <n v="20"/>
    <s v="RL"/>
    <n v="60"/>
    <n v="11100"/>
    <s v="Pave"/>
    <s v="NA"/>
    <s v="Reg"/>
    <s v="Low"/>
    <s v="AllPub"/>
    <s v="Inside"/>
    <s v="Gtl"/>
    <s v="Edwards"/>
    <s v="Norm"/>
    <s v="Norm"/>
    <s v="1Fam"/>
    <x v="1"/>
    <n v="4"/>
    <n v="7"/>
    <n v="1946"/>
    <n v="2006"/>
    <s v="Gable"/>
    <s v="CompShg"/>
    <s v="MetalSd"/>
    <s v="MetalSd"/>
    <n v="0"/>
    <x v="1"/>
    <n v="0"/>
    <n v="5"/>
    <x v="1"/>
    <s v="TA"/>
    <s v="TA"/>
    <x v="1"/>
    <s v="NA"/>
    <s v="NA"/>
    <s v="NA"/>
    <s v="NA"/>
    <n v="0"/>
    <s v="NA"/>
    <n v="0"/>
    <n v="0"/>
    <n v="0"/>
    <s v="GasA"/>
    <s v="Ex"/>
    <s v="Y"/>
    <s v="SBrkr"/>
    <n v="930"/>
    <n v="0"/>
    <x v="1"/>
    <n v="0"/>
    <x v="696"/>
    <n v="0"/>
    <n v="0"/>
    <n v="1"/>
    <n v="0"/>
    <n v="2"/>
    <n v="1"/>
    <s v="Gd"/>
    <x v="1"/>
    <x v="2"/>
    <s v="Typ"/>
    <x v="0"/>
    <s v="NA"/>
    <s v="Detchd"/>
    <x v="94"/>
    <s v="Unf"/>
    <n v="1"/>
    <x v="36"/>
    <s v="TA"/>
    <s v="TA"/>
    <s v="Y"/>
    <x v="0"/>
    <n v="0"/>
    <n v="0"/>
    <n v="0"/>
    <n v="0"/>
    <n v="0"/>
    <s v="NA"/>
    <s v="NA"/>
    <s v="NA"/>
    <n v="0"/>
    <n v="4"/>
    <n v="2010"/>
    <s v="WD"/>
    <s v="Abnorml"/>
    <n v="84900"/>
    <x v="109"/>
    <x v="14"/>
    <x v="1"/>
    <x v="63"/>
  </r>
  <r>
    <n v="1051"/>
    <n v="20"/>
    <s v="RL"/>
    <n v="73"/>
    <n v="8993"/>
    <s v="Pave"/>
    <s v="NA"/>
    <s v="IR1"/>
    <s v="Lvl"/>
    <s v="AllPub"/>
    <s v="Inside"/>
    <s v="Gtl"/>
    <s v="Gilbert"/>
    <s v="Norm"/>
    <s v="Norm"/>
    <s v="1Fam"/>
    <x v="1"/>
    <n v="7"/>
    <n v="5"/>
    <n v="2007"/>
    <n v="2007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1302"/>
    <n v="1302"/>
    <s v="GasA"/>
    <s v="Ex"/>
    <s v="Y"/>
    <s v="SBrkr"/>
    <n v="1302"/>
    <n v="0"/>
    <x v="1"/>
    <n v="0"/>
    <x v="198"/>
    <n v="0"/>
    <n v="0"/>
    <n v="2"/>
    <n v="0"/>
    <n v="3"/>
    <n v="1"/>
    <s v="Gd"/>
    <x v="1"/>
    <x v="1"/>
    <s v="Typ"/>
    <x v="0"/>
    <s v="NA"/>
    <s v="Attchd"/>
    <x v="22"/>
    <s v="Fin"/>
    <n v="2"/>
    <x v="330"/>
    <s v="TA"/>
    <s v="TA"/>
    <s v="Y"/>
    <x v="0"/>
    <n v="22"/>
    <n v="0"/>
    <n v="0"/>
    <n v="0"/>
    <n v="0"/>
    <s v="NA"/>
    <s v="NA"/>
    <s v="NA"/>
    <n v="0"/>
    <n v="8"/>
    <n v="2007"/>
    <s v="New"/>
    <s v="Partial"/>
    <n v="176485"/>
    <x v="40"/>
    <x v="9"/>
    <x v="0"/>
    <x v="0"/>
  </r>
  <r>
    <n v="1052"/>
    <n v="20"/>
    <s v="RL"/>
    <n v="103"/>
    <n v="11175"/>
    <s v="Pave"/>
    <s v="NA"/>
    <s v="IR1"/>
    <s v="Lvl"/>
    <s v="AllPub"/>
    <s v="Corner"/>
    <s v="Gtl"/>
    <s v="CollgCr"/>
    <s v="Norm"/>
    <s v="Norm"/>
    <s v="1Fam"/>
    <x v="1"/>
    <n v="7"/>
    <n v="5"/>
    <n v="2007"/>
    <n v="2007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1316"/>
    <n v="1316"/>
    <s v="GasA"/>
    <s v="Ex"/>
    <s v="Y"/>
    <s v="SBrkr"/>
    <n v="1316"/>
    <n v="0"/>
    <x v="1"/>
    <n v="0"/>
    <x v="225"/>
    <n v="0"/>
    <n v="0"/>
    <n v="2"/>
    <n v="0"/>
    <n v="3"/>
    <n v="1"/>
    <s v="Gd"/>
    <x v="1"/>
    <x v="1"/>
    <s v="Typ"/>
    <x v="1"/>
    <s v="Gd"/>
    <s v="Attchd"/>
    <x v="22"/>
    <s v="Fin"/>
    <n v="2"/>
    <x v="35"/>
    <s v="TA"/>
    <s v="TA"/>
    <s v="Y"/>
    <x v="0"/>
    <n v="20"/>
    <n v="0"/>
    <n v="0"/>
    <n v="0"/>
    <n v="0"/>
    <s v="NA"/>
    <s v="NA"/>
    <s v="NA"/>
    <n v="0"/>
    <n v="10"/>
    <n v="2007"/>
    <s v="New"/>
    <s v="Partial"/>
    <n v="200141"/>
    <x v="40"/>
    <x v="9"/>
    <x v="0"/>
    <x v="0"/>
  </r>
  <r>
    <n v="1053"/>
    <n v="60"/>
    <s v="RL"/>
    <n v="100"/>
    <n v="9500"/>
    <s v="Pave"/>
    <s v="NA"/>
    <s v="Reg"/>
    <s v="Lvl"/>
    <s v="AllPub"/>
    <s v="Corner"/>
    <s v="Gtl"/>
    <s v="NAmes"/>
    <s v="Artery"/>
    <s v="Norm"/>
    <s v="1Fam"/>
    <x v="0"/>
    <n v="6"/>
    <n v="6"/>
    <n v="1964"/>
    <n v="1978"/>
    <s v="Gable"/>
    <s v="CompShg"/>
    <s v="VinylSd"/>
    <s v="VinylSd"/>
    <n v="0"/>
    <x v="3"/>
    <n v="272"/>
    <n v="1"/>
    <x v="54"/>
    <s v="TA"/>
    <s v="TA"/>
    <x v="1"/>
    <s v="TA"/>
    <s v="TA"/>
    <s v="No"/>
    <s v="Rec"/>
    <n v="442"/>
    <s v="Unf"/>
    <n v="0"/>
    <n v="374"/>
    <n v="816"/>
    <s v="GasA"/>
    <s v="TA"/>
    <s v="Y"/>
    <s v="SBrkr"/>
    <n v="1127"/>
    <n v="850"/>
    <x v="19"/>
    <n v="0"/>
    <x v="697"/>
    <n v="0"/>
    <n v="1"/>
    <n v="1"/>
    <n v="1"/>
    <n v="4"/>
    <n v="1"/>
    <s v="TA"/>
    <x v="3"/>
    <x v="0"/>
    <s v="Typ"/>
    <x v="1"/>
    <s v="TA"/>
    <s v="Attchd"/>
    <x v="38"/>
    <s v="RFn"/>
    <n v="2"/>
    <x v="84"/>
    <s v="TA"/>
    <s v="TA"/>
    <s v="Y"/>
    <x v="0"/>
    <n v="52"/>
    <n v="0"/>
    <n v="0"/>
    <n v="0"/>
    <n v="0"/>
    <s v="NA"/>
    <s v="GdPrv"/>
    <s v="NA"/>
    <n v="0"/>
    <n v="6"/>
    <n v="2007"/>
    <s v="WD"/>
    <s v="Normal"/>
    <n v="165000"/>
    <x v="10"/>
    <x v="56"/>
    <x v="1"/>
    <x v="36"/>
  </r>
  <r>
    <n v="1054"/>
    <n v="20"/>
    <s v="RL"/>
    <n v="68"/>
    <n v="8562"/>
    <s v="Pave"/>
    <s v="NA"/>
    <s v="Reg"/>
    <s v="Lvl"/>
    <s v="AllPub"/>
    <s v="Inside"/>
    <s v="Mod"/>
    <s v="Edwards"/>
    <s v="Norm"/>
    <s v="Norm"/>
    <s v="1Fam"/>
    <x v="1"/>
    <n v="5"/>
    <n v="6"/>
    <n v="1957"/>
    <n v="2002"/>
    <s v="Hip"/>
    <s v="CompShg"/>
    <s v="HdBoard"/>
    <s v="HdBoard"/>
    <n v="0"/>
    <x v="2"/>
    <n v="145"/>
    <n v="3"/>
    <x v="165"/>
    <s v="TA"/>
    <s v="TA"/>
    <x v="1"/>
    <s v="TA"/>
    <s v="TA"/>
    <s v="Av"/>
    <s v="Rec"/>
    <n v="383"/>
    <s v="Unf"/>
    <n v="0"/>
    <n v="833"/>
    <n v="1216"/>
    <s v="GasA"/>
    <s v="Ex"/>
    <s v="Y"/>
    <s v="FuseA"/>
    <n v="1526"/>
    <n v="0"/>
    <x v="1"/>
    <n v="0"/>
    <x v="85"/>
    <n v="0"/>
    <n v="0"/>
    <n v="1"/>
    <n v="0"/>
    <n v="4"/>
    <n v="1"/>
    <s v="TA"/>
    <x v="2"/>
    <x v="1"/>
    <s v="Min2"/>
    <x v="1"/>
    <s v="Gd"/>
    <s v="Basment"/>
    <x v="24"/>
    <s v="Unf"/>
    <n v="1"/>
    <x v="269"/>
    <s v="TA"/>
    <s v="TA"/>
    <s v="Y"/>
    <x v="61"/>
    <n v="78"/>
    <n v="0"/>
    <n v="0"/>
    <n v="0"/>
    <n v="0"/>
    <s v="NA"/>
    <s v="NA"/>
    <s v="NA"/>
    <n v="0"/>
    <n v="5"/>
    <n v="2010"/>
    <s v="WD"/>
    <s v="Normal"/>
    <n v="144500"/>
    <x v="29"/>
    <x v="4"/>
    <x v="1"/>
    <x v="94"/>
  </r>
  <r>
    <n v="1055"/>
    <n v="60"/>
    <s v="RL"/>
    <n v="90"/>
    <n v="11367"/>
    <s v="Pave"/>
    <s v="NA"/>
    <s v="Reg"/>
    <s v="Lvl"/>
    <s v="AllPub"/>
    <s v="Corner"/>
    <s v="Gtl"/>
    <s v="CollgCr"/>
    <s v="Norm"/>
    <s v="Norm"/>
    <s v="1Fam"/>
    <x v="0"/>
    <n v="8"/>
    <n v="5"/>
    <n v="2002"/>
    <n v="2002"/>
    <s v="Gable"/>
    <s v="CompShg"/>
    <s v="VinylSd"/>
    <s v="VinylSd"/>
    <n v="0"/>
    <x v="0"/>
    <n v="210"/>
    <n v="2"/>
    <x v="103"/>
    <s v="Gd"/>
    <s v="TA"/>
    <x v="0"/>
    <s v="Gd"/>
    <s v="TA"/>
    <s v="Mn"/>
    <s v="GLQ"/>
    <n v="932"/>
    <s v="Unf"/>
    <n v="0"/>
    <n v="133"/>
    <n v="1065"/>
    <s v="GasA"/>
    <s v="Ex"/>
    <s v="Y"/>
    <s v="SBrkr"/>
    <n v="1091"/>
    <n v="898"/>
    <x v="27"/>
    <n v="0"/>
    <x v="698"/>
    <n v="1"/>
    <n v="0"/>
    <n v="2"/>
    <n v="1"/>
    <n v="3"/>
    <n v="1"/>
    <s v="Gd"/>
    <x v="2"/>
    <x v="2"/>
    <s v="Typ"/>
    <x v="1"/>
    <s v="Gd"/>
    <s v="Attchd"/>
    <x v="20"/>
    <s v="Fin"/>
    <n v="2"/>
    <x v="373"/>
    <s v="TA"/>
    <s v="TA"/>
    <s v="Y"/>
    <x v="234"/>
    <n v="60"/>
    <n v="0"/>
    <n v="0"/>
    <n v="0"/>
    <n v="0"/>
    <s v="NA"/>
    <s v="NA"/>
    <s v="NA"/>
    <n v="0"/>
    <n v="11"/>
    <n v="2006"/>
    <s v="WD"/>
    <s v="Normal"/>
    <n v="255000"/>
    <x v="17"/>
    <x v="14"/>
    <x v="0"/>
    <x v="0"/>
  </r>
  <r>
    <n v="1056"/>
    <n v="20"/>
    <s v="RL"/>
    <n v="104"/>
    <n v="11361"/>
    <s v="Pave"/>
    <s v="NA"/>
    <s v="Reg"/>
    <s v="Lvl"/>
    <s v="AllPub"/>
    <s v="Inside"/>
    <s v="Gtl"/>
    <s v="NWAmes"/>
    <s v="Norm"/>
    <s v="Norm"/>
    <s v="1Fam"/>
    <x v="1"/>
    <n v="6"/>
    <n v="5"/>
    <n v="1976"/>
    <n v="1976"/>
    <s v="Gable"/>
    <s v="CompShg"/>
    <s v="Plywood"/>
    <s v="Plywood"/>
    <n v="0"/>
    <x v="0"/>
    <n v="160"/>
    <n v="2"/>
    <x v="232"/>
    <s v="TA"/>
    <s v="TA"/>
    <x v="1"/>
    <s v="Gd"/>
    <s v="TA"/>
    <s v="No"/>
    <s v="ALQ"/>
    <n v="644"/>
    <s v="Unf"/>
    <n v="0"/>
    <n v="549"/>
    <n v="1193"/>
    <s v="GasA"/>
    <s v="TA"/>
    <s v="Y"/>
    <s v="SBrkr"/>
    <n v="1523"/>
    <n v="0"/>
    <x v="1"/>
    <n v="0"/>
    <x v="699"/>
    <n v="0"/>
    <n v="1"/>
    <n v="2"/>
    <n v="0"/>
    <n v="3"/>
    <n v="1"/>
    <s v="TA"/>
    <x v="2"/>
    <x v="2"/>
    <s v="Typ"/>
    <x v="1"/>
    <s v="TA"/>
    <s v="Attchd"/>
    <x v="1"/>
    <s v="Fin"/>
    <n v="2"/>
    <x v="273"/>
    <s v="TA"/>
    <s v="TA"/>
    <s v="Y"/>
    <x v="0"/>
    <n v="0"/>
    <n v="0"/>
    <n v="0"/>
    <n v="189"/>
    <n v="0"/>
    <s v="NA"/>
    <s v="MnPrv"/>
    <s v="NA"/>
    <n v="0"/>
    <n v="5"/>
    <n v="2008"/>
    <s v="COD"/>
    <s v="Abnorml"/>
    <n v="180000"/>
    <x v="71"/>
    <x v="51"/>
    <x v="0"/>
    <x v="0"/>
  </r>
  <r>
    <n v="1057"/>
    <n v="120"/>
    <s v="RL"/>
    <n v="43"/>
    <n v="7052"/>
    <s v="Pave"/>
    <s v="NA"/>
    <s v="IR1"/>
    <s v="Lvl"/>
    <s v="AllPub"/>
    <s v="Inside"/>
    <s v="Gtl"/>
    <s v="NridgHt"/>
    <s v="Norm"/>
    <s v="Norm"/>
    <s v="TwnhsE"/>
    <x v="1"/>
    <n v="7"/>
    <n v="5"/>
    <n v="2005"/>
    <n v="2005"/>
    <s v="Gable"/>
    <s v="CompShg"/>
    <s v="VinylSd"/>
    <s v="VinylSd"/>
    <n v="0"/>
    <x v="2"/>
    <n v="240"/>
    <n v="3"/>
    <x v="5"/>
    <s v="Gd"/>
    <s v="TA"/>
    <x v="0"/>
    <s v="Gd"/>
    <s v="TA"/>
    <s v="Av"/>
    <s v="GLQ"/>
    <n v="659"/>
    <s v="Unf"/>
    <n v="0"/>
    <n v="705"/>
    <n v="1364"/>
    <s v="GasA"/>
    <s v="Ex"/>
    <s v="Y"/>
    <s v="SBrkr"/>
    <n v="1364"/>
    <n v="0"/>
    <x v="1"/>
    <n v="0"/>
    <x v="700"/>
    <n v="1"/>
    <n v="0"/>
    <n v="2"/>
    <n v="0"/>
    <n v="2"/>
    <n v="1"/>
    <s v="Gd"/>
    <x v="1"/>
    <x v="2"/>
    <s v="Typ"/>
    <x v="1"/>
    <s v="Gd"/>
    <s v="Attchd"/>
    <x v="11"/>
    <s v="RFn"/>
    <n v="2"/>
    <x v="7"/>
    <s v="TA"/>
    <s v="TA"/>
    <s v="Y"/>
    <x v="2"/>
    <n v="36"/>
    <n v="0"/>
    <n v="0"/>
    <n v="0"/>
    <n v="0"/>
    <s v="NA"/>
    <s v="NA"/>
    <s v="NA"/>
    <n v="0"/>
    <n v="6"/>
    <n v="2006"/>
    <s v="WD"/>
    <s v="Normal"/>
    <n v="185850"/>
    <x v="11"/>
    <x v="19"/>
    <x v="0"/>
    <x v="0"/>
  </r>
  <r>
    <n v="1058"/>
    <n v="60"/>
    <s v="RL"/>
    <s v="NA"/>
    <n v="29959"/>
    <s v="Pave"/>
    <s v="NA"/>
    <s v="IR2"/>
    <s v="Lvl"/>
    <s v="AllPub"/>
    <s v="FR2"/>
    <s v="Gtl"/>
    <s v="NoRidge"/>
    <s v="Norm"/>
    <s v="Norm"/>
    <s v="1Fam"/>
    <x v="0"/>
    <n v="7"/>
    <n v="6"/>
    <n v="1994"/>
    <n v="1994"/>
    <s v="Gable"/>
    <s v="CompShg"/>
    <s v="HdBoard"/>
    <s v="HdBoard"/>
    <n v="0"/>
    <x v="1"/>
    <n v="0"/>
    <n v="5"/>
    <x v="1"/>
    <s v="Gd"/>
    <s v="TA"/>
    <x v="0"/>
    <s v="Gd"/>
    <s v="TA"/>
    <s v="No"/>
    <s v="GLQ"/>
    <n v="595"/>
    <s v="Unf"/>
    <n v="0"/>
    <n v="378"/>
    <n v="973"/>
    <s v="GasA"/>
    <s v="Ex"/>
    <s v="Y"/>
    <s v="SBrkr"/>
    <n v="979"/>
    <n v="871"/>
    <x v="6"/>
    <n v="0"/>
    <x v="386"/>
    <n v="0"/>
    <n v="0"/>
    <n v="2"/>
    <n v="1"/>
    <n v="3"/>
    <n v="1"/>
    <s v="Gd"/>
    <x v="2"/>
    <x v="2"/>
    <s v="Typ"/>
    <x v="1"/>
    <s v="Gd"/>
    <s v="BuiltIn"/>
    <x v="75"/>
    <s v="Fin"/>
    <n v="2"/>
    <x v="374"/>
    <s v="TA"/>
    <s v="TA"/>
    <s v="Y"/>
    <x v="23"/>
    <n v="98"/>
    <n v="0"/>
    <n v="0"/>
    <n v="0"/>
    <n v="0"/>
    <s v="NA"/>
    <s v="NA"/>
    <s v="NA"/>
    <n v="0"/>
    <n v="1"/>
    <n v="2009"/>
    <s v="WD"/>
    <s v="Normal"/>
    <n v="248000"/>
    <x v="26"/>
    <x v="48"/>
    <x v="0"/>
    <x v="0"/>
  </r>
  <r>
    <n v="1059"/>
    <n v="60"/>
    <s v="RL"/>
    <n v="96"/>
    <n v="11308"/>
    <s v="Pave"/>
    <s v="NA"/>
    <s v="IR1"/>
    <s v="Lvl"/>
    <s v="AllPub"/>
    <s v="Inside"/>
    <s v="Gtl"/>
    <s v="NridgHt"/>
    <s v="Norm"/>
    <s v="Norm"/>
    <s v="1Fam"/>
    <x v="0"/>
    <n v="9"/>
    <n v="5"/>
    <n v="2008"/>
    <n v="2008"/>
    <s v="Gable"/>
    <s v="CompShg"/>
    <s v="VinylSd"/>
    <s v="VinylSd"/>
    <n v="0"/>
    <x v="2"/>
    <n v="154"/>
    <n v="3"/>
    <x v="298"/>
    <s v="Ex"/>
    <s v="TA"/>
    <x v="0"/>
    <s v="Ex"/>
    <s v="TA"/>
    <s v="Av"/>
    <s v="GLQ"/>
    <n v="936"/>
    <s v="Unf"/>
    <n v="0"/>
    <n v="168"/>
    <n v="1104"/>
    <s v="GasA"/>
    <s v="Ex"/>
    <s v="Y"/>
    <s v="SBrkr"/>
    <n v="1130"/>
    <n v="1054"/>
    <x v="70"/>
    <n v="0"/>
    <x v="701"/>
    <n v="1"/>
    <n v="0"/>
    <n v="2"/>
    <n v="1"/>
    <n v="3"/>
    <n v="1"/>
    <s v="Ex"/>
    <x v="7"/>
    <x v="4"/>
    <s v="Typ"/>
    <x v="1"/>
    <s v="Gd"/>
    <s v="Attchd"/>
    <x v="23"/>
    <s v="Fin"/>
    <n v="3"/>
    <x v="4"/>
    <s v="TA"/>
    <s v="TA"/>
    <s v="Y"/>
    <x v="0"/>
    <n v="102"/>
    <n v="0"/>
    <n v="0"/>
    <n v="0"/>
    <n v="0"/>
    <s v="NA"/>
    <s v="NA"/>
    <s v="NA"/>
    <n v="0"/>
    <n v="7"/>
    <n v="2009"/>
    <s v="WD"/>
    <s v="Normal"/>
    <n v="335000"/>
    <x v="11"/>
    <x v="19"/>
    <x v="0"/>
    <x v="0"/>
  </r>
  <r>
    <n v="1060"/>
    <n v="50"/>
    <s v="RL"/>
    <s v="NA"/>
    <n v="11275"/>
    <s v="Pave"/>
    <s v="NA"/>
    <s v="IR1"/>
    <s v="HLS"/>
    <s v="AllPub"/>
    <s v="Corner"/>
    <s v="Mod"/>
    <s v="Crawfor"/>
    <s v="Norm"/>
    <s v="Norm"/>
    <s v="1Fam"/>
    <x v="2"/>
    <n v="6"/>
    <n v="7"/>
    <n v="1932"/>
    <n v="1950"/>
    <s v="Gable"/>
    <s v="CompShg"/>
    <s v="MetalSd"/>
    <s v="MetalSd"/>
    <n v="0"/>
    <x v="0"/>
    <n v="480"/>
    <n v="2"/>
    <x v="45"/>
    <s v="TA"/>
    <s v="TA"/>
    <x v="1"/>
    <s v="TA"/>
    <s v="TA"/>
    <s v="Mn"/>
    <s v="Rec"/>
    <n v="297"/>
    <s v="LwQ"/>
    <n v="557"/>
    <n v="0"/>
    <n v="854"/>
    <s v="GasA"/>
    <s v="TA"/>
    <s v="Y"/>
    <s v="SBrkr"/>
    <n v="1096"/>
    <n v="895"/>
    <x v="27"/>
    <n v="0"/>
    <x v="702"/>
    <n v="0"/>
    <n v="0"/>
    <n v="1"/>
    <n v="1"/>
    <n v="3"/>
    <n v="1"/>
    <s v="TA"/>
    <x v="2"/>
    <x v="2"/>
    <s v="Typ"/>
    <x v="1"/>
    <s v="Gd"/>
    <s v="Detchd"/>
    <x v="33"/>
    <s v="Unf"/>
    <n v="2"/>
    <x v="66"/>
    <s v="TA"/>
    <s v="Fa"/>
    <s v="Y"/>
    <x v="0"/>
    <n v="0"/>
    <n v="19"/>
    <n v="0"/>
    <n v="0"/>
    <n v="0"/>
    <s v="NA"/>
    <s v="NA"/>
    <s v="NA"/>
    <n v="0"/>
    <n v="3"/>
    <n v="2007"/>
    <s v="WD"/>
    <s v="Normal"/>
    <n v="220000"/>
    <x v="82"/>
    <x v="16"/>
    <x v="1"/>
    <x v="30"/>
  </r>
  <r>
    <n v="1061"/>
    <n v="120"/>
    <s v="RL"/>
    <n v="41"/>
    <n v="4920"/>
    <s v="Pave"/>
    <s v="NA"/>
    <s v="Reg"/>
    <s v="Lvl"/>
    <s v="AllPub"/>
    <s v="Inside"/>
    <s v="Gtl"/>
    <s v="StoneBr"/>
    <s v="Norm"/>
    <s v="Norm"/>
    <s v="TwnhsE"/>
    <x v="1"/>
    <n v="8"/>
    <n v="5"/>
    <n v="2001"/>
    <n v="2001"/>
    <s v="Gable"/>
    <s v="CompShg"/>
    <s v="CemntBd"/>
    <s v="CmentBd"/>
    <n v="1"/>
    <x v="1"/>
    <n v="0"/>
    <n v="5"/>
    <x v="1"/>
    <s v="Gd"/>
    <s v="TA"/>
    <x v="0"/>
    <s v="Gd"/>
    <s v="TA"/>
    <s v="Mn"/>
    <s v="GLQ"/>
    <n v="616"/>
    <s v="Unf"/>
    <n v="0"/>
    <n v="722"/>
    <n v="1338"/>
    <s v="GasA"/>
    <s v="Ex"/>
    <s v="Y"/>
    <s v="SBrkr"/>
    <n v="1338"/>
    <n v="0"/>
    <x v="1"/>
    <n v="0"/>
    <x v="703"/>
    <n v="1"/>
    <n v="0"/>
    <n v="2"/>
    <n v="0"/>
    <n v="2"/>
    <n v="1"/>
    <s v="Gd"/>
    <x v="1"/>
    <x v="2"/>
    <s v="Typ"/>
    <x v="0"/>
    <s v="NA"/>
    <s v="Attchd"/>
    <x v="2"/>
    <s v="Fin"/>
    <n v="2"/>
    <x v="375"/>
    <s v="TA"/>
    <s v="TA"/>
    <s v="Y"/>
    <x v="0"/>
    <n v="0"/>
    <n v="170"/>
    <n v="0"/>
    <n v="0"/>
    <n v="0"/>
    <s v="NA"/>
    <s v="NA"/>
    <s v="NA"/>
    <n v="0"/>
    <n v="4"/>
    <n v="2010"/>
    <s v="WD"/>
    <s v="Normal"/>
    <n v="213500"/>
    <x v="66"/>
    <x v="17"/>
    <x v="0"/>
    <x v="0"/>
  </r>
  <r>
    <n v="1062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x v="1"/>
    <n v="3"/>
    <n v="4"/>
    <n v="1935"/>
    <n v="1950"/>
    <s v="Gable"/>
    <s v="CompShg"/>
    <s v="MetalSd"/>
    <s v="MetalSd"/>
    <n v="0"/>
    <x v="1"/>
    <n v="0"/>
    <n v="5"/>
    <x v="1"/>
    <s v="Fa"/>
    <s v="TA"/>
    <x v="1"/>
    <s v="TA"/>
    <s v="TA"/>
    <s v="No"/>
    <s v="Unf"/>
    <n v="0"/>
    <s v="Unf"/>
    <n v="0"/>
    <n v="894"/>
    <n v="894"/>
    <s v="GasA"/>
    <s v="TA"/>
    <s v="Y"/>
    <s v="SBrkr"/>
    <n v="894"/>
    <n v="0"/>
    <x v="1"/>
    <n v="0"/>
    <x v="204"/>
    <n v="0"/>
    <n v="0"/>
    <n v="1"/>
    <n v="0"/>
    <n v="2"/>
    <n v="1"/>
    <s v="TA"/>
    <x v="1"/>
    <x v="2"/>
    <s v="Typ"/>
    <x v="0"/>
    <s v="NA"/>
    <s v="Detchd"/>
    <x v="75"/>
    <s v="RFn"/>
    <n v="3"/>
    <x v="376"/>
    <s v="TA"/>
    <s v="TA"/>
    <s v="Y"/>
    <x v="0"/>
    <n v="20"/>
    <n v="0"/>
    <n v="0"/>
    <n v="0"/>
    <n v="0"/>
    <s v="NA"/>
    <s v="NA"/>
    <s v="Shed"/>
    <n v="560"/>
    <n v="8"/>
    <n v="2008"/>
    <s v="ConLD"/>
    <s v="Normal"/>
    <n v="81000"/>
    <x v="98"/>
    <x v="7"/>
    <x v="1"/>
    <x v="37"/>
  </r>
  <r>
    <n v="1063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x v="0"/>
    <n v="5"/>
    <n v="5"/>
    <n v="1900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662"/>
    <n v="662"/>
    <s v="GasA"/>
    <s v="TA"/>
    <s v="N"/>
    <s v="SBrkr"/>
    <n v="1422"/>
    <n v="915"/>
    <x v="53"/>
    <n v="0"/>
    <x v="704"/>
    <n v="0"/>
    <n v="0"/>
    <n v="2"/>
    <n v="0"/>
    <n v="5"/>
    <n v="2"/>
    <s v="TA"/>
    <x v="7"/>
    <x v="2"/>
    <s v="Min2"/>
    <x v="0"/>
    <s v="NA"/>
    <s v="Detchd"/>
    <x v="42"/>
    <s v="Unf"/>
    <n v="2"/>
    <x v="206"/>
    <s v="TA"/>
    <s v="TA"/>
    <s v="Y"/>
    <x v="0"/>
    <n v="57"/>
    <n v="0"/>
    <n v="0"/>
    <n v="0"/>
    <n v="0"/>
    <s v="NA"/>
    <s v="NA"/>
    <s v="NA"/>
    <n v="0"/>
    <n v="9"/>
    <n v="2007"/>
    <s v="WD"/>
    <s v="Normal"/>
    <n v="90000"/>
    <x v="115"/>
    <x v="16"/>
    <x v="1"/>
    <x v="52"/>
  </r>
  <r>
    <n v="1064"/>
    <n v="30"/>
    <s v="RM"/>
    <n v="50"/>
    <n v="6000"/>
    <s v="Pave"/>
    <s v="NA"/>
    <s v="Reg"/>
    <s v="Lvl"/>
    <s v="AllPub"/>
    <s v="Inside"/>
    <s v="Gtl"/>
    <s v="OldTown"/>
    <s v="Artery"/>
    <s v="Norm"/>
    <s v="1Fam"/>
    <x v="1"/>
    <n v="6"/>
    <n v="6"/>
    <n v="1925"/>
    <n v="1980"/>
    <s v="Gable"/>
    <s v="CompShg"/>
    <s v="MetalSd"/>
    <s v="MetalSd"/>
    <n v="0"/>
    <x v="1"/>
    <n v="0"/>
    <n v="5"/>
    <x v="1"/>
    <s v="TA"/>
    <s v="Gd"/>
    <x v="2"/>
    <s v="TA"/>
    <s v="TA"/>
    <s v="No"/>
    <s v="BLQ"/>
    <n v="397"/>
    <s v="Unf"/>
    <n v="0"/>
    <n v="706"/>
    <n v="1103"/>
    <s v="GasA"/>
    <s v="Gd"/>
    <s v="Y"/>
    <s v="SBrkr"/>
    <n v="1103"/>
    <n v="0"/>
    <x v="1"/>
    <n v="0"/>
    <x v="705"/>
    <n v="0"/>
    <n v="0"/>
    <n v="1"/>
    <n v="0"/>
    <n v="2"/>
    <n v="1"/>
    <s v="Gd"/>
    <x v="4"/>
    <x v="1"/>
    <s v="Typ"/>
    <x v="1"/>
    <s v="Gd"/>
    <s v="Detchd"/>
    <x v="1"/>
    <s v="Unf"/>
    <n v="2"/>
    <x v="35"/>
    <s v="TA"/>
    <s v="TA"/>
    <s v="Y"/>
    <x v="41"/>
    <n v="120"/>
    <n v="0"/>
    <n v="0"/>
    <n v="0"/>
    <n v="0"/>
    <s v="NA"/>
    <s v="MnPrv"/>
    <s v="NA"/>
    <n v="0"/>
    <n v="7"/>
    <n v="2006"/>
    <s v="WD"/>
    <s v="Normal"/>
    <n v="110500"/>
    <x v="24"/>
    <x v="58"/>
    <x v="1"/>
    <x v="2"/>
  </r>
  <r>
    <n v="1065"/>
    <n v="20"/>
    <s v="RL"/>
    <s v="NA"/>
    <n v="11000"/>
    <s v="Pave"/>
    <s v="NA"/>
    <s v="IR1"/>
    <s v="Lvl"/>
    <s v="AllPub"/>
    <s v="CulDSac"/>
    <s v="Gtl"/>
    <s v="NAmes"/>
    <s v="Norm"/>
    <s v="Norm"/>
    <s v="1Fam"/>
    <x v="1"/>
    <n v="5"/>
    <n v="6"/>
    <n v="1966"/>
    <n v="1966"/>
    <s v="Gable"/>
    <s v="CompShg"/>
    <s v="Plywood"/>
    <s v="Plywood"/>
    <n v="0"/>
    <x v="0"/>
    <n v="200"/>
    <n v="2"/>
    <x v="141"/>
    <s v="TA"/>
    <s v="TA"/>
    <x v="1"/>
    <s v="TA"/>
    <s v="TA"/>
    <s v="Mn"/>
    <s v="BLQ"/>
    <n v="740"/>
    <s v="Rec"/>
    <n v="230"/>
    <n v="184"/>
    <n v="1154"/>
    <s v="GasA"/>
    <s v="Ex"/>
    <s v="Y"/>
    <s v="SBrkr"/>
    <n v="1154"/>
    <n v="0"/>
    <x v="1"/>
    <n v="0"/>
    <x v="706"/>
    <n v="0"/>
    <n v="0"/>
    <n v="1"/>
    <n v="1"/>
    <n v="3"/>
    <n v="1"/>
    <s v="TA"/>
    <x v="1"/>
    <x v="1"/>
    <s v="Typ"/>
    <x v="1"/>
    <s v="Po"/>
    <s v="Attchd"/>
    <x v="26"/>
    <s v="RFn"/>
    <n v="2"/>
    <x v="5"/>
    <s v="TA"/>
    <s v="TA"/>
    <s v="Y"/>
    <x v="0"/>
    <n v="58"/>
    <n v="0"/>
    <n v="0"/>
    <n v="0"/>
    <n v="0"/>
    <s v="NA"/>
    <s v="MnPrv"/>
    <s v="NA"/>
    <n v="0"/>
    <n v="11"/>
    <n v="2009"/>
    <s v="WD"/>
    <s v="Normal"/>
    <n v="154000"/>
    <x v="10"/>
    <x v="8"/>
    <x v="0"/>
    <x v="0"/>
  </r>
  <r>
    <n v="1066"/>
    <n v="60"/>
    <s v="RL"/>
    <n v="80"/>
    <n v="14000"/>
    <s v="Pave"/>
    <s v="NA"/>
    <s v="Reg"/>
    <s v="Lvl"/>
    <s v="AllPub"/>
    <s v="Inside"/>
    <s v="Mod"/>
    <s v="ClearCr"/>
    <s v="Norm"/>
    <s v="Norm"/>
    <s v="1Fam"/>
    <x v="0"/>
    <n v="7"/>
    <n v="5"/>
    <n v="1996"/>
    <n v="1997"/>
    <s v="Gable"/>
    <s v="CompShg"/>
    <s v="Wd Sdng"/>
    <s v="Wd Sdng"/>
    <n v="0"/>
    <x v="1"/>
    <n v="0"/>
    <n v="5"/>
    <x v="1"/>
    <s v="Gd"/>
    <s v="TA"/>
    <x v="0"/>
    <s v="Ex"/>
    <s v="TA"/>
    <s v="Gd"/>
    <s v="GLQ"/>
    <n v="1201"/>
    <s v="Unf"/>
    <n v="0"/>
    <n v="105"/>
    <n v="1306"/>
    <s v="GasA"/>
    <s v="Ex"/>
    <s v="Y"/>
    <s v="SBrkr"/>
    <n v="1306"/>
    <n v="954"/>
    <x v="57"/>
    <n v="0"/>
    <x v="707"/>
    <n v="1"/>
    <n v="0"/>
    <n v="2"/>
    <n v="1"/>
    <n v="3"/>
    <n v="1"/>
    <s v="Gd"/>
    <x v="2"/>
    <x v="2"/>
    <s v="Typ"/>
    <x v="0"/>
    <s v="NA"/>
    <s v="Attchd"/>
    <x v="72"/>
    <s v="RFn"/>
    <n v="2"/>
    <x v="351"/>
    <s v="TA"/>
    <s v="TA"/>
    <s v="Y"/>
    <x v="117"/>
    <n v="44"/>
    <n v="0"/>
    <n v="0"/>
    <n v="0"/>
    <n v="0"/>
    <s v="NA"/>
    <s v="NA"/>
    <s v="NA"/>
    <n v="0"/>
    <n v="4"/>
    <n v="2010"/>
    <s v="WD"/>
    <s v="Normal"/>
    <n v="328000"/>
    <x v="50"/>
    <x v="36"/>
    <x v="1"/>
    <x v="1"/>
  </r>
  <r>
    <n v="1067"/>
    <n v="60"/>
    <s v="RL"/>
    <n v="59"/>
    <n v="7837"/>
    <s v="Pave"/>
    <s v="NA"/>
    <s v="IR1"/>
    <s v="Lvl"/>
    <s v="AllPub"/>
    <s v="Inside"/>
    <s v="Gtl"/>
    <s v="Gilbert"/>
    <s v="Norm"/>
    <s v="Norm"/>
    <s v="1Fam"/>
    <x v="0"/>
    <n v="6"/>
    <n v="7"/>
    <n v="1993"/>
    <n v="1994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99"/>
    <n v="799"/>
    <s v="GasA"/>
    <s v="Gd"/>
    <s v="Y"/>
    <s v="SBrkr"/>
    <n v="799"/>
    <n v="772"/>
    <x v="8"/>
    <n v="0"/>
    <x v="708"/>
    <n v="0"/>
    <n v="0"/>
    <n v="2"/>
    <n v="1"/>
    <n v="3"/>
    <n v="1"/>
    <s v="TA"/>
    <x v="2"/>
    <x v="2"/>
    <s v="Typ"/>
    <x v="1"/>
    <s v="TA"/>
    <s v="Attchd"/>
    <x v="5"/>
    <s v="RFn"/>
    <n v="2"/>
    <x v="99"/>
    <s v="TA"/>
    <s v="TA"/>
    <s v="Y"/>
    <x v="0"/>
    <n v="40"/>
    <n v="0"/>
    <n v="0"/>
    <n v="0"/>
    <n v="0"/>
    <s v="NA"/>
    <s v="NA"/>
    <s v="NA"/>
    <n v="0"/>
    <n v="5"/>
    <n v="2009"/>
    <s v="WD"/>
    <s v="Normal"/>
    <n v="178000"/>
    <x v="5"/>
    <x v="48"/>
    <x v="1"/>
    <x v="1"/>
  </r>
  <r>
    <n v="1068"/>
    <n v="60"/>
    <s v="RL"/>
    <n v="80"/>
    <n v="9760"/>
    <s v="Pave"/>
    <s v="NA"/>
    <s v="Reg"/>
    <s v="Lvl"/>
    <s v="AllPub"/>
    <s v="Inside"/>
    <s v="Mod"/>
    <s v="NAmes"/>
    <s v="Norm"/>
    <s v="Norm"/>
    <s v="1Fam"/>
    <x v="0"/>
    <n v="6"/>
    <n v="6"/>
    <n v="1964"/>
    <n v="1964"/>
    <s v="Gable"/>
    <s v="CompShg"/>
    <s v="HdBoard"/>
    <s v="HdBoard"/>
    <n v="0"/>
    <x v="0"/>
    <n v="360"/>
    <n v="2"/>
    <x v="5"/>
    <s v="TA"/>
    <s v="TA"/>
    <x v="1"/>
    <s v="TA"/>
    <s v="TA"/>
    <s v="Gd"/>
    <s v="GLQ"/>
    <n v="674"/>
    <s v="LwQ"/>
    <n v="106"/>
    <n v="0"/>
    <n v="780"/>
    <s v="GasA"/>
    <s v="TA"/>
    <s v="Y"/>
    <s v="SBrkr"/>
    <n v="798"/>
    <n v="813"/>
    <x v="52"/>
    <n v="0"/>
    <x v="709"/>
    <n v="1"/>
    <n v="0"/>
    <n v="1"/>
    <n v="1"/>
    <n v="4"/>
    <n v="1"/>
    <s v="TA"/>
    <x v="2"/>
    <x v="1"/>
    <s v="Typ"/>
    <x v="0"/>
    <s v="NA"/>
    <s v="Attchd"/>
    <x v="38"/>
    <s v="RFn"/>
    <n v="2"/>
    <x v="274"/>
    <s v="TA"/>
    <s v="TA"/>
    <s v="Y"/>
    <x v="157"/>
    <n v="128"/>
    <n v="0"/>
    <n v="0"/>
    <n v="189"/>
    <n v="0"/>
    <s v="NA"/>
    <s v="NA"/>
    <s v="NA"/>
    <n v="0"/>
    <n v="6"/>
    <n v="2008"/>
    <s v="WD"/>
    <s v="Normal"/>
    <n v="167900"/>
    <x v="39"/>
    <x v="15"/>
    <x v="0"/>
    <x v="0"/>
  </r>
  <r>
    <n v="1069"/>
    <n v="160"/>
    <s v="RM"/>
    <n v="42"/>
    <n v="3964"/>
    <s v="Pave"/>
    <s v="NA"/>
    <s v="Reg"/>
    <s v="Lvl"/>
    <s v="AllPub"/>
    <s v="Inside"/>
    <s v="Gtl"/>
    <s v="MeadowV"/>
    <s v="Norm"/>
    <s v="Norm"/>
    <s v="TwnhsE"/>
    <x v="0"/>
    <n v="6"/>
    <n v="4"/>
    <n v="1973"/>
    <n v="1973"/>
    <s v="Gable"/>
    <s v="CompShg"/>
    <s v="CemntBd"/>
    <s v="CmentBd"/>
    <n v="1"/>
    <x v="1"/>
    <n v="0"/>
    <n v="5"/>
    <x v="1"/>
    <s v="TA"/>
    <s v="TA"/>
    <x v="1"/>
    <s v="Gd"/>
    <s v="TA"/>
    <s v="No"/>
    <s v="ALQ"/>
    <n v="837"/>
    <s v="Unf"/>
    <n v="0"/>
    <n v="105"/>
    <n v="942"/>
    <s v="GasA"/>
    <s v="Gd"/>
    <s v="Y"/>
    <s v="SBrkr"/>
    <n v="1291"/>
    <n v="1230"/>
    <x v="60"/>
    <n v="0"/>
    <x v="710"/>
    <n v="1"/>
    <n v="0"/>
    <n v="2"/>
    <n v="1"/>
    <n v="5"/>
    <n v="1"/>
    <s v="TA"/>
    <x v="7"/>
    <x v="0"/>
    <s v="Maj1"/>
    <x v="1"/>
    <s v="Gd"/>
    <s v="Attchd"/>
    <x v="7"/>
    <s v="Fin"/>
    <n v="2"/>
    <x v="14"/>
    <s v="TA"/>
    <s v="TA"/>
    <s v="Y"/>
    <x v="235"/>
    <n v="20"/>
    <n v="0"/>
    <n v="0"/>
    <n v="0"/>
    <n v="0"/>
    <s v="NA"/>
    <s v="GdPrv"/>
    <s v="NA"/>
    <n v="0"/>
    <n v="6"/>
    <n v="2006"/>
    <s v="WD"/>
    <s v="Normal"/>
    <n v="151400"/>
    <x v="32"/>
    <x v="43"/>
    <x v="0"/>
    <x v="0"/>
  </r>
  <r>
    <n v="1070"/>
    <n v="45"/>
    <s v="RL"/>
    <n v="60"/>
    <n v="9600"/>
    <s v="Pave"/>
    <s v="NA"/>
    <s v="Reg"/>
    <s v="Lvl"/>
    <s v="AllPub"/>
    <s v="Inside"/>
    <s v="Gtl"/>
    <s v="NAmes"/>
    <s v="Norm"/>
    <s v="Norm"/>
    <s v="1Fam"/>
    <x v="3"/>
    <n v="5"/>
    <n v="7"/>
    <n v="1949"/>
    <n v="2003"/>
    <s v="Gable"/>
    <s v="CompShg"/>
    <s v="MetalSd"/>
    <s v="MetalSd"/>
    <n v="0"/>
    <x v="1"/>
    <n v="0"/>
    <n v="5"/>
    <x v="1"/>
    <s v="TA"/>
    <s v="TA"/>
    <x v="1"/>
    <s v="TA"/>
    <s v="TA"/>
    <s v="No"/>
    <s v="ALQ"/>
    <n v="220"/>
    <s v="Unf"/>
    <n v="0"/>
    <n v="625"/>
    <n v="845"/>
    <s v="GasA"/>
    <s v="TA"/>
    <s v="Y"/>
    <s v="SBrkr"/>
    <n v="893"/>
    <n v="0"/>
    <x v="1"/>
    <n v="0"/>
    <x v="711"/>
    <n v="0"/>
    <n v="1"/>
    <n v="1"/>
    <n v="0"/>
    <n v="2"/>
    <n v="1"/>
    <s v="Gd"/>
    <x v="6"/>
    <x v="3"/>
    <s v="Typ"/>
    <x v="0"/>
    <s v="NA"/>
    <s v="Detchd"/>
    <x v="35"/>
    <s v="Unf"/>
    <n v="2"/>
    <x v="14"/>
    <s v="TA"/>
    <s v="TA"/>
    <s v="Y"/>
    <x v="0"/>
    <n v="0"/>
    <n v="0"/>
    <n v="0"/>
    <n v="0"/>
    <n v="0"/>
    <s v="NA"/>
    <s v="NA"/>
    <s v="NA"/>
    <n v="0"/>
    <n v="5"/>
    <n v="2007"/>
    <s v="WD"/>
    <s v="Normal"/>
    <n v="135000"/>
    <x v="69"/>
    <x v="14"/>
    <x v="1"/>
    <x v="15"/>
  </r>
  <r>
    <n v="1071"/>
    <n v="20"/>
    <s v="RL"/>
    <n v="72"/>
    <n v="10152"/>
    <s v="Pave"/>
    <s v="NA"/>
    <s v="Reg"/>
    <s v="Lvl"/>
    <s v="AllPub"/>
    <s v="Inside"/>
    <s v="Gtl"/>
    <s v="NAmes"/>
    <s v="Norm"/>
    <s v="Norm"/>
    <s v="1Fam"/>
    <x v="1"/>
    <n v="5"/>
    <n v="5"/>
    <n v="1956"/>
    <n v="1956"/>
    <s v="Hip"/>
    <s v="CompShg"/>
    <s v="MetalSd"/>
    <s v="MetalSd"/>
    <n v="0"/>
    <x v="0"/>
    <n v="120"/>
    <n v="2"/>
    <x v="59"/>
    <s v="TA"/>
    <s v="TA"/>
    <x v="1"/>
    <s v="TA"/>
    <s v="TA"/>
    <s v="No"/>
    <s v="BLQ"/>
    <n v="586"/>
    <s v="Unf"/>
    <n v="0"/>
    <n v="462"/>
    <n v="1048"/>
    <s v="GasA"/>
    <s v="TA"/>
    <s v="Y"/>
    <s v="SBrkr"/>
    <n v="1048"/>
    <n v="0"/>
    <x v="1"/>
    <n v="0"/>
    <x v="439"/>
    <n v="1"/>
    <n v="0"/>
    <n v="1"/>
    <n v="0"/>
    <n v="3"/>
    <n v="1"/>
    <s v="TA"/>
    <x v="1"/>
    <x v="1"/>
    <s v="Typ"/>
    <x v="0"/>
    <s v="NA"/>
    <s v="Attchd"/>
    <x v="46"/>
    <s v="Unf"/>
    <n v="1"/>
    <x v="235"/>
    <s v="TA"/>
    <s v="TA"/>
    <s v="Y"/>
    <x v="0"/>
    <n v="20"/>
    <n v="0"/>
    <n v="0"/>
    <n v="192"/>
    <n v="0"/>
    <s v="NA"/>
    <s v="NA"/>
    <s v="NA"/>
    <n v="0"/>
    <n v="6"/>
    <n v="2007"/>
    <s v="WD"/>
    <s v="Normal"/>
    <n v="135000"/>
    <x v="18"/>
    <x v="20"/>
    <x v="0"/>
    <x v="0"/>
  </r>
  <r>
    <n v="1072"/>
    <n v="60"/>
    <s v="RL"/>
    <n v="78"/>
    <n v="11700"/>
    <s v="Pave"/>
    <s v="NA"/>
    <s v="Reg"/>
    <s v="Lvl"/>
    <s v="AllPub"/>
    <s v="Inside"/>
    <s v="Gtl"/>
    <s v="NWAmes"/>
    <s v="RRAn"/>
    <s v="Norm"/>
    <s v="1Fam"/>
    <x v="0"/>
    <n v="6"/>
    <n v="6"/>
    <n v="1968"/>
    <n v="1968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298"/>
    <s v="Unf"/>
    <n v="0"/>
    <n v="429"/>
    <n v="727"/>
    <s v="GasA"/>
    <s v="Ex"/>
    <s v="Y"/>
    <s v="SBrkr"/>
    <n v="829"/>
    <n v="727"/>
    <x v="20"/>
    <n v="0"/>
    <x v="465"/>
    <n v="0"/>
    <n v="0"/>
    <n v="1"/>
    <n v="1"/>
    <n v="4"/>
    <n v="1"/>
    <s v="TA"/>
    <x v="0"/>
    <x v="2"/>
    <s v="Typ"/>
    <x v="0"/>
    <s v="NA"/>
    <s v="Attchd"/>
    <x v="21"/>
    <s v="Unf"/>
    <n v="2"/>
    <x v="186"/>
    <s v="TA"/>
    <s v="TA"/>
    <s v="Y"/>
    <x v="0"/>
    <n v="0"/>
    <n v="0"/>
    <n v="0"/>
    <n v="0"/>
    <n v="0"/>
    <s v="NA"/>
    <s v="NA"/>
    <s v="NA"/>
    <n v="0"/>
    <n v="5"/>
    <n v="2009"/>
    <s v="WD"/>
    <s v="Normal"/>
    <n v="154000"/>
    <x v="30"/>
    <x v="24"/>
    <x v="0"/>
    <x v="0"/>
  </r>
  <r>
    <n v="1073"/>
    <n v="50"/>
    <s v="RL"/>
    <n v="50"/>
    <n v="7585"/>
    <s v="Pave"/>
    <s v="NA"/>
    <s v="Reg"/>
    <s v="Lvl"/>
    <s v="AllPub"/>
    <s v="Inside"/>
    <s v="Gtl"/>
    <s v="Edwards"/>
    <s v="Artery"/>
    <s v="Norm"/>
    <s v="1Fam"/>
    <x v="2"/>
    <n v="5"/>
    <n v="3"/>
    <n v="1948"/>
    <n v="1950"/>
    <s v="Gable"/>
    <s v="CompShg"/>
    <s v="MetalSd"/>
    <s v="MetalSd"/>
    <n v="0"/>
    <x v="1"/>
    <n v="0"/>
    <n v="5"/>
    <x v="1"/>
    <s v="TA"/>
    <s v="TA"/>
    <x v="1"/>
    <s v="Fa"/>
    <s v="Fa"/>
    <s v="Mn"/>
    <s v="Unf"/>
    <n v="0"/>
    <s v="Unf"/>
    <n v="0"/>
    <n v="810"/>
    <n v="810"/>
    <s v="GasA"/>
    <s v="Fa"/>
    <s v="Y"/>
    <s v="FuseA"/>
    <n v="1002"/>
    <n v="454"/>
    <x v="33"/>
    <n v="0"/>
    <x v="113"/>
    <n v="1"/>
    <n v="1"/>
    <n v="1"/>
    <n v="0"/>
    <n v="4"/>
    <n v="1"/>
    <s v="TA"/>
    <x v="2"/>
    <x v="1"/>
    <s v="Typ"/>
    <x v="1"/>
    <s v="TA"/>
    <s v="Detchd"/>
    <x v="29"/>
    <s v="Unf"/>
    <n v="1"/>
    <x v="18"/>
    <s v="TA"/>
    <s v="TA"/>
    <s v="P"/>
    <x v="0"/>
    <n v="0"/>
    <n v="0"/>
    <n v="0"/>
    <n v="0"/>
    <n v="0"/>
    <s v="NA"/>
    <s v="NA"/>
    <s v="NA"/>
    <n v="0"/>
    <n v="8"/>
    <n v="2006"/>
    <s v="WD"/>
    <s v="Normal"/>
    <n v="91500"/>
    <x v="69"/>
    <x v="28"/>
    <x v="1"/>
    <x v="3"/>
  </r>
  <r>
    <n v="1074"/>
    <n v="60"/>
    <s v="RL"/>
    <n v="75"/>
    <n v="7950"/>
    <s v="Pave"/>
    <s v="NA"/>
    <s v="IR1"/>
    <s v="Bnk"/>
    <s v="AllPub"/>
    <s v="Corner"/>
    <s v="Gtl"/>
    <s v="Edwards"/>
    <s v="Norm"/>
    <s v="Norm"/>
    <s v="1Fam"/>
    <x v="0"/>
    <n v="6"/>
    <n v="6"/>
    <n v="1977"/>
    <n v="1977"/>
    <s v="Hip"/>
    <s v="CompShg"/>
    <s v="HdBoard"/>
    <s v="Plywood"/>
    <n v="1"/>
    <x v="0"/>
    <n v="140"/>
    <n v="2"/>
    <x v="299"/>
    <s v="TA"/>
    <s v="TA"/>
    <x v="1"/>
    <s v="TA"/>
    <s v="TA"/>
    <s v="No"/>
    <s v="BLQ"/>
    <n v="535"/>
    <s v="Unf"/>
    <n v="0"/>
    <n v="155"/>
    <n v="690"/>
    <s v="GasA"/>
    <s v="TA"/>
    <s v="Y"/>
    <s v="SBrkr"/>
    <n v="698"/>
    <n v="728"/>
    <x v="34"/>
    <n v="0"/>
    <x v="612"/>
    <n v="0"/>
    <n v="0"/>
    <n v="1"/>
    <n v="1"/>
    <n v="3"/>
    <n v="1"/>
    <s v="TA"/>
    <x v="1"/>
    <x v="1"/>
    <s v="Typ"/>
    <x v="0"/>
    <s v="NA"/>
    <s v="Attchd"/>
    <x v="33"/>
    <s v="Fin"/>
    <n v="2"/>
    <x v="35"/>
    <s v="TA"/>
    <s v="TA"/>
    <s v="Y"/>
    <x v="228"/>
    <n v="0"/>
    <n v="0"/>
    <n v="0"/>
    <n v="0"/>
    <n v="0"/>
    <s v="NA"/>
    <s v="MnPrv"/>
    <s v="NA"/>
    <n v="0"/>
    <n v="7"/>
    <n v="2009"/>
    <s v="WD"/>
    <s v="Normal"/>
    <n v="159500"/>
    <x v="71"/>
    <x v="51"/>
    <x v="0"/>
    <x v="0"/>
  </r>
  <r>
    <n v="1075"/>
    <n v="20"/>
    <s v="RL"/>
    <n v="74"/>
    <n v="8556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1240"/>
    <n v="1240"/>
    <s v="GasA"/>
    <s v="Ex"/>
    <s v="Y"/>
    <s v="SBrkr"/>
    <n v="1240"/>
    <n v="0"/>
    <x v="1"/>
    <n v="0"/>
    <x v="712"/>
    <n v="0"/>
    <n v="0"/>
    <n v="2"/>
    <n v="0"/>
    <n v="2"/>
    <n v="1"/>
    <s v="Gd"/>
    <x v="4"/>
    <x v="1"/>
    <s v="Typ"/>
    <x v="0"/>
    <s v="NA"/>
    <s v="Attchd"/>
    <x v="13"/>
    <s v="RFn"/>
    <n v="3"/>
    <x v="40"/>
    <s v="TA"/>
    <s v="TA"/>
    <s v="Y"/>
    <x v="8"/>
    <n v="93"/>
    <n v="0"/>
    <n v="0"/>
    <n v="0"/>
    <n v="0"/>
    <s v="NA"/>
    <s v="NA"/>
    <s v="NA"/>
    <n v="0"/>
    <n v="5"/>
    <n v="2007"/>
    <s v="WD"/>
    <s v="Normal"/>
    <n v="194000"/>
    <x v="11"/>
    <x v="19"/>
    <x v="0"/>
    <x v="0"/>
  </r>
  <r>
    <n v="1076"/>
    <n v="70"/>
    <s v="RL"/>
    <n v="75"/>
    <n v="13125"/>
    <s v="Pave"/>
    <s v="NA"/>
    <s v="Reg"/>
    <s v="Lvl"/>
    <s v="AllPub"/>
    <s v="Inside"/>
    <s v="Gtl"/>
    <s v="Crawfor"/>
    <s v="Norm"/>
    <s v="Norm"/>
    <s v="1Fam"/>
    <x v="0"/>
    <n v="7"/>
    <n v="6"/>
    <n v="1940"/>
    <n v="1984"/>
    <s v="Gable"/>
    <s v="CompShg"/>
    <s v="Wd Sdng"/>
    <s v="Wd Sdng"/>
    <n v="0"/>
    <x v="1"/>
    <n v="0"/>
    <n v="5"/>
    <x v="1"/>
    <s v="TA"/>
    <s v="TA"/>
    <x v="1"/>
    <s v="TA"/>
    <s v="TA"/>
    <s v="No"/>
    <s v="BLQ"/>
    <n v="410"/>
    <s v="Unf"/>
    <n v="0"/>
    <n v="390"/>
    <n v="800"/>
    <s v="GasA"/>
    <s v="TA"/>
    <s v="Y"/>
    <s v="SBrkr"/>
    <n v="960"/>
    <n v="780"/>
    <x v="23"/>
    <n v="0"/>
    <x v="713"/>
    <n v="0"/>
    <n v="0"/>
    <n v="1"/>
    <n v="1"/>
    <n v="3"/>
    <n v="1"/>
    <s v="TA"/>
    <x v="1"/>
    <x v="1"/>
    <s v="Typ"/>
    <x v="2"/>
    <s v="Gd"/>
    <s v="Attchd"/>
    <x v="73"/>
    <s v="Unf"/>
    <n v="1"/>
    <x v="25"/>
    <s v="TA"/>
    <s v="TA"/>
    <s v="Y"/>
    <x v="0"/>
    <n v="0"/>
    <n v="0"/>
    <n v="0"/>
    <n v="0"/>
    <n v="0"/>
    <s v="NA"/>
    <s v="NA"/>
    <s v="NA"/>
    <n v="0"/>
    <n v="7"/>
    <n v="2007"/>
    <s v="CWD"/>
    <s v="Normal"/>
    <n v="219500"/>
    <x v="92"/>
    <x v="61"/>
    <x v="1"/>
    <x v="78"/>
  </r>
  <r>
    <n v="1077"/>
    <n v="50"/>
    <s v="RL"/>
    <n v="60"/>
    <n v="10800"/>
    <s v="Pave"/>
    <s v="Grvl"/>
    <s v="Reg"/>
    <s v="Lvl"/>
    <s v="AllPub"/>
    <s v="Inside"/>
    <s v="Gtl"/>
    <s v="OldTown"/>
    <s v="Norm"/>
    <s v="Norm"/>
    <s v="1Fam"/>
    <x v="2"/>
    <n v="5"/>
    <n v="8"/>
    <n v="1936"/>
    <n v="1989"/>
    <s v="Gable"/>
    <s v="CompShg"/>
    <s v="Wd Sdng"/>
    <s v="Wd Sdng"/>
    <n v="0"/>
    <x v="1"/>
    <n v="0"/>
    <n v="5"/>
    <x v="1"/>
    <s v="TA"/>
    <s v="TA"/>
    <x v="1"/>
    <s v="Fa"/>
    <s v="TA"/>
    <s v="No"/>
    <s v="ALQ"/>
    <n v="626"/>
    <s v="Unf"/>
    <n v="0"/>
    <n v="170"/>
    <n v="796"/>
    <s v="GasA"/>
    <s v="Gd"/>
    <s v="Y"/>
    <s v="SBrkr"/>
    <n v="1096"/>
    <n v="370"/>
    <x v="45"/>
    <n v="0"/>
    <x v="650"/>
    <n v="0"/>
    <n v="1"/>
    <n v="2"/>
    <n v="0"/>
    <n v="3"/>
    <n v="1"/>
    <s v="Gd"/>
    <x v="2"/>
    <x v="2"/>
    <s v="Min1"/>
    <x v="1"/>
    <s v="TA"/>
    <s v="Attchd"/>
    <x v="50"/>
    <s v="Unf"/>
    <n v="2"/>
    <x v="197"/>
    <s v="TA"/>
    <s v="TA"/>
    <s v="Y"/>
    <x v="236"/>
    <n v="21"/>
    <n v="0"/>
    <n v="0"/>
    <n v="0"/>
    <n v="0"/>
    <s v="NA"/>
    <s v="NA"/>
    <s v="Shed"/>
    <n v="500"/>
    <n v="4"/>
    <n v="2006"/>
    <s v="WD"/>
    <s v="Normal"/>
    <n v="170000"/>
    <x v="70"/>
    <x v="50"/>
    <x v="1"/>
    <x v="24"/>
  </r>
  <r>
    <n v="1078"/>
    <n v="20"/>
    <s v="RL"/>
    <s v="NA"/>
    <n v="15870"/>
    <s v="Pave"/>
    <s v="NA"/>
    <s v="IR1"/>
    <s v="Lvl"/>
    <s v="AllPub"/>
    <s v="Corner"/>
    <s v="Gtl"/>
    <s v="NAmes"/>
    <s v="Norm"/>
    <s v="Norm"/>
    <s v="1Fam"/>
    <x v="1"/>
    <n v="5"/>
    <n v="5"/>
    <n v="1969"/>
    <n v="1969"/>
    <s v="Gable"/>
    <s v="CompShg"/>
    <s v="VinylSd"/>
    <s v="Plywood"/>
    <n v="1"/>
    <x v="1"/>
    <n v="0"/>
    <n v="5"/>
    <x v="1"/>
    <s v="TA"/>
    <s v="TA"/>
    <x v="1"/>
    <s v="TA"/>
    <s v="TA"/>
    <s v="Mn"/>
    <s v="BLQ"/>
    <n v="75"/>
    <s v="Rec"/>
    <n v="791"/>
    <n v="230"/>
    <n v="1096"/>
    <s v="GasA"/>
    <s v="Ex"/>
    <s v="Y"/>
    <s v="SBrkr"/>
    <n v="1096"/>
    <n v="0"/>
    <x v="1"/>
    <n v="0"/>
    <x v="145"/>
    <n v="1"/>
    <n v="0"/>
    <n v="1"/>
    <n v="0"/>
    <n v="3"/>
    <n v="1"/>
    <s v="TA"/>
    <x v="1"/>
    <x v="1"/>
    <s v="Typ"/>
    <x v="0"/>
    <s v="NA"/>
    <s v="Attchd"/>
    <x v="56"/>
    <s v="Fin"/>
    <n v="1"/>
    <x v="131"/>
    <s v="TA"/>
    <s v="TA"/>
    <s v="Y"/>
    <x v="11"/>
    <n v="32"/>
    <n v="0"/>
    <n v="0"/>
    <n v="0"/>
    <n v="0"/>
    <s v="NA"/>
    <s v="NA"/>
    <s v="NA"/>
    <n v="0"/>
    <n v="3"/>
    <n v="2006"/>
    <s v="WD"/>
    <s v="Abnorml"/>
    <n v="138800"/>
    <x v="62"/>
    <x v="46"/>
    <x v="0"/>
    <x v="0"/>
  </r>
  <r>
    <n v="1079"/>
    <n v="120"/>
    <s v="RM"/>
    <n v="37"/>
    <n v="4435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n v="0"/>
    <x v="0"/>
    <n v="169"/>
    <n v="2"/>
    <x v="235"/>
    <s v="Gd"/>
    <s v="TA"/>
    <x v="0"/>
    <s v="Gd"/>
    <s v="TA"/>
    <s v="Mn"/>
    <s v="GLQ"/>
    <n v="662"/>
    <s v="Unf"/>
    <n v="0"/>
    <n v="186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9"/>
    <x v="3"/>
    <s v="Typ"/>
    <x v="1"/>
    <s v="Gd"/>
    <s v="Attchd"/>
    <x v="6"/>
    <s v="RFn"/>
    <n v="2"/>
    <x v="65"/>
    <s v="TA"/>
    <s v="TA"/>
    <s v="Y"/>
    <x v="8"/>
    <n v="0"/>
    <n v="0"/>
    <n v="0"/>
    <n v="0"/>
    <n v="0"/>
    <s v="NA"/>
    <s v="NA"/>
    <s v="NA"/>
    <n v="0"/>
    <n v="5"/>
    <n v="2006"/>
    <s v="WD"/>
    <s v="Normal"/>
    <n v="155900"/>
    <x v="21"/>
    <x v="6"/>
    <x v="0"/>
    <x v="0"/>
  </r>
  <r>
    <n v="1080"/>
    <n v="20"/>
    <s v="RL"/>
    <n v="65"/>
    <n v="8775"/>
    <s v="Pave"/>
    <s v="NA"/>
    <s v="Reg"/>
    <s v="Lvl"/>
    <s v="AllPub"/>
    <s v="Inside"/>
    <s v="Gtl"/>
    <s v="CollgCr"/>
    <s v="Norm"/>
    <s v="Norm"/>
    <s v="1Fam"/>
    <x v="1"/>
    <n v="5"/>
    <n v="5"/>
    <n v="1994"/>
    <n v="1994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495"/>
    <s v="Unf"/>
    <n v="0"/>
    <n v="495"/>
    <n v="990"/>
    <s v="GasA"/>
    <s v="Gd"/>
    <s v="Y"/>
    <s v="SBrkr"/>
    <n v="990"/>
    <n v="0"/>
    <x v="1"/>
    <n v="0"/>
    <x v="86"/>
    <n v="0"/>
    <n v="0"/>
    <n v="1"/>
    <n v="0"/>
    <n v="3"/>
    <n v="1"/>
    <s v="TA"/>
    <x v="4"/>
    <x v="3"/>
    <s v="Typ"/>
    <x v="0"/>
    <s v="NA"/>
    <s v="Attchd"/>
    <x v="72"/>
    <s v="Unf"/>
    <n v="1"/>
    <x v="131"/>
    <s v="TA"/>
    <s v="TA"/>
    <s v="Y"/>
    <x v="0"/>
    <n v="64"/>
    <n v="0"/>
    <n v="0"/>
    <n v="0"/>
    <n v="0"/>
    <s v="NA"/>
    <s v="NA"/>
    <s v="NA"/>
    <n v="0"/>
    <n v="4"/>
    <n v="2007"/>
    <s v="WD"/>
    <s v="Normal"/>
    <n v="126000"/>
    <x v="52"/>
    <x v="36"/>
    <x v="0"/>
    <x v="0"/>
  </r>
  <r>
    <n v="1081"/>
    <n v="20"/>
    <s v="RL"/>
    <n v="80"/>
    <n v="11040"/>
    <s v="Pave"/>
    <s v="NA"/>
    <s v="Reg"/>
    <s v="Lvl"/>
    <s v="AllPub"/>
    <s v="Inside"/>
    <s v="Gtl"/>
    <s v="NWAmes"/>
    <s v="Norm"/>
    <s v="Norm"/>
    <s v="1Fam"/>
    <x v="1"/>
    <n v="6"/>
    <n v="7"/>
    <n v="1971"/>
    <n v="2004"/>
    <s v="Gable"/>
    <s v="CompShg"/>
    <s v="VinylSd"/>
    <s v="VinylSd"/>
    <n v="0"/>
    <x v="0"/>
    <n v="144"/>
    <n v="2"/>
    <x v="278"/>
    <s v="Gd"/>
    <s v="Gd"/>
    <x v="1"/>
    <s v="TA"/>
    <s v="TA"/>
    <s v="No"/>
    <s v="ALQ"/>
    <n v="656"/>
    <s v="Unf"/>
    <n v="0"/>
    <n v="602"/>
    <n v="1258"/>
    <s v="GasA"/>
    <s v="Ex"/>
    <s v="Y"/>
    <s v="SBrkr"/>
    <n v="1258"/>
    <n v="0"/>
    <x v="1"/>
    <n v="0"/>
    <x v="358"/>
    <n v="0"/>
    <n v="1"/>
    <n v="2"/>
    <n v="0"/>
    <n v="3"/>
    <n v="1"/>
    <s v="Gd"/>
    <x v="4"/>
    <x v="3"/>
    <s v="Typ"/>
    <x v="0"/>
    <s v="NA"/>
    <s v="Attchd"/>
    <x v="59"/>
    <s v="RFn"/>
    <n v="2"/>
    <x v="43"/>
    <s v="TA"/>
    <s v="TA"/>
    <s v="Y"/>
    <x v="237"/>
    <n v="0"/>
    <n v="0"/>
    <n v="216"/>
    <n v="0"/>
    <n v="0"/>
    <s v="NA"/>
    <s v="NA"/>
    <s v="NA"/>
    <n v="0"/>
    <n v="10"/>
    <n v="2008"/>
    <s v="COD"/>
    <s v="Abnorml"/>
    <n v="145000"/>
    <x v="62"/>
    <x v="14"/>
    <x v="1"/>
    <x v="9"/>
  </r>
  <r>
    <n v="1082"/>
    <n v="20"/>
    <s v="RL"/>
    <n v="75"/>
    <n v="7500"/>
    <s v="Pave"/>
    <s v="NA"/>
    <s v="Reg"/>
    <s v="Lvl"/>
    <s v="AllPub"/>
    <s v="Corner"/>
    <s v="Gtl"/>
    <s v="Sawyer"/>
    <s v="Feedr"/>
    <s v="Norm"/>
    <s v="1Fam"/>
    <x v="1"/>
    <n v="5"/>
    <n v="5"/>
    <n v="1963"/>
    <n v="1963"/>
    <s v="Gable"/>
    <s v="CompShg"/>
    <s v="HdBoard"/>
    <s v="HdBoard"/>
    <n v="0"/>
    <x v="1"/>
    <n v="0"/>
    <n v="5"/>
    <x v="1"/>
    <s v="TA"/>
    <s v="TA"/>
    <x v="1"/>
    <s v="TA"/>
    <s v="TA"/>
    <s v="No"/>
    <s v="ALQ"/>
    <n v="824"/>
    <s v="Unf"/>
    <n v="0"/>
    <n v="216"/>
    <n v="1040"/>
    <s v="GasA"/>
    <s v="Fa"/>
    <s v="Y"/>
    <s v="SBrkr"/>
    <n v="1040"/>
    <n v="0"/>
    <x v="1"/>
    <n v="0"/>
    <x v="10"/>
    <n v="1"/>
    <n v="0"/>
    <n v="1"/>
    <n v="1"/>
    <n v="3"/>
    <n v="1"/>
    <s v="TA"/>
    <x v="4"/>
    <x v="3"/>
    <s v="Typ"/>
    <x v="0"/>
    <s v="NA"/>
    <s v="Attchd"/>
    <x v="36"/>
    <s v="Fin"/>
    <n v="1"/>
    <x v="36"/>
    <s v="TA"/>
    <s v="TA"/>
    <s v="Y"/>
    <x v="0"/>
    <n v="0"/>
    <n v="220"/>
    <n v="0"/>
    <n v="0"/>
    <n v="0"/>
    <s v="NA"/>
    <s v="MnPrv"/>
    <s v="NA"/>
    <n v="0"/>
    <n v="6"/>
    <n v="2010"/>
    <s v="WD"/>
    <s v="Normal"/>
    <n v="133000"/>
    <x v="33"/>
    <x v="27"/>
    <x v="0"/>
    <x v="0"/>
  </r>
  <r>
    <n v="1083"/>
    <n v="20"/>
    <s v="RL"/>
    <n v="70"/>
    <n v="8749"/>
    <s v="Pave"/>
    <s v="NA"/>
    <s v="Reg"/>
    <s v="Lvl"/>
    <s v="AllPub"/>
    <s v="Inside"/>
    <s v="Gtl"/>
    <s v="CollgCr"/>
    <s v="Norm"/>
    <s v="Norm"/>
    <s v="1Fam"/>
    <x v="1"/>
    <n v="7"/>
    <n v="5"/>
    <n v="2002"/>
    <n v="2002"/>
    <s v="Gable"/>
    <s v="CompShg"/>
    <s v="VinylSd"/>
    <s v="VinylSd"/>
    <n v="0"/>
    <x v="0"/>
    <n v="100"/>
    <n v="2"/>
    <x v="300"/>
    <s v="Gd"/>
    <s v="TA"/>
    <x v="0"/>
    <s v="Gd"/>
    <s v="TA"/>
    <s v="No"/>
    <s v="Unf"/>
    <n v="0"/>
    <s v="Unf"/>
    <n v="0"/>
    <n v="1459"/>
    <n v="1459"/>
    <s v="GasA"/>
    <s v="Ex"/>
    <s v="Y"/>
    <s v="SBrkr"/>
    <n v="1459"/>
    <n v="0"/>
    <x v="1"/>
    <n v="0"/>
    <x v="714"/>
    <n v="0"/>
    <n v="0"/>
    <n v="2"/>
    <n v="0"/>
    <n v="3"/>
    <n v="1"/>
    <s v="Gd"/>
    <x v="1"/>
    <x v="1"/>
    <s v="Typ"/>
    <x v="1"/>
    <s v="Gd"/>
    <s v="Attchd"/>
    <x v="20"/>
    <s v="RFn"/>
    <n v="2"/>
    <x v="244"/>
    <s v="TA"/>
    <s v="TA"/>
    <s v="Y"/>
    <x v="2"/>
    <n v="39"/>
    <n v="0"/>
    <n v="0"/>
    <n v="0"/>
    <n v="0"/>
    <s v="NA"/>
    <s v="NA"/>
    <s v="NA"/>
    <n v="0"/>
    <n v="9"/>
    <n v="2007"/>
    <s v="WD"/>
    <s v="Normal"/>
    <n v="192000"/>
    <x v="0"/>
    <x v="0"/>
    <x v="0"/>
    <x v="0"/>
  </r>
  <r>
    <n v="1084"/>
    <n v="20"/>
    <s v="RL"/>
    <n v="80"/>
    <n v="8800"/>
    <s v="Pave"/>
    <s v="NA"/>
    <s v="Reg"/>
    <s v="Lvl"/>
    <s v="AllPub"/>
    <s v="Inside"/>
    <s v="Gtl"/>
    <s v="NAmes"/>
    <s v="Norm"/>
    <s v="Norm"/>
    <s v="1Fam"/>
    <x v="1"/>
    <n v="6"/>
    <n v="6"/>
    <n v="1964"/>
    <n v="1964"/>
    <s v="Hip"/>
    <s v="CompShg"/>
    <s v="HdBoard"/>
    <s v="HdBoard"/>
    <n v="0"/>
    <x v="0"/>
    <n v="425"/>
    <n v="2"/>
    <x v="301"/>
    <s v="TA"/>
    <s v="TA"/>
    <x v="1"/>
    <s v="TA"/>
    <s v="TA"/>
    <s v="No"/>
    <s v="BLQ"/>
    <n v="553"/>
    <s v="Unf"/>
    <n v="0"/>
    <n v="698"/>
    <n v="1251"/>
    <s v="GasA"/>
    <s v="TA"/>
    <s v="Y"/>
    <s v="SBrkr"/>
    <n v="1251"/>
    <n v="0"/>
    <x v="1"/>
    <n v="0"/>
    <x v="715"/>
    <n v="1"/>
    <n v="0"/>
    <n v="1"/>
    <n v="0"/>
    <n v="3"/>
    <n v="1"/>
    <s v="TA"/>
    <x v="1"/>
    <x v="1"/>
    <s v="Typ"/>
    <x v="2"/>
    <s v="Gd"/>
    <s v="Attchd"/>
    <x v="38"/>
    <s v="RFn"/>
    <n v="1"/>
    <x v="62"/>
    <s v="TA"/>
    <s v="TA"/>
    <s v="Y"/>
    <x v="0"/>
    <n v="116"/>
    <n v="0"/>
    <n v="0"/>
    <n v="0"/>
    <n v="0"/>
    <s v="NA"/>
    <s v="MnPrv"/>
    <s v="Shed"/>
    <n v="700"/>
    <n v="3"/>
    <n v="2006"/>
    <s v="WD"/>
    <s v="Normal"/>
    <n v="160000"/>
    <x v="20"/>
    <x v="35"/>
    <x v="0"/>
    <x v="0"/>
  </r>
  <r>
    <n v="1085"/>
    <n v="60"/>
    <s v="RL"/>
    <s v="NA"/>
    <n v="13031"/>
    <s v="Pave"/>
    <s v="NA"/>
    <s v="IR2"/>
    <s v="Lvl"/>
    <s v="AllPub"/>
    <s v="Corner"/>
    <s v="Gtl"/>
    <s v="Gilbert"/>
    <s v="Norm"/>
    <s v="Norm"/>
    <s v="1Fam"/>
    <x v="0"/>
    <n v="6"/>
    <n v="5"/>
    <n v="1995"/>
    <n v="1996"/>
    <s v="Gable"/>
    <s v="CompShg"/>
    <s v="HdBoard"/>
    <s v="HdBoard"/>
    <n v="0"/>
    <x v="1"/>
    <n v="0"/>
    <n v="5"/>
    <x v="1"/>
    <s v="TA"/>
    <s v="TA"/>
    <x v="0"/>
    <s v="Gd"/>
    <s v="TA"/>
    <s v="No"/>
    <s v="ALQ"/>
    <n v="592"/>
    <s v="Unf"/>
    <n v="0"/>
    <n v="99"/>
    <n v="691"/>
    <s v="GasA"/>
    <s v="Gd"/>
    <s v="Y"/>
    <s v="SBrkr"/>
    <n v="691"/>
    <n v="807"/>
    <x v="11"/>
    <n v="0"/>
    <x v="194"/>
    <n v="0"/>
    <n v="0"/>
    <n v="2"/>
    <n v="1"/>
    <n v="3"/>
    <n v="1"/>
    <s v="TA"/>
    <x v="1"/>
    <x v="1"/>
    <s v="Typ"/>
    <x v="1"/>
    <s v="TA"/>
    <s v="Attchd"/>
    <x v="28"/>
    <s v="Fin"/>
    <n v="2"/>
    <x v="318"/>
    <s v="TA"/>
    <s v="TA"/>
    <s v="Y"/>
    <x v="187"/>
    <n v="44"/>
    <n v="0"/>
    <n v="0"/>
    <n v="0"/>
    <n v="0"/>
    <s v="NA"/>
    <s v="NA"/>
    <s v="NA"/>
    <n v="0"/>
    <n v="7"/>
    <n v="2006"/>
    <s v="WD"/>
    <s v="Normal"/>
    <n v="187500"/>
    <x v="45"/>
    <x v="18"/>
    <x v="1"/>
    <x v="1"/>
  </r>
  <r>
    <n v="1086"/>
    <n v="85"/>
    <s v="RL"/>
    <n v="73"/>
    <n v="9069"/>
    <s v="Pave"/>
    <s v="NA"/>
    <s v="Reg"/>
    <s v="Lvl"/>
    <s v="AllPub"/>
    <s v="Inside"/>
    <s v="Gtl"/>
    <s v="SawyerW"/>
    <s v="Norm"/>
    <s v="Norm"/>
    <s v="1Fam"/>
    <x v="4"/>
    <n v="6"/>
    <n v="6"/>
    <n v="1992"/>
    <n v="1992"/>
    <s v="Gable"/>
    <s v="CompShg"/>
    <s v="HdBoard"/>
    <s v="HdBoard"/>
    <n v="0"/>
    <x v="1"/>
    <n v="0"/>
    <n v="5"/>
    <x v="1"/>
    <s v="TA"/>
    <s v="TA"/>
    <x v="0"/>
    <s v="Gd"/>
    <s v="TA"/>
    <s v="Av"/>
    <s v="GLQ"/>
    <n v="747"/>
    <s v="Unf"/>
    <n v="0"/>
    <n v="189"/>
    <n v="936"/>
    <s v="GasA"/>
    <s v="Ex"/>
    <s v="Y"/>
    <s v="SBrkr"/>
    <n v="996"/>
    <n v="0"/>
    <x v="1"/>
    <n v="0"/>
    <x v="442"/>
    <n v="1"/>
    <n v="0"/>
    <n v="1"/>
    <n v="0"/>
    <n v="2"/>
    <n v="1"/>
    <s v="Gd"/>
    <x v="4"/>
    <x v="1"/>
    <s v="Typ"/>
    <x v="0"/>
    <s v="NA"/>
    <s v="Attchd"/>
    <x v="79"/>
    <s v="Unf"/>
    <n v="2"/>
    <x v="103"/>
    <s v="TA"/>
    <s v="TA"/>
    <s v="Y"/>
    <x v="28"/>
    <n v="0"/>
    <n v="0"/>
    <n v="0"/>
    <n v="0"/>
    <n v="0"/>
    <s v="NA"/>
    <s v="NA"/>
    <s v="NA"/>
    <n v="0"/>
    <n v="4"/>
    <n v="2010"/>
    <s v="WD"/>
    <s v="Normal"/>
    <n v="147000"/>
    <x v="68"/>
    <x v="54"/>
    <x v="0"/>
    <x v="0"/>
  </r>
  <r>
    <n v="1087"/>
    <n v="160"/>
    <s v="RM"/>
    <s v="NA"/>
    <n v="1974"/>
    <s v="Pave"/>
    <s v="NA"/>
    <s v="Reg"/>
    <s v="Lvl"/>
    <s v="AllPub"/>
    <s v="Inside"/>
    <s v="Gtl"/>
    <s v="MeadowV"/>
    <s v="Norm"/>
    <s v="Norm"/>
    <s v="TwnhsE"/>
    <x v="0"/>
    <n v="4"/>
    <n v="5"/>
    <n v="1973"/>
    <n v="1973"/>
    <s v="Gable"/>
    <s v="CompShg"/>
    <s v="CemntBd"/>
    <s v="CmentBd"/>
    <n v="1"/>
    <x v="1"/>
    <n v="0"/>
    <n v="5"/>
    <x v="1"/>
    <s v="TA"/>
    <s v="TA"/>
    <x v="1"/>
    <s v="TA"/>
    <s v="TA"/>
    <s v="No"/>
    <s v="BLQ"/>
    <n v="334"/>
    <s v="Unf"/>
    <n v="0"/>
    <n v="212"/>
    <n v="546"/>
    <s v="GasA"/>
    <s v="TA"/>
    <s v="Y"/>
    <s v="SBrkr"/>
    <n v="546"/>
    <n v="546"/>
    <x v="0"/>
    <n v="0"/>
    <x v="110"/>
    <n v="0"/>
    <n v="0"/>
    <n v="1"/>
    <n v="1"/>
    <n v="3"/>
    <n v="1"/>
    <s v="TA"/>
    <x v="1"/>
    <x v="1"/>
    <s v="Typ"/>
    <x v="0"/>
    <s v="NA"/>
    <s v="Attchd"/>
    <x v="7"/>
    <s v="RFn"/>
    <n v="1"/>
    <x v="235"/>
    <s v="TA"/>
    <s v="TA"/>
    <s v="Y"/>
    <x v="28"/>
    <n v="96"/>
    <n v="0"/>
    <n v="0"/>
    <n v="0"/>
    <n v="0"/>
    <s v="NA"/>
    <s v="NA"/>
    <s v="NA"/>
    <n v="0"/>
    <n v="5"/>
    <n v="2010"/>
    <s v="WD"/>
    <s v="Normal"/>
    <n v="83500"/>
    <x v="62"/>
    <x v="46"/>
    <x v="0"/>
    <x v="0"/>
  </r>
  <r>
    <n v="1088"/>
    <n v="60"/>
    <s v="FV"/>
    <n v="85"/>
    <n v="10574"/>
    <s v="Pave"/>
    <s v="NA"/>
    <s v="Reg"/>
    <s v="Lvl"/>
    <s v="AllPub"/>
    <s v="Inside"/>
    <s v="Gtl"/>
    <s v="Somerst"/>
    <s v="Norm"/>
    <s v="Norm"/>
    <s v="1Fam"/>
    <x v="0"/>
    <n v="8"/>
    <n v="5"/>
    <n v="2005"/>
    <n v="2006"/>
    <s v="Gable"/>
    <s v="CompShg"/>
    <s v="VinylSd"/>
    <s v="VinylSd"/>
    <n v="0"/>
    <x v="1"/>
    <n v="0"/>
    <n v="5"/>
    <x v="1"/>
    <s v="Gd"/>
    <s v="TA"/>
    <x v="0"/>
    <s v="Gd"/>
    <s v="TA"/>
    <s v="Mn"/>
    <s v="Unf"/>
    <n v="0"/>
    <s v="Unf"/>
    <n v="0"/>
    <n v="1082"/>
    <n v="1082"/>
    <s v="GasA"/>
    <s v="Ex"/>
    <s v="Y"/>
    <s v="SBrkr"/>
    <n v="1082"/>
    <n v="871"/>
    <x v="22"/>
    <n v="0"/>
    <x v="319"/>
    <n v="0"/>
    <n v="0"/>
    <n v="2"/>
    <n v="1"/>
    <n v="3"/>
    <n v="1"/>
    <s v="Gd"/>
    <x v="3"/>
    <x v="5"/>
    <s v="Typ"/>
    <x v="1"/>
    <s v="Gd"/>
    <s v="Attchd"/>
    <x v="11"/>
    <s v="RFn"/>
    <n v="3"/>
    <x v="377"/>
    <s v="TA"/>
    <s v="TA"/>
    <s v="Y"/>
    <x v="9"/>
    <n v="50"/>
    <n v="0"/>
    <n v="0"/>
    <n v="0"/>
    <n v="0"/>
    <s v="NA"/>
    <s v="NA"/>
    <s v="NA"/>
    <n v="0"/>
    <n v="5"/>
    <n v="2009"/>
    <s v="WD"/>
    <s v="Normal"/>
    <n v="252000"/>
    <x v="17"/>
    <x v="22"/>
    <x v="1"/>
    <x v="1"/>
  </r>
  <r>
    <n v="1089"/>
    <n v="160"/>
    <s v="RM"/>
    <n v="24"/>
    <n v="2522"/>
    <s v="Pave"/>
    <s v="NA"/>
    <s v="Reg"/>
    <s v="Lvl"/>
    <s v="AllPub"/>
    <s v="Inside"/>
    <s v="Gtl"/>
    <s v="Edwards"/>
    <s v="Norm"/>
    <s v="Norm"/>
    <s v="Twnhs"/>
    <x v="0"/>
    <n v="7"/>
    <n v="5"/>
    <n v="2004"/>
    <n v="2004"/>
    <s v="Gable"/>
    <s v="CompShg"/>
    <s v="VinylSd"/>
    <s v="VinylSd"/>
    <n v="0"/>
    <x v="2"/>
    <n v="50"/>
    <n v="3"/>
    <x v="58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x v="37"/>
    <n v="0"/>
    <x v="137"/>
    <n v="0"/>
    <n v="0"/>
    <n v="2"/>
    <n v="0"/>
    <n v="3"/>
    <n v="1"/>
    <s v="Gd"/>
    <x v="2"/>
    <x v="2"/>
    <s v="Maj1"/>
    <x v="0"/>
    <s v="NA"/>
    <s v="Detchd"/>
    <x v="6"/>
    <s v="Unf"/>
    <n v="2"/>
    <x v="99"/>
    <s v="TA"/>
    <s v="TA"/>
    <s v="Y"/>
    <x v="0"/>
    <n v="40"/>
    <n v="0"/>
    <n v="0"/>
    <n v="0"/>
    <n v="0"/>
    <s v="NA"/>
    <s v="NA"/>
    <s v="NA"/>
    <n v="0"/>
    <n v="4"/>
    <n v="2006"/>
    <s v="WD"/>
    <s v="Normal"/>
    <n v="137500"/>
    <x v="21"/>
    <x v="6"/>
    <x v="0"/>
    <x v="0"/>
  </r>
  <r>
    <n v="1090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x v="1"/>
    <n v="8"/>
    <n v="5"/>
    <n v="2005"/>
    <n v="2005"/>
    <s v="Gable"/>
    <s v="CompShg"/>
    <s v="MetalSd"/>
    <s v="MetalSd"/>
    <n v="0"/>
    <x v="1"/>
    <n v="0"/>
    <n v="5"/>
    <x v="1"/>
    <s v="Gd"/>
    <s v="TA"/>
    <x v="0"/>
    <s v="Gd"/>
    <s v="TA"/>
    <s v="No"/>
    <s v="GLQ"/>
    <n v="1039"/>
    <s v="Unf"/>
    <n v="0"/>
    <n v="208"/>
    <n v="1247"/>
    <s v="GasA"/>
    <s v="Ex"/>
    <s v="Y"/>
    <s v="SBrkr"/>
    <n v="1247"/>
    <n v="0"/>
    <x v="1"/>
    <n v="0"/>
    <x v="716"/>
    <n v="1"/>
    <n v="0"/>
    <n v="1"/>
    <n v="1"/>
    <n v="1"/>
    <n v="1"/>
    <s v="Gd"/>
    <x v="6"/>
    <x v="1"/>
    <s v="Typ"/>
    <x v="1"/>
    <s v="Gd"/>
    <s v="Attchd"/>
    <x v="11"/>
    <s v="Fin"/>
    <n v="2"/>
    <x v="219"/>
    <s v="TA"/>
    <s v="TA"/>
    <s v="Y"/>
    <x v="0"/>
    <n v="84"/>
    <n v="0"/>
    <n v="0"/>
    <n v="0"/>
    <n v="0"/>
    <s v="NA"/>
    <s v="NA"/>
    <s v="NA"/>
    <n v="0"/>
    <n v="4"/>
    <n v="2006"/>
    <s v="WD"/>
    <s v="Normal"/>
    <n v="197000"/>
    <x v="11"/>
    <x v="19"/>
    <x v="0"/>
    <x v="0"/>
  </r>
  <r>
    <n v="1091"/>
    <n v="90"/>
    <s v="RL"/>
    <n v="60"/>
    <n v="8544"/>
    <s v="Pave"/>
    <s v="NA"/>
    <s v="Reg"/>
    <s v="Lvl"/>
    <s v="AllPub"/>
    <s v="Corner"/>
    <s v="Gtl"/>
    <s v="NAmes"/>
    <s v="Norm"/>
    <s v="Norm"/>
    <s v="Duplex"/>
    <x v="1"/>
    <n v="3"/>
    <n v="4"/>
    <n v="1950"/>
    <n v="1950"/>
    <s v="Gable"/>
    <s v="CompShg"/>
    <s v="BrkFace"/>
    <s v="BrkFace"/>
    <n v="0"/>
    <x v="1"/>
    <n v="0"/>
    <n v="5"/>
    <x v="1"/>
    <s v="TA"/>
    <s v="TA"/>
    <x v="4"/>
    <s v="NA"/>
    <s v="NA"/>
    <s v="NA"/>
    <s v="NA"/>
    <n v="0"/>
    <s v="NA"/>
    <n v="0"/>
    <n v="0"/>
    <n v="0"/>
    <s v="Wall"/>
    <s v="Fa"/>
    <s v="N"/>
    <s v="FuseA"/>
    <n v="1040"/>
    <n v="0"/>
    <x v="1"/>
    <n v="0"/>
    <x v="10"/>
    <n v="0"/>
    <n v="0"/>
    <n v="2"/>
    <n v="0"/>
    <n v="2"/>
    <n v="2"/>
    <s v="TA"/>
    <x v="1"/>
    <x v="1"/>
    <s v="Typ"/>
    <x v="0"/>
    <s v="NA"/>
    <s v="Detchd"/>
    <x v="43"/>
    <s v="Unf"/>
    <n v="2"/>
    <x v="63"/>
    <s v="TA"/>
    <s v="TA"/>
    <s v="Y"/>
    <x v="0"/>
    <n v="0"/>
    <n v="0"/>
    <n v="0"/>
    <n v="0"/>
    <n v="0"/>
    <s v="NA"/>
    <s v="NA"/>
    <s v="NA"/>
    <n v="0"/>
    <n v="6"/>
    <n v="2009"/>
    <s v="WD"/>
    <s v="Normal"/>
    <n v="92900"/>
    <x v="22"/>
    <x v="55"/>
    <x v="0"/>
    <x v="0"/>
  </r>
  <r>
    <n v="1092"/>
    <n v="160"/>
    <s v="FV"/>
    <n v="24"/>
    <n v="2160"/>
    <s v="Pave"/>
    <s v="Pave"/>
    <s v="Reg"/>
    <s v="Lvl"/>
    <s v="AllPub"/>
    <s v="Inside"/>
    <s v="Gtl"/>
    <s v="Somerst"/>
    <s v="Norm"/>
    <s v="Norm"/>
    <s v="Twnhs"/>
    <x v="0"/>
    <n v="7"/>
    <n v="5"/>
    <n v="1999"/>
    <n v="2000"/>
    <s v="Gable"/>
    <s v="CompShg"/>
    <s v="MetalSd"/>
    <s v="MetalSd"/>
    <n v="0"/>
    <x v="0"/>
    <n v="212"/>
    <n v="2"/>
    <x v="8"/>
    <s v="Gd"/>
    <s v="TA"/>
    <x v="0"/>
    <s v="Gd"/>
    <s v="TA"/>
    <s v="No"/>
    <s v="BLQ"/>
    <n v="510"/>
    <s v="Unf"/>
    <n v="0"/>
    <n v="90"/>
    <n v="600"/>
    <s v="GasA"/>
    <s v="Ex"/>
    <s v="Y"/>
    <s v="SBrkr"/>
    <n v="624"/>
    <n v="628"/>
    <x v="35"/>
    <n v="0"/>
    <x v="143"/>
    <n v="1"/>
    <n v="0"/>
    <n v="2"/>
    <n v="1"/>
    <n v="2"/>
    <n v="1"/>
    <s v="Gd"/>
    <x v="6"/>
    <x v="3"/>
    <s v="Typ"/>
    <x v="0"/>
    <s v="NA"/>
    <s v="Detchd"/>
    <x v="39"/>
    <s v="Unf"/>
    <n v="2"/>
    <x v="64"/>
    <s v="TA"/>
    <s v="TA"/>
    <s v="Y"/>
    <x v="0"/>
    <n v="48"/>
    <n v="0"/>
    <n v="0"/>
    <n v="0"/>
    <n v="0"/>
    <s v="NA"/>
    <s v="NA"/>
    <s v="NA"/>
    <n v="0"/>
    <n v="3"/>
    <n v="2008"/>
    <s v="WD"/>
    <s v="Normal"/>
    <n v="160000"/>
    <x v="66"/>
    <x v="4"/>
    <x v="1"/>
    <x v="1"/>
  </r>
  <r>
    <n v="1093"/>
    <n v="50"/>
    <s v="RL"/>
    <n v="60"/>
    <n v="8400"/>
    <s v="Pave"/>
    <s v="NA"/>
    <s v="Reg"/>
    <s v="Bnk"/>
    <s v="AllPub"/>
    <s v="Inside"/>
    <s v="Gtl"/>
    <s v="SWISU"/>
    <s v="Norm"/>
    <s v="Norm"/>
    <s v="1Fam"/>
    <x v="2"/>
    <n v="6"/>
    <n v="5"/>
    <n v="1925"/>
    <n v="1950"/>
    <s v="Gable"/>
    <s v="CompShg"/>
    <s v="MetalSd"/>
    <s v="MetalSd"/>
    <n v="0"/>
    <x v="1"/>
    <n v="0"/>
    <n v="5"/>
    <x v="1"/>
    <s v="TA"/>
    <s v="TA"/>
    <x v="0"/>
    <s v="TA"/>
    <s v="TA"/>
    <s v="No"/>
    <s v="Rec"/>
    <n v="423"/>
    <s v="Unf"/>
    <n v="0"/>
    <n v="758"/>
    <n v="1181"/>
    <s v="GasA"/>
    <s v="Fa"/>
    <s v="Y"/>
    <s v="SBrkr"/>
    <n v="1390"/>
    <n v="304"/>
    <x v="105"/>
    <n v="0"/>
    <x v="6"/>
    <n v="0"/>
    <n v="0"/>
    <n v="2"/>
    <n v="0"/>
    <n v="4"/>
    <n v="1"/>
    <s v="TA"/>
    <x v="2"/>
    <x v="1"/>
    <s v="Typ"/>
    <x v="1"/>
    <s v="Gd"/>
    <s v="Detchd"/>
    <x v="80"/>
    <s v="Unf"/>
    <n v="2"/>
    <x v="14"/>
    <s v="TA"/>
    <s v="TA"/>
    <s v="Y"/>
    <x v="204"/>
    <n v="0"/>
    <n v="128"/>
    <n v="0"/>
    <n v="0"/>
    <n v="0"/>
    <s v="NA"/>
    <s v="NA"/>
    <s v="NA"/>
    <n v="0"/>
    <n v="6"/>
    <n v="2008"/>
    <s v="WD"/>
    <s v="Normal"/>
    <n v="136500"/>
    <x v="73"/>
    <x v="7"/>
    <x v="1"/>
    <x v="34"/>
  </r>
  <r>
    <n v="1094"/>
    <n v="20"/>
    <s v="RL"/>
    <n v="71"/>
    <n v="9230"/>
    <s v="Pave"/>
    <s v="NA"/>
    <s v="Reg"/>
    <s v="Lvl"/>
    <s v="AllPub"/>
    <s v="Corner"/>
    <s v="Gtl"/>
    <s v="NAmes"/>
    <s v="Feedr"/>
    <s v="Norm"/>
    <s v="1Fam"/>
    <x v="1"/>
    <n v="5"/>
    <n v="8"/>
    <n v="1965"/>
    <n v="1998"/>
    <s v="Hip"/>
    <s v="CompShg"/>
    <s v="MetalSd"/>
    <s v="MetalSd"/>
    <n v="0"/>
    <x v="0"/>
    <n v="166"/>
    <n v="2"/>
    <x v="302"/>
    <s v="TA"/>
    <s v="TA"/>
    <x v="1"/>
    <s v="TA"/>
    <s v="TA"/>
    <s v="Mn"/>
    <s v="GLQ"/>
    <n v="661"/>
    <s v="Unf"/>
    <n v="0"/>
    <n v="203"/>
    <n v="864"/>
    <s v="GasA"/>
    <s v="Gd"/>
    <s v="Y"/>
    <s v="SBrkr"/>
    <n v="1200"/>
    <n v="0"/>
    <x v="1"/>
    <n v="0"/>
    <x v="144"/>
    <n v="1"/>
    <n v="0"/>
    <n v="1"/>
    <n v="1"/>
    <n v="1"/>
    <n v="1"/>
    <s v="Gd"/>
    <x v="1"/>
    <x v="0"/>
    <s v="Typ"/>
    <x v="0"/>
    <s v="NA"/>
    <s v="Detchd"/>
    <x v="33"/>
    <s v="Unf"/>
    <n v="2"/>
    <x v="151"/>
    <s v="TA"/>
    <s v="TA"/>
    <s v="Y"/>
    <x v="0"/>
    <n v="64"/>
    <n v="0"/>
    <n v="0"/>
    <n v="0"/>
    <n v="0"/>
    <s v="NA"/>
    <s v="MnPrv"/>
    <s v="NA"/>
    <n v="0"/>
    <n v="10"/>
    <n v="2006"/>
    <s v="WD"/>
    <s v="Normal"/>
    <n v="146000"/>
    <x v="30"/>
    <x v="4"/>
    <x v="1"/>
    <x v="9"/>
  </r>
  <r>
    <n v="1095"/>
    <n v="20"/>
    <s v="RL"/>
    <n v="74"/>
    <n v="5868"/>
    <s v="Pave"/>
    <s v="NA"/>
    <s v="Reg"/>
    <s v="Lvl"/>
    <s v="AllPub"/>
    <s v="Inside"/>
    <s v="Gtl"/>
    <s v="NAmes"/>
    <s v="Norm"/>
    <s v="Norm"/>
    <s v="1Fam"/>
    <x v="1"/>
    <n v="5"/>
    <n v="7"/>
    <n v="1956"/>
    <n v="2000"/>
    <s v="Gable"/>
    <s v="CompShg"/>
    <s v="MetalSd"/>
    <s v="MetalSd"/>
    <n v="0"/>
    <x v="1"/>
    <n v="0"/>
    <n v="5"/>
    <x v="1"/>
    <s v="TA"/>
    <s v="TA"/>
    <x v="1"/>
    <s v="TA"/>
    <s v="TA"/>
    <s v="No"/>
    <s v="BLQ"/>
    <n v="248"/>
    <s v="Rec"/>
    <n v="240"/>
    <n v="448"/>
    <n v="936"/>
    <s v="GasA"/>
    <s v="Ex"/>
    <s v="Y"/>
    <s v="SBrkr"/>
    <n v="936"/>
    <n v="0"/>
    <x v="1"/>
    <n v="0"/>
    <x v="590"/>
    <n v="1"/>
    <n v="0"/>
    <n v="1"/>
    <n v="0"/>
    <n v="2"/>
    <n v="1"/>
    <s v="TA"/>
    <x v="6"/>
    <x v="3"/>
    <s v="Typ"/>
    <x v="0"/>
    <s v="NA"/>
    <s v="Attchd"/>
    <x v="46"/>
    <s v="Fin"/>
    <n v="1"/>
    <x v="36"/>
    <s v="TA"/>
    <s v="TA"/>
    <s v="Y"/>
    <x v="0"/>
    <n v="0"/>
    <n v="80"/>
    <n v="0"/>
    <n v="160"/>
    <n v="0"/>
    <s v="NA"/>
    <s v="NA"/>
    <s v="NA"/>
    <n v="0"/>
    <n v="5"/>
    <n v="2010"/>
    <s v="WD"/>
    <s v="Normal"/>
    <n v="129000"/>
    <x v="59"/>
    <x v="18"/>
    <x v="1"/>
    <x v="78"/>
  </r>
  <r>
    <n v="1096"/>
    <n v="20"/>
    <s v="RL"/>
    <n v="78"/>
    <n v="9317"/>
    <s v="Pave"/>
    <s v="NA"/>
    <s v="IR1"/>
    <s v="Lvl"/>
    <s v="AllPub"/>
    <s v="Inside"/>
    <s v="Gtl"/>
    <s v="CollgCr"/>
    <s v="Norm"/>
    <s v="Norm"/>
    <s v="1Fam"/>
    <x v="1"/>
    <n v="6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24"/>
    <s v="Unf"/>
    <n v="0"/>
    <n v="1290"/>
    <n v="1314"/>
    <s v="GasA"/>
    <s v="Gd"/>
    <s v="Y"/>
    <s v="SBrkr"/>
    <n v="1314"/>
    <n v="0"/>
    <x v="1"/>
    <n v="0"/>
    <x v="221"/>
    <n v="0"/>
    <n v="0"/>
    <n v="2"/>
    <n v="0"/>
    <n v="3"/>
    <n v="1"/>
    <s v="Gd"/>
    <x v="1"/>
    <x v="1"/>
    <s v="Typ"/>
    <x v="1"/>
    <s v="Gd"/>
    <s v="Attchd"/>
    <x v="13"/>
    <s v="RFn"/>
    <n v="2"/>
    <x v="35"/>
    <s v="TA"/>
    <s v="TA"/>
    <s v="Y"/>
    <x v="0"/>
    <n v="22"/>
    <n v="0"/>
    <n v="0"/>
    <n v="0"/>
    <n v="0"/>
    <s v="NA"/>
    <s v="NA"/>
    <s v="NA"/>
    <n v="0"/>
    <n v="3"/>
    <n v="2007"/>
    <s v="WD"/>
    <s v="Normal"/>
    <n v="176432"/>
    <x v="11"/>
    <x v="19"/>
    <x v="0"/>
    <x v="0"/>
  </r>
  <r>
    <n v="1097"/>
    <n v="70"/>
    <s v="RM"/>
    <n v="60"/>
    <n v="6882"/>
    <s v="Pave"/>
    <s v="NA"/>
    <s v="Reg"/>
    <s v="Lvl"/>
    <s v="AllPub"/>
    <s v="Inside"/>
    <s v="Gtl"/>
    <s v="IDOTRR"/>
    <s v="Norm"/>
    <s v="Norm"/>
    <s v="1Fam"/>
    <x v="0"/>
    <n v="6"/>
    <n v="7"/>
    <n v="1914"/>
    <n v="2006"/>
    <s v="Gable"/>
    <s v="CompShg"/>
    <s v="Wd Sdng"/>
    <s v="Wd Sdng"/>
    <n v="0"/>
    <x v="1"/>
    <n v="0"/>
    <n v="5"/>
    <x v="1"/>
    <s v="TA"/>
    <s v="TA"/>
    <x v="0"/>
    <s v="TA"/>
    <s v="TA"/>
    <s v="No"/>
    <s v="Unf"/>
    <n v="0"/>
    <s v="Unf"/>
    <n v="0"/>
    <n v="684"/>
    <n v="684"/>
    <s v="GasA"/>
    <s v="TA"/>
    <s v="Y"/>
    <s v="SBrkr"/>
    <n v="773"/>
    <n v="582"/>
    <x v="19"/>
    <n v="0"/>
    <x v="154"/>
    <n v="0"/>
    <n v="0"/>
    <n v="1"/>
    <n v="1"/>
    <n v="3"/>
    <n v="1"/>
    <s v="Gd"/>
    <x v="2"/>
    <x v="2"/>
    <s v="Typ"/>
    <x v="0"/>
    <s v="NA"/>
    <s v="NA"/>
    <x v="31"/>
    <s v="NA"/>
    <n v="0"/>
    <x v="34"/>
    <s v="NA"/>
    <s v="NA"/>
    <s v="Y"/>
    <x v="229"/>
    <n v="0"/>
    <n v="115"/>
    <n v="0"/>
    <n v="0"/>
    <n v="0"/>
    <s v="NA"/>
    <s v="NA"/>
    <s v="NA"/>
    <n v="0"/>
    <n v="3"/>
    <n v="2007"/>
    <s v="WD"/>
    <s v="Normal"/>
    <n v="127000"/>
    <x v="81"/>
    <x v="19"/>
    <x v="1"/>
    <x v="91"/>
  </r>
  <r>
    <n v="1098"/>
    <n v="120"/>
    <s v="RL"/>
    <s v="NA"/>
    <n v="3696"/>
    <s v="Pave"/>
    <s v="NA"/>
    <s v="Reg"/>
    <s v="Lvl"/>
    <s v="AllPub"/>
    <s v="Inside"/>
    <s v="Gtl"/>
    <s v="StoneBr"/>
    <s v="Norm"/>
    <s v="Norm"/>
    <s v="TwnhsE"/>
    <x v="1"/>
    <n v="8"/>
    <n v="5"/>
    <n v="1986"/>
    <n v="1986"/>
    <s v="Gable"/>
    <s v="CompShg"/>
    <s v="HdBoard"/>
    <s v="HdBoard"/>
    <n v="0"/>
    <x v="1"/>
    <n v="0"/>
    <n v="5"/>
    <x v="1"/>
    <s v="Gd"/>
    <s v="TA"/>
    <x v="1"/>
    <s v="Gd"/>
    <s v="TA"/>
    <s v="No"/>
    <s v="Unf"/>
    <n v="0"/>
    <s v="Unf"/>
    <n v="0"/>
    <n v="1074"/>
    <n v="1074"/>
    <s v="GasA"/>
    <s v="Ex"/>
    <s v="Y"/>
    <s v="SBrkr"/>
    <n v="1088"/>
    <n v="0"/>
    <x v="1"/>
    <n v="0"/>
    <x v="717"/>
    <n v="0"/>
    <n v="0"/>
    <n v="1"/>
    <n v="1"/>
    <n v="2"/>
    <n v="1"/>
    <s v="Gd"/>
    <x v="4"/>
    <x v="1"/>
    <s v="Typ"/>
    <x v="0"/>
    <s v="NA"/>
    <s v="Attchd"/>
    <x v="43"/>
    <s v="RFn"/>
    <n v="2"/>
    <x v="62"/>
    <s v="TA"/>
    <s v="TA"/>
    <s v="Y"/>
    <x v="0"/>
    <n v="74"/>
    <n v="137"/>
    <n v="0"/>
    <n v="0"/>
    <n v="0"/>
    <s v="NA"/>
    <s v="NA"/>
    <s v="NA"/>
    <n v="0"/>
    <n v="10"/>
    <n v="2007"/>
    <s v="WD"/>
    <s v="Normal"/>
    <n v="170000"/>
    <x v="93"/>
    <x v="32"/>
    <x v="0"/>
    <x v="0"/>
  </r>
  <r>
    <n v="1099"/>
    <n v="50"/>
    <s v="RM"/>
    <n v="50"/>
    <n v="6000"/>
    <s v="Pave"/>
    <s v="NA"/>
    <s v="Reg"/>
    <s v="Lvl"/>
    <s v="AllPub"/>
    <s v="Inside"/>
    <s v="Gtl"/>
    <s v="BrkSide"/>
    <s v="Norm"/>
    <s v="Norm"/>
    <s v="1Fam"/>
    <x v="2"/>
    <n v="4"/>
    <n v="6"/>
    <n v="1936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BLQ"/>
    <n v="672"/>
    <s v="Unf"/>
    <n v="0"/>
    <n v="0"/>
    <n v="672"/>
    <s v="GasA"/>
    <s v="TA"/>
    <s v="Y"/>
    <s v="SBrkr"/>
    <n v="757"/>
    <n v="567"/>
    <x v="19"/>
    <n v="0"/>
    <x v="38"/>
    <n v="0"/>
    <n v="0"/>
    <n v="1"/>
    <n v="0"/>
    <n v="3"/>
    <n v="1"/>
    <s v="TA"/>
    <x v="1"/>
    <x v="1"/>
    <s v="Typ"/>
    <x v="0"/>
    <s v="NA"/>
    <s v="Detchd"/>
    <x v="57"/>
    <s v="Unf"/>
    <n v="1"/>
    <x v="25"/>
    <s v="TA"/>
    <s v="TA"/>
    <s v="Y"/>
    <x v="0"/>
    <n v="0"/>
    <n v="0"/>
    <n v="0"/>
    <n v="0"/>
    <n v="0"/>
    <s v="NA"/>
    <s v="NA"/>
    <s v="NA"/>
    <n v="0"/>
    <n v="7"/>
    <n v="2009"/>
    <s v="WD"/>
    <s v="Normal"/>
    <n v="128000"/>
    <x v="98"/>
    <x v="55"/>
    <x v="1"/>
    <x v="36"/>
  </r>
  <r>
    <n v="1100"/>
    <n v="20"/>
    <s v="RL"/>
    <n v="82"/>
    <n v="11880"/>
    <s v="Pave"/>
    <s v="NA"/>
    <s v="IR1"/>
    <s v="Lvl"/>
    <s v="AllPub"/>
    <s v="Inside"/>
    <s v="Gtl"/>
    <s v="NWAmes"/>
    <s v="RRAn"/>
    <s v="Norm"/>
    <s v="1Fam"/>
    <x v="1"/>
    <n v="7"/>
    <n v="5"/>
    <n v="1978"/>
    <n v="1978"/>
    <s v="Gable"/>
    <s v="CompShg"/>
    <s v="Plywood"/>
    <s v="Plywood"/>
    <n v="0"/>
    <x v="0"/>
    <n v="206"/>
    <n v="2"/>
    <x v="290"/>
    <s v="TA"/>
    <s v="TA"/>
    <x v="1"/>
    <s v="Gd"/>
    <s v="TA"/>
    <s v="No"/>
    <s v="ALQ"/>
    <n v="704"/>
    <s v="Unf"/>
    <n v="0"/>
    <n v="567"/>
    <n v="1271"/>
    <s v="GasA"/>
    <s v="TA"/>
    <s v="Y"/>
    <s v="SBrkr"/>
    <n v="1601"/>
    <n v="0"/>
    <x v="1"/>
    <n v="0"/>
    <x v="426"/>
    <n v="0"/>
    <n v="0"/>
    <n v="2"/>
    <n v="0"/>
    <n v="3"/>
    <n v="1"/>
    <s v="TA"/>
    <x v="2"/>
    <x v="2"/>
    <s v="Typ"/>
    <x v="1"/>
    <s v="TA"/>
    <s v="Attchd"/>
    <x v="77"/>
    <s v="RFn"/>
    <n v="2"/>
    <x v="273"/>
    <s v="TA"/>
    <s v="TA"/>
    <s v="Y"/>
    <x v="0"/>
    <n v="0"/>
    <n v="0"/>
    <n v="0"/>
    <n v="0"/>
    <n v="0"/>
    <s v="NA"/>
    <s v="NA"/>
    <s v="NA"/>
    <n v="0"/>
    <n v="4"/>
    <n v="2009"/>
    <s v="COD"/>
    <s v="Abnorml"/>
    <n v="157000"/>
    <x v="1"/>
    <x v="1"/>
    <x v="0"/>
    <x v="0"/>
  </r>
  <r>
    <n v="1101"/>
    <n v="30"/>
    <s v="RL"/>
    <n v="60"/>
    <n v="8400"/>
    <s v="Pave"/>
    <s v="NA"/>
    <s v="Reg"/>
    <s v="Bnk"/>
    <s v="AllPub"/>
    <s v="Inside"/>
    <s v="Gtl"/>
    <s v="SWISU"/>
    <s v="Norm"/>
    <s v="Norm"/>
    <s v="1Fam"/>
    <x v="1"/>
    <n v="2"/>
    <n v="5"/>
    <n v="1920"/>
    <n v="1950"/>
    <s v="Gable"/>
    <s v="CompShg"/>
    <s v="Wd Sdng"/>
    <s v="Wd Sdng"/>
    <n v="0"/>
    <x v="1"/>
    <n v="0"/>
    <n v="5"/>
    <x v="1"/>
    <s v="TA"/>
    <s v="TA"/>
    <x v="1"/>
    <s v="TA"/>
    <s v="Fa"/>
    <s v="No"/>
    <s v="Rec"/>
    <n v="290"/>
    <s v="Unf"/>
    <n v="0"/>
    <n v="0"/>
    <n v="290"/>
    <s v="GasA"/>
    <s v="TA"/>
    <s v="N"/>
    <s v="FuseF"/>
    <n v="438"/>
    <n v="0"/>
    <x v="1"/>
    <n v="0"/>
    <x v="718"/>
    <n v="0"/>
    <n v="0"/>
    <n v="1"/>
    <n v="0"/>
    <n v="1"/>
    <n v="1"/>
    <s v="Fa"/>
    <x v="9"/>
    <x v="3"/>
    <s v="Typ"/>
    <x v="0"/>
    <s v="NA"/>
    <s v="Detchd"/>
    <x v="19"/>
    <s v="Unf"/>
    <n v="1"/>
    <x v="33"/>
    <s v="TA"/>
    <s v="TA"/>
    <s v="N"/>
    <x v="0"/>
    <n v="0"/>
    <n v="0"/>
    <n v="0"/>
    <n v="0"/>
    <n v="0"/>
    <s v="NA"/>
    <s v="NA"/>
    <s v="NA"/>
    <n v="0"/>
    <n v="1"/>
    <n v="2009"/>
    <s v="WD"/>
    <s v="Normal"/>
    <n v="60000"/>
    <x v="34"/>
    <x v="55"/>
    <x v="1"/>
    <x v="13"/>
  </r>
  <r>
    <n v="1102"/>
    <n v="20"/>
    <s v="RL"/>
    <n v="61"/>
    <n v="9758"/>
    <s v="Pave"/>
    <s v="NA"/>
    <s v="IR1"/>
    <s v="Lvl"/>
    <s v="AllPub"/>
    <s v="Inside"/>
    <s v="Gtl"/>
    <s v="NAmes"/>
    <s v="Norm"/>
    <s v="Norm"/>
    <s v="1Fam"/>
    <x v="1"/>
    <n v="5"/>
    <n v="5"/>
    <n v="1971"/>
    <n v="1971"/>
    <s v="Gable"/>
    <s v="CompShg"/>
    <s v="HdBoard"/>
    <s v="MetalSd"/>
    <n v="1"/>
    <x v="1"/>
    <n v="0"/>
    <n v="5"/>
    <x v="1"/>
    <s v="TA"/>
    <s v="TA"/>
    <x v="1"/>
    <s v="TA"/>
    <s v="TA"/>
    <s v="No"/>
    <s v="BLQ"/>
    <n v="412"/>
    <s v="LwQ"/>
    <n v="287"/>
    <n v="251"/>
    <n v="950"/>
    <s v="GasA"/>
    <s v="TA"/>
    <s v="Y"/>
    <s v="SBrkr"/>
    <n v="950"/>
    <n v="0"/>
    <x v="1"/>
    <n v="0"/>
    <x v="719"/>
    <n v="0"/>
    <n v="0"/>
    <n v="1"/>
    <n v="0"/>
    <n v="3"/>
    <n v="1"/>
    <s v="TA"/>
    <x v="4"/>
    <x v="3"/>
    <s v="Typ"/>
    <x v="0"/>
    <s v="NA"/>
    <s v="Detchd"/>
    <x v="37"/>
    <s v="Unf"/>
    <n v="1"/>
    <x v="18"/>
    <s v="TA"/>
    <s v="TA"/>
    <s v="Y"/>
    <x v="0"/>
    <n v="0"/>
    <n v="0"/>
    <n v="0"/>
    <n v="0"/>
    <n v="0"/>
    <s v="NA"/>
    <s v="NA"/>
    <s v="NA"/>
    <n v="0"/>
    <n v="7"/>
    <n v="2007"/>
    <s v="WD"/>
    <s v="Normal"/>
    <n v="119500"/>
    <x v="7"/>
    <x v="3"/>
    <x v="0"/>
    <x v="0"/>
  </r>
  <r>
    <n v="1103"/>
    <n v="20"/>
    <s v="RL"/>
    <n v="70"/>
    <n v="7000"/>
    <s v="Pave"/>
    <s v="NA"/>
    <s v="Reg"/>
    <s v="Lvl"/>
    <s v="AllPub"/>
    <s v="Inside"/>
    <s v="Gtl"/>
    <s v="NAmes"/>
    <s v="Norm"/>
    <s v="Norm"/>
    <s v="1Fam"/>
    <x v="1"/>
    <n v="5"/>
    <n v="7"/>
    <n v="1960"/>
    <n v="2002"/>
    <s v="Gable"/>
    <s v="CompShg"/>
    <s v="Wd Sdng"/>
    <s v="Wd Sdng"/>
    <n v="0"/>
    <x v="0"/>
    <n v="45"/>
    <n v="2"/>
    <x v="303"/>
    <s v="TA"/>
    <s v="TA"/>
    <x v="1"/>
    <s v="TA"/>
    <s v="TA"/>
    <s v="No"/>
    <s v="Rec"/>
    <n v="588"/>
    <s v="Unf"/>
    <n v="0"/>
    <n v="422"/>
    <n v="1010"/>
    <s v="GasA"/>
    <s v="Ex"/>
    <s v="Y"/>
    <s v="SBrkr"/>
    <n v="1134"/>
    <n v="0"/>
    <x v="1"/>
    <n v="0"/>
    <x v="343"/>
    <n v="0"/>
    <n v="0"/>
    <n v="1"/>
    <n v="0"/>
    <n v="2"/>
    <n v="1"/>
    <s v="TA"/>
    <x v="1"/>
    <x v="2"/>
    <s v="Typ"/>
    <x v="0"/>
    <s v="NA"/>
    <s v="Attchd"/>
    <x v="14"/>
    <s v="RFn"/>
    <n v="1"/>
    <x v="378"/>
    <s v="TA"/>
    <s v="TA"/>
    <s v="Y"/>
    <x v="0"/>
    <n v="16"/>
    <n v="0"/>
    <n v="0"/>
    <n v="0"/>
    <n v="0"/>
    <s v="NA"/>
    <s v="MnWw"/>
    <s v="NA"/>
    <n v="0"/>
    <n v="4"/>
    <n v="2007"/>
    <s v="WD"/>
    <s v="Family"/>
    <n v="135000"/>
    <x v="33"/>
    <x v="0"/>
    <x v="1"/>
    <x v="64"/>
  </r>
  <r>
    <n v="1104"/>
    <n v="20"/>
    <s v="RL"/>
    <n v="79"/>
    <n v="8910"/>
    <s v="Pave"/>
    <s v="NA"/>
    <s v="Reg"/>
    <s v="Lvl"/>
    <s v="AllPub"/>
    <s v="Corner"/>
    <s v="Gtl"/>
    <s v="NAmes"/>
    <s v="Norm"/>
    <s v="Norm"/>
    <s v="1Fam"/>
    <x v="1"/>
    <n v="6"/>
    <n v="6"/>
    <n v="1959"/>
    <n v="1959"/>
    <s v="Hip"/>
    <s v="CompShg"/>
    <s v="BrkFace"/>
    <s v="BrkFace"/>
    <n v="0"/>
    <x v="1"/>
    <n v="0"/>
    <n v="5"/>
    <x v="1"/>
    <s v="TA"/>
    <s v="TA"/>
    <x v="1"/>
    <s v="TA"/>
    <s v="TA"/>
    <s v="Mn"/>
    <s v="ALQ"/>
    <n v="655"/>
    <s v="Unf"/>
    <n v="0"/>
    <n v="0"/>
    <n v="655"/>
    <s v="GasA"/>
    <s v="Ex"/>
    <s v="Y"/>
    <s v="SBrkr"/>
    <n v="1194"/>
    <n v="0"/>
    <x v="1"/>
    <n v="0"/>
    <x v="202"/>
    <n v="0"/>
    <n v="1"/>
    <n v="1"/>
    <n v="0"/>
    <n v="3"/>
    <n v="1"/>
    <s v="TA"/>
    <x v="1"/>
    <x v="1"/>
    <s v="Typ"/>
    <x v="1"/>
    <s v="Fa"/>
    <s v="BuiltIn"/>
    <x v="29"/>
    <s v="Fin"/>
    <n v="2"/>
    <x v="169"/>
    <s v="TA"/>
    <s v="TA"/>
    <s v="Y"/>
    <x v="0"/>
    <n v="0"/>
    <n v="192"/>
    <n v="0"/>
    <n v="0"/>
    <n v="0"/>
    <s v="NA"/>
    <s v="NA"/>
    <s v="NA"/>
    <n v="0"/>
    <n v="7"/>
    <n v="2006"/>
    <s v="WD"/>
    <s v="Normal"/>
    <n v="159500"/>
    <x v="33"/>
    <x v="27"/>
    <x v="0"/>
    <x v="0"/>
  </r>
  <r>
    <n v="1105"/>
    <n v="160"/>
    <s v="RM"/>
    <n v="24"/>
    <n v="2016"/>
    <s v="Pave"/>
    <s v="NA"/>
    <s v="Reg"/>
    <s v="Lvl"/>
    <s v="AllPub"/>
    <s v="Inside"/>
    <s v="Gtl"/>
    <s v="BrDale"/>
    <s v="Norm"/>
    <s v="Norm"/>
    <s v="TwnhsE"/>
    <x v="0"/>
    <n v="5"/>
    <n v="5"/>
    <n v="1970"/>
    <n v="1970"/>
    <s v="Gable"/>
    <s v="CompShg"/>
    <s v="HdBoard"/>
    <s v="HdBoard"/>
    <n v="0"/>
    <x v="0"/>
    <n v="304"/>
    <n v="2"/>
    <x v="161"/>
    <s v="TA"/>
    <s v="TA"/>
    <x v="1"/>
    <s v="TA"/>
    <s v="TA"/>
    <s v="No"/>
    <s v="Unf"/>
    <n v="0"/>
    <s v="Unf"/>
    <n v="0"/>
    <n v="630"/>
    <n v="630"/>
    <s v="GasA"/>
    <s v="TA"/>
    <s v="Y"/>
    <s v="SBrkr"/>
    <n v="630"/>
    <n v="672"/>
    <x v="15"/>
    <n v="0"/>
    <x v="198"/>
    <n v="0"/>
    <n v="0"/>
    <n v="2"/>
    <n v="1"/>
    <n v="3"/>
    <n v="1"/>
    <s v="TA"/>
    <x v="1"/>
    <x v="1"/>
    <s v="Typ"/>
    <x v="0"/>
    <s v="NA"/>
    <s v="Detchd"/>
    <x v="16"/>
    <s v="Unf"/>
    <n v="2"/>
    <x v="35"/>
    <s v="TA"/>
    <s v="TA"/>
    <s v="Y"/>
    <x v="0"/>
    <n v="0"/>
    <n v="0"/>
    <n v="0"/>
    <n v="0"/>
    <n v="0"/>
    <s v="NA"/>
    <s v="NA"/>
    <s v="NA"/>
    <n v="0"/>
    <n v="4"/>
    <n v="2007"/>
    <s v="WD"/>
    <s v="Normal"/>
    <n v="106000"/>
    <x v="62"/>
    <x v="46"/>
    <x v="0"/>
    <x v="0"/>
  </r>
  <r>
    <n v="1106"/>
    <n v="60"/>
    <s v="RL"/>
    <n v="98"/>
    <n v="12256"/>
    <s v="Pave"/>
    <s v="NA"/>
    <s v="IR1"/>
    <s v="Lvl"/>
    <s v="AllPub"/>
    <s v="Corner"/>
    <s v="Gtl"/>
    <s v="NoRidge"/>
    <s v="Norm"/>
    <s v="Norm"/>
    <s v="1Fam"/>
    <x v="0"/>
    <n v="8"/>
    <n v="5"/>
    <n v="1994"/>
    <n v="1995"/>
    <s v="Gable"/>
    <s v="CompShg"/>
    <s v="HdBoard"/>
    <s v="HdBoard"/>
    <n v="0"/>
    <x v="0"/>
    <n v="362"/>
    <n v="2"/>
    <x v="134"/>
    <s v="Gd"/>
    <s v="TA"/>
    <x v="0"/>
    <s v="Ex"/>
    <s v="TA"/>
    <s v="Av"/>
    <s v="GLQ"/>
    <n v="1032"/>
    <s v="Unf"/>
    <n v="0"/>
    <n v="431"/>
    <n v="1463"/>
    <s v="GasA"/>
    <s v="Ex"/>
    <s v="Y"/>
    <s v="SBrkr"/>
    <n v="1500"/>
    <n v="1122"/>
    <x v="19"/>
    <n v="0"/>
    <x v="720"/>
    <n v="1"/>
    <n v="0"/>
    <n v="2"/>
    <n v="1"/>
    <n v="3"/>
    <n v="1"/>
    <s v="Gd"/>
    <x v="3"/>
    <x v="5"/>
    <s v="Typ"/>
    <x v="2"/>
    <s v="TA"/>
    <s v="Attchd"/>
    <x v="75"/>
    <s v="RFn"/>
    <n v="2"/>
    <x v="379"/>
    <s v="TA"/>
    <s v="TA"/>
    <s v="Y"/>
    <x v="230"/>
    <n v="32"/>
    <n v="0"/>
    <n v="0"/>
    <n v="0"/>
    <n v="0"/>
    <s v="NA"/>
    <s v="NA"/>
    <s v="NA"/>
    <n v="0"/>
    <n v="4"/>
    <n v="2010"/>
    <s v="WD"/>
    <s v="Normal"/>
    <n v="325000"/>
    <x v="5"/>
    <x v="48"/>
    <x v="1"/>
    <x v="1"/>
  </r>
  <r>
    <n v="1107"/>
    <n v="20"/>
    <s v="RL"/>
    <n v="114"/>
    <n v="10357"/>
    <s v="Pave"/>
    <s v="NA"/>
    <s v="IR1"/>
    <s v="Lvl"/>
    <s v="AllPub"/>
    <s v="Corner"/>
    <s v="Gtl"/>
    <s v="SawyerW"/>
    <s v="Feedr"/>
    <s v="Norm"/>
    <s v="1Fam"/>
    <x v="1"/>
    <n v="7"/>
    <n v="5"/>
    <n v="1990"/>
    <n v="1991"/>
    <s v="Hip"/>
    <s v="CompShg"/>
    <s v="HdBoard"/>
    <s v="HdBoard"/>
    <n v="0"/>
    <x v="1"/>
    <n v="0"/>
    <n v="5"/>
    <x v="1"/>
    <s v="Gd"/>
    <s v="TA"/>
    <x v="0"/>
    <s v="Gd"/>
    <s v="TA"/>
    <s v="Mn"/>
    <s v="GLQ"/>
    <n v="738"/>
    <s v="Unf"/>
    <n v="0"/>
    <n v="172"/>
    <n v="910"/>
    <s v="GasA"/>
    <s v="Gd"/>
    <s v="Y"/>
    <s v="SBrkr"/>
    <n v="1442"/>
    <n v="0"/>
    <x v="1"/>
    <n v="0"/>
    <x v="184"/>
    <n v="1"/>
    <n v="0"/>
    <n v="2"/>
    <n v="0"/>
    <n v="3"/>
    <n v="1"/>
    <s v="Gd"/>
    <x v="1"/>
    <x v="1"/>
    <s v="Typ"/>
    <x v="1"/>
    <s v="TA"/>
    <s v="Attchd"/>
    <x v="41"/>
    <s v="Fin"/>
    <n v="2"/>
    <x v="380"/>
    <s v="TA"/>
    <s v="TA"/>
    <s v="Y"/>
    <x v="0"/>
    <n v="244"/>
    <n v="0"/>
    <n v="0"/>
    <n v="0"/>
    <n v="0"/>
    <s v="NA"/>
    <s v="NA"/>
    <s v="NA"/>
    <n v="0"/>
    <n v="5"/>
    <n v="2007"/>
    <s v="WD"/>
    <s v="Normal"/>
    <n v="179900"/>
    <x v="84"/>
    <x v="40"/>
    <x v="1"/>
    <x v="1"/>
  </r>
  <r>
    <n v="1108"/>
    <n v="60"/>
    <s v="RL"/>
    <n v="168"/>
    <n v="23257"/>
    <s v="Pave"/>
    <s v="NA"/>
    <s v="IR3"/>
    <s v="HLS"/>
    <s v="AllPub"/>
    <s v="CulDSac"/>
    <s v="Gtl"/>
    <s v="Gilbert"/>
    <s v="Norm"/>
    <s v="Norm"/>
    <s v="1Fam"/>
    <x v="0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Ex"/>
    <s v="Gd"/>
    <s v="No"/>
    <s v="Unf"/>
    <n v="0"/>
    <s v="Unf"/>
    <n v="0"/>
    <n v="868"/>
    <n v="868"/>
    <s v="GasA"/>
    <s v="Ex"/>
    <s v="Y"/>
    <s v="SBrkr"/>
    <n v="887"/>
    <n v="1134"/>
    <x v="26"/>
    <n v="0"/>
    <x v="721"/>
    <n v="0"/>
    <n v="0"/>
    <n v="2"/>
    <n v="1"/>
    <n v="3"/>
    <n v="1"/>
    <s v="Gd"/>
    <x v="3"/>
    <x v="5"/>
    <s v="Typ"/>
    <x v="1"/>
    <s v="Gd"/>
    <s v="BuiltIn"/>
    <x v="13"/>
    <s v="RFn"/>
    <n v="2"/>
    <x v="223"/>
    <s v="TA"/>
    <s v="TA"/>
    <s v="Y"/>
    <x v="0"/>
    <n v="100"/>
    <n v="0"/>
    <n v="0"/>
    <n v="0"/>
    <n v="0"/>
    <s v="NA"/>
    <s v="NA"/>
    <s v="NA"/>
    <n v="0"/>
    <n v="9"/>
    <n v="2006"/>
    <s v="New"/>
    <s v="Partial"/>
    <n v="274725"/>
    <x v="40"/>
    <x v="9"/>
    <x v="0"/>
    <x v="0"/>
  </r>
  <r>
    <n v="1109"/>
    <n v="60"/>
    <s v="RL"/>
    <s v="NA"/>
    <n v="8063"/>
    <s v="Pave"/>
    <s v="NA"/>
    <s v="Reg"/>
    <s v="Lvl"/>
    <s v="AllPub"/>
    <s v="Inside"/>
    <s v="Gtl"/>
    <s v="Gilbert"/>
    <s v="Norm"/>
    <s v="Norm"/>
    <s v="1Fam"/>
    <x v="0"/>
    <n v="6"/>
    <n v="5"/>
    <n v="2000"/>
    <n v="2000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924"/>
    <n v="924"/>
    <s v="GasA"/>
    <s v="Ex"/>
    <s v="Y"/>
    <s v="SBrkr"/>
    <n v="948"/>
    <n v="742"/>
    <x v="50"/>
    <n v="0"/>
    <x v="722"/>
    <n v="0"/>
    <n v="0"/>
    <n v="2"/>
    <n v="1"/>
    <n v="3"/>
    <n v="1"/>
    <s v="TA"/>
    <x v="2"/>
    <x v="2"/>
    <s v="Typ"/>
    <x v="1"/>
    <s v="TA"/>
    <s v="Attchd"/>
    <x v="4"/>
    <s v="RFn"/>
    <n v="2"/>
    <x v="143"/>
    <s v="TA"/>
    <s v="TA"/>
    <s v="Y"/>
    <x v="13"/>
    <n v="48"/>
    <n v="0"/>
    <n v="0"/>
    <n v="0"/>
    <n v="0"/>
    <s v="NA"/>
    <s v="NA"/>
    <s v="NA"/>
    <n v="0"/>
    <n v="11"/>
    <n v="2007"/>
    <s v="WD"/>
    <s v="Abnorml"/>
    <n v="181000"/>
    <x v="2"/>
    <x v="34"/>
    <x v="0"/>
    <x v="0"/>
  </r>
  <r>
    <n v="1110"/>
    <n v="20"/>
    <s v="RL"/>
    <n v="107"/>
    <n v="11362"/>
    <s v="Pave"/>
    <s v="NA"/>
    <s v="IR1"/>
    <s v="Lvl"/>
    <s v="AllPub"/>
    <s v="Inside"/>
    <s v="Gtl"/>
    <s v="NridgHt"/>
    <s v="Norm"/>
    <s v="Norm"/>
    <s v="1Fam"/>
    <x v="1"/>
    <n v="8"/>
    <n v="5"/>
    <n v="2004"/>
    <n v="2005"/>
    <s v="Gable"/>
    <s v="CompShg"/>
    <s v="MetalSd"/>
    <s v="MetalSd"/>
    <n v="0"/>
    <x v="2"/>
    <n v="42"/>
    <n v="3"/>
    <x v="304"/>
    <s v="Gd"/>
    <s v="TA"/>
    <x v="0"/>
    <s v="Ex"/>
    <s v="TA"/>
    <s v="Mn"/>
    <s v="GLQ"/>
    <n v="1039"/>
    <s v="Unf"/>
    <n v="0"/>
    <n v="797"/>
    <n v="1836"/>
    <s v="GasA"/>
    <s v="Ex"/>
    <s v="Y"/>
    <s v="SBrkr"/>
    <n v="1836"/>
    <n v="0"/>
    <x v="1"/>
    <n v="0"/>
    <x v="560"/>
    <n v="1"/>
    <n v="0"/>
    <n v="2"/>
    <n v="0"/>
    <n v="3"/>
    <n v="1"/>
    <s v="Gd"/>
    <x v="2"/>
    <x v="2"/>
    <s v="Typ"/>
    <x v="1"/>
    <s v="Gd"/>
    <s v="Attchd"/>
    <x v="6"/>
    <s v="Fin"/>
    <n v="3"/>
    <x v="381"/>
    <s v="TA"/>
    <s v="TA"/>
    <s v="Y"/>
    <x v="118"/>
    <n v="185"/>
    <n v="0"/>
    <n v="0"/>
    <n v="0"/>
    <n v="0"/>
    <s v="NA"/>
    <s v="NA"/>
    <s v="NA"/>
    <n v="0"/>
    <n v="3"/>
    <n v="2009"/>
    <s v="WD"/>
    <s v="Normal"/>
    <n v="280000"/>
    <x v="0"/>
    <x v="14"/>
    <x v="1"/>
    <x v="1"/>
  </r>
  <r>
    <n v="1111"/>
    <n v="60"/>
    <s v="RL"/>
    <s v="NA"/>
    <n v="8000"/>
    <s v="Pave"/>
    <s v="NA"/>
    <s v="Reg"/>
    <s v="Lvl"/>
    <s v="AllPub"/>
    <s v="Inside"/>
    <s v="Gtl"/>
    <s v="Gilbert"/>
    <s v="Norm"/>
    <s v="Norm"/>
    <s v="1Fam"/>
    <x v="0"/>
    <n v="6"/>
    <n v="5"/>
    <n v="1995"/>
    <n v="1996"/>
    <s v="Gable"/>
    <s v="CompShg"/>
    <s v="HdBoard"/>
    <s v="HdBoard"/>
    <n v="0"/>
    <x v="1"/>
    <n v="0"/>
    <n v="5"/>
    <x v="1"/>
    <s v="TA"/>
    <s v="TA"/>
    <x v="0"/>
    <s v="Gd"/>
    <s v="TA"/>
    <s v="No"/>
    <s v="GLQ"/>
    <n v="219"/>
    <s v="Unf"/>
    <n v="0"/>
    <n v="554"/>
    <n v="773"/>
    <s v="GasA"/>
    <s v="Gd"/>
    <s v="Y"/>
    <s v="SBrkr"/>
    <n v="773"/>
    <n v="885"/>
    <x v="98"/>
    <n v="0"/>
    <x v="723"/>
    <n v="1"/>
    <n v="0"/>
    <n v="2"/>
    <n v="1"/>
    <n v="3"/>
    <n v="1"/>
    <s v="TA"/>
    <x v="0"/>
    <x v="0"/>
    <s v="Typ"/>
    <x v="1"/>
    <s v="TA"/>
    <s v="Attchd"/>
    <x v="28"/>
    <s v="Fin"/>
    <n v="2"/>
    <x v="133"/>
    <s v="TA"/>
    <s v="TA"/>
    <s v="Y"/>
    <x v="42"/>
    <n v="84"/>
    <n v="0"/>
    <n v="0"/>
    <n v="0"/>
    <n v="0"/>
    <s v="NA"/>
    <s v="NA"/>
    <s v="NA"/>
    <n v="0"/>
    <n v="6"/>
    <n v="2008"/>
    <s v="WD"/>
    <s v="Normal"/>
    <n v="188000"/>
    <x v="52"/>
    <x v="38"/>
    <x v="1"/>
    <x v="1"/>
  </r>
  <r>
    <n v="1112"/>
    <n v="60"/>
    <s v="RL"/>
    <n v="80"/>
    <n v="10480"/>
    <s v="Pave"/>
    <s v="NA"/>
    <s v="Reg"/>
    <s v="Lvl"/>
    <s v="AllPub"/>
    <s v="Inside"/>
    <s v="Gtl"/>
    <s v="NWAmes"/>
    <s v="Norm"/>
    <s v="Norm"/>
    <s v="1Fam"/>
    <x v="0"/>
    <n v="7"/>
    <n v="6"/>
    <n v="1976"/>
    <n v="1976"/>
    <s v="Hip"/>
    <s v="CompShg"/>
    <s v="Plywood"/>
    <s v="Plywood"/>
    <n v="0"/>
    <x v="0"/>
    <n v="660"/>
    <n v="2"/>
    <x v="215"/>
    <s v="TA"/>
    <s v="TA"/>
    <x v="1"/>
    <s v="TA"/>
    <s v="TA"/>
    <s v="No"/>
    <s v="ALQ"/>
    <n v="403"/>
    <s v="Unf"/>
    <n v="0"/>
    <n v="400"/>
    <n v="803"/>
    <s v="GasA"/>
    <s v="TA"/>
    <s v="Y"/>
    <s v="SBrkr"/>
    <n v="1098"/>
    <n v="866"/>
    <x v="3"/>
    <n v="0"/>
    <x v="724"/>
    <n v="0"/>
    <n v="0"/>
    <n v="2"/>
    <n v="1"/>
    <n v="4"/>
    <n v="1"/>
    <s v="TA"/>
    <x v="0"/>
    <x v="2"/>
    <s v="Typ"/>
    <x v="1"/>
    <s v="Gd"/>
    <s v="Attchd"/>
    <x v="1"/>
    <s v="RFn"/>
    <n v="2"/>
    <x v="344"/>
    <s v="TA"/>
    <s v="TA"/>
    <s v="Y"/>
    <x v="0"/>
    <n v="69"/>
    <n v="0"/>
    <n v="0"/>
    <n v="0"/>
    <n v="0"/>
    <s v="NA"/>
    <s v="NA"/>
    <s v="NA"/>
    <n v="0"/>
    <n v="9"/>
    <n v="2008"/>
    <s v="WD"/>
    <s v="Normal"/>
    <n v="205000"/>
    <x v="71"/>
    <x v="51"/>
    <x v="0"/>
    <x v="0"/>
  </r>
  <r>
    <n v="1113"/>
    <n v="20"/>
    <s v="RL"/>
    <n v="73"/>
    <n v="7100"/>
    <s v="Pave"/>
    <s v="NA"/>
    <s v="IR1"/>
    <s v="Lvl"/>
    <s v="AllPub"/>
    <s v="Corner"/>
    <s v="Gtl"/>
    <s v="NAmes"/>
    <s v="Norm"/>
    <s v="Norm"/>
    <s v="1Fam"/>
    <x v="1"/>
    <n v="5"/>
    <n v="7"/>
    <n v="1957"/>
    <n v="1957"/>
    <s v="Gable"/>
    <s v="CompShg"/>
    <s v="WdShing"/>
    <s v="Wd Shng"/>
    <n v="1"/>
    <x v="1"/>
    <n v="0"/>
    <n v="5"/>
    <x v="1"/>
    <s v="TA"/>
    <s v="TA"/>
    <x v="1"/>
    <s v="TA"/>
    <s v="TA"/>
    <s v="No"/>
    <s v="GLQ"/>
    <n v="708"/>
    <s v="Unf"/>
    <n v="0"/>
    <n v="108"/>
    <n v="816"/>
    <s v="GasA"/>
    <s v="TA"/>
    <s v="Y"/>
    <s v="FuseA"/>
    <n v="816"/>
    <n v="0"/>
    <x v="1"/>
    <n v="0"/>
    <x v="50"/>
    <n v="1"/>
    <n v="0"/>
    <n v="1"/>
    <n v="0"/>
    <n v="2"/>
    <n v="1"/>
    <s v="TA"/>
    <x v="4"/>
    <x v="1"/>
    <s v="Typ"/>
    <x v="0"/>
    <s v="NA"/>
    <s v="Detchd"/>
    <x v="24"/>
    <s v="Unf"/>
    <n v="1"/>
    <x v="36"/>
    <s v="TA"/>
    <s v="TA"/>
    <s v="Y"/>
    <x v="0"/>
    <n v="0"/>
    <n v="0"/>
    <n v="0"/>
    <n v="0"/>
    <n v="0"/>
    <s v="NA"/>
    <s v="NA"/>
    <s v="NA"/>
    <n v="0"/>
    <n v="7"/>
    <n v="2006"/>
    <s v="WD"/>
    <s v="Normal"/>
    <n v="129900"/>
    <x v="23"/>
    <x v="57"/>
    <x v="0"/>
    <x v="0"/>
  </r>
  <r>
    <n v="1114"/>
    <n v="20"/>
    <s v="RL"/>
    <n v="66"/>
    <n v="8923"/>
    <s v="Pave"/>
    <s v="NA"/>
    <s v="Reg"/>
    <s v="Lvl"/>
    <s v="AllPub"/>
    <s v="Inside"/>
    <s v="Gtl"/>
    <s v="NAmes"/>
    <s v="Norm"/>
    <s v="Norm"/>
    <s v="1Fam"/>
    <x v="1"/>
    <n v="5"/>
    <n v="7"/>
    <n v="1953"/>
    <n v="2006"/>
    <s v="Gable"/>
    <s v="CompShg"/>
    <s v="Wd Sdng"/>
    <s v="Wd Sdng"/>
    <n v="0"/>
    <x v="1"/>
    <n v="0"/>
    <n v="5"/>
    <x v="1"/>
    <s v="TA"/>
    <s v="TA"/>
    <x v="1"/>
    <s v="TA"/>
    <s v="TA"/>
    <s v="No"/>
    <s v="BLQ"/>
    <n v="643"/>
    <s v="Unf"/>
    <n v="0"/>
    <n v="365"/>
    <n v="1008"/>
    <s v="GasA"/>
    <s v="Gd"/>
    <s v="Y"/>
    <s v="SBrkr"/>
    <n v="1008"/>
    <n v="0"/>
    <x v="1"/>
    <n v="0"/>
    <x v="588"/>
    <n v="1"/>
    <n v="0"/>
    <n v="1"/>
    <n v="0"/>
    <n v="2"/>
    <n v="1"/>
    <s v="Gd"/>
    <x v="1"/>
    <x v="2"/>
    <s v="Typ"/>
    <x v="0"/>
    <s v="NA"/>
    <s v="Attchd"/>
    <x v="30"/>
    <s v="Unf"/>
    <n v="1"/>
    <x v="25"/>
    <s v="TA"/>
    <s v="TA"/>
    <s v="Y"/>
    <x v="0"/>
    <n v="18"/>
    <n v="0"/>
    <n v="0"/>
    <n v="0"/>
    <n v="0"/>
    <s v="NA"/>
    <s v="NA"/>
    <s v="NA"/>
    <n v="0"/>
    <n v="5"/>
    <n v="2007"/>
    <s v="WD"/>
    <s v="Normal"/>
    <n v="134500"/>
    <x v="59"/>
    <x v="19"/>
    <x v="1"/>
    <x v="24"/>
  </r>
  <r>
    <n v="1115"/>
    <n v="20"/>
    <s v="RL"/>
    <n v="90"/>
    <n v="5400"/>
    <s v="Pave"/>
    <s v="NA"/>
    <s v="Reg"/>
    <s v="Lvl"/>
    <s v="AllPub"/>
    <s v="Inside"/>
    <s v="Gtl"/>
    <s v="OldTown"/>
    <s v="Norm"/>
    <s v="Norm"/>
    <s v="1Fam"/>
    <x v="1"/>
    <n v="5"/>
    <n v="7"/>
    <n v="1954"/>
    <n v="2000"/>
    <s v="Gable"/>
    <s v="CompShg"/>
    <s v="MetalSd"/>
    <s v="MetalSd"/>
    <n v="0"/>
    <x v="1"/>
    <n v="0"/>
    <n v="5"/>
    <x v="1"/>
    <s v="TA"/>
    <s v="Gd"/>
    <x v="1"/>
    <s v="TA"/>
    <s v="TA"/>
    <s v="No"/>
    <s v="Rec"/>
    <n v="415"/>
    <s v="Unf"/>
    <n v="0"/>
    <n v="418"/>
    <n v="833"/>
    <s v="GasA"/>
    <s v="Ex"/>
    <s v="Y"/>
    <s v="SBrkr"/>
    <n v="833"/>
    <n v="0"/>
    <x v="1"/>
    <n v="0"/>
    <x v="725"/>
    <n v="0"/>
    <n v="0"/>
    <n v="1"/>
    <n v="0"/>
    <n v="2"/>
    <n v="1"/>
    <s v="Gd"/>
    <x v="6"/>
    <x v="3"/>
    <s v="Typ"/>
    <x v="0"/>
    <s v="NA"/>
    <s v="Detchd"/>
    <x v="63"/>
    <s v="Unf"/>
    <n v="1"/>
    <x v="286"/>
    <s v="TA"/>
    <s v="TA"/>
    <s v="Y"/>
    <x v="0"/>
    <n v="0"/>
    <n v="0"/>
    <n v="0"/>
    <n v="0"/>
    <n v="0"/>
    <s v="NA"/>
    <s v="MnPrv"/>
    <s v="NA"/>
    <n v="0"/>
    <n v="8"/>
    <n v="2006"/>
    <s v="WD"/>
    <s v="Normal"/>
    <n v="117000"/>
    <x v="38"/>
    <x v="2"/>
    <x v="1"/>
    <x v="69"/>
  </r>
  <r>
    <n v="1116"/>
    <n v="20"/>
    <s v="RL"/>
    <n v="93"/>
    <n v="12085"/>
    <s v="Pave"/>
    <s v="NA"/>
    <s v="Reg"/>
    <s v="Lvl"/>
    <s v="AllPub"/>
    <s v="Inside"/>
    <s v="Gtl"/>
    <s v="NridgHt"/>
    <s v="Norm"/>
    <s v="Norm"/>
    <s v="1Fam"/>
    <x v="1"/>
    <n v="8"/>
    <n v="5"/>
    <n v="2007"/>
    <n v="2007"/>
    <s v="Hip"/>
    <s v="CompShg"/>
    <s v="VinylSd"/>
    <s v="VinylSd"/>
    <n v="0"/>
    <x v="2"/>
    <n v="328"/>
    <n v="3"/>
    <x v="305"/>
    <s v="Gd"/>
    <s v="TA"/>
    <x v="0"/>
    <s v="Ex"/>
    <s v="TA"/>
    <s v="No"/>
    <s v="GLQ"/>
    <n v="1004"/>
    <s v="Unf"/>
    <n v="0"/>
    <n v="730"/>
    <n v="1734"/>
    <s v="GasA"/>
    <s v="Ex"/>
    <s v="Y"/>
    <s v="SBrkr"/>
    <n v="1734"/>
    <n v="0"/>
    <x v="1"/>
    <n v="0"/>
    <x v="133"/>
    <n v="1"/>
    <n v="0"/>
    <n v="2"/>
    <n v="0"/>
    <n v="3"/>
    <n v="1"/>
    <s v="Ex"/>
    <x v="2"/>
    <x v="2"/>
    <s v="Typ"/>
    <x v="1"/>
    <s v="Gd"/>
    <s v="Attchd"/>
    <x v="22"/>
    <s v="RFn"/>
    <n v="3"/>
    <x v="382"/>
    <s v="TA"/>
    <s v="TA"/>
    <s v="Y"/>
    <x v="0"/>
    <n v="0"/>
    <n v="0"/>
    <n v="0"/>
    <n v="0"/>
    <n v="0"/>
    <s v="NA"/>
    <s v="NA"/>
    <s v="NA"/>
    <n v="0"/>
    <n v="11"/>
    <n v="2007"/>
    <s v="New"/>
    <s v="Partial"/>
    <n v="318000"/>
    <x v="40"/>
    <x v="9"/>
    <x v="0"/>
    <x v="0"/>
  </r>
  <r>
    <n v="1117"/>
    <n v="80"/>
    <s v="RL"/>
    <s v="NA"/>
    <n v="7750"/>
    <s v="Pave"/>
    <s v="NA"/>
    <s v="Reg"/>
    <s v="Lvl"/>
    <s v="AllPub"/>
    <s v="Inside"/>
    <s v="Gtl"/>
    <s v="Gilbert"/>
    <s v="Norm"/>
    <s v="Norm"/>
    <s v="1Fam"/>
    <x v="5"/>
    <n v="8"/>
    <n v="5"/>
    <n v="2002"/>
    <n v="2002"/>
    <s v="Hip"/>
    <s v="CompShg"/>
    <s v="VinylSd"/>
    <s v="VinylSd"/>
    <n v="0"/>
    <x v="1"/>
    <n v="0"/>
    <n v="5"/>
    <x v="1"/>
    <s v="Gd"/>
    <s v="TA"/>
    <x v="0"/>
    <s v="Gd"/>
    <s v="TA"/>
    <s v="No"/>
    <s v="GLQ"/>
    <n v="353"/>
    <s v="Unf"/>
    <n v="0"/>
    <n v="55"/>
    <n v="408"/>
    <s v="GasA"/>
    <s v="Ex"/>
    <s v="Y"/>
    <s v="SBrkr"/>
    <n v="779"/>
    <n v="640"/>
    <x v="27"/>
    <n v="0"/>
    <x v="522"/>
    <n v="1"/>
    <n v="0"/>
    <n v="2"/>
    <n v="1"/>
    <n v="3"/>
    <n v="1"/>
    <s v="Gd"/>
    <x v="2"/>
    <x v="2"/>
    <s v="Typ"/>
    <x v="1"/>
    <s v="TA"/>
    <s v="BuiltIn"/>
    <x v="20"/>
    <s v="Fin"/>
    <n v="2"/>
    <x v="244"/>
    <s v="TA"/>
    <s v="TA"/>
    <s v="Y"/>
    <x v="28"/>
    <n v="0"/>
    <n v="0"/>
    <n v="0"/>
    <n v="0"/>
    <n v="0"/>
    <s v="NA"/>
    <s v="NA"/>
    <s v="NA"/>
    <n v="0"/>
    <n v="3"/>
    <n v="2009"/>
    <s v="WD"/>
    <s v="Normal"/>
    <n v="184100"/>
    <x v="2"/>
    <x v="34"/>
    <x v="0"/>
    <x v="0"/>
  </r>
  <r>
    <n v="1118"/>
    <n v="20"/>
    <s v="RL"/>
    <n v="57"/>
    <n v="9764"/>
    <s v="Pave"/>
    <s v="NA"/>
    <s v="IR1"/>
    <s v="Lvl"/>
    <s v="AllPub"/>
    <s v="FR2"/>
    <s v="Gtl"/>
    <s v="Sawyer"/>
    <s v="Feedr"/>
    <s v="Norm"/>
    <s v="1Fam"/>
    <x v="1"/>
    <n v="5"/>
    <n v="7"/>
    <n v="1967"/>
    <n v="2003"/>
    <s v="Gable"/>
    <s v="CompShg"/>
    <s v="VinylSd"/>
    <s v="VinylSd"/>
    <n v="0"/>
    <x v="1"/>
    <n v="0"/>
    <n v="5"/>
    <x v="1"/>
    <s v="TA"/>
    <s v="TA"/>
    <x v="1"/>
    <s v="TA"/>
    <s v="TA"/>
    <s v="No"/>
    <s v="BLQ"/>
    <n v="702"/>
    <s v="Unf"/>
    <n v="0"/>
    <n v="192"/>
    <n v="894"/>
    <s v="GasA"/>
    <s v="Ex"/>
    <s v="Y"/>
    <s v="SBrkr"/>
    <n v="894"/>
    <n v="0"/>
    <x v="1"/>
    <n v="0"/>
    <x v="204"/>
    <n v="1"/>
    <n v="0"/>
    <n v="1"/>
    <n v="0"/>
    <n v="3"/>
    <n v="1"/>
    <s v="Gd"/>
    <x v="4"/>
    <x v="3"/>
    <s v="Typ"/>
    <x v="0"/>
    <s v="NA"/>
    <s v="Attchd"/>
    <x v="17"/>
    <s v="RFn"/>
    <n v="2"/>
    <x v="79"/>
    <s v="TA"/>
    <s v="TA"/>
    <s v="Y"/>
    <x v="0"/>
    <n v="0"/>
    <n v="0"/>
    <n v="0"/>
    <n v="0"/>
    <n v="0"/>
    <s v="NA"/>
    <s v="NA"/>
    <s v="NA"/>
    <n v="0"/>
    <n v="5"/>
    <n v="2008"/>
    <s v="WD"/>
    <s v="Normal"/>
    <n v="130000"/>
    <x v="30"/>
    <x v="0"/>
    <x v="1"/>
    <x v="14"/>
  </r>
  <r>
    <n v="1119"/>
    <n v="80"/>
    <s v="RL"/>
    <n v="85"/>
    <n v="13825"/>
    <s v="Pave"/>
    <s v="NA"/>
    <s v="Reg"/>
    <s v="Lvl"/>
    <s v="AllPub"/>
    <s v="Inside"/>
    <s v="Gtl"/>
    <s v="Sawyer"/>
    <s v="Norm"/>
    <s v="Norm"/>
    <s v="1Fam"/>
    <x v="5"/>
    <n v="5"/>
    <n v="6"/>
    <n v="1958"/>
    <n v="1987"/>
    <s v="Gable"/>
    <s v="CompShg"/>
    <s v="MetalSd"/>
    <s v="MetalSd"/>
    <n v="0"/>
    <x v="1"/>
    <n v="0"/>
    <n v="5"/>
    <x v="1"/>
    <s v="TA"/>
    <s v="Gd"/>
    <x v="1"/>
    <s v="TA"/>
    <s v="TA"/>
    <s v="No"/>
    <s v="Unf"/>
    <n v="0"/>
    <s v="Unf"/>
    <n v="0"/>
    <n v="533"/>
    <n v="533"/>
    <s v="GasA"/>
    <s v="TA"/>
    <s v="Y"/>
    <s v="SBrkr"/>
    <n v="1021"/>
    <n v="580"/>
    <x v="71"/>
    <n v="0"/>
    <x v="426"/>
    <n v="0"/>
    <n v="1"/>
    <n v="1"/>
    <n v="0"/>
    <n v="3"/>
    <n v="1"/>
    <s v="TA"/>
    <x v="1"/>
    <x v="1"/>
    <s v="Min2"/>
    <x v="0"/>
    <s v="NA"/>
    <s v="BuiltIn"/>
    <x v="18"/>
    <s v="RFn"/>
    <n v="1"/>
    <x v="38"/>
    <s v="TA"/>
    <s v="TA"/>
    <s v="Y"/>
    <x v="62"/>
    <n v="34"/>
    <n v="0"/>
    <n v="0"/>
    <n v="0"/>
    <n v="0"/>
    <s v="NA"/>
    <s v="NA"/>
    <s v="NA"/>
    <n v="0"/>
    <n v="12"/>
    <n v="2008"/>
    <s v="WD"/>
    <s v="Normal"/>
    <n v="140000"/>
    <x v="64"/>
    <x v="32"/>
    <x v="1"/>
    <x v="21"/>
  </r>
  <r>
    <n v="1120"/>
    <n v="20"/>
    <s v="RL"/>
    <n v="70"/>
    <n v="7560"/>
    <s v="Pave"/>
    <s v="NA"/>
    <s v="Reg"/>
    <s v="Lvl"/>
    <s v="AllPub"/>
    <s v="Inside"/>
    <s v="Gtl"/>
    <s v="NAmes"/>
    <s v="Norm"/>
    <s v="Norm"/>
    <s v="1Fam"/>
    <x v="1"/>
    <n v="5"/>
    <n v="5"/>
    <n v="1959"/>
    <n v="1959"/>
    <s v="Gable"/>
    <s v="CompShg"/>
    <s v="BrkFace"/>
    <s v="Wd Sdng"/>
    <n v="1"/>
    <x v="1"/>
    <n v="0"/>
    <n v="5"/>
    <x v="1"/>
    <s v="TA"/>
    <s v="TA"/>
    <x v="1"/>
    <s v="TA"/>
    <s v="TA"/>
    <s v="No"/>
    <s v="LwQ"/>
    <n v="369"/>
    <s v="Unf"/>
    <n v="0"/>
    <n v="671"/>
    <n v="1040"/>
    <s v="GasA"/>
    <s v="TA"/>
    <s v="Y"/>
    <s v="FuseA"/>
    <n v="1040"/>
    <n v="0"/>
    <x v="1"/>
    <n v="0"/>
    <x v="10"/>
    <n v="0"/>
    <n v="0"/>
    <n v="1"/>
    <n v="0"/>
    <n v="3"/>
    <n v="1"/>
    <s v="TA"/>
    <x v="1"/>
    <x v="1"/>
    <s v="Typ"/>
    <x v="0"/>
    <s v="NA"/>
    <s v="Attchd"/>
    <x v="27"/>
    <s v="RFn"/>
    <n v="1"/>
    <x v="235"/>
    <s v="TA"/>
    <s v="TA"/>
    <s v="Y"/>
    <x v="8"/>
    <n v="0"/>
    <n v="252"/>
    <n v="0"/>
    <n v="0"/>
    <n v="0"/>
    <s v="NA"/>
    <s v="GdWo"/>
    <s v="NA"/>
    <n v="0"/>
    <n v="7"/>
    <n v="2006"/>
    <s v="WD"/>
    <s v="Normal"/>
    <n v="133700"/>
    <x v="33"/>
    <x v="27"/>
    <x v="0"/>
    <x v="0"/>
  </r>
  <r>
    <n v="1121"/>
    <n v="30"/>
    <s v="RM"/>
    <n v="59"/>
    <n v="8263"/>
    <s v="Pave"/>
    <s v="NA"/>
    <s v="Reg"/>
    <s v="Bnk"/>
    <s v="AllPub"/>
    <s v="Inside"/>
    <s v="Mod"/>
    <s v="IDOTRR"/>
    <s v="Norm"/>
    <s v="Norm"/>
    <s v="1Fam"/>
    <x v="1"/>
    <n v="6"/>
    <n v="5"/>
    <n v="1920"/>
    <n v="1950"/>
    <s v="Gable"/>
    <s v="CompShg"/>
    <s v="BrkFace"/>
    <s v="BrkFace"/>
    <n v="0"/>
    <x v="1"/>
    <n v="0"/>
    <n v="5"/>
    <x v="1"/>
    <s v="TA"/>
    <s v="TA"/>
    <x v="2"/>
    <s v="TA"/>
    <s v="TA"/>
    <s v="No"/>
    <s v="Unf"/>
    <n v="0"/>
    <s v="Unf"/>
    <n v="0"/>
    <n v="1012"/>
    <n v="1012"/>
    <s v="GasA"/>
    <s v="TA"/>
    <s v="Y"/>
    <s v="FuseA"/>
    <n v="1012"/>
    <n v="0"/>
    <x v="1"/>
    <n v="0"/>
    <x v="726"/>
    <n v="0"/>
    <n v="0"/>
    <n v="1"/>
    <n v="0"/>
    <n v="2"/>
    <n v="1"/>
    <s v="TA"/>
    <x v="1"/>
    <x v="2"/>
    <s v="Typ"/>
    <x v="1"/>
    <s v="Gd"/>
    <s v="Detchd"/>
    <x v="25"/>
    <s v="Unf"/>
    <n v="1"/>
    <x v="36"/>
    <s v="TA"/>
    <s v="TA"/>
    <s v="Y"/>
    <x v="0"/>
    <n v="22"/>
    <n v="112"/>
    <n v="0"/>
    <n v="0"/>
    <n v="0"/>
    <s v="NA"/>
    <s v="MnPrv"/>
    <s v="NA"/>
    <n v="0"/>
    <n v="5"/>
    <n v="2007"/>
    <s v="WD"/>
    <s v="Normal"/>
    <n v="118400"/>
    <x v="41"/>
    <x v="16"/>
    <x v="1"/>
    <x v="13"/>
  </r>
  <r>
    <n v="1122"/>
    <n v="20"/>
    <s v="RL"/>
    <n v="84"/>
    <n v="10084"/>
    <s v="Pave"/>
    <s v="NA"/>
    <s v="Reg"/>
    <s v="Lvl"/>
    <s v="AllPub"/>
    <s v="Inside"/>
    <s v="Gtl"/>
    <s v="CollgCr"/>
    <s v="Norm"/>
    <s v="Norm"/>
    <s v="1Fam"/>
    <x v="1"/>
    <n v="7"/>
    <n v="5"/>
    <n v="2005"/>
    <n v="2006"/>
    <s v="Gable"/>
    <s v="CompShg"/>
    <s v="VinylSd"/>
    <s v="VinylSd"/>
    <n v="0"/>
    <x v="0"/>
    <n v="196"/>
    <n v="2"/>
    <x v="0"/>
    <s v="Gd"/>
    <s v="TA"/>
    <x v="0"/>
    <s v="Gd"/>
    <s v="TA"/>
    <s v="Av"/>
    <s v="GLQ"/>
    <n v="24"/>
    <s v="Unf"/>
    <n v="0"/>
    <n v="1528"/>
    <n v="1552"/>
    <s v="GasA"/>
    <s v="Ex"/>
    <s v="Y"/>
    <s v="SBrkr"/>
    <n v="1552"/>
    <n v="0"/>
    <x v="1"/>
    <n v="0"/>
    <x v="196"/>
    <n v="0"/>
    <n v="0"/>
    <n v="2"/>
    <n v="0"/>
    <n v="3"/>
    <n v="1"/>
    <s v="Gd"/>
    <x v="2"/>
    <x v="2"/>
    <s v="Typ"/>
    <x v="0"/>
    <s v="NA"/>
    <s v="Attchd"/>
    <x v="11"/>
    <s v="RFn"/>
    <n v="3"/>
    <x v="383"/>
    <s v="TA"/>
    <s v="TA"/>
    <s v="Y"/>
    <x v="32"/>
    <n v="20"/>
    <n v="0"/>
    <n v="0"/>
    <n v="0"/>
    <n v="0"/>
    <s v="NA"/>
    <s v="NA"/>
    <s v="NA"/>
    <n v="0"/>
    <n v="7"/>
    <n v="2006"/>
    <s v="New"/>
    <s v="Partial"/>
    <n v="212900"/>
    <x v="11"/>
    <x v="9"/>
    <x v="1"/>
    <x v="1"/>
  </r>
  <r>
    <n v="1123"/>
    <n v="20"/>
    <s v="RL"/>
    <s v="NA"/>
    <n v="8926"/>
    <s v="Pave"/>
    <s v="NA"/>
    <s v="IR1"/>
    <s v="Lvl"/>
    <s v="AllPub"/>
    <s v="Corner"/>
    <s v="Gtl"/>
    <s v="Edwards"/>
    <s v="Norm"/>
    <s v="Norm"/>
    <s v="1Fam"/>
    <x v="1"/>
    <n v="4"/>
    <n v="3"/>
    <n v="1956"/>
    <n v="1956"/>
    <s v="Gable"/>
    <s v="CompShg"/>
    <s v="AsbShng"/>
    <s v="AsbShng"/>
    <n v="0"/>
    <x v="1"/>
    <n v="0"/>
    <n v="5"/>
    <x v="1"/>
    <s v="TA"/>
    <s v="TA"/>
    <x v="1"/>
    <s v="TA"/>
    <s v="TA"/>
    <s v="No"/>
    <s v="Unf"/>
    <n v="0"/>
    <s v="Unf"/>
    <n v="0"/>
    <n v="672"/>
    <n v="672"/>
    <s v="GasA"/>
    <s v="Ex"/>
    <s v="Y"/>
    <s v="FuseA"/>
    <n v="960"/>
    <n v="0"/>
    <x v="1"/>
    <n v="0"/>
    <x v="91"/>
    <n v="0"/>
    <n v="0"/>
    <n v="1"/>
    <n v="0"/>
    <n v="3"/>
    <n v="1"/>
    <s v="TA"/>
    <x v="4"/>
    <x v="3"/>
    <s v="Typ"/>
    <x v="0"/>
    <s v="NA"/>
    <s v="Basment"/>
    <x v="46"/>
    <s v="Unf"/>
    <n v="1"/>
    <x v="47"/>
    <s v="TA"/>
    <s v="TA"/>
    <s v="Y"/>
    <x v="111"/>
    <n v="0"/>
    <n v="0"/>
    <n v="0"/>
    <n v="160"/>
    <n v="0"/>
    <s v="NA"/>
    <s v="MnPrv"/>
    <s v="NA"/>
    <n v="0"/>
    <n v="10"/>
    <n v="2009"/>
    <s v="COD"/>
    <s v="Abnorml"/>
    <n v="112000"/>
    <x v="29"/>
    <x v="23"/>
    <x v="0"/>
    <x v="0"/>
  </r>
  <r>
    <n v="1124"/>
    <n v="20"/>
    <s v="RL"/>
    <n v="50"/>
    <n v="9405"/>
    <s v="Pave"/>
    <s v="NA"/>
    <s v="Reg"/>
    <s v="Lvl"/>
    <s v="AllPub"/>
    <s v="Inside"/>
    <s v="Gtl"/>
    <s v="Edwards"/>
    <s v="Norm"/>
    <s v="Norm"/>
    <s v="1Fam"/>
    <x v="1"/>
    <n v="5"/>
    <n v="9"/>
    <n v="1947"/>
    <n v="2008"/>
    <s v="Hip"/>
    <s v="CompShg"/>
    <s v="VinylSd"/>
    <s v="VinylSd"/>
    <n v="0"/>
    <x v="1"/>
    <n v="0"/>
    <n v="5"/>
    <x v="1"/>
    <s v="TA"/>
    <s v="Ex"/>
    <x v="1"/>
    <s v="TA"/>
    <s v="TA"/>
    <s v="No"/>
    <s v="Unf"/>
    <n v="0"/>
    <s v="Unf"/>
    <n v="0"/>
    <n v="698"/>
    <n v="698"/>
    <s v="GasA"/>
    <s v="Ex"/>
    <s v="Y"/>
    <s v="SBrkr"/>
    <n v="698"/>
    <n v="0"/>
    <x v="1"/>
    <n v="0"/>
    <x v="727"/>
    <n v="0"/>
    <n v="1"/>
    <n v="1"/>
    <n v="0"/>
    <n v="2"/>
    <n v="1"/>
    <s v="TA"/>
    <x v="6"/>
    <x v="3"/>
    <s v="Typ"/>
    <x v="0"/>
    <s v="NA"/>
    <s v="NA"/>
    <x v="31"/>
    <s v="NA"/>
    <n v="0"/>
    <x v="34"/>
    <s v="NA"/>
    <s v="NA"/>
    <s v="Y"/>
    <x v="0"/>
    <n v="200"/>
    <n v="0"/>
    <n v="0"/>
    <n v="0"/>
    <n v="0"/>
    <s v="NA"/>
    <s v="NA"/>
    <s v="NA"/>
    <n v="0"/>
    <n v="6"/>
    <n v="2009"/>
    <s v="WD"/>
    <s v="Normal"/>
    <n v="118000"/>
    <x v="60"/>
    <x v="19"/>
    <x v="1"/>
    <x v="68"/>
  </r>
  <r>
    <n v="1125"/>
    <n v="80"/>
    <s v="RL"/>
    <s v="NA"/>
    <n v="9125"/>
    <s v="Pave"/>
    <s v="NA"/>
    <s v="IR1"/>
    <s v="Lvl"/>
    <s v="AllPub"/>
    <s v="Inside"/>
    <s v="Gtl"/>
    <s v="Gilbert"/>
    <s v="Norm"/>
    <s v="Norm"/>
    <s v="1Fam"/>
    <x v="5"/>
    <n v="7"/>
    <n v="5"/>
    <n v="1992"/>
    <n v="1992"/>
    <s v="Gable"/>
    <s v="CompShg"/>
    <s v="HdBoard"/>
    <s v="HdBoard"/>
    <n v="0"/>
    <x v="0"/>
    <n v="170"/>
    <n v="2"/>
    <x v="193"/>
    <s v="TA"/>
    <s v="TA"/>
    <x v="0"/>
    <s v="Gd"/>
    <s v="TA"/>
    <s v="No"/>
    <s v="Unf"/>
    <n v="0"/>
    <s v="Unf"/>
    <n v="0"/>
    <n v="384"/>
    <n v="384"/>
    <s v="GasA"/>
    <s v="Gd"/>
    <s v="Y"/>
    <s v="SBrkr"/>
    <n v="812"/>
    <n v="670"/>
    <x v="24"/>
    <n v="0"/>
    <x v="601"/>
    <n v="0"/>
    <n v="0"/>
    <n v="2"/>
    <n v="1"/>
    <n v="3"/>
    <n v="1"/>
    <s v="Gd"/>
    <x v="2"/>
    <x v="2"/>
    <s v="Typ"/>
    <x v="1"/>
    <s v="TA"/>
    <s v="Attchd"/>
    <x v="79"/>
    <s v="Fin"/>
    <n v="2"/>
    <x v="242"/>
    <s v="TA"/>
    <s v="TA"/>
    <s v="Y"/>
    <x v="13"/>
    <n v="25"/>
    <n v="0"/>
    <n v="0"/>
    <n v="0"/>
    <n v="0"/>
    <s v="NA"/>
    <s v="NA"/>
    <s v="NA"/>
    <n v="0"/>
    <n v="7"/>
    <n v="2007"/>
    <s v="WD"/>
    <s v="Normal"/>
    <n v="163900"/>
    <x v="26"/>
    <x v="48"/>
    <x v="0"/>
    <x v="0"/>
  </r>
  <r>
    <n v="1126"/>
    <n v="20"/>
    <s v="RL"/>
    <n v="60"/>
    <n v="10434"/>
    <s v="Pave"/>
    <s v="NA"/>
    <s v="Reg"/>
    <s v="Lvl"/>
    <s v="AllPub"/>
    <s v="Inside"/>
    <s v="Gtl"/>
    <s v="NAmes"/>
    <s v="Norm"/>
    <s v="Norm"/>
    <s v="1Fam"/>
    <x v="1"/>
    <n v="4"/>
    <n v="5"/>
    <n v="1955"/>
    <n v="1955"/>
    <s v="Gable"/>
    <s v="CompShg"/>
    <s v="Plywood"/>
    <s v="Plywood"/>
    <n v="0"/>
    <x v="1"/>
    <n v="0"/>
    <n v="5"/>
    <x v="1"/>
    <s v="TA"/>
    <s v="TA"/>
    <x v="1"/>
    <s v="TA"/>
    <s v="TA"/>
    <s v="No"/>
    <s v="Unf"/>
    <n v="0"/>
    <s v="Unf"/>
    <n v="0"/>
    <n v="1005"/>
    <n v="1005"/>
    <s v="GasA"/>
    <s v="TA"/>
    <s v="Y"/>
    <s v="SBrkr"/>
    <n v="1005"/>
    <n v="0"/>
    <x v="1"/>
    <n v="0"/>
    <x v="728"/>
    <n v="0"/>
    <n v="0"/>
    <n v="1"/>
    <n v="0"/>
    <n v="2"/>
    <n v="1"/>
    <s v="Fa"/>
    <x v="4"/>
    <x v="1"/>
    <s v="Typ"/>
    <x v="1"/>
    <s v="TA"/>
    <s v="Detchd"/>
    <x v="33"/>
    <s v="Unf"/>
    <n v="2"/>
    <x v="31"/>
    <s v="Fa"/>
    <s v="Fa"/>
    <s v="Y"/>
    <x v="0"/>
    <n v="0"/>
    <n v="0"/>
    <n v="0"/>
    <n v="0"/>
    <n v="0"/>
    <s v="NA"/>
    <s v="NA"/>
    <s v="NA"/>
    <n v="0"/>
    <n v="11"/>
    <n v="2009"/>
    <s v="WD"/>
    <s v="Normal"/>
    <n v="115000"/>
    <x v="59"/>
    <x v="44"/>
    <x v="0"/>
    <x v="0"/>
  </r>
  <r>
    <n v="1127"/>
    <n v="120"/>
    <s v="RL"/>
    <n v="53"/>
    <n v="3684"/>
    <s v="Pave"/>
    <s v="NA"/>
    <s v="Reg"/>
    <s v="Lvl"/>
    <s v="AllPub"/>
    <s v="Inside"/>
    <s v="Gtl"/>
    <s v="Blmngtn"/>
    <s v="Norm"/>
    <s v="Norm"/>
    <s v="TwnhsE"/>
    <x v="1"/>
    <n v="7"/>
    <n v="5"/>
    <n v="2007"/>
    <n v="2007"/>
    <s v="Hip"/>
    <s v="CompShg"/>
    <s v="VinylSd"/>
    <s v="VinylSd"/>
    <n v="0"/>
    <x v="0"/>
    <n v="130"/>
    <n v="2"/>
    <x v="252"/>
    <s v="Gd"/>
    <s v="TA"/>
    <x v="0"/>
    <s v="Gd"/>
    <s v="TA"/>
    <s v="No"/>
    <s v="Unf"/>
    <n v="0"/>
    <s v="Unf"/>
    <n v="0"/>
    <n v="1373"/>
    <n v="1373"/>
    <s v="GasA"/>
    <s v="Ex"/>
    <s v="Y"/>
    <s v="SBrkr"/>
    <n v="1555"/>
    <n v="0"/>
    <x v="1"/>
    <n v="0"/>
    <x v="201"/>
    <n v="0"/>
    <n v="0"/>
    <n v="2"/>
    <n v="0"/>
    <n v="2"/>
    <n v="1"/>
    <s v="Gd"/>
    <x v="2"/>
    <x v="0"/>
    <s v="Typ"/>
    <x v="1"/>
    <s v="TA"/>
    <s v="Attchd"/>
    <x v="22"/>
    <s v="Fin"/>
    <n v="3"/>
    <x v="95"/>
    <s v="TA"/>
    <s v="TA"/>
    <s v="Y"/>
    <x v="76"/>
    <n v="20"/>
    <n v="0"/>
    <n v="0"/>
    <n v="0"/>
    <n v="0"/>
    <s v="NA"/>
    <s v="NA"/>
    <s v="NA"/>
    <n v="0"/>
    <n v="6"/>
    <n v="2009"/>
    <s v="WD"/>
    <s v="Normal"/>
    <n v="174000"/>
    <x v="21"/>
    <x v="6"/>
    <x v="0"/>
    <x v="0"/>
  </r>
  <r>
    <n v="1128"/>
    <n v="20"/>
    <s v="RL"/>
    <n v="182"/>
    <n v="14572"/>
    <s v="Pave"/>
    <s v="NA"/>
    <s v="IR3"/>
    <s v="Lvl"/>
    <s v="AllPub"/>
    <s v="Corner"/>
    <s v="Gtl"/>
    <s v="Gilbert"/>
    <s v="Norm"/>
    <s v="Norm"/>
    <s v="1Fam"/>
    <x v="1"/>
    <n v="7"/>
    <n v="5"/>
    <n v="2004"/>
    <n v="2004"/>
    <s v="Hip"/>
    <s v="CompShg"/>
    <s v="VinylSd"/>
    <s v="VinylSd"/>
    <n v="0"/>
    <x v="1"/>
    <n v="0"/>
    <n v="5"/>
    <x v="1"/>
    <s v="Gd"/>
    <s v="TA"/>
    <x v="0"/>
    <s v="Gd"/>
    <s v="TA"/>
    <s v="Av"/>
    <s v="GLQ"/>
    <n v="1300"/>
    <s v="Unf"/>
    <n v="0"/>
    <n v="230"/>
    <n v="1530"/>
    <s v="GasA"/>
    <s v="Ex"/>
    <s v="Y"/>
    <s v="SBrkr"/>
    <n v="1530"/>
    <n v="0"/>
    <x v="1"/>
    <n v="0"/>
    <x v="729"/>
    <n v="1"/>
    <n v="0"/>
    <n v="2"/>
    <n v="0"/>
    <n v="3"/>
    <n v="1"/>
    <s v="Gd"/>
    <x v="2"/>
    <x v="2"/>
    <s v="Typ"/>
    <x v="1"/>
    <s v="Gd"/>
    <s v="Attchd"/>
    <x v="6"/>
    <s v="Fin"/>
    <n v="3"/>
    <x v="311"/>
    <s v="TA"/>
    <s v="TA"/>
    <s v="Y"/>
    <x v="32"/>
    <n v="36"/>
    <n v="0"/>
    <n v="0"/>
    <n v="0"/>
    <n v="0"/>
    <s v="NA"/>
    <s v="NA"/>
    <s v="NA"/>
    <n v="0"/>
    <n v="11"/>
    <n v="2007"/>
    <s v="WD"/>
    <s v="Family"/>
    <n v="259000"/>
    <x v="6"/>
    <x v="22"/>
    <x v="0"/>
    <x v="0"/>
  </r>
  <r>
    <n v="1129"/>
    <n v="60"/>
    <s v="RL"/>
    <n v="59"/>
    <n v="11796"/>
    <s v="Pave"/>
    <s v="NA"/>
    <s v="IR1"/>
    <s v="Lvl"/>
    <s v="AllPub"/>
    <s v="Inside"/>
    <s v="Gtl"/>
    <s v="Gilbert"/>
    <s v="Norm"/>
    <s v="Norm"/>
    <s v="1Fam"/>
    <x v="0"/>
    <n v="7"/>
    <n v="5"/>
    <n v="2004"/>
    <n v="2005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847"/>
    <n v="847"/>
    <s v="GasA"/>
    <s v="Ex"/>
    <s v="Y"/>
    <s v="SBrkr"/>
    <n v="847"/>
    <n v="1112"/>
    <x v="96"/>
    <n v="0"/>
    <x v="129"/>
    <n v="0"/>
    <n v="0"/>
    <n v="2"/>
    <n v="1"/>
    <n v="4"/>
    <n v="1"/>
    <s v="Gd"/>
    <x v="0"/>
    <x v="2"/>
    <s v="Typ"/>
    <x v="1"/>
    <s v="Gd"/>
    <s v="BuiltIn"/>
    <x v="6"/>
    <s v="Fin"/>
    <n v="2"/>
    <x v="100"/>
    <s v="TA"/>
    <s v="TA"/>
    <s v="Y"/>
    <x v="13"/>
    <n v="48"/>
    <n v="0"/>
    <n v="0"/>
    <n v="0"/>
    <n v="0"/>
    <s v="NA"/>
    <s v="NA"/>
    <s v="NA"/>
    <n v="0"/>
    <n v="7"/>
    <n v="2007"/>
    <s v="WD"/>
    <s v="Normal"/>
    <n v="215000"/>
    <x v="6"/>
    <x v="6"/>
    <x v="1"/>
    <x v="1"/>
  </r>
  <r>
    <n v="1130"/>
    <n v="90"/>
    <s v="RM"/>
    <n v="60"/>
    <n v="7200"/>
    <s v="Pave"/>
    <s v="Grvl"/>
    <s v="Reg"/>
    <s v="Lvl"/>
    <s v="AllPub"/>
    <s v="Inside"/>
    <s v="Gtl"/>
    <s v="OldTown"/>
    <s v="Norm"/>
    <s v="Norm"/>
    <s v="Duplex"/>
    <x v="4"/>
    <n v="5"/>
    <n v="5"/>
    <n v="1980"/>
    <n v="1980"/>
    <s v="Gable"/>
    <s v="CompShg"/>
    <s v="MetalSd"/>
    <s v="MetalSd"/>
    <n v="0"/>
    <x v="0"/>
    <n v="180"/>
    <n v="2"/>
    <x v="9"/>
    <s v="TA"/>
    <s v="TA"/>
    <x v="1"/>
    <s v="Gd"/>
    <s v="TA"/>
    <s v="Gd"/>
    <s v="GLQ"/>
    <n v="936"/>
    <s v="Unf"/>
    <n v="0"/>
    <n v="0"/>
    <n v="936"/>
    <s v="GasA"/>
    <s v="TA"/>
    <s v="Y"/>
    <s v="SBrkr"/>
    <n v="936"/>
    <n v="0"/>
    <x v="1"/>
    <n v="0"/>
    <x v="590"/>
    <n v="1"/>
    <n v="0"/>
    <n v="1"/>
    <n v="0"/>
    <n v="2"/>
    <n v="1"/>
    <s v="TA"/>
    <x v="6"/>
    <x v="3"/>
    <s v="Typ"/>
    <x v="0"/>
    <s v="NA"/>
    <s v="Detchd"/>
    <x v="70"/>
    <s v="Unf"/>
    <n v="2"/>
    <x v="31"/>
    <s v="TA"/>
    <s v="TA"/>
    <s v="Y"/>
    <x v="17"/>
    <n v="0"/>
    <n v="0"/>
    <n v="0"/>
    <n v="0"/>
    <n v="0"/>
    <s v="NA"/>
    <s v="NA"/>
    <s v="NA"/>
    <n v="0"/>
    <n v="8"/>
    <n v="2007"/>
    <s v="WD"/>
    <s v="Normal"/>
    <n v="140000"/>
    <x v="88"/>
    <x v="37"/>
    <x v="0"/>
    <x v="0"/>
  </r>
  <r>
    <n v="1131"/>
    <n v="50"/>
    <s v="RL"/>
    <n v="65"/>
    <n v="7804"/>
    <s v="Pave"/>
    <s v="NA"/>
    <s v="Reg"/>
    <s v="Lvl"/>
    <s v="AllPub"/>
    <s v="Inside"/>
    <s v="Gtl"/>
    <s v="SWISU"/>
    <s v="Norm"/>
    <s v="Norm"/>
    <s v="1Fam"/>
    <x v="2"/>
    <n v="4"/>
    <n v="3"/>
    <n v="1928"/>
    <n v="1950"/>
    <s v="Gable"/>
    <s v="CompShg"/>
    <s v="WdShing"/>
    <s v="Plywood"/>
    <n v="1"/>
    <x v="1"/>
    <n v="0"/>
    <n v="5"/>
    <x v="1"/>
    <s v="TA"/>
    <s v="TA"/>
    <x v="2"/>
    <s v="TA"/>
    <s v="TA"/>
    <s v="No"/>
    <s v="BLQ"/>
    <n v="622"/>
    <s v="Unf"/>
    <n v="0"/>
    <n v="500"/>
    <n v="1122"/>
    <s v="GasA"/>
    <s v="TA"/>
    <s v="Y"/>
    <s v="SBrkr"/>
    <n v="1328"/>
    <n v="653"/>
    <x v="64"/>
    <n v="0"/>
    <x v="730"/>
    <n v="1"/>
    <n v="0"/>
    <n v="2"/>
    <n v="0"/>
    <n v="4"/>
    <n v="1"/>
    <s v="Gd"/>
    <x v="2"/>
    <x v="1"/>
    <s v="Min2"/>
    <x v="2"/>
    <s v="TA"/>
    <s v="Detchd"/>
    <x v="37"/>
    <s v="Unf"/>
    <n v="2"/>
    <x v="14"/>
    <s v="TA"/>
    <s v="TA"/>
    <s v="Y"/>
    <x v="238"/>
    <n v="44"/>
    <n v="0"/>
    <n v="0"/>
    <n v="0"/>
    <n v="0"/>
    <s v="NA"/>
    <s v="MnPrv"/>
    <s v="NA"/>
    <n v="0"/>
    <n v="12"/>
    <n v="2009"/>
    <s v="WD"/>
    <s v="Normal"/>
    <n v="135000"/>
    <x v="24"/>
    <x v="55"/>
    <x v="1"/>
    <x v="67"/>
  </r>
  <r>
    <n v="1132"/>
    <n v="20"/>
    <s v="RL"/>
    <n v="63"/>
    <n v="10712"/>
    <s v="Pave"/>
    <s v="NA"/>
    <s v="Reg"/>
    <s v="Lvl"/>
    <s v="AllPub"/>
    <s v="Inside"/>
    <s v="Gtl"/>
    <s v="Mitchel"/>
    <s v="Norm"/>
    <s v="Norm"/>
    <s v="1Fam"/>
    <x v="1"/>
    <n v="5"/>
    <n v="5"/>
    <n v="1991"/>
    <n v="1992"/>
    <s v="Gable"/>
    <s v="CompShg"/>
    <s v="HdBoard"/>
    <s v="HdBoard"/>
    <n v="0"/>
    <x v="1"/>
    <n v="0"/>
    <n v="5"/>
    <x v="1"/>
    <s v="TA"/>
    <s v="TA"/>
    <x v="0"/>
    <s v="Gd"/>
    <s v="TA"/>
    <s v="Mn"/>
    <s v="BLQ"/>
    <n v="212"/>
    <s v="Unf"/>
    <n v="0"/>
    <n v="762"/>
    <n v="974"/>
    <s v="GasA"/>
    <s v="TA"/>
    <s v="Y"/>
    <s v="SBrkr"/>
    <n v="974"/>
    <n v="0"/>
    <x v="1"/>
    <n v="0"/>
    <x v="731"/>
    <n v="0"/>
    <n v="0"/>
    <n v="1"/>
    <n v="0"/>
    <n v="3"/>
    <n v="1"/>
    <s v="TA"/>
    <x v="4"/>
    <x v="3"/>
    <s v="Typ"/>
    <x v="0"/>
    <s v="NA"/>
    <s v="NA"/>
    <x v="31"/>
    <s v="NA"/>
    <n v="0"/>
    <x v="34"/>
    <s v="NA"/>
    <s v="NA"/>
    <s v="Y"/>
    <x v="0"/>
    <n v="28"/>
    <n v="0"/>
    <n v="0"/>
    <n v="0"/>
    <n v="0"/>
    <s v="NA"/>
    <s v="MnPrv"/>
    <s v="NA"/>
    <n v="0"/>
    <n v="9"/>
    <n v="2007"/>
    <s v="Oth"/>
    <s v="Abnorml"/>
    <n v="93500"/>
    <x v="5"/>
    <x v="48"/>
    <x v="1"/>
    <x v="1"/>
  </r>
  <r>
    <n v="1133"/>
    <n v="70"/>
    <s v="RM"/>
    <n v="90"/>
    <n v="9900"/>
    <s v="Pave"/>
    <s v="NA"/>
    <s v="Reg"/>
    <s v="Lvl"/>
    <s v="AllPub"/>
    <s v="Inside"/>
    <s v="Gtl"/>
    <s v="OldTown"/>
    <s v="Norm"/>
    <s v="Norm"/>
    <s v="1Fam"/>
    <x v="0"/>
    <n v="6"/>
    <n v="4"/>
    <n v="1880"/>
    <n v="1950"/>
    <s v="Gable"/>
    <s v="CompShg"/>
    <s v="Wd Sdng"/>
    <s v="Wd Sdng"/>
    <n v="0"/>
    <x v="1"/>
    <n v="0"/>
    <n v="5"/>
    <x v="1"/>
    <s v="TA"/>
    <s v="TA"/>
    <x v="2"/>
    <s v="TA"/>
    <s v="TA"/>
    <s v="Mn"/>
    <s v="Unf"/>
    <n v="0"/>
    <s v="Unf"/>
    <n v="0"/>
    <n v="1008"/>
    <n v="1008"/>
    <s v="GasW"/>
    <s v="TA"/>
    <s v="Y"/>
    <s v="SBrkr"/>
    <n v="1178"/>
    <n v="1032"/>
    <x v="20"/>
    <n v="0"/>
    <x v="732"/>
    <n v="0"/>
    <n v="0"/>
    <n v="2"/>
    <n v="0"/>
    <n v="5"/>
    <n v="1"/>
    <s v="Fa"/>
    <x v="0"/>
    <x v="1"/>
    <s v="Typ"/>
    <x v="0"/>
    <s v="NA"/>
    <s v="Detchd"/>
    <x v="19"/>
    <s v="Unf"/>
    <n v="1"/>
    <x v="9"/>
    <s v="Fa"/>
    <s v="TA"/>
    <s v="N"/>
    <x v="0"/>
    <n v="48"/>
    <n v="0"/>
    <n v="0"/>
    <n v="0"/>
    <n v="0"/>
    <s v="NA"/>
    <s v="NA"/>
    <s v="NA"/>
    <n v="0"/>
    <n v="5"/>
    <n v="2007"/>
    <s v="WD"/>
    <s v="Normal"/>
    <n v="117500"/>
    <x v="114"/>
    <x v="16"/>
    <x v="1"/>
    <x v="75"/>
  </r>
  <r>
    <n v="1134"/>
    <n v="60"/>
    <s v="RL"/>
    <n v="80"/>
    <n v="9828"/>
    <s v="Pave"/>
    <s v="NA"/>
    <s v="IR1"/>
    <s v="Lvl"/>
    <s v="AllPub"/>
    <s v="Inside"/>
    <s v="Gtl"/>
    <s v="SawyerW"/>
    <s v="Norm"/>
    <s v="Norm"/>
    <s v="1Fam"/>
    <x v="0"/>
    <n v="8"/>
    <n v="5"/>
    <n v="1995"/>
    <n v="1995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584"/>
    <s v="Unf"/>
    <n v="0"/>
    <n v="544"/>
    <n v="1128"/>
    <s v="GasA"/>
    <s v="Ex"/>
    <s v="Y"/>
    <s v="SBrkr"/>
    <n v="1142"/>
    <n v="878"/>
    <x v="14"/>
    <n v="0"/>
    <x v="406"/>
    <n v="0"/>
    <n v="0"/>
    <n v="2"/>
    <n v="1"/>
    <n v="3"/>
    <n v="1"/>
    <s v="Gd"/>
    <x v="0"/>
    <x v="0"/>
    <s v="Typ"/>
    <x v="1"/>
    <s v="TA"/>
    <s v="Attchd"/>
    <x v="28"/>
    <s v="RFn"/>
    <n v="2"/>
    <x v="384"/>
    <s v="TA"/>
    <s v="TA"/>
    <s v="Y"/>
    <x v="0"/>
    <n v="155"/>
    <n v="0"/>
    <n v="0"/>
    <n v="0"/>
    <n v="0"/>
    <s v="NA"/>
    <s v="NA"/>
    <s v="NA"/>
    <n v="0"/>
    <n v="6"/>
    <n v="2009"/>
    <s v="WD"/>
    <s v="Normal"/>
    <n v="239500"/>
    <x v="50"/>
    <x v="5"/>
    <x v="0"/>
    <x v="0"/>
  </r>
  <r>
    <n v="1135"/>
    <n v="60"/>
    <s v="RL"/>
    <n v="57"/>
    <n v="8773"/>
    <s v="Pave"/>
    <s v="NA"/>
    <s v="IR1"/>
    <s v="HLS"/>
    <s v="AllPub"/>
    <s v="Inside"/>
    <s v="Gtl"/>
    <s v="Gilbert"/>
    <s v="Norm"/>
    <s v="Norm"/>
    <s v="1Fam"/>
    <x v="0"/>
    <n v="6"/>
    <n v="5"/>
    <n v="1997"/>
    <n v="1997"/>
    <s v="Gable"/>
    <s v="CompShg"/>
    <s v="VinylSd"/>
    <s v="VinylSd"/>
    <n v="0"/>
    <x v="1"/>
    <n v="0"/>
    <n v="5"/>
    <x v="1"/>
    <s v="TA"/>
    <s v="TA"/>
    <x v="0"/>
    <s v="Gd"/>
    <s v="TA"/>
    <s v="Av"/>
    <s v="Unf"/>
    <n v="0"/>
    <s v="Unf"/>
    <n v="0"/>
    <n v="916"/>
    <n v="916"/>
    <s v="GasA"/>
    <s v="Gd"/>
    <s v="Y"/>
    <s v="SBrkr"/>
    <n v="916"/>
    <n v="684"/>
    <x v="19"/>
    <n v="0"/>
    <x v="24"/>
    <n v="0"/>
    <n v="0"/>
    <n v="2"/>
    <n v="1"/>
    <n v="3"/>
    <n v="1"/>
    <s v="TA"/>
    <x v="2"/>
    <x v="2"/>
    <s v="Typ"/>
    <x v="1"/>
    <s v="TA"/>
    <s v="Attchd"/>
    <x v="34"/>
    <s v="Fin"/>
    <n v="2"/>
    <x v="1"/>
    <s v="TA"/>
    <s v="TA"/>
    <s v="Y"/>
    <x v="13"/>
    <n v="38"/>
    <n v="0"/>
    <n v="0"/>
    <n v="0"/>
    <n v="0"/>
    <s v="NA"/>
    <s v="NA"/>
    <s v="NA"/>
    <n v="0"/>
    <n v="8"/>
    <n v="2007"/>
    <s v="WD"/>
    <s v="Normal"/>
    <n v="169000"/>
    <x v="35"/>
    <x v="18"/>
    <x v="0"/>
    <x v="0"/>
  </r>
  <r>
    <n v="1136"/>
    <n v="30"/>
    <s v="RM"/>
    <n v="60"/>
    <n v="6180"/>
    <s v="Pave"/>
    <s v="NA"/>
    <s v="Reg"/>
    <s v="Lvl"/>
    <s v="AllPub"/>
    <s v="Corner"/>
    <s v="Gtl"/>
    <s v="BrkSide"/>
    <s v="Norm"/>
    <s v="Norm"/>
    <s v="1Fam"/>
    <x v="1"/>
    <n v="6"/>
    <n v="5"/>
    <n v="1926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960"/>
    <n v="960"/>
    <s v="GasA"/>
    <s v="TA"/>
    <s v="N"/>
    <s v="SBrkr"/>
    <n v="986"/>
    <n v="0"/>
    <x v="1"/>
    <n v="0"/>
    <x v="733"/>
    <n v="0"/>
    <n v="0"/>
    <n v="1"/>
    <n v="0"/>
    <n v="2"/>
    <n v="1"/>
    <s v="TA"/>
    <x v="4"/>
    <x v="1"/>
    <s v="Typ"/>
    <x v="1"/>
    <s v="Gd"/>
    <s v="Detchd"/>
    <x v="62"/>
    <s v="Unf"/>
    <n v="1"/>
    <x v="80"/>
    <s v="TA"/>
    <s v="TA"/>
    <s v="Y"/>
    <x v="0"/>
    <n v="128"/>
    <n v="0"/>
    <n v="0"/>
    <n v="0"/>
    <n v="0"/>
    <s v="NA"/>
    <s v="NA"/>
    <s v="NA"/>
    <n v="0"/>
    <n v="5"/>
    <n v="2007"/>
    <s v="WD"/>
    <s v="Normal"/>
    <n v="102000"/>
    <x v="24"/>
    <x v="16"/>
    <x v="1"/>
    <x v="22"/>
  </r>
  <r>
    <n v="1137"/>
    <n v="50"/>
    <s v="RL"/>
    <n v="80"/>
    <n v="9600"/>
    <s v="Pave"/>
    <s v="NA"/>
    <s v="Reg"/>
    <s v="Lvl"/>
    <s v="AllPub"/>
    <s v="Inside"/>
    <s v="Gtl"/>
    <s v="NAmes"/>
    <s v="Norm"/>
    <s v="Norm"/>
    <s v="1Fam"/>
    <x v="2"/>
    <n v="6"/>
    <n v="5"/>
    <n v="1950"/>
    <n v="1950"/>
    <s v="Gable"/>
    <s v="CompShg"/>
    <s v="VinylSd"/>
    <s v="VinylSd"/>
    <n v="0"/>
    <x v="1"/>
    <n v="0"/>
    <n v="5"/>
    <x v="1"/>
    <s v="TA"/>
    <s v="TA"/>
    <x v="1"/>
    <s v="TA"/>
    <s v="TA"/>
    <s v="No"/>
    <s v="BLQ"/>
    <n v="280"/>
    <s v="Unf"/>
    <n v="0"/>
    <n v="752"/>
    <n v="1032"/>
    <s v="GasA"/>
    <s v="TA"/>
    <s v="Y"/>
    <s v="FuseA"/>
    <n v="1032"/>
    <n v="220"/>
    <x v="106"/>
    <n v="0"/>
    <x v="143"/>
    <n v="0"/>
    <n v="0"/>
    <n v="1"/>
    <n v="0"/>
    <n v="3"/>
    <n v="1"/>
    <s v="TA"/>
    <x v="1"/>
    <x v="1"/>
    <s v="Typ"/>
    <x v="0"/>
    <s v="NA"/>
    <s v="Attchd"/>
    <x v="50"/>
    <s v="Unf"/>
    <n v="1"/>
    <x v="47"/>
    <s v="TA"/>
    <s v="TA"/>
    <s v="Y"/>
    <x v="0"/>
    <n v="0"/>
    <n v="96"/>
    <n v="0"/>
    <n v="0"/>
    <n v="0"/>
    <s v="NA"/>
    <s v="NA"/>
    <s v="NA"/>
    <n v="0"/>
    <n v="4"/>
    <n v="2008"/>
    <s v="WD"/>
    <s v="Abnorml"/>
    <n v="119000"/>
    <x v="69"/>
    <x v="7"/>
    <x v="0"/>
    <x v="0"/>
  </r>
  <r>
    <n v="1138"/>
    <n v="50"/>
    <s v="RL"/>
    <n v="54"/>
    <n v="6342"/>
    <s v="Pave"/>
    <s v="NA"/>
    <s v="Reg"/>
    <s v="Lvl"/>
    <s v="AllPub"/>
    <s v="Inside"/>
    <s v="Gtl"/>
    <s v="Sawyer"/>
    <s v="Feedr"/>
    <s v="Norm"/>
    <s v="1Fam"/>
    <x v="2"/>
    <n v="5"/>
    <n v="8"/>
    <n v="1875"/>
    <n v="1996"/>
    <s v="Gable"/>
    <s v="CompShg"/>
    <s v="VinylSd"/>
    <s v="VinylSd"/>
    <n v="0"/>
    <x v="1"/>
    <n v="0"/>
    <n v="5"/>
    <x v="1"/>
    <s v="TA"/>
    <s v="Gd"/>
    <x v="1"/>
    <s v="TA"/>
    <s v="TA"/>
    <s v="No"/>
    <s v="Unf"/>
    <n v="0"/>
    <s v="Unf"/>
    <n v="0"/>
    <n v="780"/>
    <n v="780"/>
    <s v="GasA"/>
    <s v="Gd"/>
    <s v="N"/>
    <s v="SBrkr"/>
    <n v="780"/>
    <n v="240"/>
    <x v="107"/>
    <n v="0"/>
    <x v="734"/>
    <n v="0"/>
    <n v="0"/>
    <n v="1"/>
    <n v="0"/>
    <n v="2"/>
    <n v="1"/>
    <s v="TA"/>
    <x v="1"/>
    <x v="2"/>
    <s v="Typ"/>
    <x v="0"/>
    <s v="NA"/>
    <s v="NA"/>
    <x v="31"/>
    <s v="NA"/>
    <n v="0"/>
    <x v="34"/>
    <s v="NA"/>
    <s v="NA"/>
    <s v="N"/>
    <x v="0"/>
    <n v="0"/>
    <n v="176"/>
    <n v="0"/>
    <n v="0"/>
    <n v="0"/>
    <s v="NA"/>
    <s v="NA"/>
    <s v="NA"/>
    <n v="0"/>
    <n v="5"/>
    <n v="2010"/>
    <s v="WD"/>
    <s v="Normal"/>
    <n v="94000"/>
    <x v="116"/>
    <x v="5"/>
    <x v="1"/>
    <x v="105"/>
  </r>
  <r>
    <n v="1139"/>
    <n v="20"/>
    <s v="RL"/>
    <s v="NA"/>
    <n v="9819"/>
    <s v="Pave"/>
    <s v="NA"/>
    <s v="IR1"/>
    <s v="Lvl"/>
    <s v="AllPub"/>
    <s v="Inside"/>
    <s v="Mod"/>
    <s v="Mitchel"/>
    <s v="Norm"/>
    <s v="Norm"/>
    <s v="1Fam"/>
    <x v="1"/>
    <n v="6"/>
    <n v="5"/>
    <n v="1977"/>
    <n v="1977"/>
    <s v="Gable"/>
    <s v="CompShg"/>
    <s v="Plywood"/>
    <s v="ImStucc"/>
    <n v="1"/>
    <x v="1"/>
    <n v="0"/>
    <n v="5"/>
    <x v="1"/>
    <s v="TA"/>
    <s v="TA"/>
    <x v="0"/>
    <s v="TA"/>
    <s v="TA"/>
    <s v="Gd"/>
    <s v="ALQ"/>
    <n v="1567"/>
    <s v="Unf"/>
    <n v="0"/>
    <n v="0"/>
    <n v="1567"/>
    <s v="GasA"/>
    <s v="TA"/>
    <s v="Y"/>
    <s v="SBrkr"/>
    <n v="1567"/>
    <n v="0"/>
    <x v="1"/>
    <n v="0"/>
    <x v="493"/>
    <n v="1"/>
    <n v="0"/>
    <n v="2"/>
    <n v="0"/>
    <n v="2"/>
    <n v="1"/>
    <s v="Gd"/>
    <x v="4"/>
    <x v="1"/>
    <s v="Typ"/>
    <x v="2"/>
    <s v="TA"/>
    <s v="Attchd"/>
    <x v="33"/>
    <s v="RFn"/>
    <n v="2"/>
    <x v="385"/>
    <s v="TA"/>
    <s v="TA"/>
    <s v="Y"/>
    <x v="121"/>
    <n v="32"/>
    <n v="0"/>
    <n v="0"/>
    <n v="0"/>
    <n v="0"/>
    <s v="NA"/>
    <s v="NA"/>
    <s v="NA"/>
    <n v="0"/>
    <n v="5"/>
    <n v="2009"/>
    <s v="WD"/>
    <s v="Normal"/>
    <n v="196000"/>
    <x v="71"/>
    <x v="51"/>
    <x v="0"/>
    <x v="0"/>
  </r>
  <r>
    <n v="1140"/>
    <n v="30"/>
    <s v="RL"/>
    <n v="98"/>
    <n v="8731"/>
    <s v="Pave"/>
    <s v="NA"/>
    <s v="IR1"/>
    <s v="Lvl"/>
    <s v="AllPub"/>
    <s v="Inside"/>
    <s v="Gtl"/>
    <s v="BrkSide"/>
    <s v="Norm"/>
    <s v="Norm"/>
    <s v="1Fam"/>
    <x v="1"/>
    <n v="5"/>
    <n v="5"/>
    <n v="1920"/>
    <n v="1950"/>
    <s v="Gable"/>
    <s v="CompShg"/>
    <s v="Stucco"/>
    <s v="Stucco"/>
    <n v="0"/>
    <x v="1"/>
    <n v="0"/>
    <n v="5"/>
    <x v="1"/>
    <s v="TA"/>
    <s v="Fa"/>
    <x v="2"/>
    <s v="TA"/>
    <s v="TA"/>
    <s v="No"/>
    <s v="BLQ"/>
    <n v="645"/>
    <s v="Unf"/>
    <n v="0"/>
    <n v="270"/>
    <n v="915"/>
    <s v="GasA"/>
    <s v="TA"/>
    <s v="Y"/>
    <s v="SBrkr"/>
    <n v="1167"/>
    <n v="0"/>
    <x v="1"/>
    <n v="0"/>
    <x v="298"/>
    <n v="0"/>
    <n v="0"/>
    <n v="1"/>
    <n v="0"/>
    <n v="3"/>
    <n v="1"/>
    <s v="TA"/>
    <x v="1"/>
    <x v="1"/>
    <s v="Maj1"/>
    <x v="1"/>
    <s v="Gd"/>
    <s v="Detchd"/>
    <x v="68"/>
    <s v="Unf"/>
    <n v="2"/>
    <x v="102"/>
    <s v="TA"/>
    <s v="TA"/>
    <s v="Y"/>
    <x v="0"/>
    <n v="0"/>
    <n v="216"/>
    <n v="0"/>
    <n v="126"/>
    <n v="0"/>
    <s v="NA"/>
    <s v="NA"/>
    <s v="NA"/>
    <n v="0"/>
    <n v="5"/>
    <n v="2007"/>
    <s v="WD"/>
    <s v="Normal"/>
    <n v="144000"/>
    <x v="41"/>
    <x v="16"/>
    <x v="1"/>
    <x v="13"/>
  </r>
  <r>
    <n v="1141"/>
    <n v="20"/>
    <s v="RL"/>
    <n v="60"/>
    <n v="7350"/>
    <s v="Pave"/>
    <s v="NA"/>
    <s v="Reg"/>
    <s v="Lvl"/>
    <s v="AllPub"/>
    <s v="Corner"/>
    <s v="Gtl"/>
    <s v="NAmes"/>
    <s v="Norm"/>
    <s v="Norm"/>
    <s v="1Fam"/>
    <x v="1"/>
    <n v="5"/>
    <n v="7"/>
    <n v="1951"/>
    <n v="1951"/>
    <s v="Gable"/>
    <s v="CompShg"/>
    <s v="HdBoard"/>
    <s v="HdBoard"/>
    <n v="0"/>
    <x v="1"/>
    <n v="0"/>
    <n v="5"/>
    <x v="1"/>
    <s v="TA"/>
    <s v="TA"/>
    <x v="1"/>
    <s v="TA"/>
    <s v="TA"/>
    <s v="Mn"/>
    <s v="ALQ"/>
    <n v="852"/>
    <s v="Unf"/>
    <n v="0"/>
    <n v="100"/>
    <n v="952"/>
    <s v="GasA"/>
    <s v="TA"/>
    <s v="Y"/>
    <s v="SBrkr"/>
    <n v="952"/>
    <n v="0"/>
    <x v="1"/>
    <n v="0"/>
    <x v="73"/>
    <n v="1"/>
    <n v="0"/>
    <n v="1"/>
    <n v="0"/>
    <n v="2"/>
    <n v="1"/>
    <s v="TA"/>
    <x v="6"/>
    <x v="3"/>
    <s v="Typ"/>
    <x v="0"/>
    <s v="NA"/>
    <s v="Detchd"/>
    <x v="65"/>
    <s v="Unf"/>
    <n v="2"/>
    <x v="13"/>
    <s v="TA"/>
    <s v="TA"/>
    <s v="Y"/>
    <x v="0"/>
    <n v="0"/>
    <n v="0"/>
    <n v="0"/>
    <n v="0"/>
    <n v="0"/>
    <s v="NA"/>
    <s v="NA"/>
    <s v="NA"/>
    <n v="0"/>
    <n v="6"/>
    <n v="2008"/>
    <s v="COD"/>
    <s v="Abnorml"/>
    <n v="139000"/>
    <x v="28"/>
    <x v="16"/>
    <x v="0"/>
    <x v="0"/>
  </r>
  <r>
    <n v="1142"/>
    <n v="60"/>
    <s v="RL"/>
    <s v="NA"/>
    <n v="10304"/>
    <s v="Pave"/>
    <s v="NA"/>
    <s v="IR1"/>
    <s v="Lvl"/>
    <s v="AllPub"/>
    <s v="CulDSac"/>
    <s v="Gtl"/>
    <s v="NWAmes"/>
    <s v="PosN"/>
    <s v="Norm"/>
    <s v="1Fam"/>
    <x v="0"/>
    <n v="5"/>
    <n v="7"/>
    <n v="1976"/>
    <n v="1976"/>
    <s v="Gable"/>
    <s v="CompShg"/>
    <s v="Plywood"/>
    <s v="Plywood"/>
    <n v="0"/>
    <x v="0"/>
    <n v="44"/>
    <n v="2"/>
    <x v="282"/>
    <s v="TA"/>
    <s v="Gd"/>
    <x v="1"/>
    <s v="TA"/>
    <s v="TA"/>
    <s v="No"/>
    <s v="ALQ"/>
    <n v="381"/>
    <s v="Unf"/>
    <n v="0"/>
    <n v="399"/>
    <n v="780"/>
    <s v="GasA"/>
    <s v="Ex"/>
    <s v="Y"/>
    <s v="SBrkr"/>
    <n v="1088"/>
    <n v="780"/>
    <x v="54"/>
    <n v="0"/>
    <x v="735"/>
    <n v="1"/>
    <n v="0"/>
    <n v="2"/>
    <n v="1"/>
    <n v="4"/>
    <n v="1"/>
    <s v="Gd"/>
    <x v="3"/>
    <x v="0"/>
    <s v="Typ"/>
    <x v="1"/>
    <s v="TA"/>
    <s v="Attchd"/>
    <x v="1"/>
    <s v="Unf"/>
    <n v="2"/>
    <x v="7"/>
    <s v="TA"/>
    <s v="TA"/>
    <s v="Y"/>
    <x v="239"/>
    <n v="96"/>
    <n v="0"/>
    <n v="0"/>
    <n v="0"/>
    <n v="0"/>
    <s v="NA"/>
    <s v="NA"/>
    <s v="NA"/>
    <n v="0"/>
    <n v="10"/>
    <n v="2009"/>
    <s v="WD"/>
    <s v="Normal"/>
    <n v="197500"/>
    <x v="32"/>
    <x v="43"/>
    <x v="0"/>
    <x v="0"/>
  </r>
  <r>
    <n v="1143"/>
    <n v="60"/>
    <s v="RL"/>
    <n v="77"/>
    <n v="9965"/>
    <s v="Pave"/>
    <s v="NA"/>
    <s v="Reg"/>
    <s v="Lvl"/>
    <s v="AllPub"/>
    <s v="Inside"/>
    <s v="Gtl"/>
    <s v="CollgCr"/>
    <s v="Norm"/>
    <s v="Norm"/>
    <s v="1Fam"/>
    <x v="0"/>
    <n v="8"/>
    <n v="5"/>
    <n v="2006"/>
    <n v="2007"/>
    <s v="Hip"/>
    <s v="CompShg"/>
    <s v="VinylSd"/>
    <s v="VinylSd"/>
    <n v="0"/>
    <x v="2"/>
    <n v="340"/>
    <n v="3"/>
    <x v="138"/>
    <s v="Gd"/>
    <s v="TA"/>
    <x v="0"/>
    <s v="Ex"/>
    <s v="TA"/>
    <s v="Gd"/>
    <s v="GLQ"/>
    <n v="1150"/>
    <s v="Unf"/>
    <n v="0"/>
    <n v="316"/>
    <n v="1466"/>
    <s v="GasA"/>
    <s v="Ex"/>
    <s v="Y"/>
    <s v="SBrkr"/>
    <n v="1466"/>
    <n v="1362"/>
    <x v="70"/>
    <n v="0"/>
    <x v="736"/>
    <n v="1"/>
    <n v="0"/>
    <n v="3"/>
    <n v="0"/>
    <n v="4"/>
    <n v="1"/>
    <s v="Gd"/>
    <x v="5"/>
    <x v="4"/>
    <s v="Typ"/>
    <x v="1"/>
    <s v="TA"/>
    <s v="BuiltIn"/>
    <x v="13"/>
    <s v="RFn"/>
    <n v="3"/>
    <x v="386"/>
    <s v="TA"/>
    <s v="TA"/>
    <s v="Y"/>
    <x v="118"/>
    <n v="144"/>
    <n v="0"/>
    <n v="0"/>
    <n v="0"/>
    <n v="0"/>
    <s v="NA"/>
    <s v="NA"/>
    <s v="NA"/>
    <n v="0"/>
    <n v="4"/>
    <n v="2007"/>
    <s v="New"/>
    <s v="Partial"/>
    <n v="424870"/>
    <x v="11"/>
    <x v="9"/>
    <x v="1"/>
    <x v="1"/>
  </r>
  <r>
    <n v="1144"/>
    <n v="20"/>
    <s v="RL"/>
    <s v="NA"/>
    <n v="9000"/>
    <s v="Pave"/>
    <s v="NA"/>
    <s v="Reg"/>
    <s v="Lvl"/>
    <s v="AllPub"/>
    <s v="Inside"/>
    <s v="Gtl"/>
    <s v="Sawyer"/>
    <s v="Norm"/>
    <s v="Norm"/>
    <s v="1Fam"/>
    <x v="1"/>
    <n v="5"/>
    <n v="3"/>
    <n v="1959"/>
    <n v="1959"/>
    <s v="Gable"/>
    <s v="CompShg"/>
    <s v="Wd Sdng"/>
    <s v="Plywood"/>
    <n v="1"/>
    <x v="1"/>
    <n v="0"/>
    <n v="5"/>
    <x v="1"/>
    <s v="TA"/>
    <s v="TA"/>
    <x v="1"/>
    <s v="TA"/>
    <s v="TA"/>
    <s v="No"/>
    <s v="GLQ"/>
    <n v="288"/>
    <s v="Unf"/>
    <n v="0"/>
    <n v="718"/>
    <n v="1006"/>
    <s v="GasA"/>
    <s v="TA"/>
    <s v="Y"/>
    <s v="SBrkr"/>
    <n v="1006"/>
    <n v="0"/>
    <x v="1"/>
    <n v="0"/>
    <x v="737"/>
    <n v="0"/>
    <n v="0"/>
    <n v="1"/>
    <n v="0"/>
    <n v="3"/>
    <n v="1"/>
    <s v="TA"/>
    <x v="4"/>
    <x v="3"/>
    <s v="Typ"/>
    <x v="0"/>
    <s v="NA"/>
    <s v="NA"/>
    <x v="31"/>
    <s v="NA"/>
    <n v="0"/>
    <x v="34"/>
    <s v="NA"/>
    <s v="NA"/>
    <s v="Y"/>
    <x v="0"/>
    <n v="24"/>
    <n v="0"/>
    <n v="0"/>
    <n v="0"/>
    <n v="0"/>
    <s v="NA"/>
    <s v="NA"/>
    <s v="NA"/>
    <n v="0"/>
    <n v="7"/>
    <n v="2008"/>
    <s v="WD"/>
    <s v="Normal"/>
    <n v="80000"/>
    <x v="23"/>
    <x v="57"/>
    <x v="0"/>
    <x v="0"/>
  </r>
  <r>
    <n v="1145"/>
    <n v="190"/>
    <s v="RL"/>
    <n v="60"/>
    <n v="12180"/>
    <s v="Pave"/>
    <s v="NA"/>
    <s v="Reg"/>
    <s v="Lvl"/>
    <s v="AllPub"/>
    <s v="Inside"/>
    <s v="Gtl"/>
    <s v="Edwards"/>
    <s v="Norm"/>
    <s v="Norm"/>
    <s v="2fmCon"/>
    <x v="2"/>
    <n v="4"/>
    <n v="4"/>
    <n v="1941"/>
    <n v="1950"/>
    <s v="Gable"/>
    <s v="CompShg"/>
    <s v="MetalSd"/>
    <s v="MetalSd"/>
    <n v="0"/>
    <x v="1"/>
    <n v="0"/>
    <n v="5"/>
    <x v="1"/>
    <s v="TA"/>
    <s v="Fa"/>
    <x v="2"/>
    <s v="Gd"/>
    <s v="TA"/>
    <s v="No"/>
    <s v="BLQ"/>
    <n v="348"/>
    <s v="Unf"/>
    <n v="0"/>
    <n v="324"/>
    <n v="672"/>
    <s v="Grav"/>
    <s v="Fa"/>
    <s v="N"/>
    <s v="FuseA"/>
    <n v="672"/>
    <n v="252"/>
    <x v="103"/>
    <n v="0"/>
    <x v="463"/>
    <n v="1"/>
    <n v="0"/>
    <n v="1"/>
    <n v="0"/>
    <n v="2"/>
    <n v="1"/>
    <s v="Fa"/>
    <x v="4"/>
    <x v="1"/>
    <s v="Typ"/>
    <x v="0"/>
    <s v="NA"/>
    <s v="Detchd"/>
    <x v="81"/>
    <s v="Unf"/>
    <n v="1"/>
    <x v="18"/>
    <s v="TA"/>
    <s v="TA"/>
    <s v="Y"/>
    <x v="0"/>
    <n v="0"/>
    <n v="0"/>
    <n v="0"/>
    <n v="0"/>
    <n v="0"/>
    <s v="NA"/>
    <s v="MnPrv"/>
    <s v="NA"/>
    <n v="0"/>
    <n v="7"/>
    <n v="2010"/>
    <s v="WD"/>
    <s v="Normal"/>
    <n v="80000"/>
    <x v="9"/>
    <x v="31"/>
    <x v="1"/>
    <x v="43"/>
  </r>
  <r>
    <n v="1146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2"/>
    <n v="5"/>
    <n v="6"/>
    <n v="1928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1042"/>
    <n v="1042"/>
    <s v="GasA"/>
    <s v="Ex"/>
    <s v="Y"/>
    <s v="SBrkr"/>
    <n v="1042"/>
    <n v="534"/>
    <x v="49"/>
    <n v="0"/>
    <x v="584"/>
    <n v="0"/>
    <n v="0"/>
    <n v="1"/>
    <n v="0"/>
    <n v="3"/>
    <n v="1"/>
    <s v="TA"/>
    <x v="0"/>
    <x v="0"/>
    <s v="Typ"/>
    <x v="1"/>
    <s v="Gd"/>
    <s v="Detchd"/>
    <x v="89"/>
    <s v="Unf"/>
    <n v="1"/>
    <x v="387"/>
    <s v="TA"/>
    <s v="TA"/>
    <s v="Y"/>
    <x v="0"/>
    <n v="0"/>
    <n v="0"/>
    <n v="0"/>
    <n v="0"/>
    <n v="0"/>
    <s v="NA"/>
    <s v="NA"/>
    <s v="NA"/>
    <n v="0"/>
    <n v="8"/>
    <n v="2006"/>
    <s v="WD"/>
    <s v="Family"/>
    <n v="149000"/>
    <x v="14"/>
    <x v="28"/>
    <x v="1"/>
    <x v="67"/>
  </r>
  <r>
    <n v="1147"/>
    <n v="20"/>
    <s v="RL"/>
    <s v="NA"/>
    <n v="11200"/>
    <s v="Pave"/>
    <s v="NA"/>
    <s v="Reg"/>
    <s v="Lvl"/>
    <s v="AllPub"/>
    <s v="Inside"/>
    <s v="Gtl"/>
    <s v="SawyerW"/>
    <s v="Norm"/>
    <s v="Norm"/>
    <s v="1Fam"/>
    <x v="1"/>
    <n v="6"/>
    <n v="5"/>
    <n v="1985"/>
    <n v="1985"/>
    <s v="Gable"/>
    <s v="CompShg"/>
    <s v="Wd Sdng"/>
    <s v="Wd Shng"/>
    <n v="1"/>
    <x v="0"/>
    <n v="85"/>
    <n v="2"/>
    <x v="52"/>
    <s v="Gd"/>
    <s v="TA"/>
    <x v="1"/>
    <s v="Gd"/>
    <s v="TA"/>
    <s v="No"/>
    <s v="GLQ"/>
    <n v="1258"/>
    <s v="Unf"/>
    <n v="0"/>
    <n v="40"/>
    <n v="1298"/>
    <s v="GasA"/>
    <s v="TA"/>
    <s v="Y"/>
    <s v="SBrkr"/>
    <n v="1298"/>
    <n v="0"/>
    <x v="1"/>
    <n v="0"/>
    <x v="738"/>
    <n v="1"/>
    <n v="0"/>
    <n v="2"/>
    <n v="0"/>
    <n v="3"/>
    <n v="1"/>
    <s v="Gd"/>
    <x v="4"/>
    <x v="3"/>
    <s v="Typ"/>
    <x v="1"/>
    <s v="TA"/>
    <s v="Attchd"/>
    <x v="35"/>
    <s v="Unf"/>
    <n v="2"/>
    <x v="243"/>
    <s v="TA"/>
    <s v="TA"/>
    <s v="Y"/>
    <x v="180"/>
    <n v="26"/>
    <n v="0"/>
    <n v="0"/>
    <n v="0"/>
    <n v="0"/>
    <s v="NA"/>
    <s v="NA"/>
    <s v="NA"/>
    <n v="0"/>
    <n v="5"/>
    <n v="2006"/>
    <s v="WD"/>
    <s v="Normal"/>
    <n v="180000"/>
    <x v="93"/>
    <x v="32"/>
    <x v="0"/>
    <x v="0"/>
  </r>
  <r>
    <n v="1148"/>
    <n v="70"/>
    <s v="RL"/>
    <n v="75"/>
    <n v="12000"/>
    <s v="Pave"/>
    <s v="NA"/>
    <s v="Reg"/>
    <s v="Bnk"/>
    <s v="AllPub"/>
    <s v="Inside"/>
    <s v="Gtl"/>
    <s v="Crawfor"/>
    <s v="Norm"/>
    <s v="Norm"/>
    <s v="1Fam"/>
    <x v="0"/>
    <n v="7"/>
    <n v="7"/>
    <n v="1941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275"/>
    <s v="Unf"/>
    <n v="0"/>
    <n v="429"/>
    <n v="704"/>
    <s v="GasA"/>
    <s v="Ex"/>
    <s v="Y"/>
    <s v="SBrkr"/>
    <n v="860"/>
    <n v="704"/>
    <x v="27"/>
    <n v="0"/>
    <x v="577"/>
    <n v="0"/>
    <n v="0"/>
    <n v="1"/>
    <n v="1"/>
    <n v="3"/>
    <n v="1"/>
    <s v="Fa"/>
    <x v="2"/>
    <x v="2"/>
    <s v="Typ"/>
    <x v="1"/>
    <s v="Gd"/>
    <s v="Attchd"/>
    <x v="81"/>
    <s v="Unf"/>
    <n v="1"/>
    <x v="388"/>
    <s v="TA"/>
    <s v="TA"/>
    <s v="Y"/>
    <x v="0"/>
    <n v="0"/>
    <n v="0"/>
    <n v="0"/>
    <n v="0"/>
    <n v="0"/>
    <s v="NA"/>
    <s v="NA"/>
    <s v="NA"/>
    <n v="0"/>
    <n v="7"/>
    <n v="2009"/>
    <s v="WD"/>
    <s v="Normal"/>
    <n v="174500"/>
    <x v="63"/>
    <x v="55"/>
    <x v="1"/>
    <x v="43"/>
  </r>
  <r>
    <n v="1149"/>
    <n v="50"/>
    <s v="RM"/>
    <s v="NA"/>
    <n v="5700"/>
    <s v="Pave"/>
    <s v="NA"/>
    <s v="Reg"/>
    <s v="Lvl"/>
    <s v="AllPub"/>
    <s v="Inside"/>
    <s v="Gtl"/>
    <s v="OldTown"/>
    <s v="Norm"/>
    <s v="Norm"/>
    <s v="1Fam"/>
    <x v="2"/>
    <n v="7"/>
    <n v="7"/>
    <n v="1926"/>
    <n v="1950"/>
    <s v="Gable"/>
    <s v="CompShg"/>
    <s v="Wd Sdng"/>
    <s v="Wd Sdng"/>
    <n v="0"/>
    <x v="1"/>
    <n v="0"/>
    <n v="5"/>
    <x v="1"/>
    <s v="TA"/>
    <s v="TA"/>
    <x v="0"/>
    <s v="TA"/>
    <s v="TA"/>
    <s v="No"/>
    <s v="Unf"/>
    <n v="0"/>
    <s v="Unf"/>
    <n v="0"/>
    <n v="572"/>
    <n v="572"/>
    <s v="GasA"/>
    <s v="TA"/>
    <s v="Y"/>
    <s v="SBrkr"/>
    <n v="572"/>
    <n v="539"/>
    <x v="2"/>
    <n v="0"/>
    <x v="59"/>
    <n v="0"/>
    <n v="0"/>
    <n v="1"/>
    <n v="0"/>
    <n v="2"/>
    <n v="1"/>
    <s v="TA"/>
    <x v="4"/>
    <x v="1"/>
    <s v="Typ"/>
    <x v="1"/>
    <s v="Gd"/>
    <s v="Detchd"/>
    <x v="78"/>
    <s v="Unf"/>
    <n v="1"/>
    <x v="47"/>
    <s v="TA"/>
    <s v="TA"/>
    <s v="Y"/>
    <x v="0"/>
    <n v="0"/>
    <n v="176"/>
    <n v="0"/>
    <n v="0"/>
    <n v="0"/>
    <s v="NA"/>
    <s v="NA"/>
    <s v="NA"/>
    <n v="0"/>
    <n v="8"/>
    <n v="2008"/>
    <s v="WD"/>
    <s v="Normal"/>
    <n v="116900"/>
    <x v="83"/>
    <x v="7"/>
    <x v="1"/>
    <x v="22"/>
  </r>
  <r>
    <n v="1150"/>
    <n v="70"/>
    <s v="RM"/>
    <n v="50"/>
    <n v="9000"/>
    <s v="Pave"/>
    <s v="NA"/>
    <s v="Reg"/>
    <s v="Lvl"/>
    <s v="AllPub"/>
    <s v="Inside"/>
    <s v="Gtl"/>
    <s v="OldTown"/>
    <s v="Artery"/>
    <s v="Norm"/>
    <s v="1Fam"/>
    <x v="0"/>
    <n v="7"/>
    <n v="9"/>
    <n v="1920"/>
    <n v="1988"/>
    <s v="Hip"/>
    <s v="CompShg"/>
    <s v="VinylSd"/>
    <s v="VinylSd"/>
    <n v="0"/>
    <x v="1"/>
    <n v="0"/>
    <n v="5"/>
    <x v="1"/>
    <s v="TA"/>
    <s v="Gd"/>
    <x v="0"/>
    <s v="TA"/>
    <s v="TA"/>
    <s v="No"/>
    <s v="ALQ"/>
    <n v="624"/>
    <s v="Unf"/>
    <n v="0"/>
    <n v="26"/>
    <n v="650"/>
    <s v="GasA"/>
    <s v="Ex"/>
    <s v="Y"/>
    <s v="SBrkr"/>
    <n v="832"/>
    <n v="650"/>
    <x v="50"/>
    <n v="0"/>
    <x v="601"/>
    <n v="0"/>
    <n v="1"/>
    <n v="1"/>
    <n v="0"/>
    <n v="3"/>
    <n v="1"/>
    <s v="TA"/>
    <x v="2"/>
    <x v="2"/>
    <s v="Typ"/>
    <x v="0"/>
    <s v="NA"/>
    <s v="Detchd"/>
    <x v="19"/>
    <s v="Unf"/>
    <n v="2"/>
    <x v="389"/>
    <s v="TA"/>
    <s v="TA"/>
    <s v="Y"/>
    <x v="0"/>
    <n v="0"/>
    <n v="0"/>
    <n v="0"/>
    <n v="0"/>
    <n v="0"/>
    <s v="NA"/>
    <s v="NA"/>
    <s v="NA"/>
    <n v="0"/>
    <n v="7"/>
    <n v="2009"/>
    <s v="WD"/>
    <s v="Normal"/>
    <n v="143000"/>
    <x v="34"/>
    <x v="32"/>
    <x v="1"/>
    <x v="87"/>
  </r>
  <r>
    <n v="1151"/>
    <n v="20"/>
    <s v="RL"/>
    <n v="57"/>
    <n v="8280"/>
    <s v="Pave"/>
    <s v="NA"/>
    <s v="IR1"/>
    <s v="Lvl"/>
    <s v="AllPub"/>
    <s v="Inside"/>
    <s v="Gtl"/>
    <s v="NAmes"/>
    <s v="Norm"/>
    <s v="Norm"/>
    <s v="1Fam"/>
    <x v="1"/>
    <n v="6"/>
    <n v="5"/>
    <n v="1950"/>
    <n v="1950"/>
    <s v="Gable"/>
    <s v="CompShg"/>
    <s v="BrkFace"/>
    <s v="BrkFace"/>
    <n v="0"/>
    <x v="1"/>
    <n v="0"/>
    <n v="5"/>
    <x v="1"/>
    <s v="TA"/>
    <s v="TA"/>
    <x v="1"/>
    <s v="TA"/>
    <s v="TA"/>
    <s v="No"/>
    <s v="Unf"/>
    <n v="0"/>
    <s v="Unf"/>
    <n v="0"/>
    <n v="932"/>
    <n v="932"/>
    <s v="GasA"/>
    <s v="Ex"/>
    <s v="Y"/>
    <s v="FuseA"/>
    <n v="932"/>
    <n v="0"/>
    <x v="1"/>
    <n v="0"/>
    <x v="739"/>
    <n v="0"/>
    <n v="0"/>
    <n v="1"/>
    <n v="0"/>
    <n v="2"/>
    <n v="1"/>
    <s v="Gd"/>
    <x v="6"/>
    <x v="3"/>
    <s v="Typ"/>
    <x v="1"/>
    <s v="Gd"/>
    <s v="Attchd"/>
    <x v="50"/>
    <s v="Unf"/>
    <n v="1"/>
    <x v="390"/>
    <s v="TA"/>
    <s v="TA"/>
    <s v="Y"/>
    <x v="0"/>
    <n v="0"/>
    <n v="214"/>
    <n v="0"/>
    <n v="0"/>
    <n v="0"/>
    <s v="NA"/>
    <s v="GdPrv"/>
    <s v="NA"/>
    <n v="0"/>
    <n v="11"/>
    <n v="2007"/>
    <s v="WD"/>
    <s v="Normal"/>
    <n v="124000"/>
    <x v="28"/>
    <x v="16"/>
    <x v="0"/>
    <x v="0"/>
  </r>
  <r>
    <n v="1152"/>
    <n v="20"/>
    <s v="RL"/>
    <n v="134"/>
    <n v="17755"/>
    <s v="Pave"/>
    <s v="NA"/>
    <s v="Reg"/>
    <s v="Lvl"/>
    <s v="AllPub"/>
    <s v="Inside"/>
    <s v="Gtl"/>
    <s v="Edwards"/>
    <s v="Norm"/>
    <s v="Norm"/>
    <s v="1Fam"/>
    <x v="1"/>
    <n v="5"/>
    <n v="4"/>
    <n v="1959"/>
    <n v="1959"/>
    <s v="Gable"/>
    <s v="CompShg"/>
    <s v="HdBoard"/>
    <s v="Plywood"/>
    <n v="1"/>
    <x v="0"/>
    <n v="132"/>
    <n v="2"/>
    <x v="170"/>
    <s v="TA"/>
    <s v="TA"/>
    <x v="1"/>
    <s v="TA"/>
    <s v="TA"/>
    <s v="No"/>
    <s v="BLQ"/>
    <n v="176"/>
    <s v="Unf"/>
    <n v="0"/>
    <n v="1290"/>
    <n v="1466"/>
    <s v="GasA"/>
    <s v="TA"/>
    <s v="Y"/>
    <s v="SBrkr"/>
    <n v="1466"/>
    <n v="0"/>
    <x v="1"/>
    <n v="0"/>
    <x v="650"/>
    <n v="0"/>
    <n v="0"/>
    <n v="1"/>
    <n v="1"/>
    <n v="3"/>
    <n v="1"/>
    <s v="Fa"/>
    <x v="1"/>
    <x v="1"/>
    <s v="Typ"/>
    <x v="2"/>
    <s v="Gd"/>
    <s v="Attchd"/>
    <x v="27"/>
    <s v="Fin"/>
    <n v="2"/>
    <x v="43"/>
    <s v="TA"/>
    <s v="TA"/>
    <s v="Y"/>
    <x v="0"/>
    <n v="140"/>
    <n v="0"/>
    <n v="0"/>
    <n v="100"/>
    <n v="0"/>
    <s v="NA"/>
    <s v="NA"/>
    <s v="NA"/>
    <n v="0"/>
    <n v="11"/>
    <n v="2006"/>
    <s v="WD"/>
    <s v="Normal"/>
    <n v="149900"/>
    <x v="33"/>
    <x v="27"/>
    <x v="0"/>
    <x v="0"/>
  </r>
  <r>
    <n v="1153"/>
    <n v="20"/>
    <s v="RL"/>
    <n v="90"/>
    <n v="14115"/>
    <s v="Pave"/>
    <s v="NA"/>
    <s v="IR1"/>
    <s v="Lvl"/>
    <s v="AllPub"/>
    <s v="Inside"/>
    <s v="Gtl"/>
    <s v="Crawfor"/>
    <s v="Norm"/>
    <s v="Norm"/>
    <s v="1Fam"/>
    <x v="1"/>
    <n v="6"/>
    <n v="7"/>
    <n v="1956"/>
    <n v="2004"/>
    <s v="Gable"/>
    <s v="CompShg"/>
    <s v="Stone"/>
    <s v="Stone"/>
    <n v="0"/>
    <x v="1"/>
    <n v="0"/>
    <n v="5"/>
    <x v="1"/>
    <s v="TA"/>
    <s v="TA"/>
    <x v="0"/>
    <s v="TA"/>
    <s v="TA"/>
    <s v="No"/>
    <s v="ALQ"/>
    <n v="296"/>
    <s v="GLQ"/>
    <n v="547"/>
    <n v="230"/>
    <n v="1073"/>
    <s v="GasA"/>
    <s v="Ex"/>
    <s v="Y"/>
    <s v="SBrkr"/>
    <n v="1811"/>
    <n v="0"/>
    <x v="1"/>
    <n v="0"/>
    <x v="740"/>
    <n v="0"/>
    <n v="0"/>
    <n v="1"/>
    <n v="0"/>
    <n v="2"/>
    <n v="1"/>
    <s v="Ex"/>
    <x v="1"/>
    <x v="2"/>
    <s v="Typ"/>
    <x v="1"/>
    <s v="Gd"/>
    <s v="Attchd"/>
    <x v="46"/>
    <s v="Fin"/>
    <n v="2"/>
    <x v="96"/>
    <s v="TA"/>
    <s v="TA"/>
    <s v="Y"/>
    <x v="0"/>
    <n v="0"/>
    <n v="280"/>
    <n v="0"/>
    <n v="0"/>
    <n v="0"/>
    <s v="NA"/>
    <s v="NA"/>
    <s v="NA"/>
    <n v="0"/>
    <n v="7"/>
    <n v="2006"/>
    <s v="WD"/>
    <s v="Abnorml"/>
    <n v="230000"/>
    <x v="64"/>
    <x v="6"/>
    <x v="1"/>
    <x v="54"/>
  </r>
  <r>
    <n v="1154"/>
    <n v="30"/>
    <s v="RM"/>
    <s v="NA"/>
    <n v="5890"/>
    <s v="Pave"/>
    <s v="NA"/>
    <s v="Reg"/>
    <s v="Lvl"/>
    <s v="AllPub"/>
    <s v="Corner"/>
    <s v="Gtl"/>
    <s v="IDOTRR"/>
    <s v="Norm"/>
    <s v="Norm"/>
    <s v="1Fam"/>
    <x v="1"/>
    <n v="6"/>
    <n v="8"/>
    <n v="1930"/>
    <n v="2007"/>
    <s v="Gable"/>
    <s v="CompShg"/>
    <s v="Wd Sdng"/>
    <s v="Wd Sdng"/>
    <n v="0"/>
    <x v="1"/>
    <n v="0"/>
    <n v="5"/>
    <x v="1"/>
    <s v="Gd"/>
    <s v="Gd"/>
    <x v="2"/>
    <s v="TA"/>
    <s v="TA"/>
    <s v="Av"/>
    <s v="ALQ"/>
    <n v="538"/>
    <s v="Unf"/>
    <n v="0"/>
    <n v="278"/>
    <n v="816"/>
    <s v="GasA"/>
    <s v="Ex"/>
    <s v="Y"/>
    <s v="SBrkr"/>
    <n v="816"/>
    <n v="0"/>
    <x v="1"/>
    <n v="0"/>
    <x v="50"/>
    <n v="0"/>
    <n v="0"/>
    <n v="1"/>
    <n v="0"/>
    <n v="2"/>
    <n v="1"/>
    <s v="TA"/>
    <x v="4"/>
    <x v="1"/>
    <s v="Typ"/>
    <x v="0"/>
    <s v="NA"/>
    <s v="Detchd"/>
    <x v="20"/>
    <s v="Unf"/>
    <n v="1"/>
    <x v="66"/>
    <s v="TA"/>
    <s v="TA"/>
    <s v="Y"/>
    <x v="0"/>
    <n v="0"/>
    <n v="96"/>
    <n v="0"/>
    <n v="0"/>
    <n v="0"/>
    <s v="NA"/>
    <s v="NA"/>
    <s v="NA"/>
    <n v="0"/>
    <n v="6"/>
    <n v="2008"/>
    <s v="WD"/>
    <s v="Normal"/>
    <n v="120500"/>
    <x v="14"/>
    <x v="19"/>
    <x v="1"/>
    <x v="65"/>
  </r>
  <r>
    <n v="1155"/>
    <n v="60"/>
    <s v="RL"/>
    <s v="NA"/>
    <n v="13700"/>
    <s v="Pave"/>
    <s v="NA"/>
    <s v="IR1"/>
    <s v="Lvl"/>
    <s v="AllPub"/>
    <s v="Inside"/>
    <s v="Gtl"/>
    <s v="NAmes"/>
    <s v="Norm"/>
    <s v="Norm"/>
    <s v="1Fam"/>
    <x v="0"/>
    <n v="7"/>
    <n v="6"/>
    <n v="1965"/>
    <n v="1988"/>
    <s v="Gable"/>
    <s v="CompShg"/>
    <s v="VinylSd"/>
    <s v="VinylSd"/>
    <n v="0"/>
    <x v="2"/>
    <n v="288"/>
    <n v="3"/>
    <x v="306"/>
    <s v="TA"/>
    <s v="TA"/>
    <x v="1"/>
    <s v="TA"/>
    <s v="TA"/>
    <s v="Gd"/>
    <s v="ALQ"/>
    <n v="454"/>
    <s v="Unf"/>
    <n v="0"/>
    <n v="410"/>
    <n v="864"/>
    <s v="GasA"/>
    <s v="TA"/>
    <s v="Y"/>
    <s v="SBrkr"/>
    <n v="902"/>
    <n v="918"/>
    <x v="52"/>
    <n v="0"/>
    <x v="397"/>
    <n v="0"/>
    <n v="0"/>
    <n v="1"/>
    <n v="2"/>
    <n v="4"/>
    <n v="1"/>
    <s v="Gd"/>
    <x v="0"/>
    <x v="2"/>
    <s v="Typ"/>
    <x v="2"/>
    <s v="Gd"/>
    <s v="Attchd"/>
    <x v="10"/>
    <s v="Unf"/>
    <n v="2"/>
    <x v="153"/>
    <s v="TA"/>
    <s v="TA"/>
    <s v="Y"/>
    <x v="69"/>
    <n v="84"/>
    <n v="0"/>
    <n v="0"/>
    <n v="273"/>
    <n v="0"/>
    <s v="NA"/>
    <s v="GdPrv"/>
    <s v="NA"/>
    <n v="0"/>
    <n v="5"/>
    <n v="2008"/>
    <s v="WD"/>
    <s v="Normal"/>
    <n v="201800"/>
    <x v="10"/>
    <x v="45"/>
    <x v="1"/>
    <x v="12"/>
  </r>
  <r>
    <n v="1156"/>
    <n v="20"/>
    <s v="RL"/>
    <n v="90"/>
    <n v="10768"/>
    <s v="Pave"/>
    <s v="NA"/>
    <s v="IR1"/>
    <s v="Lvl"/>
    <s v="AllPub"/>
    <s v="Corner"/>
    <s v="Gtl"/>
    <s v="Veenker"/>
    <s v="Norm"/>
    <s v="Norm"/>
    <s v="1Fam"/>
    <x v="1"/>
    <n v="5"/>
    <n v="8"/>
    <n v="1976"/>
    <n v="2004"/>
    <s v="Gable"/>
    <s v="CompShg"/>
    <s v="Plywood"/>
    <s v="Plywood"/>
    <n v="0"/>
    <x v="1"/>
    <n v="0"/>
    <n v="5"/>
    <x v="1"/>
    <s v="Gd"/>
    <s v="Gd"/>
    <x v="1"/>
    <s v="Gd"/>
    <s v="TA"/>
    <s v="Gd"/>
    <s v="ALQ"/>
    <n v="1157"/>
    <s v="Unf"/>
    <n v="0"/>
    <n v="280"/>
    <n v="1437"/>
    <s v="GasA"/>
    <s v="TA"/>
    <s v="Y"/>
    <s v="SBrkr"/>
    <n v="1437"/>
    <n v="0"/>
    <x v="1"/>
    <n v="0"/>
    <x v="511"/>
    <n v="1"/>
    <n v="0"/>
    <n v="2"/>
    <n v="0"/>
    <n v="3"/>
    <n v="1"/>
    <s v="Gd"/>
    <x v="1"/>
    <x v="1"/>
    <s v="Typ"/>
    <x v="1"/>
    <s v="Fa"/>
    <s v="Attchd"/>
    <x v="1"/>
    <s v="RFn"/>
    <n v="2"/>
    <x v="43"/>
    <s v="TA"/>
    <s v="TA"/>
    <s v="Y"/>
    <x v="0"/>
    <n v="21"/>
    <n v="0"/>
    <n v="0"/>
    <n v="180"/>
    <n v="0"/>
    <s v="NA"/>
    <s v="NA"/>
    <s v="NA"/>
    <n v="0"/>
    <n v="7"/>
    <n v="2007"/>
    <s v="WD"/>
    <s v="Normal"/>
    <n v="218000"/>
    <x v="1"/>
    <x v="22"/>
    <x v="1"/>
    <x v="66"/>
  </r>
  <r>
    <n v="1157"/>
    <n v="80"/>
    <s v="RL"/>
    <n v="85"/>
    <n v="9350"/>
    <s v="Pave"/>
    <s v="NA"/>
    <s v="Reg"/>
    <s v="Lvl"/>
    <s v="AllPub"/>
    <s v="Inside"/>
    <s v="Gtl"/>
    <s v="NAmes"/>
    <s v="Norm"/>
    <s v="Norm"/>
    <s v="1Fam"/>
    <x v="5"/>
    <n v="5"/>
    <n v="8"/>
    <n v="1965"/>
    <n v="1999"/>
    <s v="Gable"/>
    <s v="CompShg"/>
    <s v="BrkFace"/>
    <s v="BrkFace"/>
    <n v="0"/>
    <x v="1"/>
    <n v="0"/>
    <n v="5"/>
    <x v="1"/>
    <s v="TA"/>
    <s v="Gd"/>
    <x v="0"/>
    <s v="TA"/>
    <s v="TA"/>
    <s v="Gd"/>
    <s v="ALQ"/>
    <n v="633"/>
    <s v="Unf"/>
    <n v="0"/>
    <n v="586"/>
    <n v="1219"/>
    <s v="GasA"/>
    <s v="Gd"/>
    <s v="Y"/>
    <s v="SBrkr"/>
    <n v="1265"/>
    <n v="0"/>
    <x v="1"/>
    <n v="0"/>
    <x v="741"/>
    <n v="0"/>
    <n v="1"/>
    <n v="2"/>
    <n v="0"/>
    <n v="3"/>
    <n v="1"/>
    <s v="Gd"/>
    <x v="1"/>
    <x v="1"/>
    <s v="Typ"/>
    <x v="1"/>
    <s v="Gd"/>
    <s v="Attchd"/>
    <x v="10"/>
    <s v="RFn"/>
    <n v="2"/>
    <x v="241"/>
    <s v="TA"/>
    <s v="TA"/>
    <s v="Y"/>
    <x v="0"/>
    <n v="92"/>
    <n v="0"/>
    <n v="96"/>
    <n v="0"/>
    <n v="0"/>
    <s v="NA"/>
    <s v="MnPrv"/>
    <s v="NA"/>
    <n v="0"/>
    <n v="10"/>
    <n v="2008"/>
    <s v="WD"/>
    <s v="Normal"/>
    <n v="179900"/>
    <x v="10"/>
    <x v="17"/>
    <x v="1"/>
    <x v="61"/>
  </r>
  <r>
    <n v="1158"/>
    <n v="120"/>
    <s v="RL"/>
    <n v="34"/>
    <n v="5001"/>
    <s v="Pave"/>
    <s v="NA"/>
    <s v="IR1"/>
    <s v="Lvl"/>
    <s v="AllPub"/>
    <s v="Inside"/>
    <s v="Gtl"/>
    <s v="NridgHt"/>
    <s v="Norm"/>
    <s v="Norm"/>
    <s v="Twnhs"/>
    <x v="1"/>
    <n v="7"/>
    <n v="5"/>
    <n v="2007"/>
    <n v="2008"/>
    <s v="Gable"/>
    <s v="CompShg"/>
    <s v="VinylSd"/>
    <s v="VinylSd"/>
    <n v="0"/>
    <x v="2"/>
    <n v="166"/>
    <n v="3"/>
    <x v="110"/>
    <s v="Gd"/>
    <s v="TA"/>
    <x v="0"/>
    <s v="Gd"/>
    <s v="TA"/>
    <s v="No"/>
    <s v="GLQ"/>
    <n v="904"/>
    <s v="Unf"/>
    <n v="0"/>
    <n v="410"/>
    <n v="1314"/>
    <s v="GasA"/>
    <s v="Ex"/>
    <s v="Y"/>
    <s v="SBrkr"/>
    <n v="1314"/>
    <n v="0"/>
    <x v="1"/>
    <n v="0"/>
    <x v="221"/>
    <n v="1"/>
    <n v="0"/>
    <n v="2"/>
    <n v="0"/>
    <n v="2"/>
    <n v="1"/>
    <s v="Gd"/>
    <x v="1"/>
    <x v="2"/>
    <s v="Typ"/>
    <x v="1"/>
    <s v="Gd"/>
    <s v="Attchd"/>
    <x v="23"/>
    <s v="RFn"/>
    <n v="2"/>
    <x v="164"/>
    <s v="TA"/>
    <s v="TA"/>
    <s v="Y"/>
    <x v="92"/>
    <n v="62"/>
    <n v="0"/>
    <n v="0"/>
    <n v="0"/>
    <n v="0"/>
    <s v="NA"/>
    <s v="NA"/>
    <s v="NA"/>
    <n v="0"/>
    <n v="7"/>
    <n v="2009"/>
    <s v="WD"/>
    <s v="Normal"/>
    <n v="230000"/>
    <x v="21"/>
    <x v="19"/>
    <x v="1"/>
    <x v="1"/>
  </r>
  <r>
    <n v="1159"/>
    <n v="20"/>
    <s v="RL"/>
    <n v="92"/>
    <n v="11932"/>
    <s v="Pave"/>
    <s v="NA"/>
    <s v="Reg"/>
    <s v="Lvl"/>
    <s v="AllPub"/>
    <s v="FR2"/>
    <s v="Gtl"/>
    <s v="Somerst"/>
    <s v="Feedr"/>
    <s v="Norm"/>
    <s v="1Fam"/>
    <x v="1"/>
    <n v="8"/>
    <n v="5"/>
    <n v="2007"/>
    <n v="2008"/>
    <s v="Gable"/>
    <s v="CompShg"/>
    <s v="VinylSd"/>
    <s v="VinylSd"/>
    <n v="0"/>
    <x v="2"/>
    <n v="186"/>
    <n v="3"/>
    <x v="4"/>
    <s v="Gd"/>
    <s v="TA"/>
    <x v="0"/>
    <s v="Gd"/>
    <s v="TA"/>
    <s v="No"/>
    <s v="Unf"/>
    <n v="0"/>
    <s v="Unf"/>
    <n v="0"/>
    <n v="1580"/>
    <n v="1580"/>
    <s v="GasA"/>
    <s v="Ex"/>
    <s v="Y"/>
    <s v="SBrkr"/>
    <n v="1580"/>
    <n v="0"/>
    <x v="1"/>
    <n v="0"/>
    <x v="742"/>
    <n v="0"/>
    <n v="0"/>
    <n v="2"/>
    <n v="0"/>
    <n v="3"/>
    <n v="1"/>
    <s v="Gd"/>
    <x v="2"/>
    <x v="2"/>
    <s v="Typ"/>
    <x v="0"/>
    <s v="NA"/>
    <s v="Attchd"/>
    <x v="23"/>
    <s v="RFn"/>
    <n v="3"/>
    <x v="391"/>
    <s v="TA"/>
    <s v="TA"/>
    <s v="Y"/>
    <x v="0"/>
    <n v="24"/>
    <n v="0"/>
    <n v="0"/>
    <n v="0"/>
    <n v="0"/>
    <s v="NA"/>
    <s v="NA"/>
    <s v="NA"/>
    <n v="0"/>
    <n v="6"/>
    <n v="2008"/>
    <s v="ConLD"/>
    <s v="Partial"/>
    <n v="235128"/>
    <x v="11"/>
    <x v="9"/>
    <x v="1"/>
    <x v="1"/>
  </r>
  <r>
    <n v="1160"/>
    <n v="60"/>
    <s v="RL"/>
    <n v="76"/>
    <n v="9120"/>
    <s v="Pave"/>
    <s v="NA"/>
    <s v="Reg"/>
    <s v="Lvl"/>
    <s v="AllPub"/>
    <s v="Inside"/>
    <s v="Gtl"/>
    <s v="NWAmes"/>
    <s v="Norm"/>
    <s v="Norm"/>
    <s v="1Fam"/>
    <x v="0"/>
    <n v="6"/>
    <n v="6"/>
    <n v="1974"/>
    <n v="1974"/>
    <s v="Hip"/>
    <s v="CompShg"/>
    <s v="HdBoard"/>
    <s v="HdBoard"/>
    <n v="0"/>
    <x v="0"/>
    <n v="270"/>
    <n v="2"/>
    <x v="98"/>
    <s v="Gd"/>
    <s v="TA"/>
    <x v="1"/>
    <s v="TA"/>
    <s v="TA"/>
    <s v="No"/>
    <s v="ALQ"/>
    <n v="442"/>
    <s v="Unf"/>
    <n v="0"/>
    <n v="459"/>
    <n v="901"/>
    <s v="GasA"/>
    <s v="TA"/>
    <s v="Y"/>
    <s v="SBrkr"/>
    <n v="943"/>
    <n v="933"/>
    <x v="51"/>
    <n v="0"/>
    <x v="743"/>
    <n v="0"/>
    <n v="0"/>
    <n v="2"/>
    <n v="1"/>
    <n v="4"/>
    <n v="1"/>
    <s v="Gd"/>
    <x v="0"/>
    <x v="2"/>
    <s v="Typ"/>
    <x v="1"/>
    <s v="TA"/>
    <s v="Attchd"/>
    <x v="48"/>
    <s v="RFn"/>
    <n v="2"/>
    <x v="84"/>
    <s v="Gd"/>
    <s v="TA"/>
    <s v="Y"/>
    <x v="0"/>
    <n v="69"/>
    <n v="0"/>
    <n v="0"/>
    <n v="0"/>
    <n v="0"/>
    <s v="NA"/>
    <s v="NA"/>
    <s v="NA"/>
    <n v="0"/>
    <n v="7"/>
    <n v="2008"/>
    <s v="WD"/>
    <s v="Normal"/>
    <n v="185000"/>
    <x v="44"/>
    <x v="33"/>
    <x v="0"/>
    <x v="0"/>
  </r>
  <r>
    <n v="1161"/>
    <n v="160"/>
    <s v="RL"/>
    <n v="24"/>
    <n v="2280"/>
    <s v="Pave"/>
    <s v="NA"/>
    <s v="Reg"/>
    <s v="Lvl"/>
    <s v="AllPub"/>
    <s v="Inside"/>
    <s v="Gtl"/>
    <s v="NPkVill"/>
    <s v="Norm"/>
    <s v="Norm"/>
    <s v="Twnhs"/>
    <x v="0"/>
    <n v="6"/>
    <n v="5"/>
    <n v="1978"/>
    <n v="1978"/>
    <s v="Gable"/>
    <s v="CompShg"/>
    <s v="Plywood"/>
    <s v="Brk Cmn"/>
    <n v="1"/>
    <x v="1"/>
    <n v="0"/>
    <n v="5"/>
    <x v="1"/>
    <s v="TA"/>
    <s v="TA"/>
    <x v="1"/>
    <s v="Gd"/>
    <s v="TA"/>
    <s v="No"/>
    <s v="ALQ"/>
    <n v="311"/>
    <s v="Unf"/>
    <n v="0"/>
    <n v="544"/>
    <n v="855"/>
    <s v="GasA"/>
    <s v="Fa"/>
    <s v="Y"/>
    <s v="SBrkr"/>
    <n v="855"/>
    <n v="601"/>
    <x v="42"/>
    <n v="0"/>
    <x v="113"/>
    <n v="0"/>
    <n v="0"/>
    <n v="2"/>
    <n v="1"/>
    <n v="3"/>
    <n v="1"/>
    <s v="TA"/>
    <x v="2"/>
    <x v="2"/>
    <s v="Typ"/>
    <x v="1"/>
    <s v="TA"/>
    <s v="Attchd"/>
    <x v="77"/>
    <s v="Unf"/>
    <n v="2"/>
    <x v="35"/>
    <s v="TA"/>
    <s v="TA"/>
    <s v="Y"/>
    <x v="203"/>
    <n v="0"/>
    <n v="0"/>
    <n v="0"/>
    <n v="0"/>
    <n v="0"/>
    <s v="NA"/>
    <s v="NA"/>
    <s v="NA"/>
    <n v="0"/>
    <n v="7"/>
    <n v="2010"/>
    <s v="WD"/>
    <s v="Normal"/>
    <n v="146000"/>
    <x v="71"/>
    <x v="51"/>
    <x v="0"/>
    <x v="0"/>
  </r>
  <r>
    <n v="1162"/>
    <n v="20"/>
    <s v="RL"/>
    <s v="NA"/>
    <n v="14778"/>
    <s v="Pave"/>
    <s v="NA"/>
    <s v="IR1"/>
    <s v="Low"/>
    <s v="AllPub"/>
    <s v="CulDSac"/>
    <s v="Gtl"/>
    <s v="Crawfor"/>
    <s v="PosN"/>
    <s v="Norm"/>
    <s v="1Fam"/>
    <x v="1"/>
    <n v="6"/>
    <n v="7"/>
    <n v="1954"/>
    <n v="2006"/>
    <s v="Hip"/>
    <s v="CompShg"/>
    <s v="HdBoard"/>
    <s v="HdBoard"/>
    <n v="0"/>
    <x v="0"/>
    <n v="72"/>
    <n v="2"/>
    <x v="154"/>
    <s v="Gd"/>
    <s v="TA"/>
    <x v="1"/>
    <s v="TA"/>
    <s v="TA"/>
    <s v="No"/>
    <s v="BLQ"/>
    <n v="728"/>
    <s v="Unf"/>
    <n v="0"/>
    <n v="568"/>
    <n v="1296"/>
    <s v="GasA"/>
    <s v="Ex"/>
    <s v="Y"/>
    <s v="SBrkr"/>
    <n v="1640"/>
    <n v="0"/>
    <x v="1"/>
    <n v="0"/>
    <x v="220"/>
    <n v="1"/>
    <n v="0"/>
    <n v="1"/>
    <n v="0"/>
    <n v="3"/>
    <n v="1"/>
    <s v="Gd"/>
    <x v="2"/>
    <x v="2"/>
    <s v="Typ"/>
    <x v="1"/>
    <s v="Gd"/>
    <s v="Detchd"/>
    <x v="5"/>
    <s v="Unf"/>
    <n v="2"/>
    <x v="155"/>
    <s v="TA"/>
    <s v="TA"/>
    <s v="Y"/>
    <x v="71"/>
    <n v="0"/>
    <n v="0"/>
    <n v="216"/>
    <n v="0"/>
    <n v="0"/>
    <s v="NA"/>
    <s v="NA"/>
    <s v="NA"/>
    <n v="0"/>
    <n v="11"/>
    <n v="2008"/>
    <s v="WD"/>
    <s v="Normal"/>
    <n v="224000"/>
    <x v="59"/>
    <x v="6"/>
    <x v="1"/>
    <x v="51"/>
  </r>
  <r>
    <n v="1163"/>
    <n v="20"/>
    <s v="RL"/>
    <n v="109"/>
    <n v="8724"/>
    <s v="Pave"/>
    <s v="NA"/>
    <s v="Reg"/>
    <s v="Lvl"/>
    <s v="AllPub"/>
    <s v="Inside"/>
    <s v="Gtl"/>
    <s v="Sawyer"/>
    <s v="Norm"/>
    <s v="Norm"/>
    <s v="1Fam"/>
    <x v="1"/>
    <n v="5"/>
    <n v="5"/>
    <n v="1968"/>
    <n v="1968"/>
    <s v="Gable"/>
    <s v="CompShg"/>
    <s v="VinylSd"/>
    <s v="VinylSd"/>
    <n v="0"/>
    <x v="1"/>
    <n v="0"/>
    <n v="5"/>
    <x v="1"/>
    <s v="TA"/>
    <s v="TA"/>
    <x v="1"/>
    <s v="Gd"/>
    <s v="TA"/>
    <s v="No"/>
    <s v="BLQ"/>
    <n v="492"/>
    <s v="Unf"/>
    <n v="0"/>
    <n v="402"/>
    <n v="894"/>
    <s v="GasA"/>
    <s v="Gd"/>
    <s v="Y"/>
    <s v="SBrkr"/>
    <n v="894"/>
    <n v="0"/>
    <x v="1"/>
    <n v="0"/>
    <x v="204"/>
    <n v="0"/>
    <n v="0"/>
    <n v="1"/>
    <n v="0"/>
    <n v="3"/>
    <n v="1"/>
    <s v="TA"/>
    <x v="4"/>
    <x v="3"/>
    <s v="Typ"/>
    <x v="1"/>
    <s v="Po"/>
    <s v="Attchd"/>
    <x v="21"/>
    <s v="Fin"/>
    <n v="2"/>
    <x v="79"/>
    <s v="TA"/>
    <s v="TA"/>
    <s v="Y"/>
    <x v="0"/>
    <n v="0"/>
    <n v="0"/>
    <n v="0"/>
    <n v="0"/>
    <n v="0"/>
    <s v="NA"/>
    <s v="NA"/>
    <s v="NA"/>
    <n v="0"/>
    <n v="5"/>
    <n v="2007"/>
    <s v="WD"/>
    <s v="Normal"/>
    <n v="129000"/>
    <x v="16"/>
    <x v="13"/>
    <x v="0"/>
    <x v="0"/>
  </r>
  <r>
    <n v="1164"/>
    <n v="90"/>
    <s v="RL"/>
    <n v="60"/>
    <n v="12900"/>
    <s v="Pave"/>
    <s v="NA"/>
    <s v="Reg"/>
    <s v="Lvl"/>
    <s v="AllPub"/>
    <s v="Inside"/>
    <s v="Gtl"/>
    <s v="Sawyer"/>
    <s v="Feedr"/>
    <s v="Norm"/>
    <s v="Duplex"/>
    <x v="4"/>
    <n v="4"/>
    <n v="4"/>
    <n v="1969"/>
    <n v="1969"/>
    <s v="Gable"/>
    <s v="CompShg"/>
    <s v="Plywood"/>
    <s v="Plywood"/>
    <n v="0"/>
    <x v="1"/>
    <n v="0"/>
    <n v="5"/>
    <x v="1"/>
    <s v="TA"/>
    <s v="TA"/>
    <x v="1"/>
    <s v="Gd"/>
    <s v="TA"/>
    <s v="Av"/>
    <s v="GLQ"/>
    <n v="1198"/>
    <s v="Unf"/>
    <n v="0"/>
    <n v="0"/>
    <n v="1198"/>
    <s v="GasA"/>
    <s v="TA"/>
    <s v="Y"/>
    <s v="SBrkr"/>
    <n v="1258"/>
    <n v="0"/>
    <x v="1"/>
    <n v="0"/>
    <x v="358"/>
    <n v="2"/>
    <n v="0"/>
    <n v="0"/>
    <n v="2"/>
    <n v="0"/>
    <n v="2"/>
    <s v="TA"/>
    <x v="1"/>
    <x v="0"/>
    <s v="Typ"/>
    <x v="0"/>
    <s v="NA"/>
    <s v="CarPort"/>
    <x v="56"/>
    <s v="Unf"/>
    <n v="2"/>
    <x v="63"/>
    <s v="Fa"/>
    <s v="TA"/>
    <s v="Y"/>
    <x v="28"/>
    <n v="0"/>
    <n v="0"/>
    <n v="0"/>
    <n v="0"/>
    <n v="0"/>
    <s v="NA"/>
    <s v="NA"/>
    <s v="NA"/>
    <n v="0"/>
    <n v="1"/>
    <n v="2008"/>
    <s v="WD"/>
    <s v="Alloca"/>
    <n v="108959"/>
    <x v="16"/>
    <x v="13"/>
    <x v="0"/>
    <x v="0"/>
  </r>
  <r>
    <n v="1165"/>
    <n v="80"/>
    <s v="RL"/>
    <s v="NA"/>
    <n v="16157"/>
    <s v="Pave"/>
    <s v="NA"/>
    <s v="IR1"/>
    <s v="Lvl"/>
    <s v="AllPub"/>
    <s v="FR2"/>
    <s v="Gtl"/>
    <s v="Veenker"/>
    <s v="Feedr"/>
    <s v="Norm"/>
    <s v="1Fam"/>
    <x v="5"/>
    <n v="5"/>
    <n v="7"/>
    <n v="1978"/>
    <n v="1978"/>
    <s v="Gable"/>
    <s v="CompShg"/>
    <s v="Plywood"/>
    <s v="Plywood"/>
    <n v="0"/>
    <x v="1"/>
    <n v="0"/>
    <n v="5"/>
    <x v="1"/>
    <s v="TA"/>
    <s v="TA"/>
    <x v="0"/>
    <s v="Gd"/>
    <s v="TA"/>
    <s v="Gd"/>
    <s v="ALQ"/>
    <n v="680"/>
    <s v="Rec"/>
    <n v="391"/>
    <n v="289"/>
    <n v="1360"/>
    <s v="GasA"/>
    <s v="Ex"/>
    <s v="Y"/>
    <s v="SBrkr"/>
    <n v="1432"/>
    <n v="0"/>
    <x v="1"/>
    <n v="0"/>
    <x v="264"/>
    <n v="1"/>
    <n v="0"/>
    <n v="1"/>
    <n v="1"/>
    <n v="2"/>
    <n v="1"/>
    <s v="Gd"/>
    <x v="4"/>
    <x v="1"/>
    <s v="Typ"/>
    <x v="1"/>
    <s v="TA"/>
    <s v="Attchd"/>
    <x v="77"/>
    <s v="Unf"/>
    <n v="2"/>
    <x v="171"/>
    <s v="TA"/>
    <s v="TA"/>
    <s v="Y"/>
    <x v="23"/>
    <n v="180"/>
    <n v="0"/>
    <n v="0"/>
    <n v="0"/>
    <n v="0"/>
    <s v="NA"/>
    <s v="NA"/>
    <s v="NA"/>
    <n v="0"/>
    <n v="6"/>
    <n v="2007"/>
    <s v="WD"/>
    <s v="Normal"/>
    <n v="194000"/>
    <x v="86"/>
    <x v="56"/>
    <x v="0"/>
    <x v="0"/>
  </r>
  <r>
    <n v="1166"/>
    <n v="20"/>
    <s v="RL"/>
    <n v="79"/>
    <n v="9541"/>
    <s v="Pave"/>
    <s v="NA"/>
    <s v="IR1"/>
    <s v="Lvl"/>
    <s v="AllPub"/>
    <s v="Inside"/>
    <s v="Gtl"/>
    <s v="NridgHt"/>
    <s v="Norm"/>
    <s v="Norm"/>
    <s v="1Fam"/>
    <x v="1"/>
    <n v="7"/>
    <n v="5"/>
    <n v="2009"/>
    <n v="2009"/>
    <s v="Gable"/>
    <s v="CompShg"/>
    <s v="VinylSd"/>
    <s v="VinylSd"/>
    <n v="0"/>
    <x v="2"/>
    <n v="268"/>
    <n v="3"/>
    <x v="177"/>
    <s v="Gd"/>
    <s v="TA"/>
    <x v="0"/>
    <s v="Gd"/>
    <s v="TA"/>
    <s v="No"/>
    <s v="Unf"/>
    <n v="0"/>
    <s v="Unf"/>
    <n v="0"/>
    <n v="1502"/>
    <n v="1502"/>
    <s v="GasA"/>
    <s v="Ex"/>
    <s v="Y"/>
    <s v="SBrkr"/>
    <n v="1502"/>
    <n v="0"/>
    <x v="1"/>
    <n v="0"/>
    <x v="377"/>
    <n v="0"/>
    <n v="0"/>
    <n v="2"/>
    <n v="0"/>
    <n v="3"/>
    <n v="1"/>
    <s v="Gd"/>
    <x v="2"/>
    <x v="2"/>
    <s v="Typ"/>
    <x v="0"/>
    <s v="NA"/>
    <s v="Attchd"/>
    <x v="49"/>
    <s v="RFn"/>
    <n v="2"/>
    <x v="130"/>
    <s v="TA"/>
    <s v="TA"/>
    <s v="Y"/>
    <x v="0"/>
    <n v="114"/>
    <n v="0"/>
    <n v="0"/>
    <n v="0"/>
    <n v="0"/>
    <s v="NA"/>
    <s v="NA"/>
    <s v="NA"/>
    <n v="0"/>
    <n v="9"/>
    <n v="2009"/>
    <s v="New"/>
    <s v="Partial"/>
    <n v="233170"/>
    <x v="40"/>
    <x v="9"/>
    <x v="0"/>
    <x v="0"/>
  </r>
  <r>
    <n v="1167"/>
    <n v="20"/>
    <s v="RL"/>
    <n v="64"/>
    <n v="10475"/>
    <s v="Pave"/>
    <s v="NA"/>
    <s v="IR1"/>
    <s v="Lvl"/>
    <s v="AllPub"/>
    <s v="Corner"/>
    <s v="Gtl"/>
    <s v="CollgCr"/>
    <s v="Norm"/>
    <s v="Norm"/>
    <s v="1Fam"/>
    <x v="1"/>
    <n v="8"/>
    <n v="5"/>
    <n v="2008"/>
    <n v="2008"/>
    <s v="Gable"/>
    <s v="CompShg"/>
    <s v="VinylSd"/>
    <s v="VinylSd"/>
    <n v="0"/>
    <x v="2"/>
    <n v="72"/>
    <n v="3"/>
    <x v="96"/>
    <s v="Gd"/>
    <s v="TA"/>
    <x v="0"/>
    <s v="Gd"/>
    <s v="TA"/>
    <s v="Av"/>
    <s v="Unf"/>
    <n v="0"/>
    <s v="Unf"/>
    <n v="0"/>
    <n v="1694"/>
    <n v="1694"/>
    <s v="GasA"/>
    <s v="Ex"/>
    <s v="Y"/>
    <s v="SBrkr"/>
    <n v="1694"/>
    <n v="0"/>
    <x v="1"/>
    <n v="0"/>
    <x v="6"/>
    <n v="0"/>
    <n v="0"/>
    <n v="2"/>
    <n v="0"/>
    <n v="3"/>
    <n v="1"/>
    <s v="Gd"/>
    <x v="2"/>
    <x v="2"/>
    <s v="Typ"/>
    <x v="0"/>
    <s v="NA"/>
    <s v="Attchd"/>
    <x v="23"/>
    <s v="RFn"/>
    <n v="3"/>
    <x v="325"/>
    <s v="TA"/>
    <s v="TA"/>
    <s v="Y"/>
    <x v="9"/>
    <n v="33"/>
    <n v="0"/>
    <n v="0"/>
    <n v="0"/>
    <n v="0"/>
    <s v="NA"/>
    <s v="NA"/>
    <s v="NA"/>
    <n v="0"/>
    <n v="2"/>
    <n v="2010"/>
    <s v="WD"/>
    <s v="Normal"/>
    <n v="245350"/>
    <x v="21"/>
    <x v="6"/>
    <x v="0"/>
    <x v="0"/>
  </r>
  <r>
    <n v="1168"/>
    <n v="60"/>
    <s v="RL"/>
    <n v="58"/>
    <n v="10852"/>
    <s v="Pave"/>
    <s v="NA"/>
    <s v="IR1"/>
    <s v="Lvl"/>
    <s v="AllPub"/>
    <s v="Inside"/>
    <s v="Gtl"/>
    <s v="Gilbert"/>
    <s v="RRAn"/>
    <s v="Norm"/>
    <s v="1Fam"/>
    <x v="0"/>
    <n v="6"/>
    <n v="5"/>
    <n v="2000"/>
    <n v="2000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786"/>
    <s v="Unf"/>
    <n v="0"/>
    <n v="173"/>
    <n v="959"/>
    <s v="GasA"/>
    <s v="Ex"/>
    <s v="Y"/>
    <s v="SBrkr"/>
    <n v="959"/>
    <n v="712"/>
    <x v="7"/>
    <n v="0"/>
    <x v="744"/>
    <n v="1"/>
    <n v="0"/>
    <n v="2"/>
    <n v="1"/>
    <n v="3"/>
    <n v="1"/>
    <s v="TA"/>
    <x v="2"/>
    <x v="2"/>
    <s v="Typ"/>
    <x v="1"/>
    <s v="TA"/>
    <s v="Attchd"/>
    <x v="4"/>
    <s v="Fin"/>
    <n v="2"/>
    <x v="69"/>
    <s v="TA"/>
    <s v="TA"/>
    <s v="Y"/>
    <x v="0"/>
    <n v="38"/>
    <n v="0"/>
    <n v="0"/>
    <n v="0"/>
    <n v="0"/>
    <s v="NA"/>
    <s v="NA"/>
    <s v="NA"/>
    <n v="0"/>
    <n v="2"/>
    <n v="2006"/>
    <s v="WD"/>
    <s v="Normal"/>
    <n v="173000"/>
    <x v="19"/>
    <x v="2"/>
    <x v="0"/>
    <x v="0"/>
  </r>
  <r>
    <n v="1169"/>
    <n v="70"/>
    <s v="RL"/>
    <n v="120"/>
    <n v="13728"/>
    <s v="Pave"/>
    <s v="NA"/>
    <s v="Reg"/>
    <s v="Lvl"/>
    <s v="AllPub"/>
    <s v="Corner"/>
    <s v="Gtl"/>
    <s v="Edwards"/>
    <s v="Norm"/>
    <s v="Norm"/>
    <s v="1Fam"/>
    <x v="0"/>
    <n v="6"/>
    <n v="7"/>
    <n v="1935"/>
    <n v="1986"/>
    <s v="Hip"/>
    <s v="CompShg"/>
    <s v="Stucco"/>
    <s v="Stucco"/>
    <n v="0"/>
    <x v="1"/>
    <n v="0"/>
    <n v="5"/>
    <x v="1"/>
    <s v="TA"/>
    <s v="TA"/>
    <x v="1"/>
    <s v="TA"/>
    <s v="TA"/>
    <s v="No"/>
    <s v="Rec"/>
    <n v="626"/>
    <s v="Unf"/>
    <n v="0"/>
    <n v="501"/>
    <n v="1127"/>
    <s v="GasA"/>
    <s v="Ex"/>
    <s v="Y"/>
    <s v="SBrkr"/>
    <n v="1236"/>
    <n v="872"/>
    <x v="5"/>
    <n v="0"/>
    <x v="745"/>
    <n v="0"/>
    <n v="0"/>
    <n v="2"/>
    <n v="0"/>
    <n v="4"/>
    <n v="1"/>
    <s v="Gd"/>
    <x v="2"/>
    <x v="1"/>
    <s v="Typ"/>
    <x v="2"/>
    <s v="TA"/>
    <s v="Basment"/>
    <x v="40"/>
    <s v="Unf"/>
    <n v="2"/>
    <x v="84"/>
    <s v="TA"/>
    <s v="TA"/>
    <s v="Y"/>
    <x v="0"/>
    <n v="0"/>
    <n v="0"/>
    <n v="0"/>
    <n v="90"/>
    <n v="0"/>
    <s v="NA"/>
    <s v="NA"/>
    <s v="NA"/>
    <n v="0"/>
    <n v="7"/>
    <n v="2008"/>
    <s v="WD"/>
    <s v="Normal"/>
    <n v="235000"/>
    <x v="98"/>
    <x v="53"/>
    <x v="1"/>
    <x v="44"/>
  </r>
  <r>
    <n v="1170"/>
    <n v="60"/>
    <s v="RL"/>
    <n v="118"/>
    <n v="35760"/>
    <s v="Pave"/>
    <s v="NA"/>
    <s v="IR1"/>
    <s v="Lvl"/>
    <s v="AllPub"/>
    <s v="CulDSac"/>
    <s v="Gtl"/>
    <s v="NoRidge"/>
    <s v="Norm"/>
    <s v="Norm"/>
    <s v="1Fam"/>
    <x v="0"/>
    <n v="10"/>
    <n v="5"/>
    <n v="1995"/>
    <n v="1996"/>
    <s v="Hip"/>
    <s v="CompShg"/>
    <s v="HdBoard"/>
    <s v="HdBoard"/>
    <n v="0"/>
    <x v="0"/>
    <n v="1378"/>
    <n v="2"/>
    <x v="307"/>
    <s v="Gd"/>
    <s v="Gd"/>
    <x v="0"/>
    <s v="Ex"/>
    <s v="TA"/>
    <s v="Gd"/>
    <s v="GLQ"/>
    <n v="1387"/>
    <s v="Unf"/>
    <n v="0"/>
    <n v="543"/>
    <n v="1930"/>
    <s v="GasA"/>
    <s v="Ex"/>
    <s v="Y"/>
    <s v="SBrkr"/>
    <n v="1831"/>
    <n v="1796"/>
    <x v="47"/>
    <n v="0"/>
    <x v="746"/>
    <n v="1"/>
    <n v="0"/>
    <n v="3"/>
    <n v="1"/>
    <n v="4"/>
    <n v="1"/>
    <s v="Gd"/>
    <x v="7"/>
    <x v="5"/>
    <s v="Typ"/>
    <x v="1"/>
    <s v="TA"/>
    <s v="Attchd"/>
    <x v="28"/>
    <s v="Fin"/>
    <n v="3"/>
    <x v="392"/>
    <s v="TA"/>
    <s v="TA"/>
    <s v="Y"/>
    <x v="240"/>
    <n v="76"/>
    <n v="0"/>
    <n v="0"/>
    <n v="0"/>
    <n v="0"/>
    <s v="NA"/>
    <s v="NA"/>
    <s v="NA"/>
    <n v="0"/>
    <n v="7"/>
    <n v="2006"/>
    <s v="WD"/>
    <s v="Normal"/>
    <n v="625000"/>
    <x v="45"/>
    <x v="18"/>
    <x v="1"/>
    <x v="1"/>
  </r>
  <r>
    <n v="1171"/>
    <n v="80"/>
    <s v="RL"/>
    <n v="76"/>
    <n v="9880"/>
    <s v="Pave"/>
    <s v="NA"/>
    <s v="Reg"/>
    <s v="Lvl"/>
    <s v="AllPub"/>
    <s v="Inside"/>
    <s v="Gtl"/>
    <s v="Mitchel"/>
    <s v="Norm"/>
    <s v="Norm"/>
    <s v="1Fam"/>
    <x v="5"/>
    <n v="6"/>
    <n v="6"/>
    <n v="1977"/>
    <n v="1977"/>
    <s v="Gable"/>
    <s v="CompShg"/>
    <s v="Plywood"/>
    <s v="Plywood"/>
    <n v="0"/>
    <x v="1"/>
    <n v="0"/>
    <n v="5"/>
    <x v="1"/>
    <s v="TA"/>
    <s v="TA"/>
    <x v="1"/>
    <s v="TA"/>
    <s v="TA"/>
    <s v="Av"/>
    <s v="ALQ"/>
    <n v="522"/>
    <s v="Unf"/>
    <n v="0"/>
    <n v="574"/>
    <n v="1096"/>
    <s v="GasA"/>
    <s v="TA"/>
    <s v="Y"/>
    <s v="SBrkr"/>
    <n v="1118"/>
    <n v="0"/>
    <x v="1"/>
    <n v="0"/>
    <x v="261"/>
    <n v="1"/>
    <n v="0"/>
    <n v="1"/>
    <n v="0"/>
    <n v="3"/>
    <n v="1"/>
    <s v="TA"/>
    <x v="1"/>
    <x v="1"/>
    <s v="Typ"/>
    <x v="1"/>
    <s v="Po"/>
    <s v="Attchd"/>
    <x v="33"/>
    <s v="Fin"/>
    <n v="1"/>
    <x v="393"/>
    <s v="TA"/>
    <s v="TA"/>
    <s v="Y"/>
    <x v="18"/>
    <n v="0"/>
    <n v="0"/>
    <n v="0"/>
    <n v="0"/>
    <n v="576"/>
    <s v="Gd"/>
    <s v="GdPrv"/>
    <s v="NA"/>
    <n v="0"/>
    <n v="7"/>
    <n v="2008"/>
    <s v="WD"/>
    <s v="Normal"/>
    <n v="171000"/>
    <x v="1"/>
    <x v="1"/>
    <x v="0"/>
    <x v="0"/>
  </r>
  <r>
    <n v="1172"/>
    <n v="20"/>
    <s v="RL"/>
    <n v="76"/>
    <n v="9120"/>
    <s v="Pave"/>
    <s v="NA"/>
    <s v="Reg"/>
    <s v="Lvl"/>
    <s v="AllPub"/>
    <s v="Inside"/>
    <s v="Gtl"/>
    <s v="NAmes"/>
    <s v="Norm"/>
    <s v="Norm"/>
    <s v="1Fam"/>
    <x v="1"/>
    <n v="6"/>
    <n v="6"/>
    <n v="1958"/>
    <n v="1958"/>
    <s v="Hip"/>
    <s v="CompShg"/>
    <s v="MetalSd"/>
    <s v="MetalSd"/>
    <n v="0"/>
    <x v="1"/>
    <n v="0"/>
    <n v="5"/>
    <x v="1"/>
    <s v="TA"/>
    <s v="TA"/>
    <x v="1"/>
    <s v="TA"/>
    <s v="TA"/>
    <s v="No"/>
    <s v="ALQ"/>
    <n v="662"/>
    <s v="Unf"/>
    <n v="0"/>
    <n v="599"/>
    <n v="1261"/>
    <s v="GasA"/>
    <s v="Ex"/>
    <s v="Y"/>
    <s v="SBrkr"/>
    <n v="1261"/>
    <n v="0"/>
    <x v="1"/>
    <n v="0"/>
    <x v="747"/>
    <n v="1"/>
    <n v="0"/>
    <n v="1"/>
    <n v="0"/>
    <n v="3"/>
    <n v="1"/>
    <s v="TA"/>
    <x v="1"/>
    <x v="1"/>
    <s v="Typ"/>
    <x v="1"/>
    <s v="TA"/>
    <s v="Attchd"/>
    <x v="18"/>
    <s v="RFn"/>
    <n v="2"/>
    <x v="324"/>
    <s v="TA"/>
    <s v="TA"/>
    <s v="Y"/>
    <x v="0"/>
    <n v="0"/>
    <n v="0"/>
    <n v="0"/>
    <n v="288"/>
    <n v="0"/>
    <s v="NA"/>
    <s v="NA"/>
    <s v="Shed"/>
    <n v="1400"/>
    <n v="11"/>
    <n v="2008"/>
    <s v="WD"/>
    <s v="Normal"/>
    <n v="163000"/>
    <x v="64"/>
    <x v="47"/>
    <x v="0"/>
    <x v="0"/>
  </r>
  <r>
    <n v="1173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x v="0"/>
    <n v="7"/>
    <n v="5"/>
    <n v="2006"/>
    <n v="2007"/>
    <s v="Gable"/>
    <s v="CompShg"/>
    <s v="MetalSd"/>
    <s v="MetalSd"/>
    <n v="0"/>
    <x v="1"/>
    <n v="0"/>
    <n v="5"/>
    <x v="1"/>
    <s v="Gd"/>
    <s v="TA"/>
    <x v="0"/>
    <s v="Gd"/>
    <s v="TA"/>
    <s v="No"/>
    <s v="Unf"/>
    <n v="0"/>
    <s v="Unf"/>
    <n v="0"/>
    <n v="625"/>
    <n v="625"/>
    <s v="GasA"/>
    <s v="Ex"/>
    <s v="Y"/>
    <s v="SBrkr"/>
    <n v="625"/>
    <n v="625"/>
    <x v="0"/>
    <n v="0"/>
    <x v="242"/>
    <n v="0"/>
    <n v="0"/>
    <n v="2"/>
    <n v="1"/>
    <n v="2"/>
    <n v="1"/>
    <s v="Gd"/>
    <x v="4"/>
    <x v="1"/>
    <s v="Typ"/>
    <x v="0"/>
    <s v="NA"/>
    <s v="Detchd"/>
    <x v="13"/>
    <s v="Fin"/>
    <n v="2"/>
    <x v="105"/>
    <s v="TA"/>
    <s v="TA"/>
    <s v="Y"/>
    <x v="0"/>
    <n v="54"/>
    <n v="0"/>
    <n v="0"/>
    <n v="0"/>
    <n v="0"/>
    <s v="NA"/>
    <s v="NA"/>
    <s v="NA"/>
    <n v="0"/>
    <n v="3"/>
    <n v="2008"/>
    <s v="WD"/>
    <s v="Normal"/>
    <n v="171900"/>
    <x v="21"/>
    <x v="19"/>
    <x v="1"/>
    <x v="1"/>
  </r>
  <r>
    <n v="1174"/>
    <n v="50"/>
    <s v="RL"/>
    <n v="138"/>
    <n v="18030"/>
    <s v="Pave"/>
    <s v="NA"/>
    <s v="IR1"/>
    <s v="Bnk"/>
    <s v="AllPub"/>
    <s v="Inside"/>
    <s v="Gtl"/>
    <s v="ClearCr"/>
    <s v="Norm"/>
    <s v="Norm"/>
    <s v="1Fam"/>
    <x v="2"/>
    <n v="5"/>
    <n v="6"/>
    <n v="1946"/>
    <n v="1994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152"/>
    <s v="BLQ"/>
    <n v="469"/>
    <n v="977"/>
    <n v="1598"/>
    <s v="GasA"/>
    <s v="TA"/>
    <s v="Y"/>
    <s v="SBrkr"/>
    <n v="1636"/>
    <n v="971"/>
    <x v="87"/>
    <n v="479"/>
    <x v="748"/>
    <n v="0"/>
    <n v="0"/>
    <n v="3"/>
    <n v="0"/>
    <n v="3"/>
    <n v="1"/>
    <s v="Ex"/>
    <x v="8"/>
    <x v="8"/>
    <s v="Maj1"/>
    <x v="1"/>
    <s v="Gd"/>
    <s v="NA"/>
    <x v="31"/>
    <s v="NA"/>
    <n v="0"/>
    <x v="34"/>
    <s v="NA"/>
    <s v="NA"/>
    <s v="Y"/>
    <x v="104"/>
    <n v="0"/>
    <n v="0"/>
    <n v="0"/>
    <n v="0"/>
    <n v="0"/>
    <s v="NA"/>
    <s v="MnPrv"/>
    <s v="NA"/>
    <n v="0"/>
    <n v="3"/>
    <n v="2007"/>
    <s v="WD"/>
    <s v="Normal"/>
    <n v="200500"/>
    <x v="91"/>
    <x v="36"/>
    <x v="1"/>
    <x v="54"/>
  </r>
  <r>
    <n v="1175"/>
    <n v="70"/>
    <s v="RL"/>
    <n v="80"/>
    <n v="16560"/>
    <s v="Pave"/>
    <s v="NA"/>
    <s v="IR1"/>
    <s v="Lvl"/>
    <s v="AllPub"/>
    <s v="Inside"/>
    <s v="Gtl"/>
    <s v="Crawfor"/>
    <s v="Norm"/>
    <s v="Norm"/>
    <s v="1Fam"/>
    <x v="0"/>
    <n v="6"/>
    <n v="8"/>
    <n v="1932"/>
    <n v="1950"/>
    <s v="Gable"/>
    <s v="CompShg"/>
    <s v="Wd Sdng"/>
    <s v="Wd Sdng"/>
    <n v="0"/>
    <x v="1"/>
    <n v="0"/>
    <n v="5"/>
    <x v="1"/>
    <s v="TA"/>
    <s v="TA"/>
    <x v="2"/>
    <s v="Gd"/>
    <s v="TA"/>
    <s v="No"/>
    <s v="Rec"/>
    <n v="503"/>
    <s v="Unf"/>
    <n v="0"/>
    <n v="449"/>
    <n v="952"/>
    <s v="GasA"/>
    <s v="TA"/>
    <s v="Y"/>
    <s v="SBrkr"/>
    <n v="1170"/>
    <n v="1175"/>
    <x v="0"/>
    <n v="0"/>
    <x v="749"/>
    <n v="0"/>
    <n v="0"/>
    <n v="2"/>
    <n v="1"/>
    <n v="4"/>
    <n v="1"/>
    <s v="TA"/>
    <x v="3"/>
    <x v="0"/>
    <s v="Typ"/>
    <x v="1"/>
    <s v="Gd"/>
    <s v="Detchd"/>
    <x v="67"/>
    <s v="Unf"/>
    <n v="2"/>
    <x v="53"/>
    <s v="TA"/>
    <s v="TA"/>
    <s v="Y"/>
    <x v="0"/>
    <n v="0"/>
    <n v="0"/>
    <n v="0"/>
    <n v="0"/>
    <n v="0"/>
    <s v="NA"/>
    <s v="NA"/>
    <s v="NA"/>
    <n v="0"/>
    <n v="7"/>
    <n v="2006"/>
    <s v="WD"/>
    <s v="Normal"/>
    <n v="239000"/>
    <x v="99"/>
    <x v="28"/>
    <x v="1"/>
    <x v="30"/>
  </r>
  <r>
    <n v="1176"/>
    <n v="50"/>
    <s v="RL"/>
    <n v="85"/>
    <n v="10678"/>
    <s v="Pave"/>
    <s v="NA"/>
    <s v="Reg"/>
    <s v="Lvl"/>
    <s v="AllPub"/>
    <s v="Inside"/>
    <s v="Gtl"/>
    <s v="NoRidge"/>
    <s v="Norm"/>
    <s v="Norm"/>
    <s v="1Fam"/>
    <x v="2"/>
    <n v="8"/>
    <n v="5"/>
    <n v="1992"/>
    <n v="2000"/>
    <s v="Hip"/>
    <s v="CompShg"/>
    <s v="HdBoard"/>
    <s v="HdBoard"/>
    <n v="0"/>
    <x v="0"/>
    <n v="337"/>
    <n v="2"/>
    <x v="308"/>
    <s v="Gd"/>
    <s v="TA"/>
    <x v="0"/>
    <s v="Gd"/>
    <s v="TA"/>
    <s v="No"/>
    <s v="GLQ"/>
    <n v="700"/>
    <s v="Unf"/>
    <n v="0"/>
    <n v="983"/>
    <n v="1683"/>
    <s v="GasA"/>
    <s v="Ex"/>
    <s v="Y"/>
    <s v="SBrkr"/>
    <n v="2129"/>
    <n v="743"/>
    <x v="93"/>
    <n v="0"/>
    <x v="661"/>
    <n v="0"/>
    <n v="0"/>
    <n v="2"/>
    <n v="1"/>
    <n v="4"/>
    <n v="1"/>
    <s v="Gd"/>
    <x v="3"/>
    <x v="0"/>
    <s v="Typ"/>
    <x v="1"/>
    <s v="TA"/>
    <s v="Attchd"/>
    <x v="79"/>
    <s v="Fin"/>
    <n v="2"/>
    <x v="296"/>
    <s v="TA"/>
    <s v="TA"/>
    <s v="Y"/>
    <x v="0"/>
    <n v="33"/>
    <n v="0"/>
    <n v="0"/>
    <n v="0"/>
    <n v="0"/>
    <s v="NA"/>
    <s v="NA"/>
    <s v="NA"/>
    <n v="0"/>
    <n v="4"/>
    <n v="2007"/>
    <s v="WD"/>
    <s v="Normal"/>
    <n v="285000"/>
    <x v="26"/>
    <x v="34"/>
    <x v="1"/>
    <x v="53"/>
  </r>
  <r>
    <n v="1177"/>
    <n v="20"/>
    <s v="RL"/>
    <n v="37"/>
    <n v="6951"/>
    <s v="Pave"/>
    <s v="NA"/>
    <s v="IR1"/>
    <s v="Lvl"/>
    <s v="AllPub"/>
    <s v="CulDSac"/>
    <s v="Gtl"/>
    <s v="Mitchel"/>
    <s v="Norm"/>
    <s v="Norm"/>
    <s v="1Fam"/>
    <x v="1"/>
    <n v="5"/>
    <n v="5"/>
    <n v="1984"/>
    <n v="1985"/>
    <s v="Gable"/>
    <s v="CompShg"/>
    <s v="HdBoard"/>
    <s v="Plywood"/>
    <n v="1"/>
    <x v="1"/>
    <n v="0"/>
    <n v="5"/>
    <x v="1"/>
    <s v="TA"/>
    <s v="TA"/>
    <x v="1"/>
    <s v="TA"/>
    <s v="TA"/>
    <s v="No"/>
    <s v="ALQ"/>
    <n v="658"/>
    <s v="Unf"/>
    <n v="0"/>
    <n v="218"/>
    <n v="876"/>
    <s v="GasA"/>
    <s v="TA"/>
    <s v="Y"/>
    <s v="SBrkr"/>
    <n v="923"/>
    <n v="0"/>
    <x v="1"/>
    <n v="0"/>
    <x v="518"/>
    <n v="1"/>
    <n v="0"/>
    <n v="1"/>
    <n v="0"/>
    <n v="3"/>
    <n v="1"/>
    <s v="TA"/>
    <x v="4"/>
    <x v="3"/>
    <s v="Typ"/>
    <x v="0"/>
    <s v="NA"/>
    <s v="Attchd"/>
    <x v="61"/>
    <s v="Unf"/>
    <n v="1"/>
    <x v="85"/>
    <s v="TA"/>
    <s v="TA"/>
    <s v="Y"/>
    <x v="241"/>
    <n v="0"/>
    <n v="0"/>
    <n v="0"/>
    <n v="0"/>
    <n v="0"/>
    <s v="NA"/>
    <s v="MnPrv"/>
    <s v="NA"/>
    <n v="0"/>
    <n v="10"/>
    <n v="2008"/>
    <s v="WD"/>
    <s v="Normal"/>
    <n v="119500"/>
    <x v="31"/>
    <x v="61"/>
    <x v="1"/>
    <x v="1"/>
  </r>
  <r>
    <n v="1178"/>
    <n v="50"/>
    <s v="RM"/>
    <s v="NA"/>
    <n v="3950"/>
    <s v="Pave"/>
    <s v="Grvl"/>
    <s v="Reg"/>
    <s v="Bnk"/>
    <s v="AllPub"/>
    <s v="Inside"/>
    <s v="Gtl"/>
    <s v="OldTown"/>
    <s v="Artery"/>
    <s v="Norm"/>
    <s v="1Fam"/>
    <x v="2"/>
    <n v="6"/>
    <n v="8"/>
    <n v="1926"/>
    <n v="2004"/>
    <s v="Gable"/>
    <s v="CompShg"/>
    <s v="MetalSd"/>
    <s v="MetalSd"/>
    <n v="0"/>
    <x v="1"/>
    <n v="0"/>
    <n v="5"/>
    <x v="1"/>
    <s v="TA"/>
    <s v="TA"/>
    <x v="1"/>
    <s v="TA"/>
    <s v="TA"/>
    <s v="No"/>
    <s v="Rec"/>
    <n v="468"/>
    <s v="Unf"/>
    <n v="0"/>
    <n v="350"/>
    <n v="818"/>
    <s v="GasA"/>
    <s v="TA"/>
    <s v="Y"/>
    <s v="SBrkr"/>
    <n v="818"/>
    <n v="406"/>
    <x v="39"/>
    <n v="0"/>
    <x v="84"/>
    <n v="0"/>
    <n v="0"/>
    <n v="1"/>
    <n v="0"/>
    <n v="3"/>
    <n v="1"/>
    <s v="TA"/>
    <x v="4"/>
    <x v="3"/>
    <s v="Typ"/>
    <x v="0"/>
    <s v="NA"/>
    <s v="Detchd"/>
    <x v="62"/>
    <s v="Unf"/>
    <n v="1"/>
    <x v="132"/>
    <s v="TA"/>
    <s v="TA"/>
    <s v="N"/>
    <x v="0"/>
    <n v="0"/>
    <n v="116"/>
    <n v="0"/>
    <n v="0"/>
    <n v="0"/>
    <s v="NA"/>
    <s v="NA"/>
    <s v="NA"/>
    <n v="0"/>
    <n v="12"/>
    <n v="2009"/>
    <s v="WD"/>
    <s v="Normal"/>
    <n v="115000"/>
    <x v="73"/>
    <x v="0"/>
    <x v="1"/>
    <x v="40"/>
  </r>
  <r>
    <n v="1179"/>
    <n v="50"/>
    <s v="RL"/>
    <n v="54"/>
    <n v="7681"/>
    <s v="Pave"/>
    <s v="NA"/>
    <s v="IR1"/>
    <s v="Lvl"/>
    <s v="AllPub"/>
    <s v="FR2"/>
    <s v="Gtl"/>
    <s v="Crawfor"/>
    <s v="Norm"/>
    <s v="Norm"/>
    <s v="1Fam"/>
    <x v="2"/>
    <n v="5"/>
    <n v="6"/>
    <n v="1921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731"/>
    <n v="731"/>
    <s v="GasA"/>
    <s v="Ex"/>
    <s v="Y"/>
    <s v="SBrkr"/>
    <n v="820"/>
    <n v="523"/>
    <x v="53"/>
    <n v="0"/>
    <x v="750"/>
    <n v="0"/>
    <n v="0"/>
    <n v="1"/>
    <n v="1"/>
    <n v="3"/>
    <n v="1"/>
    <s v="TA"/>
    <x v="2"/>
    <x v="2"/>
    <s v="Typ"/>
    <x v="1"/>
    <s v="Gd"/>
    <s v="Detchd"/>
    <x v="52"/>
    <s v="Unf"/>
    <n v="1"/>
    <x v="394"/>
    <s v="Fa"/>
    <s v="TA"/>
    <s v="Y"/>
    <x v="2"/>
    <n v="0"/>
    <n v="102"/>
    <n v="0"/>
    <n v="0"/>
    <n v="0"/>
    <s v="NA"/>
    <s v="NA"/>
    <s v="NA"/>
    <n v="0"/>
    <n v="7"/>
    <n v="2009"/>
    <s v="WD"/>
    <s v="Normal"/>
    <n v="154900"/>
    <x v="25"/>
    <x v="55"/>
    <x v="1"/>
    <x v="21"/>
  </r>
  <r>
    <n v="1180"/>
    <n v="20"/>
    <s v="RL"/>
    <n v="77"/>
    <n v="8335"/>
    <s v="Pave"/>
    <s v="NA"/>
    <s v="Reg"/>
    <s v="Lvl"/>
    <s v="AllPub"/>
    <s v="Corner"/>
    <s v="Gtl"/>
    <s v="Edwards"/>
    <s v="Norm"/>
    <s v="Norm"/>
    <s v="1Fam"/>
    <x v="1"/>
    <n v="5"/>
    <n v="5"/>
    <n v="1954"/>
    <n v="1954"/>
    <s v="Gable"/>
    <s v="CompShg"/>
    <s v="Wd Sdng"/>
    <s v="Wd Sdng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Gd"/>
    <s v="Y"/>
    <s v="SBrkr"/>
    <n v="1124"/>
    <n v="0"/>
    <x v="1"/>
    <n v="0"/>
    <x v="751"/>
    <n v="0"/>
    <n v="0"/>
    <n v="1"/>
    <n v="0"/>
    <n v="3"/>
    <n v="1"/>
    <s v="TA"/>
    <x v="4"/>
    <x v="3"/>
    <s v="Min2"/>
    <x v="1"/>
    <s v="Gd"/>
    <s v="NA"/>
    <x v="31"/>
    <s v="NA"/>
    <n v="0"/>
    <x v="34"/>
    <s v="NA"/>
    <s v="NA"/>
    <s v="N"/>
    <x v="0"/>
    <n v="36"/>
    <n v="190"/>
    <n v="0"/>
    <n v="0"/>
    <n v="0"/>
    <s v="NA"/>
    <s v="NA"/>
    <s v="NA"/>
    <n v="0"/>
    <n v="4"/>
    <n v="2006"/>
    <s v="WD"/>
    <s v="Normal"/>
    <n v="93000"/>
    <x v="38"/>
    <x v="29"/>
    <x v="0"/>
    <x v="0"/>
  </r>
  <r>
    <n v="1181"/>
    <n v="60"/>
    <s v="RL"/>
    <s v="NA"/>
    <n v="11170"/>
    <s v="Pave"/>
    <s v="NA"/>
    <s v="IR2"/>
    <s v="Lvl"/>
    <s v="AllPub"/>
    <s v="Corner"/>
    <s v="Gtl"/>
    <s v="Timber"/>
    <s v="Norm"/>
    <s v="Norm"/>
    <s v="1Fam"/>
    <x v="0"/>
    <n v="7"/>
    <n v="5"/>
    <n v="1990"/>
    <n v="1991"/>
    <s v="Gable"/>
    <s v="CompShg"/>
    <s v="MetalSd"/>
    <s v="MetalSd"/>
    <n v="0"/>
    <x v="1"/>
    <n v="0"/>
    <n v="5"/>
    <x v="1"/>
    <s v="TA"/>
    <s v="TA"/>
    <x v="3"/>
    <s v="Gd"/>
    <s v="TA"/>
    <s v="No"/>
    <s v="LwQ"/>
    <n v="1216"/>
    <s v="Unf"/>
    <n v="0"/>
    <n v="0"/>
    <n v="1216"/>
    <s v="GasA"/>
    <s v="Ex"/>
    <s v="Y"/>
    <s v="SBrkr"/>
    <n v="1298"/>
    <n v="1216"/>
    <x v="2"/>
    <n v="0"/>
    <x v="752"/>
    <n v="0"/>
    <n v="0"/>
    <n v="2"/>
    <n v="1"/>
    <n v="4"/>
    <n v="1"/>
    <s v="TA"/>
    <x v="0"/>
    <x v="2"/>
    <s v="Typ"/>
    <x v="0"/>
    <s v="NA"/>
    <s v="Attchd"/>
    <x v="41"/>
    <s v="Fin"/>
    <n v="2"/>
    <x v="395"/>
    <s v="TA"/>
    <s v="TA"/>
    <s v="Y"/>
    <x v="0"/>
    <n v="0"/>
    <n v="0"/>
    <n v="0"/>
    <n v="0"/>
    <n v="0"/>
    <s v="NA"/>
    <s v="GdPrv"/>
    <s v="NA"/>
    <n v="0"/>
    <n v="4"/>
    <n v="2006"/>
    <s v="WD"/>
    <s v="Normal"/>
    <n v="250000"/>
    <x v="5"/>
    <x v="48"/>
    <x v="1"/>
    <x v="1"/>
  </r>
  <r>
    <n v="1182"/>
    <n v="120"/>
    <s v="RM"/>
    <n v="64"/>
    <n v="5587"/>
    <s v="Pave"/>
    <s v="NA"/>
    <s v="IR1"/>
    <s v="HLS"/>
    <s v="AllPub"/>
    <s v="Inside"/>
    <s v="Mod"/>
    <s v="Crawfor"/>
    <s v="Norm"/>
    <s v="Norm"/>
    <s v="TwnhsE"/>
    <x v="1"/>
    <n v="8"/>
    <n v="5"/>
    <n v="2008"/>
    <n v="2008"/>
    <s v="Hip"/>
    <s v="CompShg"/>
    <s v="CemntBd"/>
    <s v="CmentBd"/>
    <n v="1"/>
    <x v="2"/>
    <n v="186"/>
    <n v="3"/>
    <x v="4"/>
    <s v="Ex"/>
    <s v="TA"/>
    <x v="0"/>
    <s v="Ex"/>
    <s v="TA"/>
    <s v="Gd"/>
    <s v="GLQ"/>
    <n v="1480"/>
    <s v="Unf"/>
    <n v="0"/>
    <n v="120"/>
    <n v="1600"/>
    <s v="GasA"/>
    <s v="Ex"/>
    <s v="Y"/>
    <s v="SBrkr"/>
    <n v="1652"/>
    <n v="0"/>
    <x v="1"/>
    <n v="0"/>
    <x v="381"/>
    <n v="1"/>
    <n v="1"/>
    <n v="2"/>
    <n v="0"/>
    <n v="2"/>
    <n v="1"/>
    <s v="Gd"/>
    <x v="4"/>
    <x v="1"/>
    <s v="Typ"/>
    <x v="1"/>
    <s v="Gd"/>
    <s v="Attchd"/>
    <x v="23"/>
    <s v="Fin"/>
    <n v="2"/>
    <x v="396"/>
    <s v="TA"/>
    <s v="TA"/>
    <s v="Y"/>
    <x v="242"/>
    <n v="53"/>
    <n v="0"/>
    <n v="153"/>
    <n v="0"/>
    <n v="0"/>
    <s v="NA"/>
    <s v="NA"/>
    <s v="NA"/>
    <n v="0"/>
    <n v="11"/>
    <n v="2008"/>
    <s v="New"/>
    <s v="Partial"/>
    <n v="392500"/>
    <x v="40"/>
    <x v="9"/>
    <x v="0"/>
    <x v="0"/>
  </r>
  <r>
    <n v="1183"/>
    <n v="60"/>
    <s v="RL"/>
    <n v="160"/>
    <n v="15623"/>
    <s v="Pave"/>
    <s v="NA"/>
    <s v="IR1"/>
    <s v="Lvl"/>
    <s v="AllPub"/>
    <s v="Corner"/>
    <s v="Gtl"/>
    <s v="NoRidge"/>
    <s v="Norm"/>
    <s v="Norm"/>
    <s v="1Fam"/>
    <x v="0"/>
    <n v="10"/>
    <n v="5"/>
    <n v="1996"/>
    <n v="1996"/>
    <s v="Hip"/>
    <s v="CompShg"/>
    <s v="Wd Sdng"/>
    <s v="ImStucc"/>
    <n v="1"/>
    <x v="1"/>
    <n v="0"/>
    <n v="5"/>
    <x v="1"/>
    <s v="Gd"/>
    <s v="TA"/>
    <x v="0"/>
    <s v="Ex"/>
    <s v="TA"/>
    <s v="Av"/>
    <s v="GLQ"/>
    <n v="2096"/>
    <s v="Unf"/>
    <n v="0"/>
    <n v="300"/>
    <n v="2396"/>
    <s v="GasA"/>
    <s v="Ex"/>
    <s v="Y"/>
    <s v="SBrkr"/>
    <n v="2411"/>
    <n v="2065"/>
    <x v="25"/>
    <n v="0"/>
    <x v="753"/>
    <n v="1"/>
    <n v="0"/>
    <n v="3"/>
    <n v="1"/>
    <n v="4"/>
    <n v="1"/>
    <s v="Ex"/>
    <x v="7"/>
    <x v="5"/>
    <s v="Typ"/>
    <x v="2"/>
    <s v="TA"/>
    <s v="Attchd"/>
    <x v="72"/>
    <s v="Fin"/>
    <n v="3"/>
    <x v="397"/>
    <s v="TA"/>
    <s v="TA"/>
    <s v="Y"/>
    <x v="12"/>
    <n v="78"/>
    <n v="0"/>
    <n v="0"/>
    <n v="0"/>
    <n v="555"/>
    <s v="Ex"/>
    <s v="MnPrv"/>
    <s v="NA"/>
    <n v="0"/>
    <n v="7"/>
    <n v="2007"/>
    <s v="WD"/>
    <s v="Abnorml"/>
    <n v="745000"/>
    <x v="45"/>
    <x v="30"/>
    <x v="0"/>
    <x v="0"/>
  </r>
  <r>
    <n v="1184"/>
    <n v="30"/>
    <s v="RL"/>
    <n v="60"/>
    <n v="10800"/>
    <s v="Pave"/>
    <s v="Grvl"/>
    <s v="Reg"/>
    <s v="Lvl"/>
    <s v="AllPub"/>
    <s v="Inside"/>
    <s v="Gtl"/>
    <s v="OldTown"/>
    <s v="Norm"/>
    <s v="Norm"/>
    <s v="1Fam"/>
    <x v="1"/>
    <n v="5"/>
    <n v="6"/>
    <n v="1920"/>
    <n v="1950"/>
    <s v="Hip"/>
    <s v="CompShg"/>
    <s v="Stucco"/>
    <s v="Stucco"/>
    <n v="0"/>
    <x v="1"/>
    <n v="0"/>
    <n v="5"/>
    <x v="1"/>
    <s v="TA"/>
    <s v="TA"/>
    <x v="2"/>
    <s v="TA"/>
    <s v="TA"/>
    <s v="No"/>
    <s v="Rec"/>
    <n v="821"/>
    <s v="Unf"/>
    <n v="0"/>
    <n v="299"/>
    <n v="1120"/>
    <s v="GasA"/>
    <s v="Ex"/>
    <s v="Y"/>
    <s v="SBrkr"/>
    <n v="1130"/>
    <n v="0"/>
    <x v="1"/>
    <n v="0"/>
    <x v="754"/>
    <n v="1"/>
    <n v="0"/>
    <n v="1"/>
    <n v="0"/>
    <n v="2"/>
    <n v="1"/>
    <s v="TA"/>
    <x v="4"/>
    <x v="1"/>
    <s v="Typ"/>
    <x v="1"/>
    <s v="Gd"/>
    <s v="Detchd"/>
    <x v="16"/>
    <s v="Unf"/>
    <n v="2"/>
    <x v="97"/>
    <s v="TA"/>
    <s v="TA"/>
    <s v="Y"/>
    <x v="243"/>
    <n v="0"/>
    <n v="0"/>
    <n v="0"/>
    <n v="0"/>
    <n v="0"/>
    <s v="NA"/>
    <s v="NA"/>
    <s v="NA"/>
    <n v="0"/>
    <n v="6"/>
    <n v="2006"/>
    <s v="WD"/>
    <s v="Normal"/>
    <n v="120000"/>
    <x v="78"/>
    <x v="28"/>
    <x v="1"/>
    <x v="13"/>
  </r>
  <r>
    <n v="1185"/>
    <n v="20"/>
    <s v="RL"/>
    <n v="50"/>
    <n v="35133"/>
    <s v="Grvl"/>
    <s v="NA"/>
    <s v="Reg"/>
    <s v="Lvl"/>
    <s v="AllPub"/>
    <s v="Inside"/>
    <s v="Mod"/>
    <s v="Timber"/>
    <s v="Norm"/>
    <s v="Norm"/>
    <s v="1Fam"/>
    <x v="1"/>
    <n v="5"/>
    <n v="4"/>
    <n v="1963"/>
    <n v="1963"/>
    <s v="Hip"/>
    <s v="CompShg"/>
    <s v="MetalSd"/>
    <s v="MetalSd"/>
    <n v="0"/>
    <x v="0"/>
    <n v="226"/>
    <n v="2"/>
    <x v="64"/>
    <s v="TA"/>
    <s v="TA"/>
    <x v="1"/>
    <s v="TA"/>
    <s v="TA"/>
    <s v="Gd"/>
    <s v="Rec"/>
    <n v="1159"/>
    <s v="Unf"/>
    <n v="0"/>
    <n v="413"/>
    <n v="1572"/>
    <s v="GasA"/>
    <s v="Gd"/>
    <s v="Y"/>
    <s v="SBrkr"/>
    <n v="1572"/>
    <n v="0"/>
    <x v="1"/>
    <n v="0"/>
    <x v="332"/>
    <n v="1"/>
    <n v="0"/>
    <n v="1"/>
    <n v="1"/>
    <n v="3"/>
    <n v="1"/>
    <s v="TA"/>
    <x v="4"/>
    <x v="3"/>
    <s v="Typ"/>
    <x v="2"/>
    <s v="TA"/>
    <s v="2Types"/>
    <x v="36"/>
    <s v="RFn"/>
    <n v="3"/>
    <x v="398"/>
    <s v="TA"/>
    <s v="TA"/>
    <s v="Y"/>
    <x v="0"/>
    <n v="263"/>
    <n v="0"/>
    <n v="0"/>
    <n v="263"/>
    <n v="0"/>
    <s v="NA"/>
    <s v="NA"/>
    <s v="NA"/>
    <n v="0"/>
    <n v="5"/>
    <n v="2007"/>
    <s v="WD"/>
    <s v="Normal"/>
    <n v="186700"/>
    <x v="39"/>
    <x v="15"/>
    <x v="0"/>
    <x v="0"/>
  </r>
  <r>
    <n v="1186"/>
    <n v="50"/>
    <s v="RL"/>
    <n v="60"/>
    <n v="9738"/>
    <s v="Pave"/>
    <s v="NA"/>
    <s v="Reg"/>
    <s v="Lvl"/>
    <s v="AllPub"/>
    <s v="Inside"/>
    <s v="Gtl"/>
    <s v="Edwards"/>
    <s v="Norm"/>
    <s v="Norm"/>
    <s v="1Fam"/>
    <x v="2"/>
    <n v="5"/>
    <n v="7"/>
    <n v="1924"/>
    <n v="1950"/>
    <s v="Gable"/>
    <s v="CompShg"/>
    <s v="AsbShng"/>
    <s v="AsbShng"/>
    <n v="0"/>
    <x v="1"/>
    <n v="0"/>
    <n v="5"/>
    <x v="1"/>
    <s v="TA"/>
    <s v="Gd"/>
    <x v="2"/>
    <s v="TA"/>
    <s v="TA"/>
    <s v="No"/>
    <s v="BLQ"/>
    <n v="392"/>
    <s v="Unf"/>
    <n v="0"/>
    <n v="392"/>
    <n v="784"/>
    <s v="GasA"/>
    <s v="Gd"/>
    <s v="Y"/>
    <s v="SBrkr"/>
    <n v="949"/>
    <n v="272"/>
    <x v="108"/>
    <n v="0"/>
    <x v="755"/>
    <n v="1"/>
    <n v="0"/>
    <n v="1"/>
    <n v="0"/>
    <n v="4"/>
    <n v="1"/>
    <s v="TA"/>
    <x v="2"/>
    <x v="1"/>
    <s v="Typ"/>
    <x v="0"/>
    <s v="NA"/>
    <s v="Attchd"/>
    <x v="10"/>
    <s v="Unf"/>
    <n v="1"/>
    <x v="242"/>
    <s v="TA"/>
    <s v="TA"/>
    <s v="Y"/>
    <x v="0"/>
    <n v="0"/>
    <n v="236"/>
    <n v="0"/>
    <n v="0"/>
    <n v="0"/>
    <s v="NA"/>
    <s v="NA"/>
    <s v="NA"/>
    <n v="0"/>
    <n v="3"/>
    <n v="2006"/>
    <s v="WD"/>
    <s v="Normal"/>
    <n v="104900"/>
    <x v="83"/>
    <x v="28"/>
    <x v="1"/>
    <x v="39"/>
  </r>
  <r>
    <n v="1187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x v="0"/>
    <n v="3"/>
    <n v="5"/>
    <n v="1900"/>
    <n v="1970"/>
    <s v="Gable"/>
    <s v="CompShg"/>
    <s v="HdBoard"/>
    <s v="HdBoard"/>
    <n v="0"/>
    <x v="1"/>
    <n v="0"/>
    <n v="5"/>
    <x v="1"/>
    <s v="TA"/>
    <s v="TA"/>
    <x v="1"/>
    <s v="Fa"/>
    <s v="TA"/>
    <s v="Mn"/>
    <s v="BLQ"/>
    <n v="440"/>
    <s v="Unf"/>
    <n v="0"/>
    <n v="538"/>
    <n v="978"/>
    <s v="GasA"/>
    <s v="TA"/>
    <s v="Y"/>
    <s v="SBrkr"/>
    <n v="1014"/>
    <n v="685"/>
    <x v="44"/>
    <n v="0"/>
    <x v="756"/>
    <n v="1"/>
    <n v="0"/>
    <n v="2"/>
    <n v="0"/>
    <n v="3"/>
    <n v="2"/>
    <s v="TA"/>
    <x v="2"/>
    <x v="1"/>
    <s v="Typ"/>
    <x v="0"/>
    <s v="NA"/>
    <s v="CarPort"/>
    <x v="25"/>
    <s v="Unf"/>
    <n v="2"/>
    <x v="65"/>
    <s v="Fa"/>
    <s v="Fa"/>
    <s v="Y"/>
    <x v="0"/>
    <n v="74"/>
    <n v="0"/>
    <n v="0"/>
    <n v="0"/>
    <n v="0"/>
    <s v="NA"/>
    <s v="NA"/>
    <s v="NA"/>
    <n v="0"/>
    <n v="8"/>
    <n v="2009"/>
    <s v="WD"/>
    <s v="Abnorml"/>
    <n v="95000"/>
    <x v="117"/>
    <x v="13"/>
    <x v="1"/>
    <x v="75"/>
  </r>
  <r>
    <n v="1188"/>
    <n v="20"/>
    <s v="RL"/>
    <n v="89"/>
    <n v="12461"/>
    <s v="Pave"/>
    <s v="NA"/>
    <s v="Reg"/>
    <s v="Lvl"/>
    <s v="AllPub"/>
    <s v="Corner"/>
    <s v="Gtl"/>
    <s v="NoRidge"/>
    <s v="Norm"/>
    <s v="Norm"/>
    <s v="1Fam"/>
    <x v="1"/>
    <n v="8"/>
    <n v="5"/>
    <n v="1994"/>
    <n v="1995"/>
    <s v="Gable"/>
    <s v="CompShg"/>
    <s v="ImStucc"/>
    <s v="ImStucc"/>
    <n v="0"/>
    <x v="1"/>
    <n v="0"/>
    <n v="5"/>
    <x v="1"/>
    <s v="Gd"/>
    <s v="TA"/>
    <x v="0"/>
    <s v="Gd"/>
    <s v="TA"/>
    <s v="No"/>
    <s v="GLQ"/>
    <n v="1456"/>
    <s v="Unf"/>
    <n v="0"/>
    <n v="168"/>
    <n v="1624"/>
    <s v="GasA"/>
    <s v="Ex"/>
    <s v="Y"/>
    <s v="SBrkr"/>
    <n v="1624"/>
    <n v="0"/>
    <x v="1"/>
    <n v="0"/>
    <x v="757"/>
    <n v="1"/>
    <n v="0"/>
    <n v="2"/>
    <n v="0"/>
    <n v="2"/>
    <n v="1"/>
    <s v="Gd"/>
    <x v="4"/>
    <x v="1"/>
    <s v="Typ"/>
    <x v="1"/>
    <s v="Fa"/>
    <s v="Attchd"/>
    <x v="75"/>
    <s v="RFn"/>
    <n v="3"/>
    <x v="399"/>
    <s v="TA"/>
    <s v="TA"/>
    <s v="Y"/>
    <x v="0"/>
    <n v="114"/>
    <n v="192"/>
    <n v="0"/>
    <n v="0"/>
    <n v="0"/>
    <s v="NA"/>
    <s v="GdPrv"/>
    <s v="NA"/>
    <n v="0"/>
    <n v="7"/>
    <n v="2006"/>
    <s v="WD"/>
    <s v="Normal"/>
    <n v="262000"/>
    <x v="42"/>
    <x v="30"/>
    <x v="1"/>
    <x v="1"/>
  </r>
  <r>
    <n v="1189"/>
    <n v="60"/>
    <s v="RL"/>
    <n v="68"/>
    <n v="8935"/>
    <s v="Pave"/>
    <s v="NA"/>
    <s v="IR1"/>
    <s v="Lvl"/>
    <s v="AllPub"/>
    <s v="Inside"/>
    <s v="Gtl"/>
    <s v="CollgCr"/>
    <s v="Norm"/>
    <s v="Norm"/>
    <s v="1Fam"/>
    <x v="0"/>
    <n v="7"/>
    <n v="5"/>
    <n v="2002"/>
    <n v="2002"/>
    <s v="Gable"/>
    <s v="CompShg"/>
    <s v="VinylSd"/>
    <s v="VinylSd"/>
    <n v="0"/>
    <x v="0"/>
    <n v="95"/>
    <n v="2"/>
    <x v="238"/>
    <s v="Gd"/>
    <s v="TA"/>
    <x v="0"/>
    <s v="Gd"/>
    <s v="TA"/>
    <s v="No"/>
    <s v="Unf"/>
    <n v="0"/>
    <s v="Unf"/>
    <n v="0"/>
    <n v="831"/>
    <n v="831"/>
    <s v="GasA"/>
    <s v="Ex"/>
    <s v="Y"/>
    <s v="SBrkr"/>
    <n v="831"/>
    <n v="829"/>
    <x v="0"/>
    <n v="0"/>
    <x v="374"/>
    <n v="0"/>
    <n v="0"/>
    <n v="2"/>
    <n v="1"/>
    <n v="3"/>
    <n v="1"/>
    <s v="Gd"/>
    <x v="2"/>
    <x v="2"/>
    <s v="Typ"/>
    <x v="0"/>
    <s v="NA"/>
    <s v="Attchd"/>
    <x v="20"/>
    <s v="RFn"/>
    <n v="2"/>
    <x v="220"/>
    <s v="TA"/>
    <s v="TA"/>
    <s v="Y"/>
    <x v="32"/>
    <n v="68"/>
    <n v="0"/>
    <n v="0"/>
    <n v="0"/>
    <n v="0"/>
    <s v="NA"/>
    <s v="NA"/>
    <s v="NA"/>
    <n v="0"/>
    <n v="7"/>
    <n v="2009"/>
    <s v="WD"/>
    <s v="Normal"/>
    <n v="195000"/>
    <x v="2"/>
    <x v="34"/>
    <x v="0"/>
    <x v="0"/>
  </r>
  <r>
    <n v="1190"/>
    <n v="60"/>
    <s v="RL"/>
    <n v="60"/>
    <n v="7500"/>
    <s v="Pave"/>
    <s v="NA"/>
    <s v="Reg"/>
    <s v="Lvl"/>
    <s v="AllPub"/>
    <s v="Inside"/>
    <s v="Gtl"/>
    <s v="Gilbert"/>
    <s v="Norm"/>
    <s v="Norm"/>
    <s v="1Fam"/>
    <x v="0"/>
    <n v="7"/>
    <n v="5"/>
    <n v="1999"/>
    <n v="1999"/>
    <s v="Gable"/>
    <s v="CompShg"/>
    <s v="VinylSd"/>
    <s v="VinylSd"/>
    <n v="0"/>
    <x v="1"/>
    <n v="0"/>
    <n v="5"/>
    <x v="1"/>
    <s v="TA"/>
    <s v="TA"/>
    <x v="0"/>
    <s v="TA"/>
    <s v="TA"/>
    <s v="No"/>
    <s v="Unf"/>
    <n v="0"/>
    <s v="Unf"/>
    <n v="0"/>
    <n v="994"/>
    <n v="994"/>
    <s v="GasA"/>
    <s v="Gd"/>
    <s v="Y"/>
    <s v="SBrkr"/>
    <n v="1028"/>
    <n v="776"/>
    <x v="19"/>
    <n v="0"/>
    <x v="758"/>
    <n v="0"/>
    <n v="0"/>
    <n v="2"/>
    <n v="1"/>
    <n v="3"/>
    <n v="1"/>
    <s v="Gd"/>
    <x v="2"/>
    <x v="2"/>
    <s v="Typ"/>
    <x v="1"/>
    <s v="TA"/>
    <s v="Attchd"/>
    <x v="39"/>
    <s v="Fin"/>
    <n v="2"/>
    <x v="274"/>
    <s v="TA"/>
    <s v="TA"/>
    <s v="Y"/>
    <x v="8"/>
    <n v="60"/>
    <n v="0"/>
    <n v="0"/>
    <n v="0"/>
    <n v="0"/>
    <s v="NA"/>
    <s v="NA"/>
    <s v="NA"/>
    <n v="0"/>
    <n v="6"/>
    <n v="2010"/>
    <s v="WD"/>
    <s v="Normal"/>
    <n v="189000"/>
    <x v="45"/>
    <x v="30"/>
    <x v="0"/>
    <x v="0"/>
  </r>
  <r>
    <n v="1191"/>
    <n v="190"/>
    <s v="RL"/>
    <s v="NA"/>
    <n v="32463"/>
    <s v="Pave"/>
    <s v="NA"/>
    <s v="Reg"/>
    <s v="Low"/>
    <s v="AllPub"/>
    <s v="Inside"/>
    <s v="Mod"/>
    <s v="Mitchel"/>
    <s v="Norm"/>
    <s v="Norm"/>
    <s v="2fmCon"/>
    <x v="1"/>
    <n v="4"/>
    <n v="4"/>
    <n v="1961"/>
    <n v="1975"/>
    <s v="Gable"/>
    <s v="CompShg"/>
    <s v="MetalSd"/>
    <s v="MetalSd"/>
    <n v="0"/>
    <x v="2"/>
    <n v="149"/>
    <n v="3"/>
    <x v="309"/>
    <s v="TA"/>
    <s v="Gd"/>
    <x v="1"/>
    <s v="TA"/>
    <s v="TA"/>
    <s v="Av"/>
    <s v="BLQ"/>
    <n v="1159"/>
    <s v="Unf"/>
    <n v="0"/>
    <n v="90"/>
    <n v="1249"/>
    <s v="GasA"/>
    <s v="Ex"/>
    <s v="Y"/>
    <s v="SBrkr"/>
    <n v="1622"/>
    <n v="0"/>
    <x v="1"/>
    <n v="0"/>
    <x v="759"/>
    <n v="1"/>
    <n v="0"/>
    <n v="1"/>
    <n v="0"/>
    <n v="3"/>
    <n v="1"/>
    <s v="TA"/>
    <x v="2"/>
    <x v="2"/>
    <s v="Typ"/>
    <x v="1"/>
    <s v="TA"/>
    <s v="2Types"/>
    <x v="58"/>
    <s v="Fin"/>
    <n v="4"/>
    <x v="400"/>
    <s v="TA"/>
    <s v="TA"/>
    <s v="Y"/>
    <x v="244"/>
    <n v="0"/>
    <n v="0"/>
    <n v="0"/>
    <n v="0"/>
    <n v="0"/>
    <s v="NA"/>
    <s v="NA"/>
    <s v="NA"/>
    <n v="0"/>
    <n v="3"/>
    <n v="2007"/>
    <s v="WD"/>
    <s v="Normal"/>
    <n v="168000"/>
    <x v="12"/>
    <x v="51"/>
    <x v="1"/>
    <x v="36"/>
  </r>
  <r>
    <n v="1192"/>
    <n v="160"/>
    <s v="FV"/>
    <n v="24"/>
    <n v="2645"/>
    <s v="Pave"/>
    <s v="Pave"/>
    <s v="Reg"/>
    <s v="Lvl"/>
    <s v="AllPub"/>
    <s v="Inside"/>
    <s v="Gtl"/>
    <s v="Somerst"/>
    <s v="Norm"/>
    <s v="Norm"/>
    <s v="Twnhs"/>
    <x v="0"/>
    <n v="8"/>
    <n v="5"/>
    <n v="1999"/>
    <n v="2000"/>
    <s v="Gable"/>
    <s v="CompShg"/>
    <s v="MetalSd"/>
    <s v="MetalSd"/>
    <n v="0"/>
    <x v="0"/>
    <n v="456"/>
    <n v="2"/>
    <x v="20"/>
    <s v="Gd"/>
    <s v="TA"/>
    <x v="0"/>
    <s v="Gd"/>
    <s v="TA"/>
    <s v="No"/>
    <s v="Unf"/>
    <n v="0"/>
    <s v="Unf"/>
    <n v="0"/>
    <n v="776"/>
    <n v="776"/>
    <s v="GasA"/>
    <s v="Ex"/>
    <s v="Y"/>
    <s v="SBrkr"/>
    <n v="764"/>
    <n v="677"/>
    <x v="6"/>
    <n v="0"/>
    <x v="516"/>
    <n v="0"/>
    <n v="0"/>
    <n v="2"/>
    <n v="1"/>
    <n v="2"/>
    <n v="1"/>
    <s v="Gd"/>
    <x v="4"/>
    <x v="1"/>
    <s v="Typ"/>
    <x v="0"/>
    <s v="NA"/>
    <s v="Detchd"/>
    <x v="39"/>
    <s v="Unf"/>
    <n v="2"/>
    <x v="153"/>
    <s v="TA"/>
    <s v="TA"/>
    <s v="Y"/>
    <x v="127"/>
    <n v="0"/>
    <n v="0"/>
    <n v="0"/>
    <n v="0"/>
    <n v="0"/>
    <s v="NA"/>
    <s v="NA"/>
    <s v="NA"/>
    <n v="0"/>
    <n v="11"/>
    <n v="2007"/>
    <s v="WD"/>
    <s v="Normal"/>
    <n v="174000"/>
    <x v="4"/>
    <x v="34"/>
    <x v="1"/>
    <x v="1"/>
  </r>
  <r>
    <n v="1193"/>
    <n v="50"/>
    <s v="RM"/>
    <n v="60"/>
    <n v="9600"/>
    <s v="Pave"/>
    <s v="Grvl"/>
    <s v="Reg"/>
    <s v="Lvl"/>
    <s v="AllPub"/>
    <s v="Inside"/>
    <s v="Gtl"/>
    <s v="OldTown"/>
    <s v="Norm"/>
    <s v="Norm"/>
    <s v="1Fam"/>
    <x v="2"/>
    <n v="5"/>
    <n v="8"/>
    <n v="1925"/>
    <n v="1994"/>
    <s v="Gambrel"/>
    <s v="CompShg"/>
    <s v="VinylSd"/>
    <s v="VinylSd"/>
    <n v="0"/>
    <x v="1"/>
    <n v="0"/>
    <n v="5"/>
    <x v="1"/>
    <s v="TA"/>
    <s v="TA"/>
    <x v="0"/>
    <s v="TA"/>
    <s v="TA"/>
    <s v="Mn"/>
    <s v="Unf"/>
    <n v="0"/>
    <s v="Unf"/>
    <n v="0"/>
    <n v="702"/>
    <n v="702"/>
    <s v="GasA"/>
    <s v="Gd"/>
    <s v="Y"/>
    <s v="SBrkr"/>
    <n v="842"/>
    <n v="630"/>
    <x v="19"/>
    <n v="0"/>
    <x v="267"/>
    <n v="0"/>
    <n v="0"/>
    <n v="1"/>
    <n v="0"/>
    <n v="3"/>
    <n v="1"/>
    <s v="Gd"/>
    <x v="1"/>
    <x v="1"/>
    <s v="Typ"/>
    <x v="0"/>
    <s v="NA"/>
    <s v="Detchd"/>
    <x v="80"/>
    <s v="Unf"/>
    <n v="1"/>
    <x v="26"/>
    <s v="TA"/>
    <s v="Fa"/>
    <s v="P"/>
    <x v="0"/>
    <n v="0"/>
    <n v="84"/>
    <n v="0"/>
    <n v="0"/>
    <n v="0"/>
    <s v="NA"/>
    <s v="GdWo"/>
    <s v="NA"/>
    <n v="0"/>
    <n v="7"/>
    <n v="2007"/>
    <s v="WD"/>
    <s v="Normal"/>
    <n v="125000"/>
    <x v="83"/>
    <x v="36"/>
    <x v="1"/>
    <x v="85"/>
  </r>
  <r>
    <n v="1194"/>
    <n v="120"/>
    <s v="RM"/>
    <s v="NA"/>
    <n v="4500"/>
    <s v="Pave"/>
    <s v="NA"/>
    <s v="Reg"/>
    <s v="Lvl"/>
    <s v="AllPub"/>
    <s v="FR2"/>
    <s v="Gtl"/>
    <s v="Mitchel"/>
    <s v="Norm"/>
    <s v="Norm"/>
    <s v="TwnhsE"/>
    <x v="1"/>
    <n v="6"/>
    <n v="5"/>
    <n v="1999"/>
    <n v="1999"/>
    <s v="Hip"/>
    <s v="CompShg"/>
    <s v="VinylSd"/>
    <s v="VinylSd"/>
    <n v="0"/>
    <x v="0"/>
    <n v="425"/>
    <n v="2"/>
    <x v="301"/>
    <s v="TA"/>
    <s v="TA"/>
    <x v="0"/>
    <s v="Ex"/>
    <s v="TA"/>
    <s v="No"/>
    <s v="GLQ"/>
    <n v="883"/>
    <s v="Unf"/>
    <n v="0"/>
    <n v="341"/>
    <n v="1224"/>
    <s v="GasA"/>
    <s v="Ex"/>
    <s v="Y"/>
    <s v="SBrkr"/>
    <n v="1224"/>
    <n v="0"/>
    <x v="1"/>
    <n v="0"/>
    <x v="84"/>
    <n v="1"/>
    <n v="0"/>
    <n v="2"/>
    <n v="0"/>
    <n v="2"/>
    <n v="1"/>
    <s v="TA"/>
    <x v="4"/>
    <x v="1"/>
    <s v="Typ"/>
    <x v="0"/>
    <s v="NA"/>
    <s v="Attchd"/>
    <x v="39"/>
    <s v="Fin"/>
    <n v="2"/>
    <x v="233"/>
    <s v="TA"/>
    <s v="TA"/>
    <s v="Y"/>
    <x v="0"/>
    <n v="304"/>
    <n v="0"/>
    <n v="0"/>
    <n v="0"/>
    <n v="0"/>
    <s v="NA"/>
    <s v="NA"/>
    <s v="NA"/>
    <n v="0"/>
    <n v="6"/>
    <n v="2009"/>
    <s v="WD"/>
    <s v="Normal"/>
    <n v="165000"/>
    <x v="35"/>
    <x v="18"/>
    <x v="0"/>
    <x v="0"/>
  </r>
  <r>
    <n v="1195"/>
    <n v="60"/>
    <s v="RL"/>
    <n v="80"/>
    <n v="9364"/>
    <s v="Pave"/>
    <s v="NA"/>
    <s v="Reg"/>
    <s v="Lvl"/>
    <s v="AllPub"/>
    <s v="Corner"/>
    <s v="Gtl"/>
    <s v="Sawyer"/>
    <s v="Norm"/>
    <s v="Norm"/>
    <s v="1Fam"/>
    <x v="0"/>
    <n v="6"/>
    <n v="7"/>
    <n v="1969"/>
    <n v="1969"/>
    <s v="Gable"/>
    <s v="CompShg"/>
    <s v="HdBoard"/>
    <s v="HdBoard"/>
    <n v="0"/>
    <x v="2"/>
    <n v="143"/>
    <n v="3"/>
    <x v="310"/>
    <s v="TA"/>
    <s v="TA"/>
    <x v="1"/>
    <s v="TA"/>
    <s v="TA"/>
    <s v="No"/>
    <s v="ALQ"/>
    <n v="371"/>
    <s v="Unf"/>
    <n v="0"/>
    <n v="292"/>
    <n v="663"/>
    <s v="GasA"/>
    <s v="TA"/>
    <s v="Y"/>
    <s v="SBrkr"/>
    <n v="663"/>
    <n v="689"/>
    <x v="34"/>
    <n v="0"/>
    <x v="300"/>
    <n v="0"/>
    <n v="0"/>
    <n v="1"/>
    <n v="1"/>
    <n v="4"/>
    <n v="1"/>
    <s v="TA"/>
    <x v="2"/>
    <x v="1"/>
    <s v="Typ"/>
    <x v="0"/>
    <s v="NA"/>
    <s v="Attchd"/>
    <x v="56"/>
    <s v="Fin"/>
    <n v="1"/>
    <x v="131"/>
    <s v="TA"/>
    <s v="TA"/>
    <s v="Y"/>
    <x v="245"/>
    <n v="36"/>
    <n v="0"/>
    <n v="0"/>
    <n v="0"/>
    <n v="0"/>
    <s v="NA"/>
    <s v="MnPrv"/>
    <s v="NA"/>
    <n v="0"/>
    <n v="3"/>
    <n v="2010"/>
    <s v="WD"/>
    <s v="Normal"/>
    <n v="158000"/>
    <x v="30"/>
    <x v="24"/>
    <x v="0"/>
    <x v="0"/>
  </r>
  <r>
    <n v="1196"/>
    <n v="60"/>
    <s v="RL"/>
    <n v="51"/>
    <n v="8029"/>
    <s v="Pave"/>
    <s v="NA"/>
    <s v="IR1"/>
    <s v="Lvl"/>
    <s v="AllPub"/>
    <s v="Inside"/>
    <s v="Gtl"/>
    <s v="Gilbert"/>
    <s v="Norm"/>
    <s v="Norm"/>
    <s v="1Fam"/>
    <x v="0"/>
    <n v="6"/>
    <n v="5"/>
    <n v="2005"/>
    <n v="2005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x v="0"/>
    <n v="0"/>
    <x v="113"/>
    <n v="0"/>
    <n v="0"/>
    <n v="2"/>
    <n v="1"/>
    <n v="3"/>
    <n v="1"/>
    <s v="Gd"/>
    <x v="0"/>
    <x v="0"/>
    <s v="Typ"/>
    <x v="0"/>
    <s v="NA"/>
    <s v="Attchd"/>
    <x v="11"/>
    <s v="Fin"/>
    <n v="2"/>
    <x v="63"/>
    <s v="TA"/>
    <s v="TA"/>
    <s v="Y"/>
    <x v="13"/>
    <n v="24"/>
    <n v="0"/>
    <n v="0"/>
    <n v="0"/>
    <n v="0"/>
    <s v="NA"/>
    <s v="NA"/>
    <s v="NA"/>
    <n v="0"/>
    <n v="7"/>
    <n v="2008"/>
    <s v="WD"/>
    <s v="Normal"/>
    <n v="176000"/>
    <x v="6"/>
    <x v="22"/>
    <x v="0"/>
    <x v="0"/>
  </r>
  <r>
    <n v="1197"/>
    <n v="60"/>
    <s v="RL"/>
    <n v="58"/>
    <n v="14054"/>
    <s v="Pave"/>
    <s v="NA"/>
    <s v="IR1"/>
    <s v="Lvl"/>
    <s v="AllPub"/>
    <s v="Inside"/>
    <s v="Gtl"/>
    <s v="Gilbert"/>
    <s v="Norm"/>
    <s v="Norm"/>
    <s v="1Fam"/>
    <x v="0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Av"/>
    <s v="Unf"/>
    <n v="0"/>
    <s v="Unf"/>
    <n v="0"/>
    <n v="879"/>
    <n v="879"/>
    <s v="GasA"/>
    <s v="Ex"/>
    <s v="Y"/>
    <s v="SBrkr"/>
    <n v="879"/>
    <n v="984"/>
    <x v="58"/>
    <n v="0"/>
    <x v="760"/>
    <n v="0"/>
    <n v="0"/>
    <n v="2"/>
    <n v="1"/>
    <n v="4"/>
    <n v="1"/>
    <s v="Gd"/>
    <x v="3"/>
    <x v="0"/>
    <s v="Typ"/>
    <x v="1"/>
    <s v="Gd"/>
    <s v="BuiltIn"/>
    <x v="13"/>
    <s v="Fin"/>
    <n v="3"/>
    <x v="95"/>
    <s v="TA"/>
    <s v="TA"/>
    <s v="Y"/>
    <x v="13"/>
    <n v="17"/>
    <n v="0"/>
    <n v="0"/>
    <n v="0"/>
    <n v="0"/>
    <s v="NA"/>
    <s v="NA"/>
    <s v="NA"/>
    <n v="0"/>
    <n v="11"/>
    <n v="2006"/>
    <s v="New"/>
    <s v="Partial"/>
    <n v="219210"/>
    <x v="40"/>
    <x v="9"/>
    <x v="0"/>
    <x v="0"/>
  </r>
  <r>
    <n v="1198"/>
    <n v="75"/>
    <s v="RM"/>
    <n v="65"/>
    <n v="8850"/>
    <s v="Pave"/>
    <s v="NA"/>
    <s v="IR1"/>
    <s v="Bnk"/>
    <s v="AllPub"/>
    <s v="Corner"/>
    <s v="Gtl"/>
    <s v="OldTown"/>
    <s v="Norm"/>
    <s v="Norm"/>
    <s v="1Fam"/>
    <x v="6"/>
    <n v="7"/>
    <n v="6"/>
    <n v="1916"/>
    <n v="1950"/>
    <s v="Gable"/>
    <s v="CompShg"/>
    <s v="MetalSd"/>
    <s v="MetalSd"/>
    <n v="0"/>
    <x v="1"/>
    <n v="0"/>
    <n v="5"/>
    <x v="1"/>
    <s v="TA"/>
    <s v="TA"/>
    <x v="2"/>
    <s v="TA"/>
    <s v="TA"/>
    <s v="No"/>
    <s v="Unf"/>
    <n v="0"/>
    <s v="Unf"/>
    <n v="0"/>
    <n v="815"/>
    <n v="815"/>
    <s v="GasA"/>
    <s v="Ex"/>
    <s v="Y"/>
    <s v="SBrkr"/>
    <n v="815"/>
    <n v="875"/>
    <x v="15"/>
    <n v="0"/>
    <x v="722"/>
    <n v="0"/>
    <n v="0"/>
    <n v="1"/>
    <n v="0"/>
    <n v="3"/>
    <n v="1"/>
    <s v="TA"/>
    <x v="2"/>
    <x v="2"/>
    <s v="Typ"/>
    <x v="1"/>
    <s v="Gd"/>
    <s v="Detchd"/>
    <x v="66"/>
    <s v="Unf"/>
    <n v="1"/>
    <x v="387"/>
    <s v="TA"/>
    <s v="TA"/>
    <s v="Y"/>
    <x v="0"/>
    <n v="0"/>
    <n v="330"/>
    <n v="0"/>
    <n v="0"/>
    <n v="0"/>
    <s v="NA"/>
    <s v="NA"/>
    <s v="NA"/>
    <n v="0"/>
    <n v="7"/>
    <n v="2006"/>
    <s v="ConLw"/>
    <s v="Normal"/>
    <n v="144000"/>
    <x v="55"/>
    <x v="28"/>
    <x v="1"/>
    <x v="61"/>
  </r>
  <r>
    <n v="1199"/>
    <n v="20"/>
    <s v="RL"/>
    <n v="70"/>
    <n v="9100"/>
    <s v="Pave"/>
    <s v="NA"/>
    <s v="Reg"/>
    <s v="Lvl"/>
    <s v="AllPub"/>
    <s v="Inside"/>
    <s v="Gtl"/>
    <s v="CollgCr"/>
    <s v="Norm"/>
    <s v="Norm"/>
    <s v="1Fam"/>
    <x v="1"/>
    <n v="7"/>
    <n v="5"/>
    <n v="2001"/>
    <n v="2001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1212"/>
    <n v="1212"/>
    <s v="GasA"/>
    <s v="Ex"/>
    <s v="Y"/>
    <s v="SBrkr"/>
    <n v="1212"/>
    <n v="0"/>
    <x v="1"/>
    <n v="0"/>
    <x v="188"/>
    <n v="0"/>
    <n v="0"/>
    <n v="2"/>
    <n v="0"/>
    <n v="3"/>
    <n v="1"/>
    <s v="Gd"/>
    <x v="1"/>
    <x v="1"/>
    <s v="Typ"/>
    <x v="0"/>
    <s v="NA"/>
    <s v="Attchd"/>
    <x v="2"/>
    <s v="RFn"/>
    <n v="2"/>
    <x v="160"/>
    <s v="TA"/>
    <s v="TA"/>
    <s v="Y"/>
    <x v="246"/>
    <n v="0"/>
    <n v="0"/>
    <n v="0"/>
    <n v="0"/>
    <n v="0"/>
    <s v="NA"/>
    <s v="NA"/>
    <s v="NA"/>
    <n v="0"/>
    <n v="6"/>
    <n v="2009"/>
    <s v="WD"/>
    <s v="Normal"/>
    <n v="178000"/>
    <x v="4"/>
    <x v="4"/>
    <x v="0"/>
    <x v="0"/>
  </r>
  <r>
    <n v="1200"/>
    <n v="20"/>
    <s v="RL"/>
    <n v="75"/>
    <n v="11235"/>
    <s v="Pave"/>
    <s v="NA"/>
    <s v="Reg"/>
    <s v="Lvl"/>
    <s v="AllPub"/>
    <s v="Inside"/>
    <s v="Gtl"/>
    <s v="Sawyer"/>
    <s v="Norm"/>
    <s v="Norm"/>
    <s v="1Fam"/>
    <x v="1"/>
    <n v="4"/>
    <n v="5"/>
    <n v="1963"/>
    <n v="1979"/>
    <s v="Gable"/>
    <s v="CompShg"/>
    <s v="HdBoard"/>
    <s v="HdBoard"/>
    <n v="0"/>
    <x v="0"/>
    <n v="51"/>
    <n v="2"/>
    <x v="311"/>
    <s v="TA"/>
    <s v="TA"/>
    <x v="1"/>
    <s v="TA"/>
    <s v="TA"/>
    <s v="No"/>
    <s v="Rec"/>
    <n v="547"/>
    <s v="Unf"/>
    <n v="0"/>
    <n v="504"/>
    <n v="1051"/>
    <s v="GasA"/>
    <s v="Gd"/>
    <s v="Y"/>
    <s v="SBrkr"/>
    <n v="1382"/>
    <n v="0"/>
    <x v="1"/>
    <n v="0"/>
    <x v="158"/>
    <n v="0"/>
    <n v="0"/>
    <n v="1"/>
    <n v="1"/>
    <n v="3"/>
    <n v="1"/>
    <s v="TA"/>
    <x v="1"/>
    <x v="1"/>
    <s v="Typ"/>
    <x v="1"/>
    <s v="Po"/>
    <s v="Attchd"/>
    <x v="48"/>
    <s v="Unf"/>
    <n v="2"/>
    <x v="401"/>
    <s v="TA"/>
    <s v="TA"/>
    <s v="Y"/>
    <x v="0"/>
    <n v="82"/>
    <n v="0"/>
    <n v="0"/>
    <n v="0"/>
    <n v="0"/>
    <s v="NA"/>
    <s v="NA"/>
    <s v="NA"/>
    <n v="0"/>
    <n v="10"/>
    <n v="2006"/>
    <s v="WD"/>
    <s v="Normal"/>
    <n v="148000"/>
    <x v="10"/>
    <x v="37"/>
    <x v="1"/>
    <x v="18"/>
  </r>
  <r>
    <n v="1201"/>
    <n v="20"/>
    <s v="RL"/>
    <n v="71"/>
    <n v="9353"/>
    <s v="Pave"/>
    <s v="NA"/>
    <s v="Reg"/>
    <s v="Lvl"/>
    <s v="AllPub"/>
    <s v="Inside"/>
    <s v="Gtl"/>
    <s v="NAmes"/>
    <s v="Norm"/>
    <s v="Norm"/>
    <s v="1Fam"/>
    <x v="1"/>
    <n v="4"/>
    <n v="5"/>
    <n v="1970"/>
    <n v="1970"/>
    <s v="Gable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864"/>
    <n v="864"/>
    <s v="GasA"/>
    <s v="Gd"/>
    <s v="Y"/>
    <s v="SBrkr"/>
    <n v="864"/>
    <n v="0"/>
    <x v="1"/>
    <n v="0"/>
    <x v="132"/>
    <n v="0"/>
    <n v="0"/>
    <n v="1"/>
    <n v="0"/>
    <n v="3"/>
    <n v="1"/>
    <s v="TA"/>
    <x v="4"/>
    <x v="3"/>
    <s v="Typ"/>
    <x v="0"/>
    <s v="NA"/>
    <s v="Attchd"/>
    <x v="68"/>
    <s v="Unf"/>
    <n v="1"/>
    <x v="18"/>
    <s v="TA"/>
    <s v="TA"/>
    <s v="Y"/>
    <x v="0"/>
    <n v="0"/>
    <n v="0"/>
    <n v="0"/>
    <n v="0"/>
    <n v="0"/>
    <s v="NA"/>
    <s v="NA"/>
    <s v="Shed"/>
    <n v="0"/>
    <n v="7"/>
    <n v="2006"/>
    <s v="Oth"/>
    <s v="Abnorml"/>
    <n v="116050"/>
    <x v="7"/>
    <x v="3"/>
    <x v="0"/>
    <x v="0"/>
  </r>
  <r>
    <n v="1202"/>
    <n v="60"/>
    <s v="RL"/>
    <n v="80"/>
    <n v="10400"/>
    <s v="Pave"/>
    <s v="NA"/>
    <s v="Reg"/>
    <s v="Lvl"/>
    <s v="AllPub"/>
    <s v="Corner"/>
    <s v="Gtl"/>
    <s v="CollgCr"/>
    <s v="Norm"/>
    <s v="Norm"/>
    <s v="1Fam"/>
    <x v="0"/>
    <n v="7"/>
    <n v="5"/>
    <n v="1998"/>
    <n v="1998"/>
    <s v="Gable"/>
    <s v="CompShg"/>
    <s v="VinylSd"/>
    <s v="VinylSd"/>
    <n v="0"/>
    <x v="1"/>
    <n v="0"/>
    <n v="5"/>
    <x v="1"/>
    <s v="TA"/>
    <s v="TA"/>
    <x v="0"/>
    <s v="Gd"/>
    <s v="TA"/>
    <s v="Av"/>
    <s v="Unf"/>
    <n v="0"/>
    <s v="Unf"/>
    <n v="0"/>
    <n v="866"/>
    <n v="866"/>
    <s v="GasA"/>
    <s v="Ex"/>
    <s v="Y"/>
    <s v="SBrkr"/>
    <n v="866"/>
    <n v="913"/>
    <x v="9"/>
    <n v="0"/>
    <x v="609"/>
    <n v="0"/>
    <n v="0"/>
    <n v="2"/>
    <n v="1"/>
    <n v="3"/>
    <n v="1"/>
    <s v="Gd"/>
    <x v="1"/>
    <x v="1"/>
    <s v="Typ"/>
    <x v="0"/>
    <s v="NA"/>
    <s v="Attchd"/>
    <x v="3"/>
    <s v="RFn"/>
    <n v="2"/>
    <x v="76"/>
    <s v="TA"/>
    <s v="TA"/>
    <s v="Y"/>
    <x v="166"/>
    <n v="36"/>
    <n v="0"/>
    <n v="0"/>
    <n v="0"/>
    <n v="0"/>
    <s v="NA"/>
    <s v="NA"/>
    <s v="NA"/>
    <n v="0"/>
    <n v="3"/>
    <n v="2009"/>
    <s v="WD"/>
    <s v="Normal"/>
    <n v="197900"/>
    <x v="45"/>
    <x v="30"/>
    <x v="0"/>
    <x v="0"/>
  </r>
  <r>
    <n v="1203"/>
    <n v="50"/>
    <s v="RM"/>
    <n v="50"/>
    <n v="6000"/>
    <s v="Pave"/>
    <s v="NA"/>
    <s v="Reg"/>
    <s v="Lvl"/>
    <s v="AllPub"/>
    <s v="Corner"/>
    <s v="Gtl"/>
    <s v="BrkSide"/>
    <s v="Norm"/>
    <s v="Norm"/>
    <s v="1Fam"/>
    <x v="2"/>
    <n v="5"/>
    <n v="8"/>
    <n v="1925"/>
    <n v="1997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884"/>
    <n v="884"/>
    <s v="GasA"/>
    <s v="Ex"/>
    <s v="Y"/>
    <s v="SBrkr"/>
    <n v="884"/>
    <n v="464"/>
    <x v="29"/>
    <n v="0"/>
    <x v="121"/>
    <n v="1"/>
    <n v="0"/>
    <n v="1"/>
    <n v="0"/>
    <n v="3"/>
    <n v="1"/>
    <s v="TA"/>
    <x v="4"/>
    <x v="3"/>
    <s v="Typ"/>
    <x v="1"/>
    <s v="Fa"/>
    <s v="Detchd"/>
    <x v="14"/>
    <s v="Unf"/>
    <n v="1"/>
    <x v="110"/>
    <s v="TA"/>
    <s v="TA"/>
    <s v="N"/>
    <x v="0"/>
    <n v="0"/>
    <n v="208"/>
    <n v="0"/>
    <n v="0"/>
    <n v="0"/>
    <s v="NA"/>
    <s v="NA"/>
    <s v="NA"/>
    <n v="0"/>
    <n v="5"/>
    <n v="2009"/>
    <s v="WD"/>
    <s v="Normal"/>
    <n v="117000"/>
    <x v="74"/>
    <x v="38"/>
    <x v="1"/>
    <x v="6"/>
  </r>
  <r>
    <n v="1204"/>
    <n v="20"/>
    <s v="RL"/>
    <n v="75"/>
    <n v="9750"/>
    <s v="Pave"/>
    <s v="NA"/>
    <s v="Reg"/>
    <s v="Lvl"/>
    <s v="AllPub"/>
    <s v="Inside"/>
    <s v="Gtl"/>
    <s v="CollgCr"/>
    <s v="Norm"/>
    <s v="Norm"/>
    <s v="1Fam"/>
    <x v="1"/>
    <n v="7"/>
    <n v="5"/>
    <n v="2000"/>
    <n v="2001"/>
    <s v="Gable"/>
    <s v="CompShg"/>
    <s v="VinylSd"/>
    <s v="VinylSd"/>
    <n v="0"/>
    <x v="0"/>
    <n v="171"/>
    <n v="2"/>
    <x v="312"/>
    <s v="Gd"/>
    <s v="TA"/>
    <x v="0"/>
    <s v="Gd"/>
    <s v="TA"/>
    <s v="No"/>
    <s v="Unf"/>
    <n v="0"/>
    <s v="Unf"/>
    <n v="0"/>
    <n v="1630"/>
    <n v="1630"/>
    <s v="GasA"/>
    <s v="Ex"/>
    <s v="Y"/>
    <s v="SBrkr"/>
    <n v="1630"/>
    <n v="0"/>
    <x v="1"/>
    <n v="0"/>
    <x v="761"/>
    <n v="0"/>
    <n v="0"/>
    <n v="2"/>
    <n v="0"/>
    <n v="3"/>
    <n v="1"/>
    <s v="Gd"/>
    <x v="1"/>
    <x v="1"/>
    <s v="Typ"/>
    <x v="1"/>
    <s v="TA"/>
    <s v="Attchd"/>
    <x v="4"/>
    <s v="Unf"/>
    <n v="2"/>
    <x v="116"/>
    <s v="TA"/>
    <s v="TA"/>
    <s v="Y"/>
    <x v="34"/>
    <n v="234"/>
    <n v="0"/>
    <n v="0"/>
    <n v="0"/>
    <n v="0"/>
    <s v="NA"/>
    <s v="NA"/>
    <s v="NA"/>
    <n v="0"/>
    <n v="10"/>
    <n v="2009"/>
    <s v="WD"/>
    <s v="Normal"/>
    <n v="213000"/>
    <x v="66"/>
    <x v="4"/>
    <x v="1"/>
    <x v="1"/>
  </r>
  <r>
    <n v="1205"/>
    <n v="20"/>
    <s v="RL"/>
    <n v="78"/>
    <n v="10140"/>
    <s v="Pave"/>
    <s v="NA"/>
    <s v="Reg"/>
    <s v="Lvl"/>
    <s v="AllPub"/>
    <s v="Inside"/>
    <s v="Gtl"/>
    <s v="NWAmes"/>
    <s v="Norm"/>
    <s v="Norm"/>
    <s v="1Fam"/>
    <x v="1"/>
    <n v="5"/>
    <n v="6"/>
    <n v="1975"/>
    <n v="1975"/>
    <s v="Gable"/>
    <s v="CompShg"/>
    <s v="HdBoard"/>
    <s v="HdBoard"/>
    <n v="0"/>
    <x v="1"/>
    <n v="0"/>
    <n v="5"/>
    <x v="1"/>
    <s v="TA"/>
    <s v="TA"/>
    <x v="1"/>
    <s v="Gd"/>
    <s v="TA"/>
    <s v="No"/>
    <s v="ALQ"/>
    <n v="788"/>
    <s v="Unf"/>
    <n v="0"/>
    <n v="268"/>
    <n v="1056"/>
    <s v="GasA"/>
    <s v="Ex"/>
    <s v="Y"/>
    <s v="SBrkr"/>
    <n v="1074"/>
    <n v="0"/>
    <x v="1"/>
    <n v="0"/>
    <x v="762"/>
    <n v="1"/>
    <n v="0"/>
    <n v="1"/>
    <n v="1"/>
    <n v="3"/>
    <n v="1"/>
    <s v="TA"/>
    <x v="1"/>
    <x v="1"/>
    <s v="Typ"/>
    <x v="0"/>
    <s v="NA"/>
    <s v="Attchd"/>
    <x v="58"/>
    <s v="RFn"/>
    <n v="2"/>
    <x v="102"/>
    <s v="TA"/>
    <s v="TA"/>
    <s v="Y"/>
    <x v="0"/>
    <n v="88"/>
    <n v="0"/>
    <n v="0"/>
    <n v="0"/>
    <n v="0"/>
    <s v="NA"/>
    <s v="MnPrv"/>
    <s v="NA"/>
    <n v="0"/>
    <n v="7"/>
    <n v="2006"/>
    <s v="WD"/>
    <s v="Normal"/>
    <n v="153500"/>
    <x v="1"/>
    <x v="1"/>
    <x v="0"/>
    <x v="0"/>
  </r>
  <r>
    <n v="1206"/>
    <n v="20"/>
    <s v="RL"/>
    <n v="90"/>
    <n v="14684"/>
    <s v="Pave"/>
    <s v="NA"/>
    <s v="IR1"/>
    <s v="Lvl"/>
    <s v="AllPub"/>
    <s v="CulDSac"/>
    <s v="Gtl"/>
    <s v="SawyerW"/>
    <s v="Norm"/>
    <s v="Norm"/>
    <s v="1Fam"/>
    <x v="1"/>
    <n v="7"/>
    <n v="7"/>
    <n v="1990"/>
    <n v="1991"/>
    <s v="Hip"/>
    <s v="CompShg"/>
    <s v="HdBoard"/>
    <s v="HdBoard"/>
    <n v="0"/>
    <x v="0"/>
    <n v="234"/>
    <n v="2"/>
    <x v="313"/>
    <s v="Gd"/>
    <s v="TA"/>
    <x v="1"/>
    <s v="Gd"/>
    <s v="TA"/>
    <s v="Mn"/>
    <s v="ALQ"/>
    <n v="485"/>
    <s v="BLQ"/>
    <n v="177"/>
    <n v="1496"/>
    <n v="2158"/>
    <s v="GasA"/>
    <s v="Gd"/>
    <s v="Y"/>
    <s v="SBrkr"/>
    <n v="2196"/>
    <n v="0"/>
    <x v="1"/>
    <n v="0"/>
    <x v="763"/>
    <n v="0"/>
    <n v="0"/>
    <n v="2"/>
    <n v="0"/>
    <n v="3"/>
    <n v="1"/>
    <s v="Gd"/>
    <x v="2"/>
    <x v="2"/>
    <s v="Typ"/>
    <x v="1"/>
    <s v="TA"/>
    <s v="Attchd"/>
    <x v="41"/>
    <s v="RFn"/>
    <n v="3"/>
    <x v="402"/>
    <s v="TA"/>
    <s v="TA"/>
    <s v="Y"/>
    <x v="247"/>
    <n v="70"/>
    <n v="0"/>
    <n v="0"/>
    <n v="0"/>
    <n v="0"/>
    <s v="NA"/>
    <s v="NA"/>
    <s v="NA"/>
    <n v="0"/>
    <n v="6"/>
    <n v="2009"/>
    <s v="WD"/>
    <s v="Normal"/>
    <n v="271900"/>
    <x v="76"/>
    <x v="54"/>
    <x v="1"/>
    <x v="1"/>
  </r>
  <r>
    <n v="1207"/>
    <n v="20"/>
    <s v="RH"/>
    <s v="NA"/>
    <n v="8900"/>
    <s v="Pave"/>
    <s v="NA"/>
    <s v="Reg"/>
    <s v="Lvl"/>
    <s v="AllPub"/>
    <s v="Inside"/>
    <s v="Gtl"/>
    <s v="SawyerW"/>
    <s v="Norm"/>
    <s v="Norm"/>
    <s v="1Fam"/>
    <x v="1"/>
    <n v="4"/>
    <n v="4"/>
    <n v="1966"/>
    <n v="1966"/>
    <s v="Gable"/>
    <s v="CompShg"/>
    <s v="HdBoard"/>
    <s v="HdBoard"/>
    <n v="0"/>
    <x v="1"/>
    <n v="0"/>
    <n v="5"/>
    <x v="1"/>
    <s v="TA"/>
    <s v="TA"/>
    <x v="1"/>
    <s v="TA"/>
    <s v="TA"/>
    <s v="No"/>
    <s v="Rec"/>
    <n v="1056"/>
    <s v="Unf"/>
    <n v="0"/>
    <n v="0"/>
    <n v="1056"/>
    <s v="GasA"/>
    <s v="TA"/>
    <s v="Y"/>
    <s v="SBrkr"/>
    <n v="1056"/>
    <n v="0"/>
    <x v="1"/>
    <n v="0"/>
    <x v="278"/>
    <n v="1"/>
    <n v="0"/>
    <n v="1"/>
    <n v="0"/>
    <n v="2"/>
    <n v="1"/>
    <s v="TA"/>
    <x v="4"/>
    <x v="1"/>
    <s v="Typ"/>
    <x v="0"/>
    <s v="NA"/>
    <s v="Detchd"/>
    <x v="26"/>
    <s v="Unf"/>
    <n v="1"/>
    <x v="10"/>
    <s v="TA"/>
    <s v="TA"/>
    <s v="Y"/>
    <x v="0"/>
    <n v="42"/>
    <n v="0"/>
    <n v="0"/>
    <n v="0"/>
    <n v="0"/>
    <s v="NA"/>
    <s v="MnPrv"/>
    <s v="NA"/>
    <n v="0"/>
    <n v="11"/>
    <n v="2006"/>
    <s v="WD"/>
    <s v="Normal"/>
    <n v="107000"/>
    <x v="15"/>
    <x v="12"/>
    <x v="0"/>
    <x v="0"/>
  </r>
  <r>
    <n v="1208"/>
    <n v="20"/>
    <s v="RL"/>
    <n v="70"/>
    <n v="9135"/>
    <s v="Pave"/>
    <s v="NA"/>
    <s v="Reg"/>
    <s v="Lvl"/>
    <s v="AllPub"/>
    <s v="Inside"/>
    <s v="Gtl"/>
    <s v="CollgCr"/>
    <s v="Norm"/>
    <s v="Norm"/>
    <s v="1Fam"/>
    <x v="1"/>
    <n v="6"/>
    <n v="5"/>
    <n v="2003"/>
    <n v="2003"/>
    <s v="Gable"/>
    <s v="CompShg"/>
    <s v="VinylSd"/>
    <s v="VinylSd"/>
    <n v="0"/>
    <x v="0"/>
    <n v="120"/>
    <n v="2"/>
    <x v="59"/>
    <s v="Gd"/>
    <s v="TA"/>
    <x v="0"/>
    <s v="Gd"/>
    <s v="TA"/>
    <s v="Av"/>
    <s v="GLQ"/>
    <n v="340"/>
    <s v="Unf"/>
    <n v="0"/>
    <n v="1342"/>
    <n v="1682"/>
    <s v="GasA"/>
    <s v="Ex"/>
    <s v="Y"/>
    <s v="SBrkr"/>
    <n v="1700"/>
    <n v="0"/>
    <x v="1"/>
    <n v="0"/>
    <x v="31"/>
    <n v="1"/>
    <n v="0"/>
    <n v="2"/>
    <n v="0"/>
    <n v="3"/>
    <n v="1"/>
    <s v="Gd"/>
    <x v="2"/>
    <x v="2"/>
    <s v="Typ"/>
    <x v="0"/>
    <s v="NA"/>
    <s v="Attchd"/>
    <x v="0"/>
    <s v="RFn"/>
    <n v="2"/>
    <x v="261"/>
    <s v="TA"/>
    <s v="TA"/>
    <s v="Y"/>
    <x v="2"/>
    <n v="23"/>
    <n v="0"/>
    <n v="0"/>
    <n v="0"/>
    <n v="0"/>
    <s v="NA"/>
    <s v="NA"/>
    <s v="NA"/>
    <n v="0"/>
    <n v="5"/>
    <n v="2006"/>
    <s v="WD"/>
    <s v="Normal"/>
    <n v="200000"/>
    <x v="6"/>
    <x v="22"/>
    <x v="0"/>
    <x v="0"/>
  </r>
  <r>
    <n v="1209"/>
    <n v="20"/>
    <s v="RL"/>
    <n v="70"/>
    <n v="7763"/>
    <s v="Pave"/>
    <s v="NA"/>
    <s v="Reg"/>
    <s v="Lvl"/>
    <s v="AllPub"/>
    <s v="Inside"/>
    <s v="Gtl"/>
    <s v="NAmes"/>
    <s v="Norm"/>
    <s v="Norm"/>
    <s v="1Fam"/>
    <x v="1"/>
    <n v="5"/>
    <n v="7"/>
    <n v="1962"/>
    <n v="1980"/>
    <s v="Gable"/>
    <s v="CompShg"/>
    <s v="MetalSd"/>
    <s v="MetalSd"/>
    <n v="0"/>
    <x v="1"/>
    <n v="0"/>
    <n v="5"/>
    <x v="1"/>
    <s v="TA"/>
    <s v="Gd"/>
    <x v="1"/>
    <s v="TA"/>
    <s v="TA"/>
    <s v="No"/>
    <s v="Rec"/>
    <n v="504"/>
    <s v="BLQ"/>
    <n v="108"/>
    <n v="319"/>
    <n v="931"/>
    <s v="GasA"/>
    <s v="TA"/>
    <s v="Y"/>
    <s v="SBrkr"/>
    <n v="1283"/>
    <n v="0"/>
    <x v="1"/>
    <n v="0"/>
    <x v="764"/>
    <n v="1"/>
    <n v="0"/>
    <n v="1"/>
    <n v="0"/>
    <n v="3"/>
    <n v="1"/>
    <s v="TA"/>
    <x v="1"/>
    <x v="1"/>
    <s v="Typ"/>
    <x v="0"/>
    <s v="NA"/>
    <s v="Detchd"/>
    <x v="70"/>
    <s v="Unf"/>
    <n v="2"/>
    <x v="67"/>
    <s v="TA"/>
    <s v="TA"/>
    <s v="Y"/>
    <x v="0"/>
    <n v="0"/>
    <n v="0"/>
    <n v="0"/>
    <n v="0"/>
    <n v="0"/>
    <s v="NA"/>
    <s v="NA"/>
    <s v="NA"/>
    <n v="0"/>
    <n v="10"/>
    <n v="2008"/>
    <s v="WD"/>
    <s v="Normal"/>
    <n v="140000"/>
    <x v="12"/>
    <x v="26"/>
    <x v="1"/>
    <x v="30"/>
  </r>
  <r>
    <n v="1210"/>
    <n v="20"/>
    <s v="RL"/>
    <n v="85"/>
    <n v="10182"/>
    <s v="Pave"/>
    <s v="NA"/>
    <s v="IR1"/>
    <s v="Lvl"/>
    <s v="AllPub"/>
    <s v="CulDSac"/>
    <s v="Gtl"/>
    <s v="Somerst"/>
    <s v="RRNn"/>
    <s v="Norm"/>
    <s v="1Fam"/>
    <x v="1"/>
    <n v="8"/>
    <n v="5"/>
    <n v="2006"/>
    <n v="2006"/>
    <s v="Hip"/>
    <s v="CompShg"/>
    <s v="VinylSd"/>
    <s v="VinylSd"/>
    <n v="0"/>
    <x v="2"/>
    <n v="420"/>
    <n v="3"/>
    <x v="192"/>
    <s v="Gd"/>
    <s v="TA"/>
    <x v="0"/>
    <s v="Ex"/>
    <s v="TA"/>
    <s v="Mn"/>
    <s v="GLQ"/>
    <n v="1220"/>
    <s v="Unf"/>
    <n v="0"/>
    <n v="440"/>
    <n v="1660"/>
    <s v="GasA"/>
    <s v="Ex"/>
    <s v="Y"/>
    <s v="SBrkr"/>
    <n v="1660"/>
    <n v="0"/>
    <x v="1"/>
    <n v="0"/>
    <x v="374"/>
    <n v="1"/>
    <n v="0"/>
    <n v="2"/>
    <n v="0"/>
    <n v="3"/>
    <n v="1"/>
    <s v="Gd"/>
    <x v="0"/>
    <x v="0"/>
    <s v="Typ"/>
    <x v="1"/>
    <s v="Gd"/>
    <s v="Attchd"/>
    <x v="13"/>
    <s v="RFn"/>
    <n v="2"/>
    <x v="127"/>
    <s v="TA"/>
    <s v="TA"/>
    <s v="Y"/>
    <x v="170"/>
    <n v="50"/>
    <n v="0"/>
    <n v="0"/>
    <n v="0"/>
    <n v="0"/>
    <s v="NA"/>
    <s v="NA"/>
    <s v="NA"/>
    <n v="0"/>
    <n v="5"/>
    <n v="2006"/>
    <s v="New"/>
    <s v="Partial"/>
    <n v="290000"/>
    <x v="40"/>
    <x v="9"/>
    <x v="0"/>
    <x v="0"/>
  </r>
  <r>
    <n v="1211"/>
    <n v="60"/>
    <s v="RL"/>
    <n v="70"/>
    <n v="11218"/>
    <s v="Pave"/>
    <s v="NA"/>
    <s v="Reg"/>
    <s v="Lvl"/>
    <s v="AllPub"/>
    <s v="Inside"/>
    <s v="Gtl"/>
    <s v="SawyerW"/>
    <s v="Norm"/>
    <s v="Norm"/>
    <s v="1Fam"/>
    <x v="0"/>
    <n v="6"/>
    <n v="5"/>
    <n v="1992"/>
    <n v="1992"/>
    <s v="Gable"/>
    <s v="CompShg"/>
    <s v="Wd Sdng"/>
    <s v="Wd Sdng"/>
    <n v="0"/>
    <x v="1"/>
    <n v="0"/>
    <n v="5"/>
    <x v="1"/>
    <s v="Gd"/>
    <s v="TA"/>
    <x v="0"/>
    <s v="Gd"/>
    <s v="TA"/>
    <s v="No"/>
    <s v="Unf"/>
    <n v="0"/>
    <s v="Unf"/>
    <n v="0"/>
    <n v="1055"/>
    <n v="1055"/>
    <s v="GasA"/>
    <s v="Ex"/>
    <s v="Y"/>
    <s v="SBrkr"/>
    <n v="1055"/>
    <n v="790"/>
    <x v="19"/>
    <n v="0"/>
    <x v="765"/>
    <n v="0"/>
    <n v="0"/>
    <n v="2"/>
    <n v="1"/>
    <n v="3"/>
    <n v="1"/>
    <s v="Gd"/>
    <x v="0"/>
    <x v="0"/>
    <s v="Typ"/>
    <x v="1"/>
    <s v="TA"/>
    <s v="Attchd"/>
    <x v="79"/>
    <s v="RFn"/>
    <n v="2"/>
    <x v="64"/>
    <s v="TA"/>
    <s v="TA"/>
    <s v="Y"/>
    <x v="248"/>
    <n v="104"/>
    <n v="0"/>
    <n v="0"/>
    <n v="0"/>
    <n v="0"/>
    <s v="NA"/>
    <s v="GdPrv"/>
    <s v="Shed"/>
    <n v="400"/>
    <n v="5"/>
    <n v="2010"/>
    <s v="WD"/>
    <s v="Normal"/>
    <n v="189000"/>
    <x v="68"/>
    <x v="54"/>
    <x v="0"/>
    <x v="0"/>
  </r>
  <r>
    <n v="1212"/>
    <n v="50"/>
    <s v="RL"/>
    <n v="152"/>
    <n v="12134"/>
    <s v="Pave"/>
    <s v="NA"/>
    <s v="IR1"/>
    <s v="Bnk"/>
    <s v="AllPub"/>
    <s v="Inside"/>
    <s v="Mod"/>
    <s v="Gilbert"/>
    <s v="Norm"/>
    <s v="Norm"/>
    <s v="1Fam"/>
    <x v="2"/>
    <n v="8"/>
    <n v="7"/>
    <n v="1988"/>
    <n v="2005"/>
    <s v="Gable"/>
    <s v="CompShg"/>
    <s v="Wd Sdng"/>
    <s v="Wd Sdng"/>
    <n v="0"/>
    <x v="1"/>
    <n v="0"/>
    <n v="5"/>
    <x v="1"/>
    <s v="Gd"/>
    <s v="TA"/>
    <x v="3"/>
    <s v="Gd"/>
    <s v="TA"/>
    <s v="Av"/>
    <s v="GLQ"/>
    <n v="427"/>
    <s v="Unf"/>
    <n v="0"/>
    <n v="132"/>
    <n v="559"/>
    <s v="GasA"/>
    <s v="Gd"/>
    <s v="Y"/>
    <s v="SBrkr"/>
    <n v="1080"/>
    <n v="672"/>
    <x v="32"/>
    <n v="0"/>
    <x v="43"/>
    <n v="0"/>
    <n v="0"/>
    <n v="2"/>
    <n v="0"/>
    <n v="4"/>
    <n v="1"/>
    <s v="TA"/>
    <x v="0"/>
    <x v="2"/>
    <s v="Typ"/>
    <x v="0"/>
    <s v="NA"/>
    <s v="Basment"/>
    <x v="65"/>
    <s v="RFn"/>
    <n v="2"/>
    <x v="153"/>
    <s v="TA"/>
    <s v="TA"/>
    <s v="Y"/>
    <x v="249"/>
    <n v="12"/>
    <n v="0"/>
    <n v="0"/>
    <n v="0"/>
    <n v="0"/>
    <s v="NA"/>
    <s v="NA"/>
    <s v="NA"/>
    <n v="0"/>
    <n v="6"/>
    <n v="2010"/>
    <s v="WD"/>
    <s v="Normal"/>
    <n v="164000"/>
    <x v="77"/>
    <x v="0"/>
    <x v="1"/>
    <x v="58"/>
  </r>
  <r>
    <n v="1213"/>
    <n v="30"/>
    <s v="RL"/>
    <n v="50"/>
    <n v="9340"/>
    <s v="Pave"/>
    <s v="NA"/>
    <s v="Reg"/>
    <s v="Lvl"/>
    <s v="AllPub"/>
    <s v="Inside"/>
    <s v="Gtl"/>
    <s v="Edwards"/>
    <s v="Norm"/>
    <s v="Norm"/>
    <s v="1Fam"/>
    <x v="1"/>
    <n v="4"/>
    <n v="6"/>
    <n v="1941"/>
    <n v="1950"/>
    <s v="Hip"/>
    <s v="CompShg"/>
    <s v="MetalSd"/>
    <s v="MetalSd"/>
    <n v="0"/>
    <x v="1"/>
    <n v="0"/>
    <n v="5"/>
    <x v="1"/>
    <s v="TA"/>
    <s v="TA"/>
    <x v="1"/>
    <s v="TA"/>
    <s v="TA"/>
    <s v="No"/>
    <s v="Rec"/>
    <n v="344"/>
    <s v="Unf"/>
    <n v="0"/>
    <n v="328"/>
    <n v="672"/>
    <s v="GasA"/>
    <s v="TA"/>
    <s v="Y"/>
    <s v="SBrkr"/>
    <n v="672"/>
    <n v="0"/>
    <x v="1"/>
    <n v="0"/>
    <x v="331"/>
    <n v="1"/>
    <n v="0"/>
    <n v="1"/>
    <n v="0"/>
    <n v="2"/>
    <n v="1"/>
    <s v="TA"/>
    <x v="6"/>
    <x v="3"/>
    <s v="Typ"/>
    <x v="0"/>
    <s v="NA"/>
    <s v="Attchd"/>
    <x v="81"/>
    <s v="Unf"/>
    <n v="1"/>
    <x v="388"/>
    <s v="TA"/>
    <s v="TA"/>
    <s v="N"/>
    <x v="0"/>
    <n v="113"/>
    <n v="0"/>
    <n v="0"/>
    <n v="0"/>
    <n v="0"/>
    <s v="NA"/>
    <s v="NA"/>
    <s v="NA"/>
    <n v="0"/>
    <n v="8"/>
    <n v="2009"/>
    <s v="WD"/>
    <s v="Normal"/>
    <n v="113000"/>
    <x v="63"/>
    <x v="55"/>
    <x v="1"/>
    <x v="43"/>
  </r>
  <r>
    <n v="1214"/>
    <n v="80"/>
    <s v="RL"/>
    <s v="NA"/>
    <n v="10246"/>
    <s v="Pave"/>
    <s v="NA"/>
    <s v="IR1"/>
    <s v="Lvl"/>
    <s v="AllPub"/>
    <s v="CulDSac"/>
    <s v="Gtl"/>
    <s v="Sawyer"/>
    <s v="Norm"/>
    <s v="Norm"/>
    <s v="1Fam"/>
    <x v="5"/>
    <n v="4"/>
    <n v="9"/>
    <n v="1965"/>
    <n v="2001"/>
    <s v="Gable"/>
    <s v="CompShg"/>
    <s v="VinylSd"/>
    <s v="VinylSd"/>
    <n v="0"/>
    <x v="1"/>
    <n v="0"/>
    <n v="5"/>
    <x v="1"/>
    <s v="TA"/>
    <s v="Gd"/>
    <x v="1"/>
    <s v="TA"/>
    <s v="Gd"/>
    <s v="Av"/>
    <s v="GLQ"/>
    <n v="648"/>
    <s v="Unf"/>
    <n v="0"/>
    <n v="0"/>
    <n v="648"/>
    <s v="GasA"/>
    <s v="Ex"/>
    <s v="Y"/>
    <s v="SBrkr"/>
    <n v="960"/>
    <n v="0"/>
    <x v="1"/>
    <n v="0"/>
    <x v="91"/>
    <n v="1"/>
    <n v="1"/>
    <n v="0"/>
    <n v="0"/>
    <n v="0"/>
    <n v="1"/>
    <s v="TA"/>
    <x v="9"/>
    <x v="1"/>
    <s v="Typ"/>
    <x v="0"/>
    <s v="NA"/>
    <s v="Attchd"/>
    <x v="10"/>
    <s v="Unf"/>
    <n v="1"/>
    <x v="269"/>
    <s v="TA"/>
    <s v="TA"/>
    <s v="Y"/>
    <x v="122"/>
    <n v="0"/>
    <n v="0"/>
    <n v="0"/>
    <n v="0"/>
    <n v="0"/>
    <s v="NA"/>
    <s v="NA"/>
    <s v="NA"/>
    <n v="0"/>
    <n v="5"/>
    <n v="2006"/>
    <s v="WD"/>
    <s v="Normal"/>
    <n v="145000"/>
    <x v="30"/>
    <x v="0"/>
    <x v="1"/>
    <x v="14"/>
  </r>
  <r>
    <n v="1215"/>
    <n v="85"/>
    <s v="RL"/>
    <n v="69"/>
    <n v="10205"/>
    <s v="Pave"/>
    <s v="NA"/>
    <s v="IR1"/>
    <s v="Lvl"/>
    <s v="AllPub"/>
    <s v="Inside"/>
    <s v="Gtl"/>
    <s v="NAmes"/>
    <s v="Norm"/>
    <s v="Norm"/>
    <s v="1Fam"/>
    <x v="4"/>
    <n v="5"/>
    <n v="5"/>
    <n v="1962"/>
    <n v="1962"/>
    <s v="Gable"/>
    <s v="CompShg"/>
    <s v="MetalSd"/>
    <s v="MetalSd"/>
    <n v="0"/>
    <x v="1"/>
    <n v="0"/>
    <n v="5"/>
    <x v="1"/>
    <s v="TA"/>
    <s v="TA"/>
    <x v="1"/>
    <s v="TA"/>
    <s v="TA"/>
    <s v="Av"/>
    <s v="BLQ"/>
    <n v="784"/>
    <s v="Unf"/>
    <n v="0"/>
    <n v="141"/>
    <n v="925"/>
    <s v="GasA"/>
    <s v="TA"/>
    <s v="Y"/>
    <s v="SBrkr"/>
    <n v="999"/>
    <n v="0"/>
    <x v="1"/>
    <n v="0"/>
    <x v="389"/>
    <n v="1"/>
    <n v="0"/>
    <n v="1"/>
    <n v="0"/>
    <n v="3"/>
    <n v="1"/>
    <s v="TA"/>
    <x v="1"/>
    <x v="1"/>
    <s v="Typ"/>
    <x v="0"/>
    <s v="NA"/>
    <s v="Attchd"/>
    <x v="12"/>
    <s v="Unf"/>
    <n v="1"/>
    <x v="38"/>
    <s v="TA"/>
    <s v="TA"/>
    <s v="Y"/>
    <x v="196"/>
    <n v="72"/>
    <n v="0"/>
    <n v="0"/>
    <n v="0"/>
    <n v="0"/>
    <s v="NA"/>
    <s v="NA"/>
    <s v="NA"/>
    <n v="0"/>
    <n v="5"/>
    <n v="2006"/>
    <s v="WD"/>
    <s v="Normal"/>
    <n v="134500"/>
    <x v="39"/>
    <x v="15"/>
    <x v="0"/>
    <x v="0"/>
  </r>
  <r>
    <n v="1216"/>
    <n v="20"/>
    <s v="RL"/>
    <n v="99"/>
    <n v="7094"/>
    <s v="Pave"/>
    <s v="NA"/>
    <s v="IR1"/>
    <s v="Lvl"/>
    <s v="AllPub"/>
    <s v="Inside"/>
    <s v="Gtl"/>
    <s v="Sawyer"/>
    <s v="Norm"/>
    <s v="Norm"/>
    <s v="1Fam"/>
    <x v="1"/>
    <n v="5"/>
    <n v="5"/>
    <n v="1966"/>
    <n v="1966"/>
    <s v="Gable"/>
    <s v="CompShg"/>
    <s v="VinylSd"/>
    <s v="VinylSd"/>
    <n v="0"/>
    <x v="1"/>
    <n v="0"/>
    <n v="5"/>
    <x v="1"/>
    <s v="TA"/>
    <s v="TA"/>
    <x v="1"/>
    <s v="TA"/>
    <s v="TA"/>
    <s v="No"/>
    <s v="Rec"/>
    <n v="180"/>
    <s v="LwQ"/>
    <n v="374"/>
    <n v="340"/>
    <n v="894"/>
    <s v="GasA"/>
    <s v="TA"/>
    <s v="Y"/>
    <s v="SBrkr"/>
    <n v="894"/>
    <n v="0"/>
    <x v="1"/>
    <n v="0"/>
    <x v="204"/>
    <n v="0"/>
    <n v="0"/>
    <n v="1"/>
    <n v="0"/>
    <n v="3"/>
    <n v="1"/>
    <s v="TA"/>
    <x v="4"/>
    <x v="3"/>
    <s v="Typ"/>
    <x v="0"/>
    <s v="NA"/>
    <s v="Detchd"/>
    <x v="26"/>
    <s v="RFn"/>
    <n v="1"/>
    <x v="10"/>
    <s v="TA"/>
    <s v="TA"/>
    <s v="Y"/>
    <x v="0"/>
    <n v="0"/>
    <n v="0"/>
    <n v="0"/>
    <n v="0"/>
    <n v="0"/>
    <s v="NA"/>
    <s v="MnPrv"/>
    <s v="NA"/>
    <n v="0"/>
    <n v="5"/>
    <n v="2007"/>
    <s v="WD"/>
    <s v="Normal"/>
    <n v="125000"/>
    <x v="30"/>
    <x v="24"/>
    <x v="0"/>
    <x v="0"/>
  </r>
  <r>
    <n v="1217"/>
    <n v="90"/>
    <s v="RM"/>
    <n v="68"/>
    <n v="8930"/>
    <s v="Pave"/>
    <s v="NA"/>
    <s v="Reg"/>
    <s v="Lvl"/>
    <s v="AllPub"/>
    <s v="Inside"/>
    <s v="Gtl"/>
    <s v="Sawyer"/>
    <s v="RRAe"/>
    <s v="Norm"/>
    <s v="Duplex"/>
    <x v="2"/>
    <n v="6"/>
    <n v="5"/>
    <n v="1978"/>
    <n v="1978"/>
    <s v="Gable"/>
    <s v="CompShg"/>
    <s v="VinylSd"/>
    <s v="VinylSd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TA"/>
    <s v="Y"/>
    <s v="SBrkr"/>
    <n v="1318"/>
    <n v="584"/>
    <x v="88"/>
    <n v="0"/>
    <x v="766"/>
    <n v="0"/>
    <n v="0"/>
    <n v="2"/>
    <n v="0"/>
    <n v="4"/>
    <n v="2"/>
    <s v="TA"/>
    <x v="0"/>
    <x v="1"/>
    <s v="Typ"/>
    <x v="0"/>
    <s v="NA"/>
    <s v="Attchd"/>
    <x v="77"/>
    <s v="Unf"/>
    <n v="2"/>
    <x v="169"/>
    <s v="TA"/>
    <s v="TA"/>
    <s v="Y"/>
    <x v="0"/>
    <n v="0"/>
    <n v="0"/>
    <n v="0"/>
    <n v="0"/>
    <n v="0"/>
    <s v="NA"/>
    <s v="NA"/>
    <s v="NA"/>
    <n v="0"/>
    <n v="4"/>
    <n v="2010"/>
    <s v="WD"/>
    <s v="Normal"/>
    <n v="112000"/>
    <x v="71"/>
    <x v="51"/>
    <x v="0"/>
    <x v="0"/>
  </r>
  <r>
    <n v="1218"/>
    <n v="20"/>
    <s v="FV"/>
    <n v="72"/>
    <n v="8640"/>
    <s v="Pave"/>
    <s v="NA"/>
    <s v="Reg"/>
    <s v="Lvl"/>
    <s v="AllPub"/>
    <s v="Inside"/>
    <s v="Gtl"/>
    <s v="Somerst"/>
    <s v="Norm"/>
    <s v="Norm"/>
    <s v="1Fam"/>
    <x v="1"/>
    <n v="8"/>
    <n v="5"/>
    <n v="2009"/>
    <n v="2009"/>
    <s v="Gable"/>
    <s v="CompShg"/>
    <s v="CemntBd"/>
    <s v="CmentBd"/>
    <n v="1"/>
    <x v="2"/>
    <n v="72"/>
    <n v="3"/>
    <x v="96"/>
    <s v="Gd"/>
    <s v="TA"/>
    <x v="0"/>
    <s v="Gd"/>
    <s v="TA"/>
    <s v="Mn"/>
    <s v="GLQ"/>
    <n v="936"/>
    <s v="Unf"/>
    <n v="0"/>
    <n v="364"/>
    <n v="1300"/>
    <s v="GasA"/>
    <s v="Ex"/>
    <s v="Y"/>
    <s v="SBrkr"/>
    <n v="1314"/>
    <n v="0"/>
    <x v="1"/>
    <n v="0"/>
    <x v="221"/>
    <n v="1"/>
    <n v="0"/>
    <n v="2"/>
    <n v="0"/>
    <n v="3"/>
    <n v="1"/>
    <s v="Gd"/>
    <x v="1"/>
    <x v="1"/>
    <s v="Typ"/>
    <x v="0"/>
    <s v="NA"/>
    <s v="Attchd"/>
    <x v="49"/>
    <s v="RFn"/>
    <n v="2"/>
    <x v="176"/>
    <s v="TA"/>
    <s v="TA"/>
    <s v="Y"/>
    <x v="107"/>
    <n v="112"/>
    <n v="0"/>
    <n v="0"/>
    <n v="0"/>
    <n v="0"/>
    <s v="NA"/>
    <s v="NA"/>
    <s v="NA"/>
    <n v="0"/>
    <n v="9"/>
    <n v="2009"/>
    <s v="New"/>
    <s v="Partial"/>
    <n v="229456"/>
    <x v="40"/>
    <x v="9"/>
    <x v="0"/>
    <x v="0"/>
  </r>
  <r>
    <n v="1219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2"/>
    <n v="4"/>
    <n v="5"/>
    <n v="1947"/>
    <n v="1950"/>
    <s v="Gable"/>
    <s v="CompShg"/>
    <s v="AsbShng"/>
    <s v="AsbShng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Gd"/>
    <s v="N"/>
    <s v="SBrkr"/>
    <n v="672"/>
    <n v="240"/>
    <x v="68"/>
    <n v="0"/>
    <x v="12"/>
    <n v="0"/>
    <n v="0"/>
    <n v="1"/>
    <n v="0"/>
    <n v="2"/>
    <n v="1"/>
    <s v="TA"/>
    <x v="9"/>
    <x v="6"/>
    <s v="Typ"/>
    <x v="0"/>
    <s v="NA"/>
    <s v="NA"/>
    <x v="31"/>
    <s v="NA"/>
    <n v="0"/>
    <x v="34"/>
    <s v="NA"/>
    <s v="NA"/>
    <s v="N"/>
    <x v="0"/>
    <n v="0"/>
    <n v="0"/>
    <n v="0"/>
    <n v="0"/>
    <n v="0"/>
    <s v="NA"/>
    <s v="NA"/>
    <s v="NA"/>
    <n v="0"/>
    <n v="7"/>
    <n v="2006"/>
    <s v="WD"/>
    <s v="Normal"/>
    <n v="80500"/>
    <x v="22"/>
    <x v="28"/>
    <x v="1"/>
    <x v="48"/>
  </r>
  <r>
    <n v="1220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6"/>
    <n v="5"/>
    <n v="1971"/>
    <n v="1971"/>
    <s v="Gable"/>
    <s v="CompShg"/>
    <s v="CemntBd"/>
    <s v="CmentBd"/>
    <n v="1"/>
    <x v="0"/>
    <n v="236"/>
    <n v="2"/>
    <x v="94"/>
    <s v="TA"/>
    <s v="TA"/>
    <x v="1"/>
    <s v="TA"/>
    <s v="TA"/>
    <s v="No"/>
    <s v="Unf"/>
    <n v="0"/>
    <s v="Unf"/>
    <n v="0"/>
    <n v="672"/>
    <n v="672"/>
    <s v="GasA"/>
    <s v="TA"/>
    <s v="Y"/>
    <s v="SBrkr"/>
    <n v="672"/>
    <n v="546"/>
    <x v="23"/>
    <n v="0"/>
    <x v="399"/>
    <n v="0"/>
    <n v="0"/>
    <n v="1"/>
    <n v="1"/>
    <n v="3"/>
    <n v="1"/>
    <s v="TA"/>
    <x v="2"/>
    <x v="2"/>
    <s v="Typ"/>
    <x v="0"/>
    <s v="NA"/>
    <s v="NA"/>
    <x v="31"/>
    <s v="NA"/>
    <n v="0"/>
    <x v="34"/>
    <s v="NA"/>
    <s v="NA"/>
    <s v="N"/>
    <x v="102"/>
    <n v="0"/>
    <n v="0"/>
    <n v="0"/>
    <n v="0"/>
    <n v="0"/>
    <s v="NA"/>
    <s v="NA"/>
    <s v="NA"/>
    <n v="0"/>
    <n v="4"/>
    <n v="2006"/>
    <s v="WD"/>
    <s v="Abnorml"/>
    <n v="91500"/>
    <x v="72"/>
    <x v="52"/>
    <x v="0"/>
    <x v="0"/>
  </r>
  <r>
    <n v="1221"/>
    <n v="20"/>
    <s v="RL"/>
    <n v="66"/>
    <n v="7800"/>
    <s v="Pave"/>
    <s v="NA"/>
    <s v="IR1"/>
    <s v="Lvl"/>
    <s v="AllPub"/>
    <s v="Inside"/>
    <s v="Gtl"/>
    <s v="NAmes"/>
    <s v="Norm"/>
    <s v="Norm"/>
    <s v="1Fam"/>
    <x v="1"/>
    <n v="5"/>
    <n v="5"/>
    <n v="1964"/>
    <n v="1964"/>
    <s v="Gable"/>
    <s v="CompShg"/>
    <s v="Wd Sdng"/>
    <s v="Wd Sdng"/>
    <n v="0"/>
    <x v="1"/>
    <n v="0"/>
    <n v="5"/>
    <x v="1"/>
    <s v="TA"/>
    <s v="TA"/>
    <x v="1"/>
    <s v="TA"/>
    <s v="TA"/>
    <s v="No"/>
    <s v="Rec"/>
    <n v="312"/>
    <s v="LwQ"/>
    <n v="600"/>
    <n v="0"/>
    <n v="912"/>
    <s v="GasA"/>
    <s v="TA"/>
    <s v="Y"/>
    <s v="SBrkr"/>
    <n v="912"/>
    <n v="0"/>
    <x v="1"/>
    <n v="0"/>
    <x v="12"/>
    <n v="0"/>
    <n v="0"/>
    <n v="1"/>
    <n v="0"/>
    <n v="2"/>
    <n v="1"/>
    <s v="TA"/>
    <x v="4"/>
    <x v="1"/>
    <s v="Typ"/>
    <x v="0"/>
    <s v="NA"/>
    <s v="Attchd"/>
    <x v="38"/>
    <s v="Unf"/>
    <n v="1"/>
    <x v="47"/>
    <s v="TA"/>
    <s v="TA"/>
    <s v="Y"/>
    <x v="0"/>
    <n v="0"/>
    <n v="0"/>
    <n v="0"/>
    <n v="0"/>
    <n v="0"/>
    <s v="NA"/>
    <s v="NA"/>
    <s v="NA"/>
    <n v="0"/>
    <n v="11"/>
    <n v="2006"/>
    <s v="WD"/>
    <s v="Abnorml"/>
    <n v="115000"/>
    <x v="20"/>
    <x v="35"/>
    <x v="0"/>
    <x v="0"/>
  </r>
  <r>
    <n v="1222"/>
    <n v="20"/>
    <s v="RL"/>
    <n v="55"/>
    <n v="8250"/>
    <s v="Pave"/>
    <s v="NA"/>
    <s v="Reg"/>
    <s v="Lvl"/>
    <s v="AllPub"/>
    <s v="Inside"/>
    <s v="Gtl"/>
    <s v="Sawyer"/>
    <s v="Feedr"/>
    <s v="Norm"/>
    <s v="1Fam"/>
    <x v="1"/>
    <n v="5"/>
    <n v="5"/>
    <n v="1968"/>
    <n v="1968"/>
    <s v="Hip"/>
    <s v="CompShg"/>
    <s v="HdBoard"/>
    <s v="HdBoard"/>
    <n v="0"/>
    <x v="1"/>
    <n v="0"/>
    <n v="5"/>
    <x v="1"/>
    <s v="TA"/>
    <s v="TA"/>
    <x v="1"/>
    <s v="TA"/>
    <s v="TA"/>
    <s v="No"/>
    <s v="BLQ"/>
    <n v="250"/>
    <s v="LwQ"/>
    <n v="492"/>
    <n v="210"/>
    <n v="952"/>
    <s v="GasA"/>
    <s v="Ex"/>
    <s v="Y"/>
    <s v="SBrkr"/>
    <n v="1211"/>
    <n v="0"/>
    <x v="1"/>
    <n v="0"/>
    <x v="767"/>
    <n v="0"/>
    <n v="0"/>
    <n v="1"/>
    <n v="0"/>
    <n v="3"/>
    <n v="1"/>
    <s v="TA"/>
    <x v="4"/>
    <x v="3"/>
    <s v="Typ"/>
    <x v="1"/>
    <s v="TA"/>
    <s v="Attchd"/>
    <x v="21"/>
    <s v="Unf"/>
    <n v="1"/>
    <x v="403"/>
    <s v="TA"/>
    <s v="TA"/>
    <s v="Y"/>
    <x v="0"/>
    <n v="63"/>
    <n v="0"/>
    <n v="0"/>
    <n v="0"/>
    <n v="0"/>
    <s v="NA"/>
    <s v="NA"/>
    <s v="NA"/>
    <n v="0"/>
    <n v="8"/>
    <n v="2008"/>
    <s v="WD"/>
    <s v="Normal"/>
    <n v="134000"/>
    <x v="15"/>
    <x v="12"/>
    <x v="0"/>
    <x v="0"/>
  </r>
  <r>
    <n v="1223"/>
    <n v="50"/>
    <s v="RL"/>
    <n v="78"/>
    <n v="10496"/>
    <s v="Pave"/>
    <s v="NA"/>
    <s v="Reg"/>
    <s v="Lvl"/>
    <s v="AllPub"/>
    <s v="Inside"/>
    <s v="Gtl"/>
    <s v="NAmes"/>
    <s v="Artery"/>
    <s v="Norm"/>
    <s v="1Fam"/>
    <x v="2"/>
    <n v="6"/>
    <n v="6"/>
    <n v="1949"/>
    <n v="1950"/>
    <s v="Gable"/>
    <s v="CompShg"/>
    <s v="Wd Sdng"/>
    <s v="Wd Sdng"/>
    <n v="0"/>
    <x v="0"/>
    <n v="320"/>
    <n v="2"/>
    <x v="57"/>
    <s v="TA"/>
    <s v="TA"/>
    <x v="1"/>
    <s v="TA"/>
    <s v="TA"/>
    <s v="Mn"/>
    <s v="Rec"/>
    <n v="196"/>
    <s v="Unf"/>
    <n v="0"/>
    <n v="844"/>
    <n v="1040"/>
    <s v="GasA"/>
    <s v="Ex"/>
    <s v="Y"/>
    <s v="SBrkr"/>
    <n v="1168"/>
    <n v="678"/>
    <x v="100"/>
    <n v="0"/>
    <x v="768"/>
    <n v="0"/>
    <n v="0"/>
    <n v="2"/>
    <n v="0"/>
    <n v="3"/>
    <n v="1"/>
    <s v="TA"/>
    <x v="2"/>
    <x v="2"/>
    <s v="Typ"/>
    <x v="1"/>
    <s v="Gd"/>
    <s v="Attchd"/>
    <x v="74"/>
    <s v="Unf"/>
    <n v="1"/>
    <x v="404"/>
    <s v="TA"/>
    <s v="TA"/>
    <s v="Y"/>
    <x v="0"/>
    <n v="0"/>
    <n v="0"/>
    <n v="0"/>
    <n v="0"/>
    <n v="0"/>
    <s v="NA"/>
    <s v="GdWo"/>
    <s v="NA"/>
    <n v="0"/>
    <n v="1"/>
    <n v="2007"/>
    <s v="WD"/>
    <s v="Normal"/>
    <n v="143000"/>
    <x v="69"/>
    <x v="16"/>
    <x v="1"/>
    <x v="1"/>
  </r>
  <r>
    <n v="1224"/>
    <n v="20"/>
    <s v="RL"/>
    <n v="89"/>
    <n v="10680"/>
    <s v="Pave"/>
    <s v="NA"/>
    <s v="Reg"/>
    <s v="Lvl"/>
    <s v="AllPub"/>
    <s v="Inside"/>
    <s v="Gtl"/>
    <s v="NAmes"/>
    <s v="Norm"/>
    <s v="Norm"/>
    <s v="1Fam"/>
    <x v="1"/>
    <n v="5"/>
    <n v="3"/>
    <n v="1951"/>
    <n v="1951"/>
    <s v="Hip"/>
    <s v="CompShg"/>
    <s v="Wd Sdng"/>
    <s v="Wd Sdng"/>
    <n v="0"/>
    <x v="0"/>
    <n v="44"/>
    <n v="2"/>
    <x v="282"/>
    <s v="TA"/>
    <s v="TA"/>
    <x v="1"/>
    <s v="TA"/>
    <s v="Fa"/>
    <s v="No"/>
    <s v="LwQ"/>
    <n v="756"/>
    <s v="Unf"/>
    <n v="0"/>
    <n v="1380"/>
    <n v="2136"/>
    <s v="GasA"/>
    <s v="TA"/>
    <s v="N"/>
    <s v="FuseA"/>
    <n v="2136"/>
    <n v="0"/>
    <x v="1"/>
    <n v="0"/>
    <x v="769"/>
    <n v="0"/>
    <n v="0"/>
    <n v="2"/>
    <n v="0"/>
    <n v="4"/>
    <n v="1"/>
    <s v="TA"/>
    <x v="2"/>
    <x v="1"/>
    <s v="Mod"/>
    <x v="0"/>
    <s v="NA"/>
    <s v="Detchd"/>
    <x v="55"/>
    <s v="Unf"/>
    <n v="2"/>
    <x v="43"/>
    <s v="TA"/>
    <s v="TA"/>
    <s v="Y"/>
    <x v="0"/>
    <n v="30"/>
    <n v="0"/>
    <n v="0"/>
    <n v="0"/>
    <n v="0"/>
    <s v="NA"/>
    <s v="MnPrv"/>
    <s v="NA"/>
    <n v="0"/>
    <n v="10"/>
    <n v="2006"/>
    <s v="WD"/>
    <s v="Normal"/>
    <n v="137900"/>
    <x v="27"/>
    <x v="60"/>
    <x v="0"/>
    <x v="0"/>
  </r>
  <r>
    <n v="1225"/>
    <n v="60"/>
    <s v="RL"/>
    <n v="60"/>
    <n v="15384"/>
    <s v="Pave"/>
    <s v="NA"/>
    <s v="IR1"/>
    <s v="Lvl"/>
    <s v="AllPub"/>
    <s v="Inside"/>
    <s v="Gtl"/>
    <s v="Gilbert"/>
    <s v="RRAn"/>
    <s v="Norm"/>
    <s v="1Fam"/>
    <x v="0"/>
    <n v="7"/>
    <n v="5"/>
    <n v="2004"/>
    <n v="2005"/>
    <s v="Gable"/>
    <s v="CompShg"/>
    <s v="VinylSd"/>
    <s v="VinylSd"/>
    <n v="0"/>
    <x v="1"/>
    <n v="0"/>
    <n v="5"/>
    <x v="1"/>
    <s v="Gd"/>
    <s v="TA"/>
    <x v="0"/>
    <s v="Gd"/>
    <s v="TA"/>
    <s v="Av"/>
    <s v="GLQ"/>
    <n v="724"/>
    <s v="Unf"/>
    <n v="0"/>
    <n v="64"/>
    <n v="788"/>
    <s v="GasA"/>
    <s v="Ex"/>
    <s v="Y"/>
    <s v="SBrkr"/>
    <n v="788"/>
    <n v="702"/>
    <x v="6"/>
    <n v="0"/>
    <x v="770"/>
    <n v="1"/>
    <n v="0"/>
    <n v="2"/>
    <n v="1"/>
    <n v="3"/>
    <n v="1"/>
    <s v="Gd"/>
    <x v="0"/>
    <x v="0"/>
    <s v="Typ"/>
    <x v="1"/>
    <s v="Gd"/>
    <s v="Attchd"/>
    <x v="6"/>
    <s v="Fin"/>
    <n v="2"/>
    <x v="42"/>
    <s v="TA"/>
    <s v="TA"/>
    <s v="Y"/>
    <x v="13"/>
    <n v="75"/>
    <n v="0"/>
    <n v="0"/>
    <n v="0"/>
    <n v="0"/>
    <s v="NA"/>
    <s v="NA"/>
    <s v="NA"/>
    <n v="0"/>
    <n v="2"/>
    <n v="2008"/>
    <s v="WD"/>
    <s v="Normal"/>
    <n v="184000"/>
    <x v="17"/>
    <x v="22"/>
    <x v="1"/>
    <x v="1"/>
  </r>
  <r>
    <n v="1226"/>
    <n v="80"/>
    <s v="RL"/>
    <n v="65"/>
    <n v="10482"/>
    <s v="Pave"/>
    <s v="NA"/>
    <s v="Reg"/>
    <s v="Lvl"/>
    <s v="AllPub"/>
    <s v="Inside"/>
    <s v="Gtl"/>
    <s v="NAmes"/>
    <s v="Norm"/>
    <s v="Norm"/>
    <s v="1Fam"/>
    <x v="5"/>
    <n v="6"/>
    <n v="8"/>
    <n v="1958"/>
    <n v="1958"/>
    <s v="Hip"/>
    <s v="CompShg"/>
    <s v="VinylSd"/>
    <s v="VinylSd"/>
    <n v="0"/>
    <x v="0"/>
    <n v="63"/>
    <n v="2"/>
    <x v="304"/>
    <s v="TA"/>
    <s v="Gd"/>
    <x v="1"/>
    <s v="TA"/>
    <s v="TA"/>
    <s v="Av"/>
    <s v="GLQ"/>
    <n v="507"/>
    <s v="Unf"/>
    <n v="0"/>
    <n v="81"/>
    <n v="588"/>
    <s v="GasA"/>
    <s v="Ex"/>
    <s v="Y"/>
    <s v="SBrkr"/>
    <n v="1138"/>
    <n v="0"/>
    <x v="1"/>
    <n v="0"/>
    <x v="771"/>
    <n v="0"/>
    <n v="1"/>
    <n v="1"/>
    <n v="0"/>
    <n v="3"/>
    <n v="1"/>
    <s v="TA"/>
    <x v="1"/>
    <x v="1"/>
    <s v="Typ"/>
    <x v="0"/>
    <s v="NA"/>
    <s v="Attchd"/>
    <x v="18"/>
    <s v="RFn"/>
    <n v="1"/>
    <x v="85"/>
    <s v="TA"/>
    <s v="TA"/>
    <s v="Y"/>
    <x v="42"/>
    <n v="0"/>
    <n v="0"/>
    <n v="0"/>
    <n v="0"/>
    <n v="0"/>
    <s v="NA"/>
    <s v="MnWw"/>
    <s v="NA"/>
    <n v="0"/>
    <n v="6"/>
    <n v="2007"/>
    <s v="WD"/>
    <s v="Normal"/>
    <n v="145000"/>
    <x v="23"/>
    <x v="57"/>
    <x v="0"/>
    <x v="0"/>
  </r>
  <r>
    <n v="1227"/>
    <n v="60"/>
    <s v="RL"/>
    <n v="86"/>
    <n v="14598"/>
    <s v="Pave"/>
    <s v="NA"/>
    <s v="IR1"/>
    <s v="Lvl"/>
    <s v="AllPub"/>
    <s v="CulDSac"/>
    <s v="Gtl"/>
    <s v="Somerst"/>
    <s v="Feedr"/>
    <s v="Norm"/>
    <s v="1Fam"/>
    <x v="0"/>
    <n v="6"/>
    <n v="5"/>
    <n v="2007"/>
    <n v="2007"/>
    <s v="Gable"/>
    <s v="CompShg"/>
    <s v="VinylSd"/>
    <s v="VinylSd"/>
    <n v="0"/>
    <x v="2"/>
    <n v="74"/>
    <n v="3"/>
    <x v="314"/>
    <s v="Gd"/>
    <s v="TA"/>
    <x v="0"/>
    <s v="Gd"/>
    <s v="TA"/>
    <s v="Mn"/>
    <s v="Unf"/>
    <n v="0"/>
    <s v="Unf"/>
    <n v="0"/>
    <n v="894"/>
    <n v="894"/>
    <s v="GasA"/>
    <s v="Ex"/>
    <s v="Y"/>
    <s v="SBrkr"/>
    <n v="894"/>
    <n v="1039"/>
    <x v="18"/>
    <n v="0"/>
    <x v="772"/>
    <n v="0"/>
    <n v="0"/>
    <n v="2"/>
    <n v="1"/>
    <n v="4"/>
    <n v="1"/>
    <s v="Gd"/>
    <x v="3"/>
    <x v="0"/>
    <s v="Typ"/>
    <x v="1"/>
    <s v="Gd"/>
    <s v="BuiltIn"/>
    <x v="22"/>
    <s v="Fin"/>
    <n v="3"/>
    <x v="405"/>
    <s v="TA"/>
    <s v="TA"/>
    <s v="Y"/>
    <x v="13"/>
    <n v="18"/>
    <n v="0"/>
    <n v="0"/>
    <n v="0"/>
    <n v="0"/>
    <s v="NA"/>
    <s v="NA"/>
    <s v="NA"/>
    <n v="0"/>
    <n v="1"/>
    <n v="2008"/>
    <s v="WD"/>
    <s v="Normal"/>
    <n v="214000"/>
    <x v="11"/>
    <x v="19"/>
    <x v="0"/>
    <x v="0"/>
  </r>
  <r>
    <n v="1228"/>
    <n v="20"/>
    <s v="RL"/>
    <n v="72"/>
    <n v="8872"/>
    <s v="Pave"/>
    <s v="NA"/>
    <s v="Reg"/>
    <s v="Lvl"/>
    <s v="AllPub"/>
    <s v="Corner"/>
    <s v="Gtl"/>
    <s v="NAmes"/>
    <s v="Norm"/>
    <s v="Norm"/>
    <s v="1Fam"/>
    <x v="1"/>
    <n v="5"/>
    <n v="8"/>
    <n v="1965"/>
    <n v="2008"/>
    <s v="Gable"/>
    <s v="CompShg"/>
    <s v="VinylSd"/>
    <s v="VinylSd"/>
    <n v="0"/>
    <x v="0"/>
    <n v="300"/>
    <n v="2"/>
    <x v="13"/>
    <s v="TA"/>
    <s v="TA"/>
    <x v="1"/>
    <s v="TA"/>
    <s v="TA"/>
    <s v="No"/>
    <s v="ALQ"/>
    <n v="595"/>
    <s v="Unf"/>
    <n v="0"/>
    <n v="317"/>
    <n v="912"/>
    <s v="GasA"/>
    <s v="Ex"/>
    <s v="Y"/>
    <s v="SBrkr"/>
    <n v="912"/>
    <n v="0"/>
    <x v="1"/>
    <n v="0"/>
    <x v="12"/>
    <n v="1"/>
    <n v="0"/>
    <n v="1"/>
    <n v="0"/>
    <n v="2"/>
    <n v="1"/>
    <s v="Gd"/>
    <x v="4"/>
    <x v="1"/>
    <s v="Typ"/>
    <x v="0"/>
    <s v="NA"/>
    <s v="Detchd"/>
    <x v="79"/>
    <s v="Unf"/>
    <n v="2"/>
    <x v="14"/>
    <s v="TA"/>
    <s v="TA"/>
    <s v="Y"/>
    <x v="0"/>
    <n v="240"/>
    <n v="0"/>
    <n v="0"/>
    <n v="0"/>
    <n v="0"/>
    <s v="NA"/>
    <s v="NA"/>
    <s v="NA"/>
    <n v="0"/>
    <n v="12"/>
    <n v="2008"/>
    <s v="WD"/>
    <s v="Normal"/>
    <n v="147000"/>
    <x v="10"/>
    <x v="9"/>
    <x v="1"/>
    <x v="33"/>
  </r>
  <r>
    <n v="1229"/>
    <n v="120"/>
    <s v="RL"/>
    <n v="65"/>
    <n v="8769"/>
    <s v="Pave"/>
    <s v="NA"/>
    <s v="Reg"/>
    <s v="Lvl"/>
    <s v="AllPub"/>
    <s v="Corner"/>
    <s v="Gtl"/>
    <s v="NridgHt"/>
    <s v="Norm"/>
    <s v="Norm"/>
    <s v="TwnhsE"/>
    <x v="1"/>
    <n v="9"/>
    <n v="5"/>
    <n v="2008"/>
    <n v="2008"/>
    <s v="Hip"/>
    <s v="CompShg"/>
    <s v="MetalSd"/>
    <s v="MetalSd"/>
    <n v="0"/>
    <x v="0"/>
    <n v="766"/>
    <n v="2"/>
    <x v="315"/>
    <s v="Ex"/>
    <s v="TA"/>
    <x v="0"/>
    <s v="Ex"/>
    <s v="TA"/>
    <s v="No"/>
    <s v="GLQ"/>
    <n v="1540"/>
    <s v="Unf"/>
    <n v="0"/>
    <n v="162"/>
    <n v="1702"/>
    <s v="GasA"/>
    <s v="Ex"/>
    <s v="Y"/>
    <s v="SBrkr"/>
    <n v="1702"/>
    <n v="0"/>
    <x v="1"/>
    <n v="0"/>
    <x v="773"/>
    <n v="1"/>
    <n v="0"/>
    <n v="1"/>
    <n v="1"/>
    <n v="1"/>
    <n v="1"/>
    <s v="Ex"/>
    <x v="2"/>
    <x v="5"/>
    <s v="Typ"/>
    <x v="1"/>
    <s v="Gd"/>
    <s v="Attchd"/>
    <x v="23"/>
    <s v="Fin"/>
    <n v="3"/>
    <x v="386"/>
    <s v="TA"/>
    <s v="TA"/>
    <s v="Y"/>
    <x v="0"/>
    <n v="72"/>
    <n v="0"/>
    <n v="0"/>
    <n v="224"/>
    <n v="0"/>
    <s v="NA"/>
    <s v="NA"/>
    <s v="NA"/>
    <n v="0"/>
    <n v="10"/>
    <n v="2008"/>
    <s v="New"/>
    <s v="Partial"/>
    <n v="367294"/>
    <x v="40"/>
    <x v="9"/>
    <x v="0"/>
    <x v="0"/>
  </r>
  <r>
    <n v="1230"/>
    <n v="80"/>
    <s v="RL"/>
    <n v="70"/>
    <n v="7910"/>
    <s v="Pave"/>
    <s v="NA"/>
    <s v="Reg"/>
    <s v="Lvl"/>
    <s v="AllPub"/>
    <s v="Inside"/>
    <s v="Gtl"/>
    <s v="NAmes"/>
    <s v="Norm"/>
    <s v="Norm"/>
    <s v="1Fam"/>
    <x v="5"/>
    <n v="5"/>
    <n v="5"/>
    <n v="1960"/>
    <n v="1960"/>
    <s v="Hip"/>
    <s v="CompShg"/>
    <s v="BrkFace"/>
    <s v="HdBoard"/>
    <n v="1"/>
    <x v="1"/>
    <n v="0"/>
    <n v="5"/>
    <x v="1"/>
    <s v="TA"/>
    <s v="TA"/>
    <x v="1"/>
    <s v="TA"/>
    <s v="TA"/>
    <s v="No"/>
    <s v="ALQ"/>
    <n v="666"/>
    <s v="Unf"/>
    <n v="0"/>
    <n v="409"/>
    <n v="1075"/>
    <s v="GasA"/>
    <s v="Gd"/>
    <s v="Y"/>
    <s v="SBrkr"/>
    <n v="1507"/>
    <n v="0"/>
    <x v="1"/>
    <n v="0"/>
    <x v="774"/>
    <n v="0"/>
    <n v="0"/>
    <n v="2"/>
    <n v="0"/>
    <n v="4"/>
    <n v="1"/>
    <s v="TA"/>
    <x v="2"/>
    <x v="1"/>
    <s v="Maj1"/>
    <x v="0"/>
    <s v="NA"/>
    <s v="Basment"/>
    <x v="14"/>
    <s v="Unf"/>
    <n v="1"/>
    <x v="406"/>
    <s v="TA"/>
    <s v="TA"/>
    <s v="Y"/>
    <x v="0"/>
    <n v="0"/>
    <n v="0"/>
    <n v="0"/>
    <n v="0"/>
    <n v="0"/>
    <s v="NA"/>
    <s v="GdWo"/>
    <s v="NA"/>
    <n v="0"/>
    <n v="8"/>
    <n v="2008"/>
    <s v="WD"/>
    <s v="Normal"/>
    <n v="127000"/>
    <x v="13"/>
    <x v="11"/>
    <x v="0"/>
    <x v="0"/>
  </r>
  <r>
    <n v="1231"/>
    <n v="90"/>
    <s v="RL"/>
    <s v="NA"/>
    <n v="18890"/>
    <s v="Pave"/>
    <s v="NA"/>
    <s v="IR1"/>
    <s v="Lvl"/>
    <s v="AllPub"/>
    <s v="Inside"/>
    <s v="Gtl"/>
    <s v="Sawyer"/>
    <s v="Feedr"/>
    <s v="RRAe"/>
    <s v="Duplex"/>
    <x v="2"/>
    <n v="5"/>
    <n v="5"/>
    <n v="1977"/>
    <n v="1977"/>
    <s v="Shed"/>
    <s v="CompShg"/>
    <s v="Plywood"/>
    <s v="Plywood"/>
    <n v="0"/>
    <x v="1"/>
    <n v="1"/>
    <n v="5"/>
    <x v="246"/>
    <s v="TA"/>
    <s v="TA"/>
    <x v="1"/>
    <s v="Gd"/>
    <s v="TA"/>
    <s v="No"/>
    <s v="GLQ"/>
    <n v="498"/>
    <s v="Rec"/>
    <n v="211"/>
    <n v="652"/>
    <n v="1361"/>
    <s v="GasA"/>
    <s v="Ex"/>
    <s v="Y"/>
    <s v="SBrkr"/>
    <n v="1361"/>
    <n v="1259"/>
    <x v="70"/>
    <n v="0"/>
    <x v="775"/>
    <n v="0"/>
    <n v="0"/>
    <n v="2"/>
    <n v="2"/>
    <n v="4"/>
    <n v="2"/>
    <s v="TA"/>
    <x v="8"/>
    <x v="4"/>
    <s v="Typ"/>
    <x v="1"/>
    <s v="TA"/>
    <s v="BuiltIn"/>
    <x v="33"/>
    <s v="RFn"/>
    <n v="2"/>
    <x v="208"/>
    <s v="TA"/>
    <s v="TA"/>
    <s v="N"/>
    <x v="105"/>
    <n v="24"/>
    <n v="145"/>
    <n v="0"/>
    <n v="0"/>
    <n v="0"/>
    <s v="NA"/>
    <s v="NA"/>
    <s v="Gar2"/>
    <n v="8300"/>
    <n v="8"/>
    <n v="2007"/>
    <s v="WD"/>
    <s v="Normal"/>
    <n v="190000"/>
    <x v="56"/>
    <x v="42"/>
    <x v="0"/>
    <x v="0"/>
  </r>
  <r>
    <n v="1232"/>
    <n v="90"/>
    <s v="RL"/>
    <n v="70"/>
    <n v="7728"/>
    <s v="Pave"/>
    <s v="NA"/>
    <s v="Reg"/>
    <s v="Lvl"/>
    <s v="AllPub"/>
    <s v="Inside"/>
    <s v="Gtl"/>
    <s v="NAmes"/>
    <s v="Norm"/>
    <s v="Norm"/>
    <s v="Duplex"/>
    <x v="5"/>
    <n v="5"/>
    <n v="6"/>
    <n v="1962"/>
    <n v="1962"/>
    <s v="Hip"/>
    <s v="CompShg"/>
    <s v="Wd Sdng"/>
    <s v="Wd Sdng"/>
    <n v="0"/>
    <x v="0"/>
    <n v="120"/>
    <n v="2"/>
    <x v="59"/>
    <s v="TA"/>
    <s v="TA"/>
    <x v="1"/>
    <s v="TA"/>
    <s v="TA"/>
    <s v="Av"/>
    <s v="ALQ"/>
    <n v="803"/>
    <s v="Unf"/>
    <n v="0"/>
    <n v="303"/>
    <n v="1106"/>
    <s v="GasA"/>
    <s v="TA"/>
    <s v="Y"/>
    <s v="SBrkr"/>
    <n v="1190"/>
    <n v="0"/>
    <x v="1"/>
    <n v="0"/>
    <x v="776"/>
    <n v="1"/>
    <n v="0"/>
    <n v="1"/>
    <n v="0"/>
    <n v="3"/>
    <n v="1"/>
    <s v="TA"/>
    <x v="1"/>
    <x v="1"/>
    <s v="Typ"/>
    <x v="0"/>
    <s v="NA"/>
    <s v="Attchd"/>
    <x v="12"/>
    <s v="Unf"/>
    <n v="2"/>
    <x v="84"/>
    <s v="TA"/>
    <s v="TA"/>
    <s v="Y"/>
    <x v="0"/>
    <n v="18"/>
    <n v="0"/>
    <n v="0"/>
    <n v="0"/>
    <n v="0"/>
    <s v="NA"/>
    <s v="GdWo"/>
    <s v="NA"/>
    <n v="0"/>
    <n v="5"/>
    <n v="2006"/>
    <s v="WD"/>
    <s v="Normal"/>
    <n v="132500"/>
    <x v="39"/>
    <x v="15"/>
    <x v="0"/>
    <x v="0"/>
  </r>
  <r>
    <n v="1233"/>
    <n v="90"/>
    <s v="RL"/>
    <n v="70"/>
    <n v="9842"/>
    <s v="Pave"/>
    <s v="NA"/>
    <s v="Reg"/>
    <s v="Lvl"/>
    <s v="AllPub"/>
    <s v="FR2"/>
    <s v="Gtl"/>
    <s v="NAmes"/>
    <s v="Norm"/>
    <s v="Norm"/>
    <s v="Duplex"/>
    <x v="1"/>
    <n v="4"/>
    <n v="5"/>
    <n v="1962"/>
    <n v="1962"/>
    <s v="Gable"/>
    <s v="CompShg"/>
    <s v="HdBoard"/>
    <s v="HdBoard"/>
    <n v="0"/>
    <x v="1"/>
    <n v="0"/>
    <n v="5"/>
    <x v="1"/>
    <s v="TA"/>
    <s v="TA"/>
    <x v="4"/>
    <s v="NA"/>
    <s v="NA"/>
    <s v="NA"/>
    <s v="NA"/>
    <n v="0"/>
    <s v="NA"/>
    <n v="0"/>
    <n v="0"/>
    <n v="0"/>
    <s v="GasA"/>
    <s v="TA"/>
    <s v="Y"/>
    <s v="SBrkr"/>
    <n v="1224"/>
    <n v="0"/>
    <x v="1"/>
    <n v="0"/>
    <x v="84"/>
    <n v="0"/>
    <n v="0"/>
    <n v="2"/>
    <n v="0"/>
    <n v="2"/>
    <n v="2"/>
    <s v="TA"/>
    <x v="1"/>
    <x v="1"/>
    <s v="Typ"/>
    <x v="0"/>
    <s v="NA"/>
    <s v="CarPort"/>
    <x v="12"/>
    <s v="Unf"/>
    <n v="2"/>
    <x v="64"/>
    <s v="TA"/>
    <s v="TA"/>
    <s v="Y"/>
    <x v="0"/>
    <n v="0"/>
    <n v="0"/>
    <n v="0"/>
    <n v="0"/>
    <n v="0"/>
    <s v="NA"/>
    <s v="NA"/>
    <s v="NA"/>
    <n v="0"/>
    <n v="3"/>
    <n v="2007"/>
    <s v="WD"/>
    <s v="Normal"/>
    <n v="101800"/>
    <x v="53"/>
    <x v="39"/>
    <x v="0"/>
    <x v="0"/>
  </r>
  <r>
    <n v="1234"/>
    <n v="20"/>
    <s v="RL"/>
    <s v="NA"/>
    <n v="12160"/>
    <s v="Pave"/>
    <s v="NA"/>
    <s v="IR1"/>
    <s v="Lvl"/>
    <s v="AllPub"/>
    <s v="Inside"/>
    <s v="Gtl"/>
    <s v="NAmes"/>
    <s v="Norm"/>
    <s v="Norm"/>
    <s v="1Fam"/>
    <x v="1"/>
    <n v="5"/>
    <n v="5"/>
    <n v="1959"/>
    <n v="1959"/>
    <s v="Hip"/>
    <s v="CompShg"/>
    <s v="Plywood"/>
    <s v="Plywood"/>
    <n v="0"/>
    <x v="0"/>
    <n v="180"/>
    <n v="2"/>
    <x v="9"/>
    <s v="TA"/>
    <s v="TA"/>
    <x v="1"/>
    <s v="TA"/>
    <s v="TA"/>
    <s v="No"/>
    <s v="Rec"/>
    <n v="1000"/>
    <s v="Unf"/>
    <n v="0"/>
    <n v="188"/>
    <n v="1188"/>
    <s v="GasA"/>
    <s v="Fa"/>
    <s v="Y"/>
    <s v="SBrkr"/>
    <n v="1188"/>
    <n v="0"/>
    <x v="1"/>
    <n v="0"/>
    <x v="777"/>
    <n v="1"/>
    <n v="0"/>
    <n v="1"/>
    <n v="0"/>
    <n v="3"/>
    <n v="1"/>
    <s v="TA"/>
    <x v="1"/>
    <x v="1"/>
    <s v="Typ"/>
    <x v="0"/>
    <s v="NA"/>
    <s v="Attchd"/>
    <x v="27"/>
    <s v="RFn"/>
    <n v="2"/>
    <x v="265"/>
    <s v="TA"/>
    <s v="TA"/>
    <s v="Y"/>
    <x v="0"/>
    <n v="0"/>
    <n v="0"/>
    <n v="0"/>
    <n v="0"/>
    <n v="0"/>
    <s v="NA"/>
    <s v="MnPrv"/>
    <s v="NA"/>
    <n v="0"/>
    <n v="5"/>
    <n v="2010"/>
    <s v="COD"/>
    <s v="Abnorml"/>
    <n v="142000"/>
    <x v="18"/>
    <x v="20"/>
    <x v="0"/>
    <x v="0"/>
  </r>
  <r>
    <n v="1235"/>
    <n v="70"/>
    <s v="RH"/>
    <n v="55"/>
    <n v="8525"/>
    <s v="Pave"/>
    <s v="NA"/>
    <s v="Reg"/>
    <s v="Bnk"/>
    <s v="AllPub"/>
    <s v="Inside"/>
    <s v="Gtl"/>
    <s v="SWISU"/>
    <s v="Norm"/>
    <s v="Norm"/>
    <s v="1Fam"/>
    <x v="0"/>
    <n v="5"/>
    <n v="6"/>
    <n v="1911"/>
    <n v="1950"/>
    <s v="Gable"/>
    <s v="CompShg"/>
    <s v="MetalSd"/>
    <s v="MetalSd"/>
    <n v="0"/>
    <x v="1"/>
    <n v="0"/>
    <n v="5"/>
    <x v="1"/>
    <s v="TA"/>
    <s v="TA"/>
    <x v="0"/>
    <s v="TA"/>
    <s v="TA"/>
    <s v="Av"/>
    <s v="Unf"/>
    <n v="0"/>
    <s v="Unf"/>
    <n v="0"/>
    <n v="940"/>
    <n v="940"/>
    <s v="GasA"/>
    <s v="TA"/>
    <s v="N"/>
    <s v="FuseA"/>
    <n v="1024"/>
    <n v="940"/>
    <x v="4"/>
    <n v="0"/>
    <x v="724"/>
    <n v="0"/>
    <n v="0"/>
    <n v="1"/>
    <n v="1"/>
    <n v="4"/>
    <n v="1"/>
    <s v="TA"/>
    <x v="2"/>
    <x v="1"/>
    <s v="Typ"/>
    <x v="0"/>
    <s v="NA"/>
    <s v="NA"/>
    <x v="31"/>
    <s v="NA"/>
    <n v="0"/>
    <x v="34"/>
    <s v="NA"/>
    <s v="NA"/>
    <s v="N"/>
    <x v="0"/>
    <n v="192"/>
    <n v="0"/>
    <n v="0"/>
    <n v="0"/>
    <n v="0"/>
    <s v="NA"/>
    <s v="NA"/>
    <s v="NA"/>
    <n v="0"/>
    <n v="11"/>
    <n v="2008"/>
    <s v="WD"/>
    <s v="Abnorml"/>
    <n v="130000"/>
    <x v="54"/>
    <x v="7"/>
    <x v="1"/>
    <x v="49"/>
  </r>
  <r>
    <n v="1236"/>
    <n v="70"/>
    <s v="RL"/>
    <n v="96"/>
    <n v="13132"/>
    <s v="Pave"/>
    <s v="NA"/>
    <s v="Reg"/>
    <s v="Lvl"/>
    <s v="AllPub"/>
    <s v="Inside"/>
    <s v="Gtl"/>
    <s v="Crawfor"/>
    <s v="Norm"/>
    <s v="Norm"/>
    <s v="1Fam"/>
    <x v="0"/>
    <n v="5"/>
    <n v="5"/>
    <n v="1914"/>
    <n v="1950"/>
    <s v="Gable"/>
    <s v="CompShg"/>
    <s v="Wd Sdng"/>
    <s v="Wd Sdng"/>
    <n v="0"/>
    <x v="1"/>
    <n v="0"/>
    <n v="5"/>
    <x v="1"/>
    <s v="TA"/>
    <s v="TA"/>
    <x v="2"/>
    <s v="Gd"/>
    <s v="TA"/>
    <s v="Mn"/>
    <s v="Unf"/>
    <n v="0"/>
    <s v="Unf"/>
    <n v="0"/>
    <n v="747"/>
    <n v="747"/>
    <s v="GasA"/>
    <s v="Gd"/>
    <s v="Y"/>
    <s v="FuseF"/>
    <n v="892"/>
    <n v="892"/>
    <x v="0"/>
    <n v="0"/>
    <x v="778"/>
    <n v="0"/>
    <n v="0"/>
    <n v="1"/>
    <n v="1"/>
    <n v="4"/>
    <n v="1"/>
    <s v="TA"/>
    <x v="3"/>
    <x v="0"/>
    <s v="Typ"/>
    <x v="0"/>
    <s v="NA"/>
    <s v="Detchd"/>
    <x v="93"/>
    <s v="Unf"/>
    <n v="1"/>
    <x v="80"/>
    <s v="Fa"/>
    <s v="Fa"/>
    <s v="N"/>
    <x v="18"/>
    <n v="40"/>
    <n v="0"/>
    <n v="0"/>
    <n v="0"/>
    <n v="0"/>
    <s v="NA"/>
    <s v="NA"/>
    <s v="NA"/>
    <n v="0"/>
    <n v="7"/>
    <n v="2006"/>
    <s v="WD"/>
    <s v="Normal"/>
    <n v="138887"/>
    <x v="89"/>
    <x v="28"/>
    <x v="1"/>
    <x v="14"/>
  </r>
  <r>
    <n v="1237"/>
    <n v="160"/>
    <s v="RL"/>
    <n v="36"/>
    <n v="2628"/>
    <s v="Pave"/>
    <s v="NA"/>
    <s v="Reg"/>
    <s v="Lvl"/>
    <s v="AllPub"/>
    <s v="Inside"/>
    <s v="Gtl"/>
    <s v="NridgHt"/>
    <s v="Norm"/>
    <s v="Norm"/>
    <s v="Twnhs"/>
    <x v="0"/>
    <n v="7"/>
    <n v="5"/>
    <n v="2003"/>
    <n v="2003"/>
    <s v="Gable"/>
    <s v="CompShg"/>
    <s v="VinylSd"/>
    <s v="Wd Shng"/>
    <n v="1"/>
    <x v="2"/>
    <n v="106"/>
    <n v="3"/>
    <x v="132"/>
    <s v="Gd"/>
    <s v="TA"/>
    <x v="0"/>
    <s v="Gd"/>
    <s v="TA"/>
    <s v="No"/>
    <s v="Unf"/>
    <n v="0"/>
    <s v="Unf"/>
    <n v="0"/>
    <n v="764"/>
    <n v="764"/>
    <s v="GasA"/>
    <s v="Ex"/>
    <s v="Y"/>
    <s v="SBrkr"/>
    <n v="764"/>
    <n v="862"/>
    <x v="73"/>
    <n v="0"/>
    <x v="292"/>
    <n v="0"/>
    <n v="0"/>
    <n v="2"/>
    <n v="1"/>
    <n v="2"/>
    <n v="1"/>
    <s v="Gd"/>
    <x v="1"/>
    <x v="2"/>
    <s v="Typ"/>
    <x v="0"/>
    <s v="NA"/>
    <s v="BuiltIn"/>
    <x v="0"/>
    <s v="RFn"/>
    <n v="2"/>
    <x v="191"/>
    <s v="TA"/>
    <s v="TA"/>
    <s v="Y"/>
    <x v="0"/>
    <n v="27"/>
    <n v="0"/>
    <n v="0"/>
    <n v="0"/>
    <n v="0"/>
    <s v="NA"/>
    <s v="NA"/>
    <s v="NA"/>
    <n v="0"/>
    <n v="6"/>
    <n v="2010"/>
    <s v="WD"/>
    <s v="Normal"/>
    <n v="175500"/>
    <x v="2"/>
    <x v="34"/>
    <x v="0"/>
    <x v="0"/>
  </r>
  <r>
    <n v="1238"/>
    <n v="60"/>
    <s v="RL"/>
    <n v="41"/>
    <n v="12393"/>
    <s v="Pave"/>
    <s v="NA"/>
    <s v="IR2"/>
    <s v="Lvl"/>
    <s v="AllPub"/>
    <s v="FR2"/>
    <s v="Gtl"/>
    <s v="CollgCr"/>
    <s v="Norm"/>
    <s v="Norm"/>
    <s v="1Fam"/>
    <x v="0"/>
    <n v="7"/>
    <n v="5"/>
    <n v="2004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847"/>
    <n v="847"/>
    <s v="GasA"/>
    <s v="Ex"/>
    <s v="Y"/>
    <s v="SBrkr"/>
    <n v="847"/>
    <n v="1101"/>
    <x v="38"/>
    <n v="0"/>
    <x v="779"/>
    <n v="0"/>
    <n v="0"/>
    <n v="2"/>
    <n v="1"/>
    <n v="4"/>
    <n v="1"/>
    <s v="Gd"/>
    <x v="0"/>
    <x v="2"/>
    <s v="Typ"/>
    <x v="1"/>
    <s v="Gd"/>
    <s v="BuiltIn"/>
    <x v="6"/>
    <s v="Fin"/>
    <n v="2"/>
    <x v="100"/>
    <s v="TA"/>
    <s v="TA"/>
    <s v="Y"/>
    <x v="13"/>
    <n v="48"/>
    <n v="0"/>
    <n v="0"/>
    <n v="0"/>
    <n v="0"/>
    <s v="NA"/>
    <s v="NA"/>
    <s v="NA"/>
    <n v="0"/>
    <n v="9"/>
    <n v="2006"/>
    <s v="WD"/>
    <s v="Normal"/>
    <n v="195000"/>
    <x v="21"/>
    <x v="19"/>
    <x v="1"/>
    <x v="1"/>
  </r>
  <r>
    <n v="1239"/>
    <n v="20"/>
    <s v="RL"/>
    <n v="63"/>
    <n v="13072"/>
    <s v="Pave"/>
    <s v="NA"/>
    <s v="Reg"/>
    <s v="Lvl"/>
    <s v="AllPub"/>
    <s v="Inside"/>
    <s v="Gtl"/>
    <s v="SawyerW"/>
    <s v="RRAe"/>
    <s v="Norm"/>
    <s v="1Fam"/>
    <x v="1"/>
    <n v="6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1141"/>
    <n v="1141"/>
    <s v="GasA"/>
    <s v="Ex"/>
    <s v="Y"/>
    <s v="SBrkr"/>
    <n v="1141"/>
    <n v="0"/>
    <x v="1"/>
    <n v="0"/>
    <x v="780"/>
    <n v="0"/>
    <n v="0"/>
    <n v="1"/>
    <n v="1"/>
    <n v="3"/>
    <n v="1"/>
    <s v="TA"/>
    <x v="1"/>
    <x v="1"/>
    <s v="Typ"/>
    <x v="0"/>
    <s v="NA"/>
    <s v="Detchd"/>
    <x v="11"/>
    <s v="Unf"/>
    <n v="2"/>
    <x v="7"/>
    <s v="TA"/>
    <s v="TA"/>
    <s v="Y"/>
    <x v="0"/>
    <n v="0"/>
    <n v="0"/>
    <n v="0"/>
    <n v="0"/>
    <n v="0"/>
    <s v="NA"/>
    <s v="NA"/>
    <s v="NA"/>
    <n v="0"/>
    <n v="3"/>
    <n v="2006"/>
    <s v="WD"/>
    <s v="Abnorml"/>
    <n v="142500"/>
    <x v="11"/>
    <x v="19"/>
    <x v="0"/>
    <x v="0"/>
  </r>
  <r>
    <n v="1240"/>
    <n v="20"/>
    <s v="RL"/>
    <n v="64"/>
    <n v="9037"/>
    <s v="Pave"/>
    <s v="NA"/>
    <s v="IR1"/>
    <s v="HLS"/>
    <s v="AllPub"/>
    <s v="Inside"/>
    <s v="Gtl"/>
    <s v="Timber"/>
    <s v="Norm"/>
    <s v="Norm"/>
    <s v="1Fam"/>
    <x v="1"/>
    <n v="8"/>
    <n v="5"/>
    <n v="2006"/>
    <n v="2006"/>
    <s v="Hip"/>
    <s v="CompShg"/>
    <s v="VinylSd"/>
    <s v="VinylSd"/>
    <n v="0"/>
    <x v="0"/>
    <n v="32"/>
    <n v="2"/>
    <x v="316"/>
    <s v="Gd"/>
    <s v="TA"/>
    <x v="0"/>
    <s v="Gd"/>
    <s v="TA"/>
    <s v="Av"/>
    <s v="GLQ"/>
    <n v="428"/>
    <s v="Unf"/>
    <n v="0"/>
    <n v="1048"/>
    <n v="1476"/>
    <s v="GasA"/>
    <s v="Ex"/>
    <s v="Y"/>
    <s v="SBrkr"/>
    <n v="1484"/>
    <n v="0"/>
    <x v="1"/>
    <n v="0"/>
    <x v="391"/>
    <n v="0"/>
    <n v="0"/>
    <n v="2"/>
    <n v="0"/>
    <n v="2"/>
    <n v="1"/>
    <s v="Ex"/>
    <x v="1"/>
    <x v="2"/>
    <s v="Typ"/>
    <x v="1"/>
    <s v="Gd"/>
    <s v="Attchd"/>
    <x v="13"/>
    <s v="RFn"/>
    <n v="2"/>
    <x v="69"/>
    <s v="TA"/>
    <s v="TA"/>
    <s v="Y"/>
    <x v="28"/>
    <n v="33"/>
    <n v="0"/>
    <n v="0"/>
    <n v="0"/>
    <n v="0"/>
    <s v="NA"/>
    <s v="NA"/>
    <s v="NA"/>
    <n v="0"/>
    <n v="12"/>
    <n v="2007"/>
    <s v="WD"/>
    <s v="Normal"/>
    <n v="265900"/>
    <x v="11"/>
    <x v="19"/>
    <x v="0"/>
    <x v="0"/>
  </r>
  <r>
    <n v="1241"/>
    <n v="60"/>
    <s v="RL"/>
    <n v="65"/>
    <n v="8158"/>
    <s v="Pave"/>
    <s v="NA"/>
    <s v="Reg"/>
    <s v="Lvl"/>
    <s v="AllPub"/>
    <s v="Inside"/>
    <s v="Gtl"/>
    <s v="CollgCr"/>
    <s v="Norm"/>
    <s v="Norm"/>
    <s v="1Fam"/>
    <x v="0"/>
    <n v="7"/>
    <n v="5"/>
    <n v="2003"/>
    <n v="2003"/>
    <s v="Gable"/>
    <s v="CompShg"/>
    <s v="VinylSd"/>
    <s v="VinylSd"/>
    <n v="0"/>
    <x v="0"/>
    <n v="252"/>
    <n v="2"/>
    <x v="61"/>
    <s v="Gd"/>
    <s v="TA"/>
    <x v="0"/>
    <s v="Gd"/>
    <s v="TA"/>
    <s v="No"/>
    <s v="GLQ"/>
    <n v="550"/>
    <s v="Unf"/>
    <n v="0"/>
    <n v="334"/>
    <n v="884"/>
    <s v="GasA"/>
    <s v="Ex"/>
    <s v="Y"/>
    <s v="SBrkr"/>
    <n v="884"/>
    <n v="884"/>
    <x v="0"/>
    <n v="0"/>
    <x v="75"/>
    <n v="1"/>
    <n v="0"/>
    <n v="2"/>
    <n v="1"/>
    <n v="3"/>
    <n v="1"/>
    <s v="Gd"/>
    <x v="0"/>
    <x v="0"/>
    <s v="Typ"/>
    <x v="0"/>
    <s v="NA"/>
    <s v="Attchd"/>
    <x v="0"/>
    <s v="RFn"/>
    <n v="2"/>
    <x v="407"/>
    <s v="TA"/>
    <s v="TA"/>
    <s v="Y"/>
    <x v="0"/>
    <n v="63"/>
    <n v="0"/>
    <n v="0"/>
    <n v="0"/>
    <n v="0"/>
    <s v="NA"/>
    <s v="NA"/>
    <s v="NA"/>
    <n v="0"/>
    <n v="7"/>
    <n v="2008"/>
    <s v="WD"/>
    <s v="Normal"/>
    <n v="224900"/>
    <x v="0"/>
    <x v="0"/>
    <x v="0"/>
    <x v="0"/>
  </r>
  <r>
    <n v="1242"/>
    <n v="20"/>
    <s v="RL"/>
    <n v="83"/>
    <n v="9849"/>
    <s v="Pave"/>
    <s v="NA"/>
    <s v="Reg"/>
    <s v="Lvl"/>
    <s v="AllPub"/>
    <s v="Inside"/>
    <s v="Gtl"/>
    <s v="Somerst"/>
    <s v="Norm"/>
    <s v="Norm"/>
    <s v="1Fam"/>
    <x v="1"/>
    <n v="7"/>
    <n v="6"/>
    <n v="2007"/>
    <n v="2007"/>
    <s v="Hip"/>
    <s v="CompShg"/>
    <s v="VinylSd"/>
    <s v="VinylSd"/>
    <n v="0"/>
    <x v="2"/>
    <n v="0"/>
    <n v="3"/>
    <x v="1"/>
    <s v="Gd"/>
    <s v="TA"/>
    <x v="0"/>
    <s v="Gd"/>
    <s v="TA"/>
    <s v="Av"/>
    <s v="Unf"/>
    <n v="0"/>
    <s v="Unf"/>
    <n v="0"/>
    <n v="1689"/>
    <n v="1689"/>
    <s v="GasA"/>
    <s v="Ex"/>
    <s v="Y"/>
    <s v="SBrkr"/>
    <n v="1689"/>
    <n v="0"/>
    <x v="1"/>
    <n v="0"/>
    <x v="359"/>
    <n v="0"/>
    <n v="0"/>
    <n v="2"/>
    <n v="0"/>
    <n v="3"/>
    <n v="1"/>
    <s v="Gd"/>
    <x v="2"/>
    <x v="2"/>
    <s v="Typ"/>
    <x v="0"/>
    <s v="NA"/>
    <s v="Attchd"/>
    <x v="22"/>
    <s v="RFn"/>
    <n v="3"/>
    <x v="408"/>
    <s v="TA"/>
    <s v="TA"/>
    <s v="Y"/>
    <x v="0"/>
    <n v="56"/>
    <n v="0"/>
    <n v="0"/>
    <n v="0"/>
    <n v="0"/>
    <s v="NA"/>
    <s v="NA"/>
    <s v="NA"/>
    <n v="0"/>
    <n v="6"/>
    <n v="2007"/>
    <s v="New"/>
    <s v="Partial"/>
    <n v="248328"/>
    <x v="40"/>
    <x v="9"/>
    <x v="0"/>
    <x v="0"/>
  </r>
  <r>
    <n v="1243"/>
    <n v="85"/>
    <s v="RL"/>
    <n v="85"/>
    <n v="10625"/>
    <s v="Pave"/>
    <s v="NA"/>
    <s v="Reg"/>
    <s v="Lvl"/>
    <s v="AllPub"/>
    <s v="Inside"/>
    <s v="Gtl"/>
    <s v="NWAmes"/>
    <s v="Norm"/>
    <s v="Norm"/>
    <s v="1Fam"/>
    <x v="4"/>
    <n v="7"/>
    <n v="6"/>
    <n v="1974"/>
    <n v="1974"/>
    <s v="Gable"/>
    <s v="CompShg"/>
    <s v="Plywood"/>
    <s v="Plywood"/>
    <n v="0"/>
    <x v="0"/>
    <n v="81"/>
    <n v="2"/>
    <x v="317"/>
    <s v="TA"/>
    <s v="TA"/>
    <x v="1"/>
    <s v="Gd"/>
    <s v="TA"/>
    <s v="Gd"/>
    <s v="GLQ"/>
    <n v="885"/>
    <s v="LwQ"/>
    <n v="168"/>
    <n v="0"/>
    <n v="1053"/>
    <s v="GasA"/>
    <s v="TA"/>
    <s v="Y"/>
    <s v="SBrkr"/>
    <n v="1173"/>
    <n v="0"/>
    <x v="1"/>
    <n v="0"/>
    <x v="781"/>
    <n v="1"/>
    <n v="0"/>
    <n v="2"/>
    <n v="0"/>
    <n v="3"/>
    <n v="1"/>
    <s v="Gd"/>
    <x v="1"/>
    <x v="1"/>
    <s v="Typ"/>
    <x v="2"/>
    <s v="TA"/>
    <s v="Attchd"/>
    <x v="48"/>
    <s v="RFn"/>
    <n v="2"/>
    <x v="43"/>
    <s v="TA"/>
    <s v="TA"/>
    <s v="Y"/>
    <x v="0"/>
    <n v="120"/>
    <n v="0"/>
    <n v="0"/>
    <n v="0"/>
    <n v="0"/>
    <s v="NA"/>
    <s v="MnPrv"/>
    <s v="NA"/>
    <n v="0"/>
    <n v="1"/>
    <n v="2010"/>
    <s v="WD"/>
    <s v="Family"/>
    <n v="170000"/>
    <x v="7"/>
    <x v="3"/>
    <x v="0"/>
    <x v="0"/>
  </r>
  <r>
    <n v="1244"/>
    <n v="20"/>
    <s v="RL"/>
    <n v="107"/>
    <n v="13891"/>
    <s v="Pave"/>
    <s v="NA"/>
    <s v="Reg"/>
    <s v="Lvl"/>
    <s v="AllPub"/>
    <s v="Inside"/>
    <s v="Gtl"/>
    <s v="NridgHt"/>
    <s v="Norm"/>
    <s v="Norm"/>
    <s v="1Fam"/>
    <x v="1"/>
    <n v="10"/>
    <n v="5"/>
    <n v="2006"/>
    <n v="2006"/>
    <s v="Gable"/>
    <s v="CompShg"/>
    <s v="VinylSd"/>
    <s v="VinylSd"/>
    <n v="0"/>
    <x v="1"/>
    <n v="0"/>
    <n v="5"/>
    <x v="1"/>
    <s v="Ex"/>
    <s v="TA"/>
    <x v="0"/>
    <s v="Ex"/>
    <s v="Gd"/>
    <s v="Gd"/>
    <s v="GLQ"/>
    <n v="1386"/>
    <s v="Unf"/>
    <n v="0"/>
    <n v="690"/>
    <n v="2076"/>
    <s v="GasA"/>
    <s v="Ex"/>
    <s v="Y"/>
    <s v="SBrkr"/>
    <n v="2076"/>
    <n v="0"/>
    <x v="1"/>
    <n v="0"/>
    <x v="782"/>
    <n v="1"/>
    <n v="0"/>
    <n v="2"/>
    <n v="1"/>
    <n v="2"/>
    <n v="1"/>
    <s v="Ex"/>
    <x v="2"/>
    <x v="0"/>
    <s v="Typ"/>
    <x v="1"/>
    <s v="Gd"/>
    <s v="Attchd"/>
    <x v="13"/>
    <s v="Fin"/>
    <n v="3"/>
    <x v="409"/>
    <s v="TA"/>
    <s v="TA"/>
    <s v="Y"/>
    <x v="74"/>
    <n v="229"/>
    <n v="0"/>
    <n v="0"/>
    <n v="0"/>
    <n v="0"/>
    <s v="NA"/>
    <s v="NA"/>
    <s v="NA"/>
    <n v="0"/>
    <n v="9"/>
    <n v="2006"/>
    <s v="New"/>
    <s v="Partial"/>
    <n v="465000"/>
    <x v="40"/>
    <x v="9"/>
    <x v="0"/>
    <x v="0"/>
  </r>
  <r>
    <n v="1245"/>
    <n v="70"/>
    <s v="RL"/>
    <s v="NA"/>
    <n v="11435"/>
    <s v="Pave"/>
    <s v="NA"/>
    <s v="IR1"/>
    <s v="HLS"/>
    <s v="AllPub"/>
    <s v="Corner"/>
    <s v="Mod"/>
    <s v="Crawfor"/>
    <s v="Norm"/>
    <s v="Norm"/>
    <s v="1Fam"/>
    <x v="0"/>
    <n v="8"/>
    <n v="7"/>
    <n v="1929"/>
    <n v="1950"/>
    <s v="Gable"/>
    <s v="CompShg"/>
    <s v="BrkFace"/>
    <s v="Stucco"/>
    <n v="1"/>
    <x v="1"/>
    <n v="0"/>
    <n v="5"/>
    <x v="1"/>
    <s v="TA"/>
    <s v="TA"/>
    <x v="0"/>
    <s v="Gd"/>
    <s v="TA"/>
    <s v="No"/>
    <s v="Unf"/>
    <n v="0"/>
    <s v="Unf"/>
    <n v="0"/>
    <n v="792"/>
    <n v="792"/>
    <s v="GasA"/>
    <s v="Fa"/>
    <s v="Y"/>
    <s v="SBrkr"/>
    <n v="792"/>
    <n v="725"/>
    <x v="4"/>
    <n v="0"/>
    <x v="102"/>
    <n v="0"/>
    <n v="0"/>
    <n v="1"/>
    <n v="0"/>
    <n v="3"/>
    <n v="1"/>
    <s v="Gd"/>
    <x v="2"/>
    <x v="2"/>
    <s v="Typ"/>
    <x v="2"/>
    <s v="Gd"/>
    <s v="Detchd"/>
    <x v="8"/>
    <s v="Unf"/>
    <n v="2"/>
    <x v="63"/>
    <s v="TA"/>
    <s v="TA"/>
    <s v="Y"/>
    <x v="0"/>
    <n v="0"/>
    <n v="0"/>
    <n v="0"/>
    <n v="0"/>
    <n v="0"/>
    <s v="NA"/>
    <s v="NA"/>
    <s v="NA"/>
    <n v="0"/>
    <n v="6"/>
    <n v="2006"/>
    <s v="WD"/>
    <s v="Normal"/>
    <n v="230000"/>
    <x v="8"/>
    <x v="28"/>
    <x v="1"/>
    <x v="82"/>
  </r>
  <r>
    <n v="1246"/>
    <n v="80"/>
    <s v="RL"/>
    <n v="78"/>
    <n v="12090"/>
    <s v="Pave"/>
    <s v="NA"/>
    <s v="Reg"/>
    <s v="Lvl"/>
    <s v="AllPub"/>
    <s v="Inside"/>
    <s v="Gtl"/>
    <s v="NWAmes"/>
    <s v="Norm"/>
    <s v="Norm"/>
    <s v="1Fam"/>
    <x v="5"/>
    <n v="6"/>
    <n v="7"/>
    <n v="1984"/>
    <n v="2003"/>
    <s v="Hip"/>
    <s v="CompShg"/>
    <s v="VinylSd"/>
    <s v="VinylSd"/>
    <n v="0"/>
    <x v="0"/>
    <n v="74"/>
    <n v="2"/>
    <x v="150"/>
    <s v="TA"/>
    <s v="TA"/>
    <x v="1"/>
    <s v="Gd"/>
    <s v="TA"/>
    <s v="No"/>
    <s v="Unf"/>
    <n v="0"/>
    <s v="Unf"/>
    <n v="0"/>
    <n v="585"/>
    <n v="585"/>
    <s v="GasA"/>
    <s v="Ex"/>
    <s v="Y"/>
    <s v="SBrkr"/>
    <n v="1140"/>
    <n v="728"/>
    <x v="53"/>
    <n v="0"/>
    <x v="735"/>
    <n v="0"/>
    <n v="0"/>
    <n v="3"/>
    <n v="1"/>
    <n v="3"/>
    <n v="1"/>
    <s v="TA"/>
    <x v="2"/>
    <x v="2"/>
    <s v="Typ"/>
    <x v="1"/>
    <s v="TA"/>
    <s v="BuiltIn"/>
    <x v="61"/>
    <s v="Fin"/>
    <n v="2"/>
    <x v="410"/>
    <s v="TA"/>
    <s v="TA"/>
    <s v="Y"/>
    <x v="142"/>
    <n v="112"/>
    <n v="0"/>
    <n v="0"/>
    <n v="147"/>
    <n v="0"/>
    <s v="NA"/>
    <s v="NA"/>
    <s v="NA"/>
    <n v="0"/>
    <n v="1"/>
    <n v="2007"/>
    <s v="WD"/>
    <s v="Abnorml"/>
    <n v="178000"/>
    <x v="105"/>
    <x v="14"/>
    <x v="1"/>
    <x v="4"/>
  </r>
  <r>
    <n v="1247"/>
    <n v="60"/>
    <s v="FV"/>
    <n v="65"/>
    <n v="8125"/>
    <s v="Pave"/>
    <s v="NA"/>
    <s v="Reg"/>
    <s v="Lvl"/>
    <s v="AllPub"/>
    <s v="Inside"/>
    <s v="Gtl"/>
    <s v="Somerst"/>
    <s v="Norm"/>
    <s v="Norm"/>
    <s v="1Fam"/>
    <x v="0"/>
    <n v="7"/>
    <n v="5"/>
    <n v="2005"/>
    <n v="2006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56"/>
    <n v="756"/>
    <s v="GasA"/>
    <s v="Ex"/>
    <s v="Y"/>
    <s v="SBrkr"/>
    <n v="756"/>
    <n v="797"/>
    <x v="9"/>
    <n v="0"/>
    <x v="783"/>
    <n v="0"/>
    <n v="0"/>
    <n v="2"/>
    <n v="1"/>
    <n v="3"/>
    <n v="1"/>
    <s v="Gd"/>
    <x v="1"/>
    <x v="1"/>
    <s v="Typ"/>
    <x v="0"/>
    <s v="NA"/>
    <s v="Attchd"/>
    <x v="11"/>
    <s v="RFn"/>
    <n v="2"/>
    <x v="248"/>
    <s v="TA"/>
    <s v="TA"/>
    <s v="Y"/>
    <x v="0"/>
    <n v="45"/>
    <n v="0"/>
    <n v="0"/>
    <n v="0"/>
    <n v="0"/>
    <s v="NA"/>
    <s v="NA"/>
    <s v="NA"/>
    <n v="0"/>
    <n v="3"/>
    <n v="2006"/>
    <s v="New"/>
    <s v="Partial"/>
    <n v="186500"/>
    <x v="11"/>
    <x v="9"/>
    <x v="1"/>
    <x v="1"/>
  </r>
  <r>
    <n v="1248"/>
    <n v="80"/>
    <s v="RL"/>
    <s v="NA"/>
    <n v="12328"/>
    <s v="Pave"/>
    <s v="NA"/>
    <s v="IR1"/>
    <s v="Lvl"/>
    <s v="AllPub"/>
    <s v="Inside"/>
    <s v="Gtl"/>
    <s v="Mitchel"/>
    <s v="Norm"/>
    <s v="Norm"/>
    <s v="1Fam"/>
    <x v="5"/>
    <n v="6"/>
    <n v="5"/>
    <n v="1976"/>
    <n v="1976"/>
    <s v="Gable"/>
    <s v="CompShg"/>
    <s v="HdBoard"/>
    <s v="HdBoard"/>
    <n v="0"/>
    <x v="0"/>
    <n v="335"/>
    <n v="2"/>
    <x v="189"/>
    <s v="TA"/>
    <s v="TA"/>
    <x v="1"/>
    <s v="TA"/>
    <s v="TA"/>
    <s v="Av"/>
    <s v="GLQ"/>
    <n v="539"/>
    <s v="Unf"/>
    <n v="0"/>
    <n v="473"/>
    <n v="1012"/>
    <s v="GasA"/>
    <s v="TA"/>
    <s v="Y"/>
    <s v="SBrkr"/>
    <n v="1034"/>
    <n v="0"/>
    <x v="1"/>
    <n v="0"/>
    <x v="326"/>
    <n v="1"/>
    <n v="0"/>
    <n v="1"/>
    <n v="0"/>
    <n v="3"/>
    <n v="1"/>
    <s v="TA"/>
    <x v="1"/>
    <x v="1"/>
    <s v="Typ"/>
    <x v="0"/>
    <s v="NA"/>
    <s v="Attchd"/>
    <x v="1"/>
    <s v="Unf"/>
    <n v="3"/>
    <x v="178"/>
    <s v="TA"/>
    <s v="TA"/>
    <s v="Y"/>
    <x v="0"/>
    <n v="0"/>
    <n v="0"/>
    <n v="0"/>
    <n v="0"/>
    <n v="0"/>
    <s v="NA"/>
    <s v="NA"/>
    <s v="NA"/>
    <n v="0"/>
    <n v="5"/>
    <n v="2010"/>
    <s v="WD"/>
    <s v="Normal"/>
    <n v="169900"/>
    <x v="44"/>
    <x v="33"/>
    <x v="0"/>
    <x v="0"/>
  </r>
  <r>
    <n v="1249"/>
    <n v="75"/>
    <s v="RM"/>
    <n v="60"/>
    <n v="9600"/>
    <s v="Pave"/>
    <s v="Grvl"/>
    <s v="Reg"/>
    <s v="Lvl"/>
    <s v="AllPub"/>
    <s v="Inside"/>
    <s v="Gtl"/>
    <s v="OldTown"/>
    <s v="Norm"/>
    <s v="Norm"/>
    <s v="1Fam"/>
    <x v="6"/>
    <n v="6"/>
    <n v="5"/>
    <n v="1917"/>
    <n v="1950"/>
    <s v="Gable"/>
    <s v="CompShg"/>
    <s v="AsbShng"/>
    <s v="AsbShng"/>
    <n v="0"/>
    <x v="1"/>
    <n v="0"/>
    <n v="5"/>
    <x v="1"/>
    <s v="TA"/>
    <s v="TA"/>
    <x v="2"/>
    <s v="Gd"/>
    <s v="TA"/>
    <s v="No"/>
    <s v="Rec"/>
    <n v="319"/>
    <s v="Unf"/>
    <n v="0"/>
    <n v="416"/>
    <n v="735"/>
    <s v="OthW"/>
    <s v="Fa"/>
    <s v="N"/>
    <s v="SBrkr"/>
    <n v="1134"/>
    <n v="924"/>
    <x v="23"/>
    <n v="0"/>
    <x v="784"/>
    <n v="0"/>
    <n v="0"/>
    <n v="1"/>
    <n v="1"/>
    <n v="3"/>
    <n v="1"/>
    <s v="TA"/>
    <x v="0"/>
    <x v="0"/>
    <s v="Typ"/>
    <x v="1"/>
    <s v="Gd"/>
    <s v="Detchd"/>
    <x v="50"/>
    <s v="Unf"/>
    <n v="2"/>
    <x v="212"/>
    <s v="Fa"/>
    <s v="Fa"/>
    <s v="P"/>
    <x v="0"/>
    <n v="0"/>
    <n v="259"/>
    <n v="0"/>
    <n v="0"/>
    <n v="0"/>
    <s v="NA"/>
    <s v="NA"/>
    <s v="NA"/>
    <n v="0"/>
    <n v="4"/>
    <n v="2008"/>
    <s v="WD"/>
    <s v="Normal"/>
    <n v="129500"/>
    <x v="3"/>
    <x v="7"/>
    <x v="1"/>
    <x v="9"/>
  </r>
  <r>
    <n v="1250"/>
    <n v="20"/>
    <s v="RL"/>
    <n v="60"/>
    <n v="7200"/>
    <s v="Pave"/>
    <s v="NA"/>
    <s v="Reg"/>
    <s v="Lvl"/>
    <s v="AllPub"/>
    <s v="Inside"/>
    <s v="Gtl"/>
    <s v="NAmes"/>
    <s v="Norm"/>
    <s v="Norm"/>
    <s v="1Fam"/>
    <x v="1"/>
    <n v="5"/>
    <n v="7"/>
    <n v="1950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BLQ"/>
    <n v="534"/>
    <s v="Rec"/>
    <n v="96"/>
    <n v="246"/>
    <n v="876"/>
    <s v="GasA"/>
    <s v="TA"/>
    <s v="Y"/>
    <s v="SBrkr"/>
    <n v="988"/>
    <n v="0"/>
    <x v="1"/>
    <n v="0"/>
    <x v="72"/>
    <n v="0"/>
    <n v="0"/>
    <n v="1"/>
    <n v="0"/>
    <n v="3"/>
    <n v="1"/>
    <s v="TA"/>
    <x v="1"/>
    <x v="1"/>
    <s v="Typ"/>
    <x v="0"/>
    <s v="NA"/>
    <s v="Attchd"/>
    <x v="50"/>
    <s v="Unf"/>
    <n v="1"/>
    <x v="411"/>
    <s v="TA"/>
    <s v="TA"/>
    <s v="Y"/>
    <x v="0"/>
    <n v="80"/>
    <n v="0"/>
    <n v="0"/>
    <n v="0"/>
    <n v="0"/>
    <s v="NA"/>
    <s v="NA"/>
    <s v="NA"/>
    <n v="0"/>
    <n v="5"/>
    <n v="2007"/>
    <s v="WD"/>
    <s v="Normal"/>
    <n v="119000"/>
    <x v="28"/>
    <x v="16"/>
    <x v="0"/>
    <x v="0"/>
  </r>
  <r>
    <n v="1251"/>
    <n v="20"/>
    <s v="RL"/>
    <n v="93"/>
    <n v="11160"/>
    <s v="Pave"/>
    <s v="NA"/>
    <s v="Reg"/>
    <s v="Lvl"/>
    <s v="AllPub"/>
    <s v="Corner"/>
    <s v="Gtl"/>
    <s v="NAmes"/>
    <s v="Norm"/>
    <s v="Norm"/>
    <s v="1Fam"/>
    <x v="1"/>
    <n v="7"/>
    <n v="5"/>
    <n v="1968"/>
    <n v="1968"/>
    <s v="Hip"/>
    <s v="CompShg"/>
    <s v="BrkFace"/>
    <s v="BrkFace"/>
    <n v="0"/>
    <x v="1"/>
    <n v="0"/>
    <n v="5"/>
    <x v="1"/>
    <s v="Gd"/>
    <s v="TA"/>
    <x v="1"/>
    <s v="TA"/>
    <s v="TA"/>
    <s v="No"/>
    <s v="ALQ"/>
    <n v="1065"/>
    <s v="Unf"/>
    <n v="0"/>
    <n v="1045"/>
    <n v="2110"/>
    <s v="GasA"/>
    <s v="Ex"/>
    <s v="Y"/>
    <s v="SBrkr"/>
    <n v="2110"/>
    <n v="0"/>
    <x v="1"/>
    <n v="0"/>
    <x v="212"/>
    <n v="1"/>
    <n v="0"/>
    <n v="2"/>
    <n v="1"/>
    <n v="3"/>
    <n v="1"/>
    <s v="Ex"/>
    <x v="0"/>
    <x v="0"/>
    <s v="Typ"/>
    <x v="2"/>
    <s v="TA"/>
    <s v="Attchd"/>
    <x v="21"/>
    <s v="Fin"/>
    <n v="2"/>
    <x v="352"/>
    <s v="TA"/>
    <s v="TA"/>
    <s v="Y"/>
    <x v="0"/>
    <n v="0"/>
    <n v="0"/>
    <n v="0"/>
    <n v="0"/>
    <n v="0"/>
    <s v="NA"/>
    <s v="NA"/>
    <s v="NA"/>
    <n v="0"/>
    <n v="4"/>
    <n v="2010"/>
    <s v="WD"/>
    <s v="Normal"/>
    <n v="244000"/>
    <x v="20"/>
    <x v="35"/>
    <x v="0"/>
    <x v="0"/>
  </r>
  <r>
    <n v="1252"/>
    <n v="120"/>
    <s v="RL"/>
    <s v="NA"/>
    <n v="3136"/>
    <s v="Pave"/>
    <s v="NA"/>
    <s v="IR1"/>
    <s v="Lvl"/>
    <s v="AllPub"/>
    <s v="Corner"/>
    <s v="Gtl"/>
    <s v="NridgHt"/>
    <s v="Norm"/>
    <s v="Norm"/>
    <s v="TwnhsE"/>
    <x v="1"/>
    <n v="7"/>
    <n v="5"/>
    <n v="2003"/>
    <n v="2003"/>
    <s v="Gable"/>
    <s v="CompShg"/>
    <s v="VinylSd"/>
    <s v="Wd Shng"/>
    <n v="1"/>
    <x v="2"/>
    <n v="163"/>
    <n v="3"/>
    <x v="318"/>
    <s v="Gd"/>
    <s v="TA"/>
    <x v="0"/>
    <s v="Gd"/>
    <s v="TA"/>
    <s v="No"/>
    <s v="Unf"/>
    <n v="0"/>
    <s v="Unf"/>
    <n v="0"/>
    <n v="1405"/>
    <n v="1405"/>
    <s v="GasA"/>
    <s v="Ex"/>
    <s v="Y"/>
    <s v="SBrkr"/>
    <n v="1405"/>
    <n v="0"/>
    <x v="1"/>
    <n v="0"/>
    <x v="785"/>
    <n v="0"/>
    <n v="0"/>
    <n v="2"/>
    <n v="0"/>
    <n v="2"/>
    <n v="1"/>
    <s v="Gd"/>
    <x v="1"/>
    <x v="2"/>
    <s v="Typ"/>
    <x v="1"/>
    <s v="Gd"/>
    <s v="Attchd"/>
    <x v="0"/>
    <s v="RFn"/>
    <n v="2"/>
    <x v="273"/>
    <s v="TA"/>
    <s v="TA"/>
    <s v="Y"/>
    <x v="153"/>
    <n v="36"/>
    <n v="0"/>
    <n v="0"/>
    <n v="0"/>
    <n v="0"/>
    <s v="NA"/>
    <s v="NA"/>
    <s v="NA"/>
    <n v="0"/>
    <n v="3"/>
    <n v="2006"/>
    <s v="WD"/>
    <s v="Normal"/>
    <n v="171750"/>
    <x v="6"/>
    <x v="22"/>
    <x v="0"/>
    <x v="0"/>
  </r>
  <r>
    <n v="1253"/>
    <n v="20"/>
    <s v="RL"/>
    <n v="62"/>
    <n v="9858"/>
    <s v="Pave"/>
    <s v="NA"/>
    <s v="Reg"/>
    <s v="Lvl"/>
    <s v="AllPub"/>
    <s v="Inside"/>
    <s v="Gtl"/>
    <s v="Mitchel"/>
    <s v="Norm"/>
    <s v="Norm"/>
    <s v="1Fam"/>
    <x v="1"/>
    <n v="5"/>
    <n v="6"/>
    <n v="1968"/>
    <n v="1968"/>
    <s v="Gable"/>
    <s v="CompShg"/>
    <s v="HdBoard"/>
    <s v="HdBoard"/>
    <n v="0"/>
    <x v="1"/>
    <n v="0"/>
    <n v="5"/>
    <x v="1"/>
    <s v="TA"/>
    <s v="TA"/>
    <x v="1"/>
    <s v="TA"/>
    <s v="TA"/>
    <s v="No"/>
    <s v="BLQ"/>
    <n v="510"/>
    <s v="Unf"/>
    <n v="0"/>
    <n v="354"/>
    <n v="864"/>
    <s v="GasA"/>
    <s v="TA"/>
    <s v="Y"/>
    <s v="SBrkr"/>
    <n v="874"/>
    <n v="0"/>
    <x v="1"/>
    <n v="0"/>
    <x v="786"/>
    <n v="1"/>
    <n v="0"/>
    <n v="1"/>
    <n v="0"/>
    <n v="3"/>
    <n v="1"/>
    <s v="TA"/>
    <x v="4"/>
    <x v="3"/>
    <s v="Typ"/>
    <x v="0"/>
    <s v="NA"/>
    <s v="Attchd"/>
    <x v="21"/>
    <s v="RFn"/>
    <n v="1"/>
    <x v="47"/>
    <s v="TA"/>
    <s v="TA"/>
    <s v="Y"/>
    <x v="250"/>
    <n v="0"/>
    <n v="0"/>
    <n v="0"/>
    <n v="0"/>
    <n v="0"/>
    <s v="NA"/>
    <s v="GdWo"/>
    <s v="Shed"/>
    <n v="600"/>
    <n v="11"/>
    <n v="2009"/>
    <s v="WD"/>
    <s v="Normal"/>
    <n v="130000"/>
    <x v="30"/>
    <x v="24"/>
    <x v="0"/>
    <x v="0"/>
  </r>
  <r>
    <n v="1254"/>
    <n v="60"/>
    <s v="RL"/>
    <s v="NA"/>
    <n v="17542"/>
    <s v="Pave"/>
    <s v="NA"/>
    <s v="IR1"/>
    <s v="Lvl"/>
    <s v="AllPub"/>
    <s v="Inside"/>
    <s v="Gtl"/>
    <s v="Veenker"/>
    <s v="Norm"/>
    <s v="Norm"/>
    <s v="1Fam"/>
    <x v="0"/>
    <n v="7"/>
    <n v="7"/>
    <n v="1974"/>
    <n v="2003"/>
    <s v="Gable"/>
    <s v="CompShg"/>
    <s v="Wd Sdng"/>
    <s v="Wd Sdng"/>
    <n v="0"/>
    <x v="1"/>
    <n v="0"/>
    <n v="5"/>
    <x v="1"/>
    <s v="Gd"/>
    <s v="TA"/>
    <x v="1"/>
    <s v="TA"/>
    <s v="TA"/>
    <s v="Gd"/>
    <s v="LwQ"/>
    <n v="125"/>
    <s v="ALQ"/>
    <n v="1031"/>
    <n v="36"/>
    <n v="1192"/>
    <s v="GasA"/>
    <s v="TA"/>
    <s v="Y"/>
    <s v="SBrkr"/>
    <n v="1516"/>
    <n v="651"/>
    <x v="90"/>
    <n v="0"/>
    <x v="787"/>
    <n v="1"/>
    <n v="0"/>
    <n v="2"/>
    <n v="1"/>
    <n v="3"/>
    <n v="1"/>
    <s v="Gd"/>
    <x v="3"/>
    <x v="5"/>
    <s v="Typ"/>
    <x v="2"/>
    <s v="Gd"/>
    <s v="Attchd"/>
    <x v="48"/>
    <s v="RFn"/>
    <n v="2"/>
    <x v="412"/>
    <s v="TA"/>
    <s v="TA"/>
    <s v="Y"/>
    <x v="132"/>
    <n v="47"/>
    <n v="0"/>
    <n v="0"/>
    <n v="0"/>
    <n v="0"/>
    <s v="NA"/>
    <s v="MnPrv"/>
    <s v="NA"/>
    <n v="0"/>
    <n v="7"/>
    <n v="2007"/>
    <s v="WD"/>
    <s v="Normal"/>
    <n v="294000"/>
    <x v="32"/>
    <x v="14"/>
    <x v="1"/>
    <x v="21"/>
  </r>
  <r>
    <n v="1255"/>
    <n v="60"/>
    <s v="RL"/>
    <n v="60"/>
    <n v="6931"/>
    <s v="Pave"/>
    <s v="NA"/>
    <s v="Reg"/>
    <s v="Lvl"/>
    <s v="AllPub"/>
    <s v="Inside"/>
    <s v="Gtl"/>
    <s v="Edwards"/>
    <s v="Norm"/>
    <s v="Norm"/>
    <s v="1Fam"/>
    <x v="0"/>
    <n v="7"/>
    <n v="5"/>
    <n v="2003"/>
    <n v="2004"/>
    <s v="Gable"/>
    <s v="CompShg"/>
    <s v="VinylSd"/>
    <s v="VinylSd"/>
    <n v="0"/>
    <x v="2"/>
    <n v="92"/>
    <n v="3"/>
    <x v="73"/>
    <s v="Gd"/>
    <s v="TA"/>
    <x v="0"/>
    <s v="Gd"/>
    <s v="TA"/>
    <s v="No"/>
    <s v="Unf"/>
    <n v="0"/>
    <s v="Unf"/>
    <n v="0"/>
    <n v="746"/>
    <n v="746"/>
    <s v="GasA"/>
    <s v="Ex"/>
    <s v="Y"/>
    <s v="SBrkr"/>
    <n v="760"/>
    <n v="896"/>
    <x v="97"/>
    <n v="0"/>
    <x v="45"/>
    <n v="0"/>
    <n v="0"/>
    <n v="2"/>
    <n v="1"/>
    <n v="3"/>
    <n v="1"/>
    <s v="Gd"/>
    <x v="2"/>
    <x v="2"/>
    <s v="Typ"/>
    <x v="1"/>
    <s v="Gd"/>
    <s v="BuiltIn"/>
    <x v="0"/>
    <s v="Fin"/>
    <n v="2"/>
    <x v="316"/>
    <s v="TA"/>
    <s v="TA"/>
    <s v="Y"/>
    <x v="56"/>
    <n v="128"/>
    <n v="0"/>
    <n v="0"/>
    <n v="0"/>
    <n v="0"/>
    <s v="NA"/>
    <s v="NA"/>
    <s v="NA"/>
    <n v="0"/>
    <n v="7"/>
    <n v="2008"/>
    <s v="WD"/>
    <s v="Normal"/>
    <n v="165400"/>
    <x v="0"/>
    <x v="14"/>
    <x v="1"/>
    <x v="1"/>
  </r>
  <r>
    <n v="1256"/>
    <n v="50"/>
    <s v="RM"/>
    <n v="52"/>
    <n v="6240"/>
    <s v="Pave"/>
    <s v="NA"/>
    <s v="Reg"/>
    <s v="Lvl"/>
    <s v="AllPub"/>
    <s v="Inside"/>
    <s v="Gtl"/>
    <s v="BrkSide"/>
    <s v="Norm"/>
    <s v="Norm"/>
    <s v="1Fam"/>
    <x v="2"/>
    <n v="6"/>
    <n v="6"/>
    <n v="1931"/>
    <n v="1950"/>
    <s v="Gable"/>
    <s v="CompShg"/>
    <s v="Wd Sdng"/>
    <s v="Wd Sdng"/>
    <n v="0"/>
    <x v="1"/>
    <n v="0"/>
    <n v="5"/>
    <x v="1"/>
    <s v="TA"/>
    <s v="TA"/>
    <x v="2"/>
    <s v="TA"/>
    <s v="Fa"/>
    <s v="No"/>
    <s v="LwQ"/>
    <n v="425"/>
    <s v="Unf"/>
    <n v="0"/>
    <n v="459"/>
    <n v="884"/>
    <s v="GasA"/>
    <s v="TA"/>
    <s v="Y"/>
    <s v="FuseA"/>
    <n v="959"/>
    <n v="408"/>
    <x v="90"/>
    <n v="0"/>
    <x v="323"/>
    <n v="0"/>
    <n v="0"/>
    <n v="1"/>
    <n v="0"/>
    <n v="3"/>
    <n v="1"/>
    <s v="TA"/>
    <x v="1"/>
    <x v="1"/>
    <s v="Typ"/>
    <x v="1"/>
    <s v="Gd"/>
    <s v="Detchd"/>
    <x v="77"/>
    <s v="Unf"/>
    <n v="1"/>
    <x v="206"/>
    <s v="TA"/>
    <s v="TA"/>
    <s v="Y"/>
    <x v="0"/>
    <n v="0"/>
    <n v="0"/>
    <n v="0"/>
    <n v="120"/>
    <n v="0"/>
    <s v="NA"/>
    <s v="NA"/>
    <s v="NA"/>
    <n v="0"/>
    <n v="11"/>
    <n v="2007"/>
    <s v="WD"/>
    <s v="Normal"/>
    <n v="127500"/>
    <x v="57"/>
    <x v="16"/>
    <x v="1"/>
    <x v="4"/>
  </r>
  <r>
    <n v="1257"/>
    <n v="20"/>
    <s v="RL"/>
    <n v="91"/>
    <n v="14303"/>
    <s v="Pave"/>
    <s v="NA"/>
    <s v="IR1"/>
    <s v="Lvl"/>
    <s v="AllPub"/>
    <s v="Corner"/>
    <s v="Gtl"/>
    <s v="NoRidge"/>
    <s v="Norm"/>
    <s v="Norm"/>
    <s v="1Fam"/>
    <x v="1"/>
    <n v="8"/>
    <n v="5"/>
    <n v="1994"/>
    <n v="1994"/>
    <s v="Hip"/>
    <s v="CompShg"/>
    <s v="HdBoard"/>
    <s v="HdBoard"/>
    <n v="0"/>
    <x v="0"/>
    <n v="554"/>
    <n v="2"/>
    <x v="319"/>
    <s v="Gd"/>
    <s v="TA"/>
    <x v="0"/>
    <s v="Gd"/>
    <s v="TA"/>
    <s v="Gd"/>
    <s v="GLQ"/>
    <n v="1314"/>
    <s v="Unf"/>
    <n v="0"/>
    <n v="672"/>
    <n v="1986"/>
    <s v="GasA"/>
    <s v="Ex"/>
    <s v="Y"/>
    <s v="SBrkr"/>
    <n v="1987"/>
    <n v="0"/>
    <x v="1"/>
    <n v="0"/>
    <x v="788"/>
    <n v="1"/>
    <n v="0"/>
    <n v="2"/>
    <n v="0"/>
    <n v="2"/>
    <n v="1"/>
    <s v="Gd"/>
    <x v="2"/>
    <x v="0"/>
    <s v="Typ"/>
    <x v="1"/>
    <s v="TA"/>
    <s v="Attchd"/>
    <x v="75"/>
    <s v="Fin"/>
    <n v="2"/>
    <x v="30"/>
    <s v="TA"/>
    <s v="TA"/>
    <s v="Y"/>
    <x v="88"/>
    <n v="36"/>
    <n v="0"/>
    <n v="0"/>
    <n v="0"/>
    <n v="0"/>
    <s v="NA"/>
    <s v="NA"/>
    <s v="NA"/>
    <n v="0"/>
    <n v="8"/>
    <n v="2008"/>
    <s v="WD"/>
    <s v="Normal"/>
    <n v="301500"/>
    <x v="50"/>
    <x v="5"/>
    <x v="0"/>
    <x v="0"/>
  </r>
  <r>
    <n v="1258"/>
    <n v="30"/>
    <s v="RL"/>
    <n v="56"/>
    <n v="4060"/>
    <s v="Pave"/>
    <s v="NA"/>
    <s v="Reg"/>
    <s v="Lvl"/>
    <s v="AllPub"/>
    <s v="Corner"/>
    <s v="Gtl"/>
    <s v="Edwards"/>
    <s v="Feedr"/>
    <s v="Norm"/>
    <s v="1Fam"/>
    <x v="1"/>
    <n v="5"/>
    <n v="8"/>
    <n v="1922"/>
    <n v="1950"/>
    <s v="Gable"/>
    <s v="CompShg"/>
    <s v="Wd Sdng"/>
    <s v="Wd Sdng"/>
    <n v="0"/>
    <x v="1"/>
    <n v="0"/>
    <n v="5"/>
    <x v="1"/>
    <s v="TA"/>
    <s v="TA"/>
    <x v="0"/>
    <s v="Fa"/>
    <s v="TA"/>
    <s v="No"/>
    <s v="Unf"/>
    <n v="0"/>
    <s v="Unf"/>
    <n v="0"/>
    <n v="864"/>
    <n v="864"/>
    <s v="GasA"/>
    <s v="Ex"/>
    <s v="Y"/>
    <s v="SBrkr"/>
    <n v="864"/>
    <n v="0"/>
    <x v="1"/>
    <n v="0"/>
    <x v="132"/>
    <n v="0"/>
    <n v="0"/>
    <n v="1"/>
    <n v="0"/>
    <n v="2"/>
    <n v="1"/>
    <s v="TA"/>
    <x v="6"/>
    <x v="3"/>
    <s v="Typ"/>
    <x v="0"/>
    <s v="NA"/>
    <s v="NA"/>
    <x v="31"/>
    <s v="NA"/>
    <n v="0"/>
    <x v="34"/>
    <s v="NA"/>
    <s v="NA"/>
    <s v="Y"/>
    <x v="0"/>
    <n v="96"/>
    <n v="0"/>
    <n v="0"/>
    <n v="0"/>
    <n v="0"/>
    <s v="NA"/>
    <s v="NA"/>
    <s v="NA"/>
    <n v="0"/>
    <n v="7"/>
    <n v="2009"/>
    <s v="WD"/>
    <s v="Normal"/>
    <n v="99900"/>
    <x v="41"/>
    <x v="55"/>
    <x v="1"/>
    <x v="66"/>
  </r>
  <r>
    <n v="1259"/>
    <n v="80"/>
    <s v="RL"/>
    <n v="59"/>
    <n v="9587"/>
    <s v="Pave"/>
    <s v="NA"/>
    <s v="IR1"/>
    <s v="Lvl"/>
    <s v="AllPub"/>
    <s v="Inside"/>
    <s v="Gtl"/>
    <s v="Gilbert"/>
    <s v="Norm"/>
    <s v="Norm"/>
    <s v="1Fam"/>
    <x v="5"/>
    <n v="7"/>
    <n v="5"/>
    <n v="2005"/>
    <n v="2005"/>
    <s v="Gable"/>
    <s v="CompShg"/>
    <s v="VinylSd"/>
    <s v="VinylSd"/>
    <n v="0"/>
    <x v="2"/>
    <n v="182"/>
    <n v="3"/>
    <x v="320"/>
    <s v="Gd"/>
    <s v="TA"/>
    <x v="0"/>
    <s v="Gd"/>
    <s v="TA"/>
    <s v="Gd"/>
    <s v="GLQ"/>
    <n v="655"/>
    <s v="Unf"/>
    <n v="0"/>
    <n v="201"/>
    <n v="856"/>
    <s v="GasA"/>
    <s v="Ex"/>
    <s v="Y"/>
    <s v="SBrkr"/>
    <n v="1166"/>
    <n v="0"/>
    <x v="1"/>
    <n v="0"/>
    <x v="789"/>
    <n v="1"/>
    <n v="0"/>
    <n v="2"/>
    <n v="0"/>
    <n v="2"/>
    <n v="1"/>
    <s v="Gd"/>
    <x v="4"/>
    <x v="1"/>
    <s v="Typ"/>
    <x v="0"/>
    <s v="NA"/>
    <s v="Attchd"/>
    <x v="11"/>
    <s v="Fin"/>
    <n v="2"/>
    <x v="63"/>
    <s v="TA"/>
    <s v="TA"/>
    <s v="Y"/>
    <x v="251"/>
    <n v="0"/>
    <n v="0"/>
    <n v="0"/>
    <n v="0"/>
    <n v="0"/>
    <s v="NA"/>
    <s v="NA"/>
    <s v="NA"/>
    <n v="0"/>
    <n v="7"/>
    <n v="2008"/>
    <s v="WD"/>
    <s v="Normal"/>
    <n v="190000"/>
    <x v="6"/>
    <x v="22"/>
    <x v="0"/>
    <x v="0"/>
  </r>
  <r>
    <n v="1260"/>
    <n v="20"/>
    <s v="RL"/>
    <n v="65"/>
    <n v="9750"/>
    <s v="Pave"/>
    <s v="NA"/>
    <s v="Reg"/>
    <s v="Lvl"/>
    <s v="AllPub"/>
    <s v="FR2"/>
    <s v="Gtl"/>
    <s v="NAmes"/>
    <s v="Norm"/>
    <s v="Norm"/>
    <s v="1Fam"/>
    <x v="1"/>
    <n v="6"/>
    <n v="8"/>
    <n v="1969"/>
    <n v="1969"/>
    <s v="Gable"/>
    <s v="CompShg"/>
    <s v="HdBoard"/>
    <s v="HdBoard"/>
    <n v="0"/>
    <x v="1"/>
    <n v="0"/>
    <n v="5"/>
    <x v="1"/>
    <s v="TA"/>
    <s v="TA"/>
    <x v="1"/>
    <s v="Gd"/>
    <s v="TA"/>
    <s v="No"/>
    <s v="ALQ"/>
    <n v="602"/>
    <s v="LwQ"/>
    <n v="438"/>
    <n v="14"/>
    <n v="1054"/>
    <s v="GasA"/>
    <s v="Gd"/>
    <s v="Y"/>
    <s v="SBrkr"/>
    <n v="1054"/>
    <n v="0"/>
    <x v="1"/>
    <n v="0"/>
    <x v="475"/>
    <n v="1"/>
    <n v="0"/>
    <n v="1"/>
    <n v="1"/>
    <n v="3"/>
    <n v="1"/>
    <s v="TA"/>
    <x v="1"/>
    <x v="1"/>
    <s v="Typ"/>
    <x v="0"/>
    <s v="NA"/>
    <s v="Attchd"/>
    <x v="56"/>
    <s v="Unf"/>
    <n v="2"/>
    <x v="1"/>
    <s v="TA"/>
    <s v="TA"/>
    <s v="Y"/>
    <x v="40"/>
    <n v="0"/>
    <n v="0"/>
    <n v="0"/>
    <n v="80"/>
    <n v="0"/>
    <s v="NA"/>
    <s v="NA"/>
    <s v="NA"/>
    <n v="0"/>
    <n v="7"/>
    <n v="2008"/>
    <s v="WD"/>
    <s v="Normal"/>
    <n v="151000"/>
    <x v="16"/>
    <x v="13"/>
    <x v="0"/>
    <x v="0"/>
  </r>
  <r>
    <n v="1261"/>
    <n v="60"/>
    <s v="RL"/>
    <s v="NA"/>
    <n v="24682"/>
    <s v="Pave"/>
    <s v="NA"/>
    <s v="IR3"/>
    <s v="Lvl"/>
    <s v="AllPub"/>
    <s v="CulDSac"/>
    <s v="Gtl"/>
    <s v="Gilbert"/>
    <s v="RRAn"/>
    <s v="Norm"/>
    <s v="1Fam"/>
    <x v="0"/>
    <n v="6"/>
    <n v="5"/>
    <n v="1999"/>
    <n v="1999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841"/>
    <n v="841"/>
    <s v="GasA"/>
    <s v="Ex"/>
    <s v="Y"/>
    <s v="SBrkr"/>
    <n v="892"/>
    <n v="783"/>
    <x v="20"/>
    <n v="0"/>
    <x v="790"/>
    <n v="0"/>
    <n v="0"/>
    <n v="2"/>
    <n v="1"/>
    <n v="3"/>
    <n v="1"/>
    <s v="TA"/>
    <x v="2"/>
    <x v="2"/>
    <s v="Typ"/>
    <x v="1"/>
    <s v="TA"/>
    <s v="BuiltIn"/>
    <x v="39"/>
    <s v="Fin"/>
    <n v="2"/>
    <x v="241"/>
    <s v="TA"/>
    <s v="TA"/>
    <s v="Y"/>
    <x v="0"/>
    <n v="103"/>
    <n v="0"/>
    <n v="0"/>
    <n v="0"/>
    <n v="0"/>
    <s v="NA"/>
    <s v="NA"/>
    <s v="NA"/>
    <n v="0"/>
    <n v="6"/>
    <n v="2009"/>
    <s v="WD"/>
    <s v="Normal"/>
    <n v="181000"/>
    <x v="35"/>
    <x v="18"/>
    <x v="0"/>
    <x v="0"/>
  </r>
  <r>
    <n v="1262"/>
    <n v="20"/>
    <s v="RL"/>
    <n v="80"/>
    <n v="9600"/>
    <s v="Pave"/>
    <s v="NA"/>
    <s v="Reg"/>
    <s v="Lvl"/>
    <s v="AllPub"/>
    <s v="Inside"/>
    <s v="Gtl"/>
    <s v="NAmes"/>
    <s v="Norm"/>
    <s v="Norm"/>
    <s v="1Fam"/>
    <x v="1"/>
    <n v="5"/>
    <n v="6"/>
    <n v="1956"/>
    <n v="1956"/>
    <s v="Hip"/>
    <s v="CompShg"/>
    <s v="MetalSd"/>
    <s v="MetalSd"/>
    <n v="0"/>
    <x v="1"/>
    <n v="0"/>
    <n v="5"/>
    <x v="1"/>
    <s v="TA"/>
    <s v="TA"/>
    <x v="1"/>
    <s v="TA"/>
    <s v="TA"/>
    <s v="No"/>
    <s v="Rec"/>
    <n v="504"/>
    <s v="Unf"/>
    <n v="0"/>
    <n v="546"/>
    <n v="1050"/>
    <s v="GasA"/>
    <s v="Gd"/>
    <s v="Y"/>
    <s v="SBrkr"/>
    <n v="1050"/>
    <n v="0"/>
    <x v="1"/>
    <n v="0"/>
    <x v="675"/>
    <n v="0"/>
    <n v="0"/>
    <n v="1"/>
    <n v="0"/>
    <n v="2"/>
    <n v="1"/>
    <s v="TA"/>
    <x v="4"/>
    <x v="1"/>
    <s v="Typ"/>
    <x v="0"/>
    <s v="NA"/>
    <s v="Attchd"/>
    <x v="46"/>
    <s v="Unf"/>
    <n v="1"/>
    <x v="159"/>
    <s v="TA"/>
    <s v="TA"/>
    <s v="Y"/>
    <x v="0"/>
    <n v="0"/>
    <n v="0"/>
    <n v="0"/>
    <n v="0"/>
    <n v="0"/>
    <s v="NA"/>
    <s v="NA"/>
    <s v="NA"/>
    <n v="0"/>
    <n v="6"/>
    <n v="2009"/>
    <s v="WD"/>
    <s v="Normal"/>
    <n v="128900"/>
    <x v="29"/>
    <x v="23"/>
    <x v="0"/>
    <x v="0"/>
  </r>
  <r>
    <n v="1263"/>
    <n v="50"/>
    <s v="RL"/>
    <s v="NA"/>
    <n v="11250"/>
    <s v="Pave"/>
    <s v="NA"/>
    <s v="Reg"/>
    <s v="Lvl"/>
    <s v="AllPub"/>
    <s v="Inside"/>
    <s v="Gtl"/>
    <s v="ClearCr"/>
    <s v="Norm"/>
    <s v="Norm"/>
    <s v="1Fam"/>
    <x v="2"/>
    <n v="4"/>
    <n v="5"/>
    <n v="1957"/>
    <n v="1989"/>
    <s v="Gable"/>
    <s v="CompShg"/>
    <s v="Wd Sdng"/>
    <s v="Wd Sdng"/>
    <n v="0"/>
    <x v="1"/>
    <n v="0"/>
    <n v="5"/>
    <x v="1"/>
    <s v="TA"/>
    <s v="TA"/>
    <x v="1"/>
    <s v="TA"/>
    <s v="TA"/>
    <s v="Av"/>
    <s v="Unf"/>
    <n v="0"/>
    <s v="Unf"/>
    <n v="0"/>
    <n v="1104"/>
    <n v="1104"/>
    <s v="GasA"/>
    <s v="Ex"/>
    <s v="Y"/>
    <s v="FuseA"/>
    <n v="1104"/>
    <n v="684"/>
    <x v="32"/>
    <n v="0"/>
    <x v="648"/>
    <n v="1"/>
    <n v="0"/>
    <n v="1"/>
    <n v="0"/>
    <n v="5"/>
    <n v="1"/>
    <s v="TA"/>
    <x v="0"/>
    <x v="1"/>
    <s v="Min2"/>
    <x v="2"/>
    <s v="TA"/>
    <s v="Attchd"/>
    <x v="24"/>
    <s v="Unf"/>
    <n v="1"/>
    <x v="214"/>
    <s v="TA"/>
    <s v="TA"/>
    <s v="Y"/>
    <x v="28"/>
    <n v="0"/>
    <n v="0"/>
    <n v="0"/>
    <n v="0"/>
    <n v="0"/>
    <s v="NA"/>
    <s v="NA"/>
    <s v="NA"/>
    <n v="0"/>
    <n v="11"/>
    <n v="2009"/>
    <s v="WD"/>
    <s v="Normal"/>
    <n v="161500"/>
    <x v="38"/>
    <x v="45"/>
    <x v="1"/>
    <x v="47"/>
  </r>
  <r>
    <n v="1264"/>
    <n v="70"/>
    <s v="RL"/>
    <n v="60"/>
    <n v="13515"/>
    <s v="Pave"/>
    <s v="Pave"/>
    <s v="Reg"/>
    <s v="Lvl"/>
    <s v="AllPub"/>
    <s v="Inside"/>
    <s v="Gtl"/>
    <s v="BrkSide"/>
    <s v="Norm"/>
    <s v="Norm"/>
    <s v="1Fam"/>
    <x v="0"/>
    <n v="6"/>
    <n v="6"/>
    <n v="1919"/>
    <n v="1950"/>
    <s v="Gambrel"/>
    <s v="CompShg"/>
    <s v="Wd Sdng"/>
    <s v="Wd Sdng"/>
    <n v="0"/>
    <x v="1"/>
    <n v="0"/>
    <n v="5"/>
    <x v="1"/>
    <s v="TA"/>
    <s v="TA"/>
    <x v="0"/>
    <s v="TA"/>
    <s v="TA"/>
    <s v="No"/>
    <s v="Unf"/>
    <n v="0"/>
    <s v="Unf"/>
    <n v="0"/>
    <n v="764"/>
    <n v="764"/>
    <s v="GasA"/>
    <s v="Ex"/>
    <s v="Y"/>
    <s v="FuseA"/>
    <n v="1060"/>
    <n v="764"/>
    <x v="54"/>
    <n v="0"/>
    <x v="532"/>
    <n v="0"/>
    <n v="0"/>
    <n v="1"/>
    <n v="0"/>
    <n v="3"/>
    <n v="1"/>
    <s v="TA"/>
    <x v="0"/>
    <x v="0"/>
    <s v="Typ"/>
    <x v="1"/>
    <s v="Gd"/>
    <s v="Detchd"/>
    <x v="73"/>
    <s v="Unf"/>
    <n v="2"/>
    <x v="147"/>
    <s v="TA"/>
    <s v="TA"/>
    <s v="N"/>
    <x v="0"/>
    <n v="0"/>
    <n v="126"/>
    <n v="0"/>
    <n v="0"/>
    <n v="0"/>
    <s v="NA"/>
    <s v="GdPrv"/>
    <s v="NA"/>
    <n v="0"/>
    <n v="7"/>
    <n v="2007"/>
    <s v="WD"/>
    <s v="Normal"/>
    <n v="180500"/>
    <x v="25"/>
    <x v="16"/>
    <x v="1"/>
    <x v="86"/>
  </r>
  <r>
    <n v="1265"/>
    <n v="120"/>
    <s v="RH"/>
    <n v="34"/>
    <n v="4060"/>
    <s v="Pave"/>
    <s v="NA"/>
    <s v="Reg"/>
    <s v="Lvl"/>
    <s v="AllPub"/>
    <s v="Inside"/>
    <s v="Gtl"/>
    <s v="NAmes"/>
    <s v="Norm"/>
    <s v="Norm"/>
    <s v="TwnhsE"/>
    <x v="1"/>
    <n v="6"/>
    <n v="5"/>
    <n v="1998"/>
    <n v="1999"/>
    <s v="Gable"/>
    <s v="CompShg"/>
    <s v="MetalSd"/>
    <s v="MetalSd"/>
    <n v="0"/>
    <x v="1"/>
    <n v="0"/>
    <n v="5"/>
    <x v="1"/>
    <s v="Gd"/>
    <s v="TA"/>
    <x v="0"/>
    <s v="Gd"/>
    <s v="TA"/>
    <s v="No"/>
    <s v="GLQ"/>
    <n v="266"/>
    <s v="Unf"/>
    <n v="0"/>
    <n v="1139"/>
    <n v="1405"/>
    <s v="GasA"/>
    <s v="Ex"/>
    <s v="Y"/>
    <s v="SBrkr"/>
    <n v="1337"/>
    <n v="0"/>
    <x v="1"/>
    <n v="0"/>
    <x v="78"/>
    <n v="1"/>
    <n v="0"/>
    <n v="2"/>
    <n v="0"/>
    <n v="2"/>
    <n v="1"/>
    <s v="Gd"/>
    <x v="4"/>
    <x v="1"/>
    <s v="Typ"/>
    <x v="0"/>
    <s v="NA"/>
    <s v="Attchd"/>
    <x v="3"/>
    <s v="Fin"/>
    <n v="2"/>
    <x v="113"/>
    <s v="TA"/>
    <s v="TA"/>
    <s v="Y"/>
    <x v="32"/>
    <n v="68"/>
    <n v="0"/>
    <n v="0"/>
    <n v="0"/>
    <n v="0"/>
    <s v="NA"/>
    <s v="NA"/>
    <s v="NA"/>
    <n v="0"/>
    <n v="8"/>
    <n v="2008"/>
    <s v="COD"/>
    <s v="Abnorml"/>
    <n v="181000"/>
    <x v="35"/>
    <x v="17"/>
    <x v="1"/>
    <x v="1"/>
  </r>
  <r>
    <n v="1266"/>
    <n v="160"/>
    <s v="FV"/>
    <n v="35"/>
    <n v="3735"/>
    <s v="Pave"/>
    <s v="NA"/>
    <s v="Reg"/>
    <s v="Lvl"/>
    <s v="AllPub"/>
    <s v="FR3"/>
    <s v="Gtl"/>
    <s v="Somerst"/>
    <s v="Norm"/>
    <s v="Norm"/>
    <s v="TwnhsE"/>
    <x v="0"/>
    <n v="7"/>
    <n v="5"/>
    <n v="1999"/>
    <n v="1999"/>
    <s v="Hip"/>
    <s v="CompShg"/>
    <s v="MetalSd"/>
    <s v="MetalSd"/>
    <n v="0"/>
    <x v="0"/>
    <n v="218"/>
    <n v="2"/>
    <x v="321"/>
    <s v="Gd"/>
    <s v="TA"/>
    <x v="0"/>
    <s v="Gd"/>
    <s v="TA"/>
    <s v="No"/>
    <s v="GLQ"/>
    <n v="450"/>
    <s v="Unf"/>
    <n v="0"/>
    <n v="241"/>
    <n v="691"/>
    <s v="GasA"/>
    <s v="Ex"/>
    <s v="Y"/>
    <s v="SBrkr"/>
    <n v="713"/>
    <n v="739"/>
    <x v="34"/>
    <n v="0"/>
    <x v="46"/>
    <n v="1"/>
    <n v="0"/>
    <n v="2"/>
    <n v="1"/>
    <n v="3"/>
    <n v="1"/>
    <s v="Gd"/>
    <x v="1"/>
    <x v="1"/>
    <s v="Typ"/>
    <x v="0"/>
    <s v="NA"/>
    <s v="Detchd"/>
    <x v="39"/>
    <s v="Unf"/>
    <n v="2"/>
    <x v="67"/>
    <s v="TA"/>
    <s v="TA"/>
    <s v="Y"/>
    <x v="0"/>
    <n v="34"/>
    <n v="0"/>
    <n v="0"/>
    <n v="0"/>
    <n v="0"/>
    <s v="NA"/>
    <s v="NA"/>
    <s v="NA"/>
    <n v="0"/>
    <n v="3"/>
    <n v="2006"/>
    <s v="WD"/>
    <s v="Normal"/>
    <n v="183900"/>
    <x v="2"/>
    <x v="34"/>
    <x v="0"/>
    <x v="0"/>
  </r>
  <r>
    <n v="1267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x v="6"/>
    <n v="7"/>
    <n v="4"/>
    <n v="1910"/>
    <n v="1950"/>
    <s v="Hip"/>
    <s v="CompShg"/>
    <s v="Wd Sdng"/>
    <s v="Wd Sdng"/>
    <n v="0"/>
    <x v="1"/>
    <n v="0"/>
    <n v="5"/>
    <x v="1"/>
    <s v="Fa"/>
    <s v="TA"/>
    <x v="1"/>
    <s v="TA"/>
    <s v="TA"/>
    <s v="No"/>
    <s v="Unf"/>
    <n v="0"/>
    <s v="Unf"/>
    <n v="0"/>
    <n v="925"/>
    <n v="925"/>
    <s v="GasA"/>
    <s v="TA"/>
    <s v="N"/>
    <s v="FuseF"/>
    <n v="964"/>
    <n v="925"/>
    <x v="41"/>
    <n v="0"/>
    <x v="791"/>
    <n v="0"/>
    <n v="0"/>
    <n v="1"/>
    <n v="1"/>
    <n v="4"/>
    <n v="2"/>
    <s v="TA"/>
    <x v="3"/>
    <x v="2"/>
    <s v="Typ"/>
    <x v="1"/>
    <s v="Gd"/>
    <s v="Detchd"/>
    <x v="14"/>
    <s v="Unf"/>
    <n v="1"/>
    <x v="36"/>
    <s v="TA"/>
    <s v="TA"/>
    <s v="N"/>
    <x v="0"/>
    <n v="0"/>
    <n v="264"/>
    <n v="0"/>
    <n v="0"/>
    <n v="0"/>
    <s v="NA"/>
    <s v="MnPrv"/>
    <s v="NA"/>
    <n v="0"/>
    <n v="1"/>
    <n v="2007"/>
    <s v="WD"/>
    <s v="Normal"/>
    <n v="122000"/>
    <x v="54"/>
    <x v="16"/>
    <x v="1"/>
    <x v="11"/>
  </r>
  <r>
    <n v="1268"/>
    <n v="20"/>
    <s v="RL"/>
    <n v="89"/>
    <n v="13214"/>
    <s v="Pave"/>
    <s v="NA"/>
    <s v="IR1"/>
    <s v="HLS"/>
    <s v="AllPub"/>
    <s v="Inside"/>
    <s v="Gtl"/>
    <s v="Timber"/>
    <s v="Norm"/>
    <s v="Norm"/>
    <s v="1Fam"/>
    <x v="1"/>
    <n v="9"/>
    <n v="5"/>
    <n v="2008"/>
    <n v="2009"/>
    <s v="Hip"/>
    <s v="CompShg"/>
    <s v="Stucco"/>
    <s v="CmentBd"/>
    <n v="1"/>
    <x v="1"/>
    <n v="0"/>
    <n v="5"/>
    <x v="1"/>
    <s v="Ex"/>
    <s v="TA"/>
    <x v="0"/>
    <s v="Ex"/>
    <s v="TA"/>
    <s v="Gd"/>
    <s v="Unf"/>
    <n v="0"/>
    <s v="Unf"/>
    <n v="0"/>
    <n v="2002"/>
    <n v="2002"/>
    <s v="GasA"/>
    <s v="Ex"/>
    <s v="Y"/>
    <s v="SBrkr"/>
    <n v="2018"/>
    <n v="0"/>
    <x v="1"/>
    <n v="0"/>
    <x v="792"/>
    <n v="0"/>
    <n v="0"/>
    <n v="2"/>
    <n v="0"/>
    <n v="3"/>
    <n v="1"/>
    <s v="Ex"/>
    <x v="7"/>
    <x v="4"/>
    <s v="Typ"/>
    <x v="1"/>
    <s v="Gd"/>
    <s v="Attchd"/>
    <x v="49"/>
    <s v="Fin"/>
    <n v="3"/>
    <x v="179"/>
    <s v="TA"/>
    <s v="TA"/>
    <s v="Y"/>
    <x v="32"/>
    <n v="76"/>
    <n v="0"/>
    <n v="0"/>
    <n v="0"/>
    <n v="0"/>
    <s v="NA"/>
    <s v="NA"/>
    <s v="NA"/>
    <n v="0"/>
    <n v="5"/>
    <n v="2010"/>
    <s v="WD"/>
    <s v="Normal"/>
    <n v="378500"/>
    <x v="21"/>
    <x v="19"/>
    <x v="1"/>
    <x v="1"/>
  </r>
  <r>
    <n v="1269"/>
    <n v="50"/>
    <s v="RL"/>
    <s v="NA"/>
    <n v="14100"/>
    <s v="Pave"/>
    <s v="NA"/>
    <s v="IR1"/>
    <s v="Lvl"/>
    <s v="AllPub"/>
    <s v="Inside"/>
    <s v="Mod"/>
    <s v="Crawfor"/>
    <s v="Norm"/>
    <s v="Norm"/>
    <s v="1Fam"/>
    <x v="2"/>
    <n v="8"/>
    <n v="9"/>
    <n v="1935"/>
    <n v="1997"/>
    <s v="Gable"/>
    <s v="CompShg"/>
    <s v="Stucco"/>
    <s v="Stucco"/>
    <n v="0"/>
    <x v="0"/>
    <n v="632"/>
    <n v="2"/>
    <x v="322"/>
    <s v="TA"/>
    <s v="Gd"/>
    <x v="1"/>
    <s v="TA"/>
    <s v="TA"/>
    <s v="Mn"/>
    <s v="Rec"/>
    <n v="192"/>
    <s v="Unf"/>
    <n v="0"/>
    <n v="536"/>
    <n v="728"/>
    <s v="GasA"/>
    <s v="Ex"/>
    <s v="Y"/>
    <s v="SBrkr"/>
    <n v="1968"/>
    <n v="1479"/>
    <x v="19"/>
    <n v="0"/>
    <x v="793"/>
    <n v="0"/>
    <n v="0"/>
    <n v="3"/>
    <n v="1"/>
    <n v="4"/>
    <n v="1"/>
    <s v="Gd"/>
    <x v="5"/>
    <x v="4"/>
    <s v="Typ"/>
    <x v="2"/>
    <s v="Gd"/>
    <s v="BuiltIn"/>
    <x v="78"/>
    <s v="Unf"/>
    <n v="3"/>
    <x v="413"/>
    <s v="TA"/>
    <s v="TA"/>
    <s v="Y"/>
    <x v="252"/>
    <n v="12"/>
    <n v="0"/>
    <n v="0"/>
    <n v="0"/>
    <n v="0"/>
    <s v="NA"/>
    <s v="GdWo"/>
    <s v="NA"/>
    <n v="0"/>
    <n v="5"/>
    <n v="2008"/>
    <s v="WD"/>
    <s v="Normal"/>
    <n v="381000"/>
    <x v="98"/>
    <x v="30"/>
    <x v="1"/>
    <x v="35"/>
  </r>
  <r>
    <n v="1270"/>
    <n v="50"/>
    <s v="RL"/>
    <n v="78"/>
    <n v="11344"/>
    <s v="Pave"/>
    <s v="NA"/>
    <s v="Reg"/>
    <s v="Lvl"/>
    <s v="AllPub"/>
    <s v="Inside"/>
    <s v="Gtl"/>
    <s v="NAmes"/>
    <s v="Feedr"/>
    <s v="Norm"/>
    <s v="1Fam"/>
    <x v="2"/>
    <n v="5"/>
    <n v="5"/>
    <n v="1958"/>
    <n v="1958"/>
    <s v="Gable"/>
    <s v="CompShg"/>
    <s v="MetalSd"/>
    <s v="MetalSd"/>
    <n v="0"/>
    <x v="0"/>
    <n v="180"/>
    <n v="2"/>
    <x v="9"/>
    <s v="TA"/>
    <s v="TA"/>
    <x v="1"/>
    <s v="TA"/>
    <s v="TA"/>
    <s v="No"/>
    <s v="BLQ"/>
    <n v="460"/>
    <s v="Unf"/>
    <n v="0"/>
    <n v="414"/>
    <n v="874"/>
    <s v="GasW"/>
    <s v="TA"/>
    <s v="Y"/>
    <s v="FuseA"/>
    <n v="874"/>
    <n v="650"/>
    <x v="7"/>
    <n v="0"/>
    <x v="794"/>
    <n v="0"/>
    <n v="0"/>
    <n v="1"/>
    <n v="1"/>
    <n v="3"/>
    <n v="1"/>
    <s v="TA"/>
    <x v="2"/>
    <x v="2"/>
    <s v="Typ"/>
    <x v="0"/>
    <s v="NA"/>
    <s v="Attchd"/>
    <x v="18"/>
    <s v="Unf"/>
    <n v="1"/>
    <x v="404"/>
    <s v="TA"/>
    <s v="TA"/>
    <s v="Y"/>
    <x v="0"/>
    <n v="0"/>
    <n v="0"/>
    <n v="0"/>
    <n v="0"/>
    <n v="0"/>
    <s v="NA"/>
    <s v="GdWo"/>
    <s v="NA"/>
    <n v="0"/>
    <n v="7"/>
    <n v="2007"/>
    <s v="WD"/>
    <s v="Normal"/>
    <n v="144000"/>
    <x v="23"/>
    <x v="57"/>
    <x v="0"/>
    <x v="0"/>
  </r>
  <r>
    <n v="1271"/>
    <n v="40"/>
    <s v="RL"/>
    <s v="NA"/>
    <n v="23595"/>
    <s v="Pave"/>
    <s v="NA"/>
    <s v="Reg"/>
    <s v="Low"/>
    <s v="AllPub"/>
    <s v="Inside"/>
    <s v="Sev"/>
    <s v="ClearCr"/>
    <s v="Norm"/>
    <s v="Norm"/>
    <s v="1Fam"/>
    <x v="1"/>
    <n v="7"/>
    <n v="6"/>
    <n v="1979"/>
    <n v="1979"/>
    <s v="Shed"/>
    <s v="WdShake"/>
    <s v="Plywood"/>
    <s v="Plywood"/>
    <n v="0"/>
    <x v="1"/>
    <n v="0"/>
    <n v="5"/>
    <x v="1"/>
    <s v="Gd"/>
    <s v="TA"/>
    <x v="0"/>
    <s v="Gd"/>
    <s v="TA"/>
    <s v="Gd"/>
    <s v="GLQ"/>
    <n v="1258"/>
    <s v="Unf"/>
    <n v="0"/>
    <n v="74"/>
    <n v="1332"/>
    <s v="GasA"/>
    <s v="TA"/>
    <s v="Y"/>
    <s v="SBrkr"/>
    <n v="1332"/>
    <n v="192"/>
    <x v="109"/>
    <n v="0"/>
    <x v="794"/>
    <n v="2"/>
    <n v="0"/>
    <n v="0"/>
    <n v="1"/>
    <n v="0"/>
    <n v="1"/>
    <s v="Gd"/>
    <x v="6"/>
    <x v="2"/>
    <s v="Typ"/>
    <x v="1"/>
    <s v="TA"/>
    <s v="Attchd"/>
    <x v="54"/>
    <s v="Fin"/>
    <n v="2"/>
    <x v="373"/>
    <s v="TA"/>
    <s v="TA"/>
    <s v="Y"/>
    <x v="142"/>
    <n v="0"/>
    <n v="0"/>
    <n v="0"/>
    <n v="0"/>
    <n v="0"/>
    <s v="NA"/>
    <s v="NA"/>
    <s v="NA"/>
    <n v="0"/>
    <n v="4"/>
    <n v="2010"/>
    <s v="WD"/>
    <s v="Normal"/>
    <n v="260000"/>
    <x v="1"/>
    <x v="1"/>
    <x v="0"/>
    <x v="0"/>
  </r>
  <r>
    <n v="1272"/>
    <n v="20"/>
    <s v="RL"/>
    <s v="NA"/>
    <n v="9156"/>
    <s v="Pave"/>
    <s v="NA"/>
    <s v="IR1"/>
    <s v="Lvl"/>
    <s v="AllPub"/>
    <s v="Inside"/>
    <s v="Gtl"/>
    <s v="NWAmes"/>
    <s v="PosN"/>
    <s v="Norm"/>
    <s v="1Fam"/>
    <x v="1"/>
    <n v="6"/>
    <n v="7"/>
    <n v="1968"/>
    <n v="1968"/>
    <s v="Hip"/>
    <s v="CompShg"/>
    <s v="BrkFace"/>
    <s v="BrkFace"/>
    <n v="0"/>
    <x v="1"/>
    <n v="0"/>
    <n v="5"/>
    <x v="1"/>
    <s v="TA"/>
    <s v="TA"/>
    <x v="1"/>
    <s v="TA"/>
    <s v="TA"/>
    <s v="No"/>
    <s v="Unf"/>
    <n v="0"/>
    <s v="Unf"/>
    <n v="0"/>
    <n v="1489"/>
    <n v="1489"/>
    <s v="GasA"/>
    <s v="Gd"/>
    <s v="Y"/>
    <s v="SBrkr"/>
    <n v="1489"/>
    <n v="0"/>
    <x v="1"/>
    <n v="0"/>
    <x v="592"/>
    <n v="0"/>
    <n v="0"/>
    <n v="2"/>
    <n v="0"/>
    <n v="3"/>
    <n v="1"/>
    <s v="Gd"/>
    <x v="2"/>
    <x v="2"/>
    <s v="Typ"/>
    <x v="1"/>
    <s v="Gd"/>
    <s v="Attchd"/>
    <x v="21"/>
    <s v="RFn"/>
    <n v="2"/>
    <x v="64"/>
    <s v="TA"/>
    <s v="TA"/>
    <s v="Y"/>
    <x v="0"/>
    <n v="0"/>
    <n v="0"/>
    <n v="0"/>
    <n v="0"/>
    <n v="0"/>
    <s v="NA"/>
    <s v="NA"/>
    <s v="NA"/>
    <n v="0"/>
    <n v="8"/>
    <n v="2009"/>
    <s v="WD"/>
    <s v="Normal"/>
    <n v="185750"/>
    <x v="30"/>
    <x v="24"/>
    <x v="0"/>
    <x v="0"/>
  </r>
  <r>
    <n v="1273"/>
    <n v="20"/>
    <s v="RL"/>
    <s v="NA"/>
    <n v="13526"/>
    <s v="Pave"/>
    <s v="NA"/>
    <s v="IR1"/>
    <s v="Lvl"/>
    <s v="AllPub"/>
    <s v="CulDSac"/>
    <s v="Gtl"/>
    <s v="Sawyer"/>
    <s v="Norm"/>
    <s v="Norm"/>
    <s v="1Fam"/>
    <x v="1"/>
    <n v="5"/>
    <n v="6"/>
    <n v="1965"/>
    <n v="1965"/>
    <s v="Hip"/>
    <s v="CompShg"/>
    <s v="HdBoard"/>
    <s v="Plywood"/>
    <n v="1"/>
    <x v="0"/>
    <n v="114"/>
    <n v="2"/>
    <x v="36"/>
    <s v="TA"/>
    <s v="TA"/>
    <x v="1"/>
    <s v="TA"/>
    <s v="TA"/>
    <s v="No"/>
    <s v="BLQ"/>
    <n v="560"/>
    <s v="LwQ"/>
    <n v="375"/>
    <n v="0"/>
    <n v="935"/>
    <s v="GasA"/>
    <s v="TA"/>
    <s v="Y"/>
    <s v="SBrkr"/>
    <n v="935"/>
    <n v="0"/>
    <x v="1"/>
    <n v="0"/>
    <x v="460"/>
    <n v="1"/>
    <n v="0"/>
    <n v="1"/>
    <n v="0"/>
    <n v="3"/>
    <n v="1"/>
    <s v="TA"/>
    <x v="4"/>
    <x v="3"/>
    <s v="Typ"/>
    <x v="0"/>
    <s v="NA"/>
    <s v="Attchd"/>
    <x v="10"/>
    <s v="Unf"/>
    <n v="1"/>
    <x v="47"/>
    <s v="TA"/>
    <s v="TA"/>
    <s v="Y"/>
    <x v="40"/>
    <n v="0"/>
    <n v="0"/>
    <n v="0"/>
    <n v="0"/>
    <n v="0"/>
    <s v="NA"/>
    <s v="MnPrv"/>
    <s v="NA"/>
    <n v="0"/>
    <n v="11"/>
    <n v="2006"/>
    <s v="WD"/>
    <s v="Normal"/>
    <n v="137000"/>
    <x v="30"/>
    <x v="24"/>
    <x v="0"/>
    <x v="0"/>
  </r>
  <r>
    <n v="1274"/>
    <n v="80"/>
    <s v="RL"/>
    <n v="124"/>
    <n v="11512"/>
    <s v="Pave"/>
    <s v="NA"/>
    <s v="IR1"/>
    <s v="Lvl"/>
    <s v="AllPub"/>
    <s v="Corner"/>
    <s v="Gtl"/>
    <s v="Edwards"/>
    <s v="Norm"/>
    <s v="Norm"/>
    <s v="1Fam"/>
    <x v="5"/>
    <n v="6"/>
    <n v="7"/>
    <n v="1959"/>
    <n v="2006"/>
    <s v="Gable"/>
    <s v="CompShg"/>
    <s v="Plywood"/>
    <s v="Plywood"/>
    <n v="0"/>
    <x v="0"/>
    <n v="84"/>
    <n v="2"/>
    <x v="62"/>
    <s v="TA"/>
    <s v="TA"/>
    <x v="1"/>
    <s v="TA"/>
    <s v="TA"/>
    <s v="Av"/>
    <s v="ALQ"/>
    <n v="719"/>
    <s v="Unf"/>
    <n v="0"/>
    <n v="300"/>
    <n v="1019"/>
    <s v="GasA"/>
    <s v="Gd"/>
    <s v="Y"/>
    <s v="SBrkr"/>
    <n v="1357"/>
    <n v="0"/>
    <x v="1"/>
    <n v="0"/>
    <x v="795"/>
    <n v="1"/>
    <n v="0"/>
    <n v="1"/>
    <n v="0"/>
    <n v="2"/>
    <n v="1"/>
    <s v="Ex"/>
    <x v="4"/>
    <x v="1"/>
    <s v="Typ"/>
    <x v="1"/>
    <s v="Gd"/>
    <s v="Basment"/>
    <x v="27"/>
    <s v="RFn"/>
    <n v="1"/>
    <x v="104"/>
    <s v="TA"/>
    <s v="TA"/>
    <s v="Y"/>
    <x v="0"/>
    <n v="0"/>
    <n v="0"/>
    <n v="0"/>
    <n v="163"/>
    <n v="0"/>
    <s v="NA"/>
    <s v="GdPrv"/>
    <s v="NA"/>
    <n v="0"/>
    <n v="5"/>
    <n v="2008"/>
    <s v="WD"/>
    <s v="Normal"/>
    <n v="177000"/>
    <x v="23"/>
    <x v="6"/>
    <x v="1"/>
    <x v="32"/>
  </r>
  <r>
    <n v="1275"/>
    <n v="50"/>
    <s v="RL"/>
    <n v="53"/>
    <n v="5362"/>
    <s v="Pave"/>
    <s v="NA"/>
    <s v="Reg"/>
    <s v="Lvl"/>
    <s v="AllPub"/>
    <s v="Corner"/>
    <s v="Gtl"/>
    <s v="Crawfor"/>
    <s v="Norm"/>
    <s v="Norm"/>
    <s v="1Fam"/>
    <x v="2"/>
    <n v="5"/>
    <n v="6"/>
    <n v="1910"/>
    <n v="2003"/>
    <s v="Gable"/>
    <s v="CompShg"/>
    <s v="Wd Sdng"/>
    <s v="Wd Shng"/>
    <n v="1"/>
    <x v="1"/>
    <n v="0"/>
    <n v="5"/>
    <x v="1"/>
    <s v="TA"/>
    <s v="TA"/>
    <x v="0"/>
    <s v="TA"/>
    <s v="TA"/>
    <s v="No"/>
    <s v="Unf"/>
    <n v="0"/>
    <s v="Unf"/>
    <n v="0"/>
    <n v="661"/>
    <n v="661"/>
    <s v="GasA"/>
    <s v="Ex"/>
    <s v="Y"/>
    <s v="SBrkr"/>
    <n v="661"/>
    <n v="589"/>
    <x v="6"/>
    <n v="0"/>
    <x v="242"/>
    <n v="0"/>
    <n v="0"/>
    <n v="2"/>
    <n v="0"/>
    <n v="3"/>
    <n v="1"/>
    <s v="TA"/>
    <x v="0"/>
    <x v="0"/>
    <s v="Typ"/>
    <x v="1"/>
    <s v="Gd"/>
    <s v="Detchd"/>
    <x v="35"/>
    <s v="Unf"/>
    <n v="2"/>
    <x v="176"/>
    <s v="TA"/>
    <s v="TA"/>
    <s v="Y"/>
    <x v="253"/>
    <n v="0"/>
    <n v="81"/>
    <n v="0"/>
    <n v="0"/>
    <n v="0"/>
    <s v="NA"/>
    <s v="NA"/>
    <s v="NA"/>
    <n v="0"/>
    <n v="11"/>
    <n v="2007"/>
    <s v="WD"/>
    <s v="Normal"/>
    <n v="139000"/>
    <x v="54"/>
    <x v="14"/>
    <x v="1"/>
    <x v="102"/>
  </r>
  <r>
    <n v="1276"/>
    <n v="90"/>
    <s v="RL"/>
    <n v="95"/>
    <n v="11345"/>
    <s v="Pave"/>
    <s v="NA"/>
    <s v="Reg"/>
    <s v="Lvl"/>
    <s v="AllPub"/>
    <s v="Corner"/>
    <s v="Gtl"/>
    <s v="NAmes"/>
    <s v="Feedr"/>
    <s v="Norm"/>
    <s v="Duplex"/>
    <x v="0"/>
    <n v="5"/>
    <n v="5"/>
    <n v="1948"/>
    <n v="1950"/>
    <s v="Gable"/>
    <s v="Roll"/>
    <s v="AsbShng"/>
    <s v="AsbShng"/>
    <n v="0"/>
    <x v="2"/>
    <n v="567"/>
    <n v="3"/>
    <x v="323"/>
    <s v="TA"/>
    <s v="TA"/>
    <x v="1"/>
    <s v="TA"/>
    <s v="TA"/>
    <s v="No"/>
    <s v="Rec"/>
    <n v="220"/>
    <s v="Unf"/>
    <n v="0"/>
    <n v="708"/>
    <n v="928"/>
    <s v="GasA"/>
    <s v="Gd"/>
    <s v="Y"/>
    <s v="FuseA"/>
    <n v="928"/>
    <n v="992"/>
    <x v="15"/>
    <n v="0"/>
    <x v="163"/>
    <n v="0"/>
    <n v="0"/>
    <n v="2"/>
    <n v="0"/>
    <n v="4"/>
    <n v="2"/>
    <s v="TA"/>
    <x v="7"/>
    <x v="0"/>
    <s v="Typ"/>
    <x v="0"/>
    <s v="NA"/>
    <s v="Detchd"/>
    <x v="47"/>
    <s v="Unf"/>
    <n v="2"/>
    <x v="63"/>
    <s v="TA"/>
    <s v="Fa"/>
    <s v="Y"/>
    <x v="0"/>
    <n v="0"/>
    <n v="0"/>
    <n v="0"/>
    <n v="0"/>
    <n v="0"/>
    <s v="NA"/>
    <s v="NA"/>
    <s v="NA"/>
    <n v="0"/>
    <n v="7"/>
    <n v="2007"/>
    <s v="WD"/>
    <s v="Normal"/>
    <n v="137000"/>
    <x v="22"/>
    <x v="16"/>
    <x v="1"/>
    <x v="3"/>
  </r>
  <r>
    <n v="1277"/>
    <n v="60"/>
    <s v="RL"/>
    <s v="NA"/>
    <n v="12936"/>
    <s v="Pave"/>
    <s v="NA"/>
    <s v="IR1"/>
    <s v="Lvl"/>
    <s v="AllPub"/>
    <s v="CulDSac"/>
    <s v="Gtl"/>
    <s v="NWAmes"/>
    <s v="Norm"/>
    <s v="Norm"/>
    <s v="1Fam"/>
    <x v="0"/>
    <n v="6"/>
    <n v="6"/>
    <n v="1972"/>
    <n v="1972"/>
    <s v="Gable"/>
    <s v="CompShg"/>
    <s v="HdBoard"/>
    <s v="Plywood"/>
    <n v="1"/>
    <x v="1"/>
    <n v="0"/>
    <n v="5"/>
    <x v="1"/>
    <s v="TA"/>
    <s v="TA"/>
    <x v="1"/>
    <s v="TA"/>
    <s v="Gd"/>
    <s v="No"/>
    <s v="BLQ"/>
    <n v="593"/>
    <s v="Unf"/>
    <n v="0"/>
    <n v="130"/>
    <n v="723"/>
    <s v="GasA"/>
    <s v="TA"/>
    <s v="Y"/>
    <s v="SBrkr"/>
    <n v="735"/>
    <n v="660"/>
    <x v="17"/>
    <n v="0"/>
    <x v="796"/>
    <n v="0"/>
    <n v="1"/>
    <n v="1"/>
    <n v="1"/>
    <n v="3"/>
    <n v="1"/>
    <s v="TA"/>
    <x v="1"/>
    <x v="1"/>
    <s v="Typ"/>
    <x v="1"/>
    <s v="TA"/>
    <s v="Attchd"/>
    <x v="68"/>
    <s v="Unf"/>
    <n v="2"/>
    <x v="119"/>
    <s v="TA"/>
    <s v="TA"/>
    <s v="Y"/>
    <x v="254"/>
    <n v="116"/>
    <n v="0"/>
    <n v="0"/>
    <n v="0"/>
    <n v="0"/>
    <s v="NA"/>
    <s v="NA"/>
    <s v="NA"/>
    <n v="0"/>
    <n v="12"/>
    <n v="2009"/>
    <s v="WD"/>
    <s v="Normal"/>
    <n v="162000"/>
    <x v="62"/>
    <x v="46"/>
    <x v="0"/>
    <x v="0"/>
  </r>
  <r>
    <n v="1278"/>
    <n v="80"/>
    <s v="RL"/>
    <s v="NA"/>
    <n v="17871"/>
    <s v="Pave"/>
    <s v="NA"/>
    <s v="IR1"/>
    <s v="Lvl"/>
    <s v="AllPub"/>
    <s v="CulDSac"/>
    <s v="Gtl"/>
    <s v="NWAmes"/>
    <s v="Norm"/>
    <s v="Norm"/>
    <s v="1Fam"/>
    <x v="5"/>
    <n v="6"/>
    <n v="5"/>
    <n v="1967"/>
    <n v="1976"/>
    <s v="Gable"/>
    <s v="CompShg"/>
    <s v="HdBoard"/>
    <s v="HdBoard"/>
    <n v="0"/>
    <x v="0"/>
    <n v="359"/>
    <n v="2"/>
    <x v="324"/>
    <s v="TA"/>
    <s v="TA"/>
    <x v="1"/>
    <s v="Gd"/>
    <s v="TA"/>
    <s v="Av"/>
    <s v="ALQ"/>
    <n v="528"/>
    <s v="Unf"/>
    <n v="0"/>
    <n v="1152"/>
    <n v="1680"/>
    <s v="GasA"/>
    <s v="Fa"/>
    <s v="Y"/>
    <s v="SBrkr"/>
    <n v="1724"/>
    <n v="0"/>
    <x v="1"/>
    <n v="0"/>
    <x v="424"/>
    <n v="1"/>
    <n v="0"/>
    <n v="1"/>
    <n v="1"/>
    <n v="3"/>
    <n v="1"/>
    <s v="TA"/>
    <x v="2"/>
    <x v="2"/>
    <s v="Typ"/>
    <x v="1"/>
    <s v="Gd"/>
    <s v="Attchd"/>
    <x v="17"/>
    <s v="RFn"/>
    <n v="2"/>
    <x v="5"/>
    <s v="TA"/>
    <s v="TA"/>
    <s v="Y"/>
    <x v="0"/>
    <n v="0"/>
    <n v="0"/>
    <n v="0"/>
    <n v="0"/>
    <n v="0"/>
    <s v="NA"/>
    <s v="NA"/>
    <s v="NA"/>
    <n v="0"/>
    <n v="6"/>
    <n v="2009"/>
    <s v="WD"/>
    <s v="Normal"/>
    <n v="197900"/>
    <x v="20"/>
    <x v="43"/>
    <x v="1"/>
    <x v="43"/>
  </r>
  <r>
    <n v="1279"/>
    <n v="60"/>
    <s v="RL"/>
    <n v="75"/>
    <n v="9473"/>
    <s v="Pave"/>
    <s v="NA"/>
    <s v="Reg"/>
    <s v="Lvl"/>
    <s v="AllPub"/>
    <s v="Inside"/>
    <s v="Gtl"/>
    <s v="CollgCr"/>
    <s v="Norm"/>
    <s v="Norm"/>
    <s v="1Fam"/>
    <x v="0"/>
    <n v="8"/>
    <n v="5"/>
    <n v="2002"/>
    <n v="2002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804"/>
    <s v="Unf"/>
    <n v="0"/>
    <n v="324"/>
    <n v="1128"/>
    <s v="GasA"/>
    <s v="Ex"/>
    <s v="Y"/>
    <s v="SBrkr"/>
    <n v="1128"/>
    <n v="903"/>
    <x v="22"/>
    <n v="0"/>
    <x v="542"/>
    <n v="1"/>
    <n v="0"/>
    <n v="2"/>
    <n v="1"/>
    <n v="3"/>
    <n v="1"/>
    <s v="Gd"/>
    <x v="2"/>
    <x v="2"/>
    <s v="Typ"/>
    <x v="1"/>
    <s v="Gd"/>
    <s v="Attchd"/>
    <x v="20"/>
    <s v="RFn"/>
    <n v="2"/>
    <x v="98"/>
    <s v="TA"/>
    <s v="TA"/>
    <s v="Y"/>
    <x v="0"/>
    <n v="211"/>
    <n v="0"/>
    <n v="0"/>
    <n v="0"/>
    <n v="0"/>
    <s v="NA"/>
    <s v="NA"/>
    <s v="NA"/>
    <n v="0"/>
    <n v="3"/>
    <n v="2008"/>
    <s v="WD"/>
    <s v="Normal"/>
    <n v="237000"/>
    <x v="19"/>
    <x v="2"/>
    <x v="0"/>
    <x v="0"/>
  </r>
  <r>
    <n v="1280"/>
    <n v="50"/>
    <s v="C (all)"/>
    <n v="60"/>
    <n v="7500"/>
    <s v="Pave"/>
    <s v="NA"/>
    <s v="Reg"/>
    <s v="Lvl"/>
    <s v="AllPub"/>
    <s v="Inside"/>
    <s v="Gtl"/>
    <s v="IDOTRR"/>
    <s v="Norm"/>
    <s v="Norm"/>
    <s v="1Fam"/>
    <x v="2"/>
    <n v="4"/>
    <n v="4"/>
    <n v="1920"/>
    <n v="1950"/>
    <s v="Gable"/>
    <s v="CompShg"/>
    <s v="MetalSd"/>
    <s v="MetalSd"/>
    <n v="0"/>
    <x v="1"/>
    <n v="0"/>
    <n v="5"/>
    <x v="1"/>
    <s v="TA"/>
    <s v="Gd"/>
    <x v="1"/>
    <s v="TA"/>
    <s v="TA"/>
    <s v="No"/>
    <s v="Unf"/>
    <n v="0"/>
    <s v="Unf"/>
    <n v="0"/>
    <n v="698"/>
    <n v="698"/>
    <s v="GasA"/>
    <s v="TA"/>
    <s v="Y"/>
    <s v="FuseA"/>
    <n v="698"/>
    <n v="430"/>
    <x v="32"/>
    <n v="0"/>
    <x v="582"/>
    <n v="0"/>
    <n v="0"/>
    <n v="1"/>
    <n v="0"/>
    <n v="2"/>
    <n v="1"/>
    <s v="TA"/>
    <x v="1"/>
    <x v="2"/>
    <s v="Typ"/>
    <x v="0"/>
    <s v="NA"/>
    <s v="Detchd"/>
    <x v="70"/>
    <s v="RFn"/>
    <n v="2"/>
    <x v="43"/>
    <s v="TA"/>
    <s v="TA"/>
    <s v="Y"/>
    <x v="255"/>
    <n v="0"/>
    <n v="164"/>
    <n v="0"/>
    <n v="0"/>
    <n v="0"/>
    <s v="NA"/>
    <s v="NA"/>
    <s v="NA"/>
    <n v="0"/>
    <n v="4"/>
    <n v="2010"/>
    <s v="COD"/>
    <s v="Abnorml"/>
    <n v="68400"/>
    <x v="55"/>
    <x v="31"/>
    <x v="1"/>
    <x v="13"/>
  </r>
  <r>
    <n v="1281"/>
    <n v="20"/>
    <s v="RL"/>
    <n v="67"/>
    <n v="9808"/>
    <s v="Pave"/>
    <s v="NA"/>
    <s v="IR1"/>
    <s v="Lvl"/>
    <s v="AllPub"/>
    <s v="Inside"/>
    <s v="Gtl"/>
    <s v="CollgCr"/>
    <s v="Norm"/>
    <s v="Norm"/>
    <s v="1Fam"/>
    <x v="1"/>
    <n v="7"/>
    <n v="5"/>
    <n v="2002"/>
    <n v="2002"/>
    <s v="Gable"/>
    <s v="CompShg"/>
    <s v="VinylSd"/>
    <s v="VinylSd"/>
    <n v="0"/>
    <x v="0"/>
    <n v="110"/>
    <n v="2"/>
    <x v="325"/>
    <s v="Gd"/>
    <s v="TA"/>
    <x v="0"/>
    <s v="Gd"/>
    <s v="TA"/>
    <s v="No"/>
    <s v="GLQ"/>
    <n v="788"/>
    <s v="Unf"/>
    <n v="0"/>
    <n v="785"/>
    <n v="1573"/>
    <s v="GasA"/>
    <s v="Ex"/>
    <s v="Y"/>
    <s v="SBrkr"/>
    <n v="1573"/>
    <n v="0"/>
    <x v="1"/>
    <n v="0"/>
    <x v="357"/>
    <n v="1"/>
    <n v="0"/>
    <n v="2"/>
    <n v="0"/>
    <n v="3"/>
    <n v="1"/>
    <s v="Gd"/>
    <x v="1"/>
    <x v="1"/>
    <s v="Typ"/>
    <x v="0"/>
    <s v="NA"/>
    <s v="Attchd"/>
    <x v="20"/>
    <s v="RFn"/>
    <n v="2"/>
    <x v="261"/>
    <s v="TA"/>
    <s v="TA"/>
    <s v="Y"/>
    <x v="0"/>
    <n v="72"/>
    <n v="0"/>
    <n v="0"/>
    <n v="0"/>
    <n v="0"/>
    <s v="NA"/>
    <s v="NA"/>
    <s v="NA"/>
    <n v="0"/>
    <n v="3"/>
    <n v="2009"/>
    <s v="WD"/>
    <s v="Normal"/>
    <n v="227000"/>
    <x v="2"/>
    <x v="34"/>
    <x v="0"/>
    <x v="0"/>
  </r>
  <r>
    <n v="1282"/>
    <n v="20"/>
    <s v="RL"/>
    <n v="50"/>
    <n v="8049"/>
    <s v="Pave"/>
    <s v="NA"/>
    <s v="IR1"/>
    <s v="Lvl"/>
    <s v="AllPub"/>
    <s v="CulDSac"/>
    <s v="Gtl"/>
    <s v="Timber"/>
    <s v="Norm"/>
    <s v="Norm"/>
    <s v="1Fam"/>
    <x v="1"/>
    <n v="7"/>
    <n v="5"/>
    <n v="1990"/>
    <n v="1990"/>
    <s v="Hip"/>
    <s v="CompShg"/>
    <s v="HdBoard"/>
    <s v="HdBoard"/>
    <n v="0"/>
    <x v="0"/>
    <n v="54"/>
    <n v="2"/>
    <x v="92"/>
    <s v="TA"/>
    <s v="TA"/>
    <x v="1"/>
    <s v="Gd"/>
    <s v="TA"/>
    <s v="No"/>
    <s v="ALQ"/>
    <n v="1053"/>
    <s v="Unf"/>
    <n v="0"/>
    <n v="256"/>
    <n v="1309"/>
    <s v="GasA"/>
    <s v="TA"/>
    <s v="Y"/>
    <s v="SBrkr"/>
    <n v="1339"/>
    <n v="0"/>
    <x v="1"/>
    <n v="0"/>
    <x v="19"/>
    <n v="1"/>
    <n v="0"/>
    <n v="2"/>
    <n v="0"/>
    <n v="2"/>
    <n v="1"/>
    <s v="TA"/>
    <x v="1"/>
    <x v="2"/>
    <s v="Typ"/>
    <x v="1"/>
    <s v="TA"/>
    <s v="Attchd"/>
    <x v="41"/>
    <s v="Fin"/>
    <n v="2"/>
    <x v="7"/>
    <s v="Gd"/>
    <s v="Gd"/>
    <s v="Y"/>
    <x v="0"/>
    <n v="58"/>
    <n v="0"/>
    <n v="0"/>
    <n v="90"/>
    <n v="0"/>
    <s v="NA"/>
    <s v="NA"/>
    <s v="NA"/>
    <n v="0"/>
    <n v="7"/>
    <n v="2006"/>
    <s v="WD"/>
    <s v="Normal"/>
    <n v="180000"/>
    <x v="5"/>
    <x v="40"/>
    <x v="0"/>
    <x v="0"/>
  </r>
  <r>
    <n v="1283"/>
    <n v="20"/>
    <s v="RL"/>
    <n v="61"/>
    <n v="8800"/>
    <s v="Pave"/>
    <s v="NA"/>
    <s v="IR1"/>
    <s v="Lvl"/>
    <s v="AllPub"/>
    <s v="Inside"/>
    <s v="Gtl"/>
    <s v="CollgCr"/>
    <s v="Norm"/>
    <s v="Norm"/>
    <s v="1Fam"/>
    <x v="1"/>
    <n v="5"/>
    <n v="7"/>
    <n v="1977"/>
    <n v="2008"/>
    <s v="Gable"/>
    <s v="CompShg"/>
    <s v="HdBoard"/>
    <s v="HdBoard"/>
    <n v="0"/>
    <x v="1"/>
    <n v="0"/>
    <n v="5"/>
    <x v="1"/>
    <s v="TA"/>
    <s v="TA"/>
    <x v="1"/>
    <s v="Gd"/>
    <s v="TA"/>
    <s v="Mn"/>
    <s v="LwQ"/>
    <n v="532"/>
    <s v="Rec"/>
    <n v="144"/>
    <n v="364"/>
    <n v="1040"/>
    <s v="GasA"/>
    <s v="TA"/>
    <s v="Y"/>
    <s v="SBrkr"/>
    <n v="1040"/>
    <n v="0"/>
    <x v="1"/>
    <n v="0"/>
    <x v="10"/>
    <n v="0"/>
    <n v="0"/>
    <n v="2"/>
    <n v="0"/>
    <n v="3"/>
    <n v="1"/>
    <s v="Gd"/>
    <x v="4"/>
    <x v="3"/>
    <s v="Typ"/>
    <x v="0"/>
    <s v="NA"/>
    <s v="Detchd"/>
    <x v="33"/>
    <s v="Unf"/>
    <n v="2"/>
    <x v="7"/>
    <s v="TA"/>
    <s v="TA"/>
    <s v="Y"/>
    <x v="0"/>
    <n v="0"/>
    <n v="0"/>
    <n v="0"/>
    <n v="288"/>
    <n v="0"/>
    <s v="NA"/>
    <s v="NA"/>
    <s v="NA"/>
    <n v="0"/>
    <n v="9"/>
    <n v="2009"/>
    <s v="WD"/>
    <s v="Normal"/>
    <n v="150500"/>
    <x v="71"/>
    <x v="19"/>
    <x v="1"/>
    <x v="86"/>
  </r>
  <r>
    <n v="1284"/>
    <n v="90"/>
    <s v="RL"/>
    <n v="94"/>
    <n v="9400"/>
    <s v="Pave"/>
    <s v="NA"/>
    <s v="Reg"/>
    <s v="Low"/>
    <s v="AllPub"/>
    <s v="Corner"/>
    <s v="Gtl"/>
    <s v="Mitchel"/>
    <s v="Norm"/>
    <s v="Norm"/>
    <s v="Duplex"/>
    <x v="0"/>
    <n v="6"/>
    <n v="5"/>
    <n v="1971"/>
    <n v="1971"/>
    <s v="Mansard"/>
    <s v="CompShg"/>
    <s v="MetalSd"/>
    <s v="Wd Shng"/>
    <n v="1"/>
    <x v="1"/>
    <n v="0"/>
    <n v="5"/>
    <x v="1"/>
    <s v="TA"/>
    <s v="TA"/>
    <x v="1"/>
    <s v="TA"/>
    <s v="TA"/>
    <s v="Av"/>
    <s v="Unf"/>
    <n v="0"/>
    <s v="Unf"/>
    <n v="0"/>
    <n v="912"/>
    <n v="912"/>
    <s v="GasA"/>
    <s v="TA"/>
    <s v="Y"/>
    <s v="SBrkr"/>
    <n v="912"/>
    <n v="912"/>
    <x v="0"/>
    <n v="0"/>
    <x v="532"/>
    <n v="0"/>
    <n v="0"/>
    <n v="2"/>
    <n v="2"/>
    <n v="4"/>
    <n v="2"/>
    <s v="TA"/>
    <x v="0"/>
    <x v="1"/>
    <s v="Typ"/>
    <x v="0"/>
    <s v="NA"/>
    <s v="NA"/>
    <x v="31"/>
    <s v="NA"/>
    <n v="0"/>
    <x v="34"/>
    <s v="NA"/>
    <s v="NA"/>
    <s v="Y"/>
    <x v="256"/>
    <n v="0"/>
    <n v="0"/>
    <n v="0"/>
    <n v="0"/>
    <n v="0"/>
    <s v="NA"/>
    <s v="NA"/>
    <s v="NA"/>
    <n v="0"/>
    <n v="4"/>
    <n v="2010"/>
    <s v="WD"/>
    <s v="Normal"/>
    <n v="139000"/>
    <x v="16"/>
    <x v="13"/>
    <x v="0"/>
    <x v="0"/>
  </r>
  <r>
    <n v="1285"/>
    <n v="50"/>
    <s v="RL"/>
    <n v="50"/>
    <n v="9638"/>
    <s v="Pave"/>
    <s v="NA"/>
    <s v="Reg"/>
    <s v="Lvl"/>
    <s v="AllPub"/>
    <s v="Inside"/>
    <s v="Gtl"/>
    <s v="SWISU"/>
    <s v="Feedr"/>
    <s v="Norm"/>
    <s v="1Fam"/>
    <x v="2"/>
    <n v="6"/>
    <n v="7"/>
    <n v="1919"/>
    <n v="1990"/>
    <s v="Gable"/>
    <s v="CompShg"/>
    <s v="Wd Sdng"/>
    <s v="Wd Shng"/>
    <n v="1"/>
    <x v="1"/>
    <n v="0"/>
    <n v="5"/>
    <x v="1"/>
    <s v="TA"/>
    <s v="TA"/>
    <x v="0"/>
    <s v="TA"/>
    <s v="TA"/>
    <s v="No"/>
    <s v="Unf"/>
    <n v="0"/>
    <s v="Unf"/>
    <n v="0"/>
    <n v="804"/>
    <n v="804"/>
    <s v="GasA"/>
    <s v="Ex"/>
    <s v="Y"/>
    <s v="SBrkr"/>
    <n v="1699"/>
    <n v="748"/>
    <x v="88"/>
    <n v="0"/>
    <x v="797"/>
    <n v="0"/>
    <n v="0"/>
    <n v="2"/>
    <n v="0"/>
    <n v="4"/>
    <n v="1"/>
    <s v="Gd"/>
    <x v="7"/>
    <x v="5"/>
    <s v="Min2"/>
    <x v="1"/>
    <s v="Gd"/>
    <s v="Detchd"/>
    <x v="56"/>
    <s v="Unf"/>
    <n v="1"/>
    <x v="138"/>
    <s v="TA"/>
    <s v="TA"/>
    <s v="Y"/>
    <x v="206"/>
    <n v="0"/>
    <n v="42"/>
    <n v="0"/>
    <n v="116"/>
    <n v="0"/>
    <s v="NA"/>
    <s v="NA"/>
    <s v="NA"/>
    <n v="0"/>
    <n v="3"/>
    <n v="2010"/>
    <s v="WD"/>
    <s v="Normal"/>
    <n v="169000"/>
    <x v="3"/>
    <x v="45"/>
    <x v="1"/>
    <x v="25"/>
  </r>
  <r>
    <n v="1286"/>
    <n v="50"/>
    <s v="RM"/>
    <n v="50"/>
    <n v="6000"/>
    <s v="Pave"/>
    <s v="NA"/>
    <s v="Reg"/>
    <s v="Lvl"/>
    <s v="AllPub"/>
    <s v="Inside"/>
    <s v="Gtl"/>
    <s v="BrkSide"/>
    <s v="Norm"/>
    <s v="Norm"/>
    <s v="1Fam"/>
    <x v="2"/>
    <n v="6"/>
    <n v="6"/>
    <n v="1939"/>
    <n v="1950"/>
    <s v="Gable"/>
    <s v="CompShg"/>
    <s v="MetalSd"/>
    <s v="MetalSd"/>
    <n v="0"/>
    <x v="1"/>
    <n v="0"/>
    <n v="5"/>
    <x v="1"/>
    <s v="TA"/>
    <s v="Fa"/>
    <x v="1"/>
    <s v="TA"/>
    <s v="TA"/>
    <s v="No"/>
    <s v="Unf"/>
    <n v="0"/>
    <s v="Unf"/>
    <n v="0"/>
    <n v="780"/>
    <n v="780"/>
    <s v="GasA"/>
    <s v="Ex"/>
    <s v="Y"/>
    <s v="FuseF"/>
    <n v="825"/>
    <n v="587"/>
    <x v="5"/>
    <n v="0"/>
    <x v="350"/>
    <n v="0"/>
    <n v="0"/>
    <n v="1"/>
    <n v="0"/>
    <n v="4"/>
    <n v="1"/>
    <s v="TA"/>
    <x v="1"/>
    <x v="3"/>
    <s v="Typ"/>
    <x v="1"/>
    <s v="Gd"/>
    <s v="Detchd"/>
    <x v="9"/>
    <s v="Unf"/>
    <n v="1"/>
    <x v="18"/>
    <s v="TA"/>
    <s v="TA"/>
    <s v="Y"/>
    <x v="257"/>
    <n v="0"/>
    <n v="0"/>
    <n v="0"/>
    <n v="0"/>
    <n v="0"/>
    <s v="NA"/>
    <s v="NA"/>
    <s v="NA"/>
    <n v="0"/>
    <n v="5"/>
    <n v="2009"/>
    <s v="WD"/>
    <s v="Normal"/>
    <n v="132500"/>
    <x v="70"/>
    <x v="55"/>
    <x v="1"/>
    <x v="5"/>
  </r>
  <r>
    <n v="1287"/>
    <n v="20"/>
    <s v="RL"/>
    <s v="NA"/>
    <n v="9790"/>
    <s v="Pave"/>
    <s v="NA"/>
    <s v="Reg"/>
    <s v="Lvl"/>
    <s v="AllPub"/>
    <s v="Inside"/>
    <s v="Gtl"/>
    <s v="NWAmes"/>
    <s v="Feedr"/>
    <s v="Norm"/>
    <s v="1Fam"/>
    <x v="1"/>
    <n v="6"/>
    <n v="5"/>
    <n v="1963"/>
    <n v="1963"/>
    <s v="Hip"/>
    <s v="CompShg"/>
    <s v="HdBoard"/>
    <s v="HdBoard"/>
    <n v="0"/>
    <x v="0"/>
    <n v="451"/>
    <n v="2"/>
    <x v="326"/>
    <s v="TA"/>
    <s v="TA"/>
    <x v="1"/>
    <s v="TA"/>
    <s v="TA"/>
    <s v="No"/>
    <s v="ALQ"/>
    <n v="569"/>
    <s v="Rec"/>
    <n v="81"/>
    <n v="678"/>
    <n v="1328"/>
    <s v="GasA"/>
    <s v="TA"/>
    <s v="Y"/>
    <s v="SBrkr"/>
    <n v="1328"/>
    <n v="0"/>
    <x v="1"/>
    <n v="0"/>
    <x v="39"/>
    <n v="1"/>
    <n v="0"/>
    <n v="1"/>
    <n v="1"/>
    <n v="3"/>
    <n v="1"/>
    <s v="TA"/>
    <x v="1"/>
    <x v="1"/>
    <s v="Typ"/>
    <x v="2"/>
    <s v="Gd"/>
    <s v="Attchd"/>
    <x v="36"/>
    <s v="Unf"/>
    <n v="2"/>
    <x v="43"/>
    <s v="TA"/>
    <s v="TA"/>
    <s v="Y"/>
    <x v="0"/>
    <n v="26"/>
    <n v="0"/>
    <n v="0"/>
    <n v="0"/>
    <n v="0"/>
    <s v="NA"/>
    <s v="NA"/>
    <s v="NA"/>
    <n v="0"/>
    <n v="6"/>
    <n v="2010"/>
    <s v="WD"/>
    <s v="Normal"/>
    <n v="143000"/>
    <x v="33"/>
    <x v="27"/>
    <x v="0"/>
    <x v="0"/>
  </r>
  <r>
    <n v="1288"/>
    <n v="20"/>
    <s v="RL"/>
    <s v="NA"/>
    <n v="36500"/>
    <s v="Pave"/>
    <s v="NA"/>
    <s v="IR1"/>
    <s v="Low"/>
    <s v="AllPub"/>
    <s v="Inside"/>
    <s v="Mod"/>
    <s v="ClearCr"/>
    <s v="Norm"/>
    <s v="Norm"/>
    <s v="1Fam"/>
    <x v="1"/>
    <n v="5"/>
    <n v="5"/>
    <n v="1964"/>
    <n v="1964"/>
    <s v="Gable"/>
    <s v="CompShg"/>
    <s v="Wd Sdng"/>
    <s v="Wd Sdng"/>
    <n v="0"/>
    <x v="3"/>
    <n v="621"/>
    <n v="1"/>
    <x v="327"/>
    <s v="TA"/>
    <s v="Gd"/>
    <x v="1"/>
    <s v="TA"/>
    <s v="TA"/>
    <s v="Av"/>
    <s v="Rec"/>
    <n v="812"/>
    <s v="Unf"/>
    <n v="0"/>
    <n v="812"/>
    <n v="1624"/>
    <s v="GasA"/>
    <s v="Fa"/>
    <s v="Y"/>
    <s v="SBrkr"/>
    <n v="1582"/>
    <n v="0"/>
    <x v="1"/>
    <n v="0"/>
    <x v="461"/>
    <n v="0"/>
    <n v="1"/>
    <n v="2"/>
    <n v="0"/>
    <n v="4"/>
    <n v="1"/>
    <s v="TA"/>
    <x v="2"/>
    <x v="1"/>
    <s v="Typ"/>
    <x v="0"/>
    <s v="NA"/>
    <s v="Attchd"/>
    <x v="38"/>
    <s v="Unf"/>
    <n v="2"/>
    <x v="83"/>
    <s v="TA"/>
    <s v="TA"/>
    <s v="N"/>
    <x v="23"/>
    <n v="198"/>
    <n v="0"/>
    <n v="0"/>
    <n v="0"/>
    <n v="0"/>
    <s v="NA"/>
    <s v="NA"/>
    <s v="NA"/>
    <n v="0"/>
    <n v="6"/>
    <n v="2006"/>
    <s v="WD"/>
    <s v="Normal"/>
    <n v="190000"/>
    <x v="20"/>
    <x v="35"/>
    <x v="0"/>
    <x v="0"/>
  </r>
  <r>
    <n v="1289"/>
    <n v="120"/>
    <s v="RL"/>
    <n v="40"/>
    <n v="5664"/>
    <s v="Pave"/>
    <s v="NA"/>
    <s v="IR1"/>
    <s v="Lvl"/>
    <s v="AllPub"/>
    <s v="Inside"/>
    <s v="Gtl"/>
    <s v="StoneBr"/>
    <s v="Norm"/>
    <s v="Norm"/>
    <s v="TwnhsE"/>
    <x v="1"/>
    <n v="8"/>
    <n v="5"/>
    <n v="2000"/>
    <n v="2000"/>
    <s v="Gable"/>
    <s v="CompShg"/>
    <s v="CemntBd"/>
    <s v="CmentBd"/>
    <n v="1"/>
    <x v="1"/>
    <n v="0"/>
    <n v="5"/>
    <x v="1"/>
    <s v="Gd"/>
    <s v="TA"/>
    <x v="0"/>
    <s v="Gd"/>
    <s v="TA"/>
    <s v="No"/>
    <s v="GLQ"/>
    <n v="1158"/>
    <s v="Unf"/>
    <n v="0"/>
    <n v="343"/>
    <n v="1501"/>
    <s v="GasA"/>
    <s v="Ex"/>
    <s v="Y"/>
    <s v="SBrkr"/>
    <n v="1659"/>
    <n v="0"/>
    <x v="1"/>
    <n v="0"/>
    <x v="798"/>
    <n v="1"/>
    <n v="0"/>
    <n v="2"/>
    <n v="0"/>
    <n v="2"/>
    <n v="1"/>
    <s v="Ex"/>
    <x v="4"/>
    <x v="1"/>
    <s v="Typ"/>
    <x v="1"/>
    <s v="Ex"/>
    <s v="Attchd"/>
    <x v="4"/>
    <s v="Fin"/>
    <n v="2"/>
    <x v="228"/>
    <s v="TA"/>
    <s v="TA"/>
    <s v="Y"/>
    <x v="251"/>
    <n v="59"/>
    <n v="0"/>
    <n v="0"/>
    <n v="0"/>
    <n v="0"/>
    <s v="NA"/>
    <s v="NA"/>
    <s v="NA"/>
    <n v="0"/>
    <n v="10"/>
    <n v="2009"/>
    <s v="WD"/>
    <s v="Normal"/>
    <n v="278000"/>
    <x v="66"/>
    <x v="17"/>
    <x v="0"/>
    <x v="0"/>
  </r>
  <r>
    <n v="1290"/>
    <n v="60"/>
    <s v="RL"/>
    <n v="86"/>
    <n v="11065"/>
    <s v="Pave"/>
    <s v="NA"/>
    <s v="IR1"/>
    <s v="Lvl"/>
    <s v="AllPub"/>
    <s v="Inside"/>
    <s v="Gtl"/>
    <s v="NridgHt"/>
    <s v="Norm"/>
    <s v="Norm"/>
    <s v="1Fam"/>
    <x v="0"/>
    <n v="8"/>
    <n v="5"/>
    <n v="2006"/>
    <n v="2006"/>
    <s v="Gable"/>
    <s v="CompShg"/>
    <s v="VinylSd"/>
    <s v="VinylSd"/>
    <n v="0"/>
    <x v="2"/>
    <n v="788"/>
    <n v="3"/>
    <x v="328"/>
    <s v="Gd"/>
    <s v="TA"/>
    <x v="0"/>
    <s v="Gd"/>
    <s v="TA"/>
    <s v="Mn"/>
    <s v="Unf"/>
    <n v="0"/>
    <s v="Unf"/>
    <n v="0"/>
    <n v="1085"/>
    <n v="1085"/>
    <s v="GasA"/>
    <s v="Ex"/>
    <s v="Y"/>
    <s v="SBrkr"/>
    <n v="1120"/>
    <n v="850"/>
    <x v="37"/>
    <n v="0"/>
    <x v="799"/>
    <n v="0"/>
    <n v="0"/>
    <n v="2"/>
    <n v="1"/>
    <n v="3"/>
    <n v="1"/>
    <s v="Ex"/>
    <x v="0"/>
    <x v="0"/>
    <s v="Typ"/>
    <x v="1"/>
    <s v="Gd"/>
    <s v="BuiltIn"/>
    <x v="13"/>
    <s v="Fin"/>
    <n v="3"/>
    <x v="414"/>
    <s v="TA"/>
    <s v="TA"/>
    <s v="Y"/>
    <x v="258"/>
    <n v="74"/>
    <n v="0"/>
    <n v="0"/>
    <n v="0"/>
    <n v="0"/>
    <s v="NA"/>
    <s v="NA"/>
    <s v="NA"/>
    <n v="0"/>
    <n v="10"/>
    <n v="2006"/>
    <s v="New"/>
    <s v="Partial"/>
    <n v="281000"/>
    <x v="40"/>
    <x v="9"/>
    <x v="0"/>
    <x v="0"/>
  </r>
  <r>
    <n v="1291"/>
    <n v="80"/>
    <s v="RL"/>
    <s v="NA"/>
    <n v="14112"/>
    <s v="Pave"/>
    <s v="NA"/>
    <s v="IR1"/>
    <s v="Lvl"/>
    <s v="AllPub"/>
    <s v="Corner"/>
    <s v="Gtl"/>
    <s v="NAmes"/>
    <s v="Norm"/>
    <s v="Norm"/>
    <s v="1Fam"/>
    <x v="5"/>
    <n v="5"/>
    <n v="7"/>
    <n v="1964"/>
    <n v="1964"/>
    <s v="Hip"/>
    <s v="CompShg"/>
    <s v="Wd Sdng"/>
    <s v="HdBoard"/>
    <n v="1"/>
    <x v="0"/>
    <n v="86"/>
    <n v="2"/>
    <x v="329"/>
    <s v="TA"/>
    <s v="TA"/>
    <x v="0"/>
    <s v="TA"/>
    <s v="TA"/>
    <s v="Av"/>
    <s v="GLQ"/>
    <n v="1014"/>
    <s v="Unf"/>
    <n v="0"/>
    <n v="138"/>
    <n v="1152"/>
    <s v="GasA"/>
    <s v="TA"/>
    <s v="Y"/>
    <s v="SBrkr"/>
    <n v="1152"/>
    <n v="0"/>
    <x v="1"/>
    <n v="0"/>
    <x v="37"/>
    <n v="1"/>
    <n v="0"/>
    <n v="1"/>
    <n v="0"/>
    <n v="3"/>
    <n v="1"/>
    <s v="TA"/>
    <x v="1"/>
    <x v="1"/>
    <s v="Typ"/>
    <x v="1"/>
    <s v="Gd"/>
    <s v="Attchd"/>
    <x v="38"/>
    <s v="RFn"/>
    <n v="2"/>
    <x v="7"/>
    <s v="TA"/>
    <s v="TA"/>
    <s v="Y"/>
    <x v="259"/>
    <n v="0"/>
    <n v="0"/>
    <n v="0"/>
    <n v="0"/>
    <n v="0"/>
    <s v="NA"/>
    <s v="NA"/>
    <s v="NA"/>
    <n v="0"/>
    <n v="4"/>
    <n v="2010"/>
    <s v="WD"/>
    <s v="Normal"/>
    <n v="180500"/>
    <x v="12"/>
    <x v="10"/>
    <x v="0"/>
    <x v="0"/>
  </r>
  <r>
    <n v="1292"/>
    <n v="160"/>
    <s v="RM"/>
    <n v="21"/>
    <n v="1680"/>
    <s v="Pave"/>
    <s v="NA"/>
    <s v="Reg"/>
    <s v="Lvl"/>
    <s v="AllPub"/>
    <s v="Inside"/>
    <s v="Gtl"/>
    <s v="BrDale"/>
    <s v="Norm"/>
    <s v="Norm"/>
    <s v="Twnhs"/>
    <x v="0"/>
    <n v="5"/>
    <n v="7"/>
    <n v="1972"/>
    <n v="1972"/>
    <s v="Gable"/>
    <s v="CompShg"/>
    <s v="CemntBd"/>
    <s v="CmentBd"/>
    <n v="1"/>
    <x v="0"/>
    <n v="268"/>
    <n v="2"/>
    <x v="69"/>
    <s v="TA"/>
    <s v="TA"/>
    <x v="1"/>
    <s v="TA"/>
    <s v="TA"/>
    <s v="No"/>
    <s v="ALQ"/>
    <n v="231"/>
    <s v="Unf"/>
    <n v="0"/>
    <n v="399"/>
    <n v="630"/>
    <s v="GasA"/>
    <s v="TA"/>
    <s v="Y"/>
    <s v="SBrkr"/>
    <n v="630"/>
    <n v="672"/>
    <x v="15"/>
    <n v="0"/>
    <x v="198"/>
    <n v="0"/>
    <n v="0"/>
    <n v="2"/>
    <n v="1"/>
    <n v="3"/>
    <n v="1"/>
    <s v="TA"/>
    <x v="1"/>
    <x v="1"/>
    <s v="Typ"/>
    <x v="0"/>
    <s v="NA"/>
    <s v="Detchd"/>
    <x v="68"/>
    <s v="Unf"/>
    <n v="1"/>
    <x v="85"/>
    <s v="TA"/>
    <s v="TA"/>
    <s v="Y"/>
    <x v="159"/>
    <n v="0"/>
    <n v="0"/>
    <n v="0"/>
    <n v="0"/>
    <n v="0"/>
    <s v="NA"/>
    <s v="NA"/>
    <s v="NA"/>
    <n v="0"/>
    <n v="2"/>
    <n v="2009"/>
    <s v="WD"/>
    <s v="Normal"/>
    <n v="119500"/>
    <x v="62"/>
    <x v="46"/>
    <x v="0"/>
    <x v="0"/>
  </r>
  <r>
    <n v="1293"/>
    <n v="70"/>
    <s v="RM"/>
    <n v="60"/>
    <n v="6600"/>
    <s v="Pave"/>
    <s v="NA"/>
    <s v="Reg"/>
    <s v="Lvl"/>
    <s v="AllPub"/>
    <s v="Corner"/>
    <s v="Gtl"/>
    <s v="OldTown"/>
    <s v="Norm"/>
    <s v="Norm"/>
    <s v="1Fam"/>
    <x v="0"/>
    <n v="5"/>
    <n v="4"/>
    <n v="1892"/>
    <n v="1965"/>
    <s v="Gable"/>
    <s v="CompShg"/>
    <s v="Wd Sdng"/>
    <s v="Wd Sdng"/>
    <n v="0"/>
    <x v="1"/>
    <n v="0"/>
    <n v="5"/>
    <x v="1"/>
    <s v="TA"/>
    <s v="TA"/>
    <x v="5"/>
    <s v="TA"/>
    <s v="TA"/>
    <s v="No"/>
    <s v="Unf"/>
    <n v="0"/>
    <s v="Unf"/>
    <n v="0"/>
    <n v="994"/>
    <n v="994"/>
    <s v="GasA"/>
    <s v="TA"/>
    <s v="N"/>
    <s v="SBrkr"/>
    <n v="1378"/>
    <n v="994"/>
    <x v="54"/>
    <n v="0"/>
    <x v="800"/>
    <n v="0"/>
    <n v="0"/>
    <n v="2"/>
    <n v="0"/>
    <n v="4"/>
    <n v="2"/>
    <s v="TA"/>
    <x v="5"/>
    <x v="5"/>
    <s v="Min2"/>
    <x v="0"/>
    <s v="NA"/>
    <s v="Attchd"/>
    <x v="35"/>
    <s v="RFn"/>
    <n v="1"/>
    <x v="66"/>
    <s v="TA"/>
    <s v="TA"/>
    <s v="Y"/>
    <x v="0"/>
    <n v="287"/>
    <n v="0"/>
    <n v="0"/>
    <n v="0"/>
    <n v="0"/>
    <s v="NA"/>
    <s v="NA"/>
    <s v="NA"/>
    <n v="0"/>
    <n v="12"/>
    <n v="2009"/>
    <s v="WD"/>
    <s v="Normal"/>
    <n v="107500"/>
    <x v="107"/>
    <x v="15"/>
    <x v="1"/>
    <x v="104"/>
  </r>
  <r>
    <n v="1294"/>
    <n v="60"/>
    <s v="RL"/>
    <n v="78"/>
    <n v="10140"/>
    <s v="Pave"/>
    <s v="NA"/>
    <s v="Reg"/>
    <s v="Lvl"/>
    <s v="AllPub"/>
    <s v="Inside"/>
    <s v="Gtl"/>
    <s v="NWAmes"/>
    <s v="Norm"/>
    <s v="Norm"/>
    <s v="1Fam"/>
    <x v="0"/>
    <n v="7"/>
    <n v="5"/>
    <n v="1976"/>
    <n v="1976"/>
    <s v="Gable"/>
    <s v="CompShg"/>
    <s v="HdBoard"/>
    <s v="HdBoard"/>
    <n v="0"/>
    <x v="1"/>
    <n v="0"/>
    <n v="5"/>
    <x v="1"/>
    <s v="TA"/>
    <s v="TA"/>
    <x v="0"/>
    <s v="Gd"/>
    <s v="TA"/>
    <s v="No"/>
    <s v="GLQ"/>
    <n v="194"/>
    <s v="Unf"/>
    <n v="0"/>
    <n v="638"/>
    <n v="832"/>
    <s v="GasA"/>
    <s v="TA"/>
    <s v="Y"/>
    <s v="SBrkr"/>
    <n v="832"/>
    <n v="832"/>
    <x v="0"/>
    <n v="0"/>
    <x v="307"/>
    <n v="0"/>
    <n v="0"/>
    <n v="2"/>
    <n v="1"/>
    <n v="4"/>
    <n v="1"/>
    <s v="TA"/>
    <x v="0"/>
    <x v="2"/>
    <s v="Typ"/>
    <x v="1"/>
    <s v="TA"/>
    <s v="Attchd"/>
    <x v="1"/>
    <s v="RFn"/>
    <n v="2"/>
    <x v="43"/>
    <s v="TA"/>
    <s v="TA"/>
    <s v="Y"/>
    <x v="0"/>
    <n v="28"/>
    <n v="0"/>
    <n v="0"/>
    <n v="259"/>
    <n v="0"/>
    <s v="NA"/>
    <s v="GdWo"/>
    <s v="NA"/>
    <n v="0"/>
    <n v="3"/>
    <n v="2006"/>
    <s v="WD"/>
    <s v="Normal"/>
    <n v="162900"/>
    <x v="56"/>
    <x v="42"/>
    <x v="0"/>
    <x v="0"/>
  </r>
  <r>
    <n v="1295"/>
    <n v="20"/>
    <s v="RL"/>
    <n v="60"/>
    <n v="8172"/>
    <s v="Pave"/>
    <s v="NA"/>
    <s v="Reg"/>
    <s v="Lvl"/>
    <s v="AllPub"/>
    <s v="Inside"/>
    <s v="Gtl"/>
    <s v="Edwards"/>
    <s v="Norm"/>
    <s v="Norm"/>
    <s v="1Fam"/>
    <x v="1"/>
    <n v="5"/>
    <n v="7"/>
    <n v="1955"/>
    <n v="1990"/>
    <s v="Hip"/>
    <s v="CompShg"/>
    <s v="WdShing"/>
    <s v="Plywood"/>
    <n v="1"/>
    <x v="1"/>
    <n v="0"/>
    <n v="5"/>
    <x v="1"/>
    <s v="TA"/>
    <s v="TA"/>
    <x v="1"/>
    <s v="TA"/>
    <s v="TA"/>
    <s v="No"/>
    <s v="Rec"/>
    <n v="167"/>
    <s v="Unf"/>
    <n v="0"/>
    <n v="697"/>
    <n v="864"/>
    <s v="GasA"/>
    <s v="TA"/>
    <s v="Y"/>
    <s v="SBrkr"/>
    <n v="864"/>
    <n v="0"/>
    <x v="1"/>
    <n v="0"/>
    <x v="132"/>
    <n v="1"/>
    <n v="0"/>
    <n v="1"/>
    <n v="0"/>
    <n v="2"/>
    <n v="1"/>
    <s v="TA"/>
    <x v="4"/>
    <x v="1"/>
    <s v="Typ"/>
    <x v="0"/>
    <s v="NA"/>
    <s v="Detchd"/>
    <x v="24"/>
    <s v="Unf"/>
    <n v="2"/>
    <x v="20"/>
    <s v="TA"/>
    <s v="TA"/>
    <s v="N"/>
    <x v="0"/>
    <n v="0"/>
    <n v="0"/>
    <n v="0"/>
    <n v="0"/>
    <n v="0"/>
    <s v="NA"/>
    <s v="NA"/>
    <s v="NA"/>
    <n v="0"/>
    <n v="4"/>
    <n v="2006"/>
    <s v="WD"/>
    <s v="Normal"/>
    <n v="115000"/>
    <x v="18"/>
    <x v="40"/>
    <x v="1"/>
    <x v="23"/>
  </r>
  <r>
    <n v="1296"/>
    <n v="20"/>
    <s v="RL"/>
    <n v="70"/>
    <n v="8400"/>
    <s v="Pave"/>
    <s v="NA"/>
    <s v="Reg"/>
    <s v="Lvl"/>
    <s v="AllPub"/>
    <s v="Inside"/>
    <s v="Gtl"/>
    <s v="NAmes"/>
    <s v="Feedr"/>
    <s v="Norm"/>
    <s v="1Fam"/>
    <x v="1"/>
    <n v="5"/>
    <n v="5"/>
    <n v="1968"/>
    <n v="1968"/>
    <s v="Hip"/>
    <s v="CompShg"/>
    <s v="HdBoard"/>
    <s v="HdBoard"/>
    <n v="0"/>
    <x v="0"/>
    <n v="168"/>
    <n v="2"/>
    <x v="67"/>
    <s v="TA"/>
    <s v="TA"/>
    <x v="1"/>
    <s v="TA"/>
    <s v="TA"/>
    <s v="Av"/>
    <s v="BLQ"/>
    <n v="1016"/>
    <s v="Unf"/>
    <n v="0"/>
    <n v="36"/>
    <n v="1052"/>
    <s v="GasA"/>
    <s v="Gd"/>
    <s v="Y"/>
    <s v="SBrkr"/>
    <n v="1052"/>
    <n v="0"/>
    <x v="1"/>
    <n v="0"/>
    <x v="589"/>
    <n v="1"/>
    <n v="0"/>
    <n v="1"/>
    <n v="1"/>
    <n v="3"/>
    <n v="1"/>
    <s v="TA"/>
    <x v="4"/>
    <x v="3"/>
    <s v="Typ"/>
    <x v="0"/>
    <s v="NA"/>
    <s v="Attchd"/>
    <x v="21"/>
    <s v="RFn"/>
    <n v="1"/>
    <x v="47"/>
    <s v="TA"/>
    <s v="TA"/>
    <s v="Y"/>
    <x v="246"/>
    <n v="0"/>
    <n v="0"/>
    <n v="0"/>
    <n v="0"/>
    <n v="0"/>
    <s v="NA"/>
    <s v="GdWo"/>
    <s v="NA"/>
    <n v="0"/>
    <n v="11"/>
    <n v="2006"/>
    <s v="WD"/>
    <s v="Normal"/>
    <n v="138500"/>
    <x v="67"/>
    <x v="49"/>
    <x v="0"/>
    <x v="0"/>
  </r>
  <r>
    <n v="1297"/>
    <n v="20"/>
    <s v="RL"/>
    <n v="80"/>
    <n v="8700"/>
    <s v="Pave"/>
    <s v="NA"/>
    <s v="Reg"/>
    <s v="Lvl"/>
    <s v="AllPub"/>
    <s v="Inside"/>
    <s v="Gtl"/>
    <s v="NAmes"/>
    <s v="Norm"/>
    <s v="Norm"/>
    <s v="1Fam"/>
    <x v="1"/>
    <n v="5"/>
    <n v="6"/>
    <n v="1963"/>
    <n v="1963"/>
    <s v="Hip"/>
    <s v="CompShg"/>
    <s v="MetalSd"/>
    <s v="MetalSd"/>
    <n v="0"/>
    <x v="0"/>
    <n v="148"/>
    <n v="2"/>
    <x v="253"/>
    <s v="TA"/>
    <s v="Gd"/>
    <x v="1"/>
    <s v="TA"/>
    <s v="TA"/>
    <s v="Mn"/>
    <s v="ALQ"/>
    <n v="776"/>
    <s v="Unf"/>
    <n v="0"/>
    <n v="344"/>
    <n v="1120"/>
    <s v="GasA"/>
    <s v="Gd"/>
    <s v="Y"/>
    <s v="SBrkr"/>
    <n v="1128"/>
    <n v="0"/>
    <x v="1"/>
    <n v="0"/>
    <x v="582"/>
    <n v="1"/>
    <n v="0"/>
    <n v="2"/>
    <n v="0"/>
    <n v="3"/>
    <n v="1"/>
    <s v="TA"/>
    <x v="1"/>
    <x v="1"/>
    <s v="Typ"/>
    <x v="0"/>
    <s v="NA"/>
    <s v="Attchd"/>
    <x v="36"/>
    <s v="RFn"/>
    <n v="2"/>
    <x v="226"/>
    <s v="TA"/>
    <s v="TA"/>
    <s v="Y"/>
    <x v="2"/>
    <n v="20"/>
    <n v="123"/>
    <n v="0"/>
    <n v="0"/>
    <n v="0"/>
    <s v="NA"/>
    <s v="MnPrv"/>
    <s v="NA"/>
    <n v="0"/>
    <n v="12"/>
    <n v="2008"/>
    <s v="WD"/>
    <s v="Normal"/>
    <n v="155000"/>
    <x v="53"/>
    <x v="39"/>
    <x v="0"/>
    <x v="0"/>
  </r>
  <r>
    <n v="1298"/>
    <n v="180"/>
    <s v="RM"/>
    <n v="35"/>
    <n v="3675"/>
    <s v="Pave"/>
    <s v="NA"/>
    <s v="Reg"/>
    <s v="Lvl"/>
    <s v="AllPub"/>
    <s v="Inside"/>
    <s v="Gtl"/>
    <s v="Edwards"/>
    <s v="Norm"/>
    <s v="Norm"/>
    <s v="TwnhsE"/>
    <x v="4"/>
    <n v="6"/>
    <n v="5"/>
    <n v="2005"/>
    <n v="2006"/>
    <s v="Gable"/>
    <s v="CompShg"/>
    <s v="VinylSd"/>
    <s v="VinylSd"/>
    <n v="0"/>
    <x v="0"/>
    <n v="82"/>
    <n v="2"/>
    <x v="187"/>
    <s v="TA"/>
    <s v="TA"/>
    <x v="0"/>
    <s v="Gd"/>
    <s v="TA"/>
    <s v="Gd"/>
    <s v="GLQ"/>
    <n v="547"/>
    <s v="Unf"/>
    <n v="0"/>
    <n v="0"/>
    <n v="547"/>
    <s v="GasA"/>
    <s v="Gd"/>
    <s v="Y"/>
    <s v="SBrkr"/>
    <n v="1072"/>
    <n v="0"/>
    <x v="1"/>
    <n v="0"/>
    <x v="379"/>
    <n v="1"/>
    <n v="0"/>
    <n v="2"/>
    <n v="0"/>
    <n v="2"/>
    <n v="1"/>
    <s v="TA"/>
    <x v="4"/>
    <x v="1"/>
    <s v="Typ"/>
    <x v="0"/>
    <s v="NA"/>
    <s v="Basment"/>
    <x v="11"/>
    <s v="Fin"/>
    <n v="2"/>
    <x v="226"/>
    <s v="TA"/>
    <s v="TA"/>
    <s v="Y"/>
    <x v="0"/>
    <n v="44"/>
    <n v="0"/>
    <n v="0"/>
    <n v="0"/>
    <n v="0"/>
    <s v="NA"/>
    <s v="NA"/>
    <s v="NA"/>
    <n v="0"/>
    <n v="6"/>
    <n v="2006"/>
    <s v="New"/>
    <s v="Partial"/>
    <n v="140000"/>
    <x v="11"/>
    <x v="9"/>
    <x v="1"/>
    <x v="1"/>
  </r>
  <r>
    <n v="1299"/>
    <n v="60"/>
    <s v="RL"/>
    <n v="313"/>
    <n v="63887"/>
    <s v="Pave"/>
    <s v="NA"/>
    <s v="IR3"/>
    <s v="Bnk"/>
    <s v="AllPub"/>
    <s v="Corner"/>
    <s v="Gtl"/>
    <s v="Edwards"/>
    <s v="Feedr"/>
    <s v="Norm"/>
    <s v="1Fam"/>
    <x v="0"/>
    <n v="10"/>
    <n v="5"/>
    <n v="2008"/>
    <n v="2008"/>
    <s v="Hip"/>
    <s v="ClyTile"/>
    <s v="Stucco"/>
    <s v="Stucco"/>
    <n v="0"/>
    <x v="2"/>
    <n v="796"/>
    <n v="3"/>
    <x v="330"/>
    <s v="Ex"/>
    <s v="TA"/>
    <x v="0"/>
    <s v="Ex"/>
    <s v="TA"/>
    <s v="Gd"/>
    <s v="GLQ"/>
    <n v="5644"/>
    <s v="Unf"/>
    <n v="0"/>
    <n v="466"/>
    <n v="6110"/>
    <s v="GasA"/>
    <s v="Ex"/>
    <s v="Y"/>
    <s v="SBrkr"/>
    <n v="4692"/>
    <n v="950"/>
    <x v="21"/>
    <n v="0"/>
    <x v="801"/>
    <n v="2"/>
    <n v="0"/>
    <n v="2"/>
    <n v="1"/>
    <n v="3"/>
    <n v="1"/>
    <s v="Ex"/>
    <x v="8"/>
    <x v="8"/>
    <s v="Typ"/>
    <x v="3"/>
    <s v="Gd"/>
    <s v="Attchd"/>
    <x v="23"/>
    <s v="Fin"/>
    <n v="2"/>
    <x v="415"/>
    <s v="TA"/>
    <s v="TA"/>
    <s v="Y"/>
    <x v="233"/>
    <n v="292"/>
    <n v="0"/>
    <n v="0"/>
    <n v="0"/>
    <n v="480"/>
    <s v="Gd"/>
    <s v="NA"/>
    <s v="NA"/>
    <n v="0"/>
    <n v="1"/>
    <n v="2008"/>
    <s v="New"/>
    <s v="Partial"/>
    <n v="160000"/>
    <x v="40"/>
    <x v="9"/>
    <x v="0"/>
    <x v="0"/>
  </r>
  <r>
    <n v="1300"/>
    <n v="20"/>
    <s v="RL"/>
    <n v="75"/>
    <n v="7500"/>
    <s v="Pave"/>
    <s v="NA"/>
    <s v="Reg"/>
    <s v="Lvl"/>
    <s v="AllPub"/>
    <s v="Inside"/>
    <s v="Gtl"/>
    <s v="NAmes"/>
    <s v="Norm"/>
    <s v="Norm"/>
    <s v="1Fam"/>
    <x v="1"/>
    <n v="5"/>
    <n v="7"/>
    <n v="1959"/>
    <n v="1994"/>
    <s v="Hip"/>
    <s v="CompShg"/>
    <s v="BrkFace"/>
    <s v="BrkFace"/>
    <n v="0"/>
    <x v="1"/>
    <n v="0"/>
    <n v="5"/>
    <x v="1"/>
    <s v="TA"/>
    <s v="TA"/>
    <x v="1"/>
    <s v="TA"/>
    <s v="TA"/>
    <s v="No"/>
    <s v="LwQ"/>
    <n v="340"/>
    <s v="Rec"/>
    <n v="906"/>
    <n v="0"/>
    <n v="1246"/>
    <s v="GasA"/>
    <s v="Ex"/>
    <s v="Y"/>
    <s v="SBrkr"/>
    <n v="1246"/>
    <n v="0"/>
    <x v="1"/>
    <n v="0"/>
    <x v="802"/>
    <n v="1"/>
    <n v="0"/>
    <n v="1"/>
    <n v="1"/>
    <n v="3"/>
    <n v="1"/>
    <s v="Gd"/>
    <x v="1"/>
    <x v="1"/>
    <s v="Typ"/>
    <x v="0"/>
    <s v="NA"/>
    <s v="Attchd"/>
    <x v="27"/>
    <s v="RFn"/>
    <n v="1"/>
    <x v="361"/>
    <s v="TA"/>
    <s v="TA"/>
    <s v="Y"/>
    <x v="260"/>
    <n v="0"/>
    <n v="0"/>
    <n v="0"/>
    <n v="0"/>
    <n v="0"/>
    <s v="NA"/>
    <s v="GdPrv"/>
    <s v="NA"/>
    <n v="0"/>
    <n v="5"/>
    <n v="2010"/>
    <s v="WD"/>
    <s v="Normal"/>
    <n v="154000"/>
    <x v="18"/>
    <x v="40"/>
    <x v="1"/>
    <x v="23"/>
  </r>
  <r>
    <n v="1301"/>
    <n v="60"/>
    <s v="RL"/>
    <s v="NA"/>
    <n v="10762"/>
    <s v="Pave"/>
    <s v="NA"/>
    <s v="IR1"/>
    <s v="Lvl"/>
    <s v="AllPub"/>
    <s v="CulDSac"/>
    <s v="Gtl"/>
    <s v="Gilbert"/>
    <s v="Norm"/>
    <s v="Norm"/>
    <s v="1Fam"/>
    <x v="0"/>
    <n v="7"/>
    <n v="5"/>
    <n v="1999"/>
    <n v="1999"/>
    <s v="Gable"/>
    <s v="CompShg"/>
    <s v="VinylSd"/>
    <s v="VinylSd"/>
    <n v="0"/>
    <x v="1"/>
    <n v="344"/>
    <n v="5"/>
    <x v="331"/>
    <s v="Gd"/>
    <s v="TA"/>
    <x v="0"/>
    <s v="Gd"/>
    <s v="TA"/>
    <s v="No"/>
    <s v="GLQ"/>
    <n v="694"/>
    <s v="Unf"/>
    <n v="0"/>
    <n v="284"/>
    <n v="978"/>
    <s v="GasA"/>
    <s v="Ex"/>
    <s v="Y"/>
    <s v="SBrkr"/>
    <n v="1005"/>
    <n v="978"/>
    <x v="8"/>
    <n v="0"/>
    <x v="803"/>
    <n v="0"/>
    <n v="0"/>
    <n v="2"/>
    <n v="1"/>
    <n v="3"/>
    <n v="1"/>
    <s v="Gd"/>
    <x v="3"/>
    <x v="5"/>
    <s v="Typ"/>
    <x v="1"/>
    <s v="TA"/>
    <s v="Attchd"/>
    <x v="39"/>
    <s v="Fin"/>
    <n v="2"/>
    <x v="55"/>
    <s v="TA"/>
    <s v="TA"/>
    <s v="Y"/>
    <x v="0"/>
    <n v="0"/>
    <n v="0"/>
    <n v="0"/>
    <n v="0"/>
    <n v="0"/>
    <s v="NA"/>
    <s v="NA"/>
    <s v="NA"/>
    <n v="0"/>
    <n v="5"/>
    <n v="2009"/>
    <s v="WD"/>
    <s v="Normal"/>
    <n v="225000"/>
    <x v="35"/>
    <x v="18"/>
    <x v="0"/>
    <x v="0"/>
  </r>
  <r>
    <n v="1302"/>
    <n v="70"/>
    <s v="RL"/>
    <s v="NA"/>
    <n v="7500"/>
    <s v="Pave"/>
    <s v="NA"/>
    <s v="IR1"/>
    <s v="Bnk"/>
    <s v="AllPub"/>
    <s v="Inside"/>
    <s v="Gtl"/>
    <s v="Crawfor"/>
    <s v="Norm"/>
    <s v="Norm"/>
    <s v="1Fam"/>
    <x v="0"/>
    <n v="6"/>
    <n v="7"/>
    <n v="1942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BLQ"/>
    <n v="547"/>
    <s v="Unf"/>
    <n v="0"/>
    <n v="224"/>
    <n v="771"/>
    <s v="GasA"/>
    <s v="Fa"/>
    <s v="Y"/>
    <s v="SBrkr"/>
    <n v="753"/>
    <n v="741"/>
    <x v="47"/>
    <n v="0"/>
    <x v="13"/>
    <n v="0"/>
    <n v="0"/>
    <n v="1"/>
    <n v="0"/>
    <n v="3"/>
    <n v="1"/>
    <s v="Gd"/>
    <x v="2"/>
    <x v="2"/>
    <s v="Typ"/>
    <x v="2"/>
    <s v="Gd"/>
    <s v="Attchd"/>
    <x v="86"/>
    <s v="Unf"/>
    <n v="1"/>
    <x v="416"/>
    <s v="TA"/>
    <s v="TA"/>
    <s v="P"/>
    <x v="0"/>
    <n v="0"/>
    <n v="0"/>
    <n v="0"/>
    <n v="224"/>
    <n v="0"/>
    <s v="NA"/>
    <s v="NA"/>
    <s v="NA"/>
    <n v="0"/>
    <n v="11"/>
    <n v="2009"/>
    <s v="WD"/>
    <s v="Normal"/>
    <n v="177500"/>
    <x v="92"/>
    <x v="55"/>
    <x v="1"/>
    <x v="53"/>
  </r>
  <r>
    <n v="1303"/>
    <n v="60"/>
    <s v="RL"/>
    <n v="92"/>
    <n v="10120"/>
    <s v="Pave"/>
    <s v="NA"/>
    <s v="Reg"/>
    <s v="Lvl"/>
    <s v="AllPub"/>
    <s v="Inside"/>
    <s v="Gtl"/>
    <s v="NoRidge"/>
    <s v="Norm"/>
    <s v="Norm"/>
    <s v="1Fam"/>
    <x v="0"/>
    <n v="8"/>
    <n v="5"/>
    <n v="1994"/>
    <n v="1994"/>
    <s v="Hip"/>
    <s v="CompShg"/>
    <s v="VinylSd"/>
    <s v="VinylSd"/>
    <n v="0"/>
    <x v="0"/>
    <n v="391"/>
    <n v="2"/>
    <x v="332"/>
    <s v="Gd"/>
    <s v="TA"/>
    <x v="0"/>
    <s v="Gd"/>
    <s v="TA"/>
    <s v="No"/>
    <s v="GLQ"/>
    <n v="740"/>
    <s v="Unf"/>
    <n v="0"/>
    <n v="425"/>
    <n v="1165"/>
    <s v="GasA"/>
    <s v="Ex"/>
    <s v="Y"/>
    <s v="SBrkr"/>
    <n v="1203"/>
    <n v="1323"/>
    <x v="31"/>
    <n v="0"/>
    <x v="804"/>
    <n v="1"/>
    <n v="0"/>
    <n v="2"/>
    <n v="1"/>
    <n v="4"/>
    <n v="1"/>
    <s v="Gd"/>
    <x v="0"/>
    <x v="2"/>
    <s v="Typ"/>
    <x v="1"/>
    <s v="TA"/>
    <s v="Attchd"/>
    <x v="75"/>
    <s v="RFn"/>
    <n v="3"/>
    <x v="417"/>
    <s v="TA"/>
    <s v="TA"/>
    <s v="Y"/>
    <x v="261"/>
    <n v="78"/>
    <n v="0"/>
    <n v="0"/>
    <n v="0"/>
    <n v="0"/>
    <s v="NA"/>
    <s v="NA"/>
    <s v="NA"/>
    <n v="0"/>
    <n v="12"/>
    <n v="2006"/>
    <s v="WD"/>
    <s v="Normal"/>
    <n v="290000"/>
    <x v="42"/>
    <x v="38"/>
    <x v="0"/>
    <x v="0"/>
  </r>
  <r>
    <n v="1304"/>
    <n v="20"/>
    <s v="RL"/>
    <n v="73"/>
    <n v="8688"/>
    <s v="Pave"/>
    <s v="NA"/>
    <s v="Reg"/>
    <s v="Lvl"/>
    <s v="AllPub"/>
    <s v="Inside"/>
    <s v="Gtl"/>
    <s v="Somerst"/>
    <s v="Norm"/>
    <s v="Norm"/>
    <s v="1Fam"/>
    <x v="1"/>
    <n v="7"/>
    <n v="5"/>
    <n v="2005"/>
    <n v="2005"/>
    <s v="Gable"/>
    <s v="CompShg"/>
    <s v="VinylSd"/>
    <s v="VinylSd"/>
    <n v="0"/>
    <x v="0"/>
    <n v="228"/>
    <n v="2"/>
    <x v="333"/>
    <s v="Gd"/>
    <s v="TA"/>
    <x v="0"/>
    <s v="Gd"/>
    <s v="TA"/>
    <s v="Av"/>
    <s v="Unf"/>
    <n v="0"/>
    <s v="Unf"/>
    <n v="0"/>
    <n v="1616"/>
    <n v="1616"/>
    <s v="GasA"/>
    <s v="Ex"/>
    <s v="Y"/>
    <s v="SBrkr"/>
    <n v="1616"/>
    <n v="0"/>
    <x v="1"/>
    <n v="0"/>
    <x v="153"/>
    <n v="0"/>
    <n v="0"/>
    <n v="2"/>
    <n v="0"/>
    <n v="3"/>
    <n v="1"/>
    <s v="Gd"/>
    <x v="2"/>
    <x v="2"/>
    <s v="Typ"/>
    <x v="0"/>
    <s v="NA"/>
    <s v="Attchd"/>
    <x v="11"/>
    <s v="RFn"/>
    <n v="3"/>
    <x v="202"/>
    <s v="TA"/>
    <s v="TA"/>
    <s v="Y"/>
    <x v="94"/>
    <n v="59"/>
    <n v="0"/>
    <n v="0"/>
    <n v="0"/>
    <n v="0"/>
    <s v="NA"/>
    <s v="NA"/>
    <s v="NA"/>
    <n v="0"/>
    <n v="4"/>
    <n v="2006"/>
    <s v="WD"/>
    <s v="Normal"/>
    <n v="232000"/>
    <x v="11"/>
    <x v="19"/>
    <x v="0"/>
    <x v="0"/>
  </r>
  <r>
    <n v="1305"/>
    <n v="160"/>
    <s v="RM"/>
    <n v="32"/>
    <n v="3363"/>
    <s v="Pave"/>
    <s v="NA"/>
    <s v="Reg"/>
    <s v="Lvl"/>
    <s v="AllPub"/>
    <s v="Inside"/>
    <s v="Gtl"/>
    <s v="Edwards"/>
    <s v="Norm"/>
    <s v="Norm"/>
    <s v="TwnhsE"/>
    <x v="0"/>
    <n v="7"/>
    <n v="5"/>
    <n v="2004"/>
    <n v="2004"/>
    <s v="Gable"/>
    <s v="CompShg"/>
    <s v="VinylSd"/>
    <s v="VinylSd"/>
    <n v="0"/>
    <x v="2"/>
    <n v="117"/>
    <n v="3"/>
    <x v="334"/>
    <s v="Gd"/>
    <s v="TA"/>
    <x v="0"/>
    <s v="Gd"/>
    <s v="TA"/>
    <s v="No"/>
    <s v="Unf"/>
    <n v="0"/>
    <s v="Unf"/>
    <n v="0"/>
    <n v="976"/>
    <n v="976"/>
    <s v="GasA"/>
    <s v="Ex"/>
    <s v="Y"/>
    <s v="SBrkr"/>
    <n v="976"/>
    <n v="732"/>
    <x v="19"/>
    <n v="0"/>
    <x v="805"/>
    <n v="0"/>
    <n v="0"/>
    <n v="2"/>
    <n v="0"/>
    <n v="3"/>
    <n v="1"/>
    <s v="Gd"/>
    <x v="2"/>
    <x v="2"/>
    <s v="Maj1"/>
    <x v="0"/>
    <s v="NA"/>
    <s v="Detchd"/>
    <x v="6"/>
    <s v="Unf"/>
    <n v="2"/>
    <x v="99"/>
    <s v="TA"/>
    <s v="TA"/>
    <s v="Y"/>
    <x v="0"/>
    <n v="40"/>
    <n v="0"/>
    <n v="0"/>
    <n v="0"/>
    <n v="0"/>
    <s v="NA"/>
    <s v="NA"/>
    <s v="NA"/>
    <n v="0"/>
    <n v="4"/>
    <n v="2006"/>
    <s v="WD"/>
    <s v="Normal"/>
    <n v="130000"/>
    <x v="21"/>
    <x v="6"/>
    <x v="0"/>
    <x v="0"/>
  </r>
  <r>
    <n v="1306"/>
    <n v="20"/>
    <s v="RL"/>
    <n v="108"/>
    <n v="13173"/>
    <s v="Pave"/>
    <s v="NA"/>
    <s v="IR1"/>
    <s v="Lvl"/>
    <s v="AllPub"/>
    <s v="Corner"/>
    <s v="Gtl"/>
    <s v="NridgHt"/>
    <s v="Norm"/>
    <s v="Norm"/>
    <s v="1Fam"/>
    <x v="1"/>
    <n v="9"/>
    <n v="5"/>
    <n v="2006"/>
    <n v="2007"/>
    <s v="Hip"/>
    <s v="CompShg"/>
    <s v="VinylSd"/>
    <s v="VinylSd"/>
    <n v="0"/>
    <x v="2"/>
    <n v="300"/>
    <n v="3"/>
    <x v="65"/>
    <s v="Gd"/>
    <s v="TA"/>
    <x v="0"/>
    <s v="Ex"/>
    <s v="TA"/>
    <s v="No"/>
    <s v="GLQ"/>
    <n v="1572"/>
    <s v="Unf"/>
    <n v="0"/>
    <n v="80"/>
    <n v="1652"/>
    <s v="GasA"/>
    <s v="Ex"/>
    <s v="Y"/>
    <s v="SBrkr"/>
    <n v="1652"/>
    <n v="0"/>
    <x v="1"/>
    <n v="0"/>
    <x v="381"/>
    <n v="1"/>
    <n v="0"/>
    <n v="2"/>
    <n v="0"/>
    <n v="2"/>
    <n v="1"/>
    <s v="Ex"/>
    <x v="1"/>
    <x v="2"/>
    <s v="Typ"/>
    <x v="2"/>
    <s v="Ex"/>
    <s v="Attchd"/>
    <x v="13"/>
    <s v="Fin"/>
    <n v="2"/>
    <x v="13"/>
    <s v="TA"/>
    <s v="TA"/>
    <s v="Y"/>
    <x v="262"/>
    <n v="102"/>
    <n v="0"/>
    <n v="0"/>
    <n v="0"/>
    <n v="0"/>
    <s v="NA"/>
    <s v="NA"/>
    <s v="NA"/>
    <n v="0"/>
    <n v="11"/>
    <n v="2009"/>
    <s v="WD"/>
    <s v="Normal"/>
    <n v="325000"/>
    <x v="6"/>
    <x v="6"/>
    <x v="1"/>
    <x v="1"/>
  </r>
  <r>
    <n v="1307"/>
    <n v="120"/>
    <s v="RL"/>
    <n v="48"/>
    <n v="6955"/>
    <s v="Pave"/>
    <s v="NA"/>
    <s v="IR1"/>
    <s v="Lvl"/>
    <s v="AllPub"/>
    <s v="Inside"/>
    <s v="Gtl"/>
    <s v="NridgHt"/>
    <s v="Norm"/>
    <s v="Norm"/>
    <s v="TwnhsE"/>
    <x v="1"/>
    <n v="7"/>
    <n v="5"/>
    <n v="2005"/>
    <n v="2006"/>
    <s v="Gable"/>
    <s v="CompShg"/>
    <s v="VinylSd"/>
    <s v="VinylSd"/>
    <n v="0"/>
    <x v="2"/>
    <n v="94"/>
    <n v="3"/>
    <x v="172"/>
    <s v="Gd"/>
    <s v="TA"/>
    <x v="0"/>
    <s v="Gd"/>
    <s v="TA"/>
    <s v="No"/>
    <s v="Unf"/>
    <n v="0"/>
    <s v="Unf"/>
    <n v="0"/>
    <n v="1368"/>
    <n v="1368"/>
    <s v="GasA"/>
    <s v="Ex"/>
    <s v="Y"/>
    <s v="SBrkr"/>
    <n v="1368"/>
    <n v="0"/>
    <x v="1"/>
    <n v="0"/>
    <x v="405"/>
    <n v="0"/>
    <n v="0"/>
    <n v="2"/>
    <n v="0"/>
    <n v="2"/>
    <n v="1"/>
    <s v="Gd"/>
    <x v="1"/>
    <x v="2"/>
    <s v="Typ"/>
    <x v="1"/>
    <s v="Gd"/>
    <s v="Attchd"/>
    <x v="11"/>
    <s v="RFn"/>
    <n v="2"/>
    <x v="191"/>
    <s v="TA"/>
    <s v="TA"/>
    <s v="Y"/>
    <x v="65"/>
    <n v="35"/>
    <n v="0"/>
    <n v="0"/>
    <n v="0"/>
    <n v="0"/>
    <s v="NA"/>
    <s v="NA"/>
    <s v="NA"/>
    <n v="0"/>
    <n v="9"/>
    <n v="2006"/>
    <s v="New"/>
    <s v="Partial"/>
    <n v="202500"/>
    <x v="11"/>
    <x v="9"/>
    <x v="1"/>
    <x v="1"/>
  </r>
  <r>
    <n v="1308"/>
    <n v="20"/>
    <s v="RL"/>
    <n v="60"/>
    <n v="8072"/>
    <s v="Pave"/>
    <s v="NA"/>
    <s v="Reg"/>
    <s v="Lvl"/>
    <s v="AllPub"/>
    <s v="Inside"/>
    <s v="Gtl"/>
    <s v="CollgCr"/>
    <s v="Norm"/>
    <s v="Norm"/>
    <s v="1Fam"/>
    <x v="1"/>
    <n v="5"/>
    <n v="5"/>
    <n v="1994"/>
    <n v="1995"/>
    <s v="Gable"/>
    <s v="CompShg"/>
    <s v="VinylSd"/>
    <s v="VinylSd"/>
    <n v="0"/>
    <x v="1"/>
    <n v="0"/>
    <n v="5"/>
    <x v="1"/>
    <s v="TA"/>
    <s v="Gd"/>
    <x v="0"/>
    <s v="Gd"/>
    <s v="Gd"/>
    <s v="No"/>
    <s v="ALQ"/>
    <n v="746"/>
    <s v="Unf"/>
    <n v="0"/>
    <n v="244"/>
    <n v="990"/>
    <s v="GasA"/>
    <s v="Ex"/>
    <s v="Y"/>
    <s v="SBrkr"/>
    <n v="990"/>
    <n v="0"/>
    <x v="1"/>
    <n v="0"/>
    <x v="86"/>
    <n v="1"/>
    <n v="0"/>
    <n v="1"/>
    <n v="0"/>
    <n v="3"/>
    <n v="1"/>
    <s v="TA"/>
    <x v="4"/>
    <x v="3"/>
    <s v="Typ"/>
    <x v="0"/>
    <s v="NA"/>
    <s v="Detchd"/>
    <x v="4"/>
    <s v="Unf"/>
    <n v="2"/>
    <x v="5"/>
    <s v="TA"/>
    <s v="TA"/>
    <s v="Y"/>
    <x v="0"/>
    <n v="64"/>
    <n v="0"/>
    <n v="0"/>
    <n v="0"/>
    <n v="0"/>
    <s v="NA"/>
    <s v="NA"/>
    <s v="NA"/>
    <n v="0"/>
    <n v="5"/>
    <n v="2009"/>
    <s v="WD"/>
    <s v="Normal"/>
    <n v="138000"/>
    <x v="26"/>
    <x v="5"/>
    <x v="1"/>
    <x v="1"/>
  </r>
  <r>
    <n v="1309"/>
    <n v="20"/>
    <s v="RM"/>
    <n v="100"/>
    <n v="12000"/>
    <s v="Pave"/>
    <s v="NA"/>
    <s v="Reg"/>
    <s v="Lvl"/>
    <s v="AllPub"/>
    <s v="Inside"/>
    <s v="Gtl"/>
    <s v="OldTown"/>
    <s v="Norm"/>
    <s v="Norm"/>
    <s v="1Fam"/>
    <x v="1"/>
    <n v="5"/>
    <n v="7"/>
    <n v="1948"/>
    <n v="2005"/>
    <s v="Gable"/>
    <s v="CompShg"/>
    <s v="MetalSd"/>
    <s v="MetalSd"/>
    <n v="0"/>
    <x v="1"/>
    <n v="0"/>
    <n v="5"/>
    <x v="1"/>
    <s v="TA"/>
    <s v="TA"/>
    <x v="1"/>
    <s v="TA"/>
    <s v="TA"/>
    <s v="No"/>
    <s v="GLQ"/>
    <n v="144"/>
    <s v="ALQ"/>
    <n v="608"/>
    <n v="172"/>
    <n v="924"/>
    <s v="GasA"/>
    <s v="Ex"/>
    <s v="Y"/>
    <s v="SBrkr"/>
    <n v="1122"/>
    <n v="0"/>
    <x v="1"/>
    <n v="0"/>
    <x v="806"/>
    <n v="1"/>
    <n v="0"/>
    <n v="1"/>
    <n v="0"/>
    <n v="2"/>
    <n v="1"/>
    <s v="Gd"/>
    <x v="1"/>
    <x v="2"/>
    <s v="Typ"/>
    <x v="0"/>
    <s v="NA"/>
    <s v="Attchd"/>
    <x v="47"/>
    <s v="Unf"/>
    <n v="2"/>
    <x v="43"/>
    <s v="TA"/>
    <s v="TA"/>
    <s v="Y"/>
    <x v="0"/>
    <n v="36"/>
    <n v="0"/>
    <n v="0"/>
    <n v="0"/>
    <n v="0"/>
    <s v="NA"/>
    <s v="GdWo"/>
    <s v="NA"/>
    <n v="0"/>
    <n v="5"/>
    <n v="2008"/>
    <s v="WD"/>
    <s v="Normal"/>
    <n v="147000"/>
    <x v="48"/>
    <x v="22"/>
    <x v="1"/>
    <x v="31"/>
  </r>
  <r>
    <n v="1310"/>
    <n v="20"/>
    <s v="RL"/>
    <s v="NA"/>
    <n v="7153"/>
    <s v="Pave"/>
    <s v="NA"/>
    <s v="Reg"/>
    <s v="Lvl"/>
    <s v="AllPub"/>
    <s v="Inside"/>
    <s v="Gtl"/>
    <s v="SawyerW"/>
    <s v="Norm"/>
    <s v="Norm"/>
    <s v="1Fam"/>
    <x v="1"/>
    <n v="6"/>
    <n v="5"/>
    <n v="1991"/>
    <n v="1991"/>
    <s v="Gable"/>
    <s v="CompShg"/>
    <s v="HdBoard"/>
    <s v="HdBoard"/>
    <n v="0"/>
    <x v="0"/>
    <n v="88"/>
    <n v="2"/>
    <x v="335"/>
    <s v="TA"/>
    <s v="TA"/>
    <x v="1"/>
    <s v="Gd"/>
    <s v="TA"/>
    <s v="No"/>
    <s v="GLQ"/>
    <n v="1200"/>
    <s v="Unf"/>
    <n v="0"/>
    <n v="78"/>
    <n v="1278"/>
    <s v="GasA"/>
    <s v="Gd"/>
    <s v="Y"/>
    <s v="SBrkr"/>
    <n v="1294"/>
    <n v="0"/>
    <x v="1"/>
    <n v="0"/>
    <x v="411"/>
    <n v="1"/>
    <n v="0"/>
    <n v="2"/>
    <n v="0"/>
    <n v="3"/>
    <n v="1"/>
    <s v="Gd"/>
    <x v="1"/>
    <x v="1"/>
    <s v="Typ"/>
    <x v="0"/>
    <s v="NA"/>
    <s v="Attchd"/>
    <x v="15"/>
    <s v="RFn"/>
    <n v="2"/>
    <x v="305"/>
    <s v="TA"/>
    <s v="TA"/>
    <s v="Y"/>
    <x v="24"/>
    <n v="51"/>
    <n v="0"/>
    <n v="0"/>
    <n v="0"/>
    <n v="0"/>
    <s v="NA"/>
    <s v="GdWo"/>
    <s v="NA"/>
    <n v="0"/>
    <n v="6"/>
    <n v="2008"/>
    <s v="WD"/>
    <s v="Normal"/>
    <n v="179200"/>
    <x v="84"/>
    <x v="50"/>
    <x v="0"/>
    <x v="0"/>
  </r>
  <r>
    <n v="1311"/>
    <n v="20"/>
    <s v="RL"/>
    <n v="100"/>
    <n v="17500"/>
    <s v="Pave"/>
    <s v="NA"/>
    <s v="Reg"/>
    <s v="Lvl"/>
    <s v="AllPub"/>
    <s v="Inside"/>
    <s v="Gtl"/>
    <s v="Crawfor"/>
    <s v="PosA"/>
    <s v="Norm"/>
    <s v="1Fam"/>
    <x v="1"/>
    <n v="7"/>
    <n v="8"/>
    <n v="1959"/>
    <n v="2002"/>
    <s v="Gable"/>
    <s v="CompShg"/>
    <s v="BrkFace"/>
    <s v="HdBoard"/>
    <n v="1"/>
    <x v="1"/>
    <n v="0"/>
    <n v="5"/>
    <x v="1"/>
    <s v="Gd"/>
    <s v="Gd"/>
    <x v="0"/>
    <s v="Gd"/>
    <s v="TA"/>
    <s v="Av"/>
    <s v="GLQ"/>
    <n v="1406"/>
    <s v="Unf"/>
    <n v="0"/>
    <n v="496"/>
    <n v="1902"/>
    <s v="GasA"/>
    <s v="TA"/>
    <s v="Y"/>
    <s v="SBrkr"/>
    <n v="1902"/>
    <n v="0"/>
    <x v="1"/>
    <n v="0"/>
    <x v="766"/>
    <n v="1"/>
    <n v="0"/>
    <n v="2"/>
    <n v="0"/>
    <n v="3"/>
    <n v="1"/>
    <s v="Ex"/>
    <x v="2"/>
    <x v="2"/>
    <s v="Typ"/>
    <x v="2"/>
    <s v="TA"/>
    <s v="Attchd"/>
    <x v="27"/>
    <s v="Fin"/>
    <n v="2"/>
    <x v="284"/>
    <s v="TA"/>
    <s v="TA"/>
    <s v="Y"/>
    <x v="0"/>
    <n v="207"/>
    <n v="162"/>
    <n v="0"/>
    <n v="0"/>
    <n v="0"/>
    <s v="NA"/>
    <s v="NA"/>
    <s v="NA"/>
    <n v="0"/>
    <n v="5"/>
    <n v="2010"/>
    <s v="WD"/>
    <s v="Normal"/>
    <n v="335000"/>
    <x v="18"/>
    <x v="4"/>
    <x v="1"/>
    <x v="33"/>
  </r>
  <r>
    <n v="1312"/>
    <n v="20"/>
    <s v="RL"/>
    <n v="68"/>
    <n v="8814"/>
    <s v="Pave"/>
    <s v="NA"/>
    <s v="Reg"/>
    <s v="Lvl"/>
    <s v="AllPub"/>
    <s v="Inside"/>
    <s v="Gtl"/>
    <s v="CollgCr"/>
    <s v="Norm"/>
    <s v="Norm"/>
    <s v="1Fam"/>
    <x v="1"/>
    <n v="7"/>
    <n v="5"/>
    <n v="2005"/>
    <n v="2007"/>
    <s v="Gable"/>
    <s v="CompShg"/>
    <s v="VinylSd"/>
    <s v="VinylSd"/>
    <n v="0"/>
    <x v="0"/>
    <n v="80"/>
    <n v="2"/>
    <x v="160"/>
    <s v="Gd"/>
    <s v="TA"/>
    <x v="0"/>
    <s v="Gd"/>
    <s v="TA"/>
    <s v="No"/>
    <s v="GLQ"/>
    <n v="925"/>
    <s v="Unf"/>
    <n v="0"/>
    <n v="349"/>
    <n v="1274"/>
    <s v="GasA"/>
    <s v="Ex"/>
    <s v="Y"/>
    <s v="SBrkr"/>
    <n v="1274"/>
    <n v="0"/>
    <x v="1"/>
    <n v="0"/>
    <x v="807"/>
    <n v="1"/>
    <n v="0"/>
    <n v="2"/>
    <n v="0"/>
    <n v="3"/>
    <n v="1"/>
    <s v="Gd"/>
    <x v="1"/>
    <x v="1"/>
    <s v="Typ"/>
    <x v="0"/>
    <s v="NA"/>
    <s v="Attchd"/>
    <x v="11"/>
    <s v="RFn"/>
    <n v="2"/>
    <x v="229"/>
    <s v="TA"/>
    <s v="TA"/>
    <s v="Y"/>
    <x v="121"/>
    <n v="98"/>
    <n v="0"/>
    <n v="0"/>
    <n v="0"/>
    <n v="0"/>
    <s v="NA"/>
    <s v="NA"/>
    <s v="NA"/>
    <n v="0"/>
    <n v="1"/>
    <n v="2007"/>
    <s v="New"/>
    <s v="Partial"/>
    <n v="203000"/>
    <x v="21"/>
    <x v="9"/>
    <x v="1"/>
    <x v="3"/>
  </r>
  <r>
    <n v="1313"/>
    <n v="60"/>
    <s v="RL"/>
    <s v="NA"/>
    <n v="9572"/>
    <s v="Pave"/>
    <s v="NA"/>
    <s v="IR1"/>
    <s v="Lvl"/>
    <s v="AllPub"/>
    <s v="Inside"/>
    <s v="Gtl"/>
    <s v="NoRidge"/>
    <s v="Norm"/>
    <s v="Norm"/>
    <s v="1Fam"/>
    <x v="0"/>
    <n v="8"/>
    <n v="5"/>
    <n v="1990"/>
    <n v="1990"/>
    <s v="Gable"/>
    <s v="CompShg"/>
    <s v="Wd Sdng"/>
    <s v="Wd Sdng"/>
    <n v="0"/>
    <x v="0"/>
    <n v="336"/>
    <n v="2"/>
    <x v="42"/>
    <s v="Gd"/>
    <s v="TA"/>
    <x v="0"/>
    <s v="Ex"/>
    <s v="TA"/>
    <s v="No"/>
    <s v="GLQ"/>
    <n v="482"/>
    <s v="Unf"/>
    <n v="0"/>
    <n v="971"/>
    <n v="1453"/>
    <s v="GasA"/>
    <s v="Ex"/>
    <s v="Y"/>
    <s v="SBrkr"/>
    <n v="1453"/>
    <n v="1357"/>
    <x v="70"/>
    <n v="0"/>
    <x v="808"/>
    <n v="0"/>
    <n v="0"/>
    <n v="2"/>
    <n v="1"/>
    <n v="4"/>
    <n v="1"/>
    <s v="Gd"/>
    <x v="3"/>
    <x v="0"/>
    <s v="Typ"/>
    <x v="1"/>
    <s v="Ex"/>
    <s v="Attchd"/>
    <x v="41"/>
    <s v="RFn"/>
    <n v="2"/>
    <x v="89"/>
    <s v="Gd"/>
    <s v="Gd"/>
    <s v="Y"/>
    <x v="263"/>
    <n v="0"/>
    <n v="0"/>
    <n v="0"/>
    <n v="0"/>
    <n v="0"/>
    <s v="NA"/>
    <s v="NA"/>
    <s v="NA"/>
    <n v="0"/>
    <n v="6"/>
    <n v="2007"/>
    <s v="WD"/>
    <s v="Normal"/>
    <n v="302000"/>
    <x v="84"/>
    <x v="50"/>
    <x v="0"/>
    <x v="0"/>
  </r>
  <r>
    <n v="1314"/>
    <n v="60"/>
    <s v="RL"/>
    <n v="108"/>
    <n v="14774"/>
    <s v="Pave"/>
    <s v="NA"/>
    <s v="IR1"/>
    <s v="Lvl"/>
    <s v="AllPub"/>
    <s v="Corner"/>
    <s v="Gtl"/>
    <s v="NoRidge"/>
    <s v="Norm"/>
    <s v="Norm"/>
    <s v="1Fam"/>
    <x v="0"/>
    <n v="9"/>
    <n v="5"/>
    <n v="1999"/>
    <n v="1999"/>
    <s v="Gable"/>
    <s v="CompShg"/>
    <s v="VinylSd"/>
    <s v="VinylSd"/>
    <n v="0"/>
    <x v="0"/>
    <n v="165"/>
    <n v="2"/>
    <x v="157"/>
    <s v="Gd"/>
    <s v="TA"/>
    <x v="0"/>
    <s v="Gd"/>
    <s v="TA"/>
    <s v="No"/>
    <s v="Unf"/>
    <n v="0"/>
    <s v="Unf"/>
    <n v="0"/>
    <n v="1393"/>
    <n v="1393"/>
    <s v="GasA"/>
    <s v="Ex"/>
    <s v="Y"/>
    <s v="SBrkr"/>
    <n v="1422"/>
    <n v="1177"/>
    <x v="24"/>
    <n v="0"/>
    <x v="809"/>
    <n v="0"/>
    <n v="0"/>
    <n v="2"/>
    <n v="1"/>
    <n v="4"/>
    <n v="1"/>
    <s v="Gd"/>
    <x v="7"/>
    <x v="5"/>
    <s v="Typ"/>
    <x v="1"/>
    <s v="TA"/>
    <s v="BuiltIn"/>
    <x v="39"/>
    <s v="Fin"/>
    <n v="3"/>
    <x v="282"/>
    <s v="TA"/>
    <s v="TA"/>
    <s v="Y"/>
    <x v="264"/>
    <n v="30"/>
    <n v="0"/>
    <n v="0"/>
    <n v="0"/>
    <n v="0"/>
    <s v="NA"/>
    <s v="NA"/>
    <s v="NA"/>
    <n v="0"/>
    <n v="5"/>
    <n v="2010"/>
    <s v="WD"/>
    <s v="Normal"/>
    <n v="333168"/>
    <x v="45"/>
    <x v="30"/>
    <x v="0"/>
    <x v="0"/>
  </r>
  <r>
    <n v="1315"/>
    <n v="20"/>
    <s v="RL"/>
    <n v="60"/>
    <n v="8190"/>
    <s v="Pave"/>
    <s v="NA"/>
    <s v="Reg"/>
    <s v="Lvl"/>
    <s v="AllPub"/>
    <s v="Inside"/>
    <s v="Gtl"/>
    <s v="Edwards"/>
    <s v="Norm"/>
    <s v="Norm"/>
    <s v="1Fam"/>
    <x v="1"/>
    <n v="4"/>
    <n v="6"/>
    <n v="1954"/>
    <n v="1954"/>
    <s v="Hip"/>
    <s v="CompShg"/>
    <s v="Wd Sdng"/>
    <s v="Wd Sdng"/>
    <n v="0"/>
    <x v="1"/>
    <n v="0"/>
    <n v="5"/>
    <x v="1"/>
    <s v="TA"/>
    <s v="TA"/>
    <x v="1"/>
    <s v="TA"/>
    <s v="TA"/>
    <s v="No"/>
    <s v="Rec"/>
    <n v="732"/>
    <s v="Unf"/>
    <n v="0"/>
    <n v="216"/>
    <n v="948"/>
    <s v="GasA"/>
    <s v="Ex"/>
    <s v="Y"/>
    <s v="SBrkr"/>
    <n v="948"/>
    <n v="0"/>
    <x v="1"/>
    <n v="0"/>
    <x v="543"/>
    <n v="1"/>
    <n v="0"/>
    <n v="1"/>
    <n v="0"/>
    <n v="3"/>
    <n v="1"/>
    <s v="TA"/>
    <x v="4"/>
    <x v="3"/>
    <s v="Typ"/>
    <x v="1"/>
    <s v="TA"/>
    <s v="Detchd"/>
    <x v="46"/>
    <s v="Unf"/>
    <n v="1"/>
    <x v="18"/>
    <s v="TA"/>
    <s v="TA"/>
    <s v="Y"/>
    <x v="0"/>
    <n v="36"/>
    <n v="0"/>
    <n v="0"/>
    <n v="0"/>
    <n v="0"/>
    <s v="NA"/>
    <s v="NA"/>
    <s v="NA"/>
    <n v="0"/>
    <n v="10"/>
    <n v="2007"/>
    <s v="WD"/>
    <s v="Normal"/>
    <n v="119000"/>
    <x v="29"/>
    <x v="23"/>
    <x v="0"/>
    <x v="0"/>
  </r>
  <r>
    <n v="1316"/>
    <n v="60"/>
    <s v="RL"/>
    <n v="85"/>
    <n v="11075"/>
    <s v="Pave"/>
    <s v="NA"/>
    <s v="Reg"/>
    <s v="Lvl"/>
    <s v="AllPub"/>
    <s v="Inside"/>
    <s v="Gtl"/>
    <s v="NAmes"/>
    <s v="Norm"/>
    <s v="Norm"/>
    <s v="1Fam"/>
    <x v="0"/>
    <n v="6"/>
    <n v="5"/>
    <n v="1969"/>
    <n v="1969"/>
    <s v="Gable"/>
    <s v="CompShg"/>
    <s v="HdBoard"/>
    <s v="HdBoard"/>
    <n v="0"/>
    <x v="1"/>
    <n v="0"/>
    <n v="5"/>
    <x v="1"/>
    <s v="TA"/>
    <s v="TA"/>
    <x v="1"/>
    <s v="Fa"/>
    <s v="TA"/>
    <s v="Mn"/>
    <s v="ALQ"/>
    <n v="500"/>
    <s v="LwQ"/>
    <n v="276"/>
    <n v="176"/>
    <n v="952"/>
    <s v="GasA"/>
    <s v="TA"/>
    <s v="Y"/>
    <s v="SBrkr"/>
    <n v="1092"/>
    <n v="1020"/>
    <x v="70"/>
    <n v="0"/>
    <x v="810"/>
    <n v="0"/>
    <n v="0"/>
    <n v="2"/>
    <n v="1"/>
    <n v="4"/>
    <n v="1"/>
    <s v="TA"/>
    <x v="3"/>
    <x v="0"/>
    <s v="Typ"/>
    <x v="2"/>
    <s v="Gd"/>
    <s v="Attchd"/>
    <x v="56"/>
    <s v="Unf"/>
    <n v="2"/>
    <x v="14"/>
    <s v="TA"/>
    <s v="TA"/>
    <s v="Y"/>
    <x v="62"/>
    <n v="0"/>
    <n v="0"/>
    <n v="0"/>
    <n v="0"/>
    <n v="0"/>
    <s v="NA"/>
    <s v="NA"/>
    <s v="NA"/>
    <n v="0"/>
    <n v="6"/>
    <n v="2008"/>
    <s v="WD"/>
    <s v="Normal"/>
    <n v="206900"/>
    <x v="16"/>
    <x v="13"/>
    <x v="0"/>
    <x v="0"/>
  </r>
  <r>
    <n v="1317"/>
    <n v="20"/>
    <s v="RL"/>
    <n v="61"/>
    <n v="10226"/>
    <s v="Pave"/>
    <s v="NA"/>
    <s v="IR1"/>
    <s v="Lvl"/>
    <s v="AllPub"/>
    <s v="Inside"/>
    <s v="Gtl"/>
    <s v="CollgCr"/>
    <s v="Norm"/>
    <s v="Norm"/>
    <s v="1Fam"/>
    <x v="1"/>
    <n v="8"/>
    <n v="5"/>
    <n v="2008"/>
    <n v="2008"/>
    <s v="Gable"/>
    <s v="CompShg"/>
    <s v="VinylSd"/>
    <s v="VinylSd"/>
    <n v="0"/>
    <x v="2"/>
    <n v="270"/>
    <n v="3"/>
    <x v="101"/>
    <s v="Gd"/>
    <s v="TA"/>
    <x v="0"/>
    <s v="Ex"/>
    <s v="TA"/>
    <s v="Gd"/>
    <s v="Unf"/>
    <n v="0"/>
    <s v="Unf"/>
    <n v="0"/>
    <n v="1622"/>
    <n v="1622"/>
    <s v="GasA"/>
    <s v="Ex"/>
    <s v="Y"/>
    <s v="SBrkr"/>
    <n v="1630"/>
    <n v="0"/>
    <x v="1"/>
    <n v="0"/>
    <x v="761"/>
    <n v="1"/>
    <n v="0"/>
    <n v="2"/>
    <n v="0"/>
    <n v="3"/>
    <n v="1"/>
    <s v="Ex"/>
    <x v="0"/>
    <x v="0"/>
    <s v="Typ"/>
    <x v="1"/>
    <s v="Gd"/>
    <s v="Attchd"/>
    <x v="23"/>
    <s v="RFn"/>
    <n v="3"/>
    <x v="418"/>
    <s v="TA"/>
    <s v="TA"/>
    <s v="Y"/>
    <x v="92"/>
    <n v="42"/>
    <n v="0"/>
    <n v="0"/>
    <n v="0"/>
    <n v="0"/>
    <s v="NA"/>
    <s v="NA"/>
    <s v="NA"/>
    <n v="0"/>
    <n v="1"/>
    <n v="2009"/>
    <s v="WD"/>
    <s v="Normal"/>
    <n v="295493"/>
    <x v="11"/>
    <x v="19"/>
    <x v="0"/>
    <x v="0"/>
  </r>
  <r>
    <n v="1318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x v="1"/>
    <n v="7"/>
    <n v="5"/>
    <n v="2006"/>
    <n v="2007"/>
    <s v="Gable"/>
    <s v="CompShg"/>
    <s v="VinylSd"/>
    <s v="VinylSd"/>
    <n v="0"/>
    <x v="1"/>
    <n v="0"/>
    <n v="5"/>
    <x v="1"/>
    <s v="Gd"/>
    <s v="TA"/>
    <x v="0"/>
    <s v="Ex"/>
    <s v="Gd"/>
    <s v="No"/>
    <s v="Unf"/>
    <n v="0"/>
    <s v="Unf"/>
    <n v="0"/>
    <n v="1352"/>
    <n v="1352"/>
    <s v="GasA"/>
    <s v="Ex"/>
    <s v="Y"/>
    <s v="SBrkr"/>
    <n v="1352"/>
    <n v="0"/>
    <x v="1"/>
    <n v="0"/>
    <x v="300"/>
    <n v="0"/>
    <n v="0"/>
    <n v="2"/>
    <n v="0"/>
    <n v="2"/>
    <n v="1"/>
    <s v="Gd"/>
    <x v="4"/>
    <x v="1"/>
    <s v="Typ"/>
    <x v="1"/>
    <s v="Gd"/>
    <s v="Attchd"/>
    <x v="13"/>
    <s v="RFn"/>
    <n v="2"/>
    <x v="384"/>
    <s v="TA"/>
    <s v="TA"/>
    <s v="Y"/>
    <x v="0"/>
    <n v="241"/>
    <n v="0"/>
    <n v="0"/>
    <n v="0"/>
    <n v="0"/>
    <s v="NA"/>
    <s v="NA"/>
    <s v="NA"/>
    <n v="0"/>
    <n v="4"/>
    <n v="2007"/>
    <s v="New"/>
    <s v="Partial"/>
    <n v="208900"/>
    <x v="11"/>
    <x v="9"/>
    <x v="1"/>
    <x v="1"/>
  </r>
  <r>
    <n v="1319"/>
    <n v="20"/>
    <s v="RL"/>
    <s v="NA"/>
    <n v="14781"/>
    <s v="Pave"/>
    <s v="NA"/>
    <s v="IR2"/>
    <s v="Lvl"/>
    <s v="AllPub"/>
    <s v="CulDSac"/>
    <s v="Gtl"/>
    <s v="CollgCr"/>
    <s v="Norm"/>
    <s v="Norm"/>
    <s v="1Fam"/>
    <x v="1"/>
    <n v="8"/>
    <n v="5"/>
    <n v="2001"/>
    <n v="2002"/>
    <s v="Hip"/>
    <s v="CompShg"/>
    <s v="VinylSd"/>
    <s v="VinylSd"/>
    <n v="0"/>
    <x v="0"/>
    <n v="178"/>
    <n v="2"/>
    <x v="182"/>
    <s v="Gd"/>
    <s v="TA"/>
    <x v="0"/>
    <s v="Gd"/>
    <s v="TA"/>
    <s v="Gd"/>
    <s v="Unf"/>
    <n v="0"/>
    <s v="Unf"/>
    <n v="0"/>
    <n v="1753"/>
    <n v="1753"/>
    <s v="GasA"/>
    <s v="Ex"/>
    <s v="Y"/>
    <s v="SBrkr"/>
    <n v="1787"/>
    <n v="0"/>
    <x v="1"/>
    <n v="0"/>
    <x v="811"/>
    <n v="0"/>
    <n v="0"/>
    <n v="2"/>
    <n v="0"/>
    <n v="3"/>
    <n v="1"/>
    <s v="Gd"/>
    <x v="2"/>
    <x v="2"/>
    <s v="Typ"/>
    <x v="1"/>
    <s v="TA"/>
    <s v="Attchd"/>
    <x v="2"/>
    <s v="RFn"/>
    <n v="3"/>
    <x v="419"/>
    <s v="TA"/>
    <s v="TA"/>
    <s v="Y"/>
    <x v="166"/>
    <n v="150"/>
    <n v="0"/>
    <n v="0"/>
    <n v="0"/>
    <n v="0"/>
    <s v="NA"/>
    <s v="NA"/>
    <s v="NA"/>
    <n v="0"/>
    <n v="8"/>
    <n v="2006"/>
    <s v="WD"/>
    <s v="Normal"/>
    <n v="275000"/>
    <x v="0"/>
    <x v="14"/>
    <x v="1"/>
    <x v="1"/>
  </r>
  <r>
    <n v="1320"/>
    <n v="20"/>
    <s v="RL"/>
    <n v="75"/>
    <n v="10215"/>
    <s v="Pave"/>
    <s v="NA"/>
    <s v="Reg"/>
    <s v="Bnk"/>
    <s v="AllPub"/>
    <s v="Inside"/>
    <s v="Gtl"/>
    <s v="Edwards"/>
    <s v="Norm"/>
    <s v="Norm"/>
    <s v="1Fam"/>
    <x v="1"/>
    <n v="4"/>
    <n v="5"/>
    <n v="1954"/>
    <n v="1954"/>
    <s v="Hip"/>
    <s v="CompShg"/>
    <s v="Wd Sdng"/>
    <s v="Wd Sdng"/>
    <n v="0"/>
    <x v="0"/>
    <n v="132"/>
    <n v="2"/>
    <x v="170"/>
    <s v="TA"/>
    <s v="TA"/>
    <x v="0"/>
    <s v="TA"/>
    <s v="TA"/>
    <s v="No"/>
    <s v="ALQ"/>
    <n v="492"/>
    <s v="Unf"/>
    <n v="0"/>
    <n v="372"/>
    <n v="864"/>
    <s v="GasA"/>
    <s v="Ex"/>
    <s v="Y"/>
    <s v="SBrkr"/>
    <n v="948"/>
    <n v="0"/>
    <x v="1"/>
    <n v="0"/>
    <x v="543"/>
    <n v="0"/>
    <n v="0"/>
    <n v="1"/>
    <n v="0"/>
    <n v="3"/>
    <n v="1"/>
    <s v="TA"/>
    <x v="4"/>
    <x v="3"/>
    <s v="Typ"/>
    <x v="0"/>
    <s v="NA"/>
    <s v="Attchd"/>
    <x v="29"/>
    <s v="Unf"/>
    <n v="1"/>
    <x v="420"/>
    <s v="TA"/>
    <s v="TA"/>
    <s v="Y"/>
    <x v="0"/>
    <n v="0"/>
    <n v="0"/>
    <n v="0"/>
    <n v="0"/>
    <n v="0"/>
    <s v="NA"/>
    <s v="NA"/>
    <s v="NA"/>
    <n v="0"/>
    <n v="2"/>
    <n v="2007"/>
    <s v="WD"/>
    <s v="Normal"/>
    <n v="111000"/>
    <x v="29"/>
    <x v="23"/>
    <x v="0"/>
    <x v="0"/>
  </r>
  <r>
    <n v="1321"/>
    <n v="20"/>
    <s v="RL"/>
    <n v="70"/>
    <n v="8400"/>
    <s v="Pave"/>
    <s v="NA"/>
    <s v="Reg"/>
    <s v="Lvl"/>
    <s v="AllPub"/>
    <s v="Inside"/>
    <s v="Gtl"/>
    <s v="NAmes"/>
    <s v="Norm"/>
    <s v="Norm"/>
    <s v="1Fam"/>
    <x v="1"/>
    <n v="6"/>
    <n v="3"/>
    <n v="1957"/>
    <n v="1957"/>
    <s v="Hip"/>
    <s v="CompShg"/>
    <s v="BrkFace"/>
    <s v="BrkFace"/>
    <n v="0"/>
    <x v="1"/>
    <n v="0"/>
    <n v="5"/>
    <x v="1"/>
    <s v="TA"/>
    <s v="TA"/>
    <x v="1"/>
    <s v="TA"/>
    <s v="TA"/>
    <s v="No"/>
    <s v="ALQ"/>
    <n v="189"/>
    <s v="Rec"/>
    <n v="661"/>
    <n v="628"/>
    <n v="1478"/>
    <s v="GasA"/>
    <s v="Gd"/>
    <s v="Y"/>
    <s v="SBrkr"/>
    <n v="1478"/>
    <n v="0"/>
    <x v="1"/>
    <n v="0"/>
    <x v="291"/>
    <n v="1"/>
    <n v="0"/>
    <n v="1"/>
    <n v="1"/>
    <n v="3"/>
    <n v="1"/>
    <s v="TA"/>
    <x v="1"/>
    <x v="1"/>
    <s v="Typ"/>
    <x v="2"/>
    <s v="Gd"/>
    <s v="Attchd"/>
    <x v="24"/>
    <s v="RFn"/>
    <n v="2"/>
    <x v="274"/>
    <s v="TA"/>
    <s v="TA"/>
    <s v="Y"/>
    <x v="178"/>
    <n v="0"/>
    <n v="0"/>
    <n v="0"/>
    <n v="216"/>
    <n v="0"/>
    <s v="NA"/>
    <s v="NA"/>
    <s v="NA"/>
    <n v="0"/>
    <n v="6"/>
    <n v="2009"/>
    <s v="WD"/>
    <s v="Normal"/>
    <n v="156500"/>
    <x v="38"/>
    <x v="29"/>
    <x v="0"/>
    <x v="0"/>
  </r>
  <r>
    <n v="1322"/>
    <n v="20"/>
    <s v="RL"/>
    <s v="NA"/>
    <n v="6627"/>
    <s v="Pave"/>
    <s v="NA"/>
    <s v="IR1"/>
    <s v="Lvl"/>
    <s v="AllPub"/>
    <s v="Corner"/>
    <s v="Gtl"/>
    <s v="BrkSide"/>
    <s v="Feedr"/>
    <s v="Norm"/>
    <s v="1Fam"/>
    <x v="1"/>
    <n v="3"/>
    <n v="6"/>
    <n v="1949"/>
    <n v="1950"/>
    <s v="Hip"/>
    <s v="CompShg"/>
    <s v="VinylSd"/>
    <s v="VinylSd"/>
    <n v="0"/>
    <x v="1"/>
    <n v="0"/>
    <n v="5"/>
    <x v="1"/>
    <s v="TA"/>
    <s v="TA"/>
    <x v="1"/>
    <s v="NA"/>
    <s v="NA"/>
    <s v="NA"/>
    <s v="NA"/>
    <n v="0"/>
    <s v="NA"/>
    <n v="0"/>
    <n v="0"/>
    <n v="0"/>
    <s v="Floor"/>
    <s v="TA"/>
    <s v="N"/>
    <s v="SBrkr"/>
    <n v="720"/>
    <n v="0"/>
    <x v="1"/>
    <n v="0"/>
    <x v="296"/>
    <n v="0"/>
    <n v="0"/>
    <n v="1"/>
    <n v="0"/>
    <n v="2"/>
    <n v="1"/>
    <s v="TA"/>
    <x v="6"/>
    <x v="3"/>
    <s v="Typ"/>
    <x v="0"/>
    <s v="NA"/>
    <s v="Detchd"/>
    <x v="63"/>
    <s v="Unf"/>
    <n v="1"/>
    <x v="421"/>
    <s v="TA"/>
    <s v="Fa"/>
    <s v="Y"/>
    <x v="0"/>
    <n v="0"/>
    <n v="0"/>
    <n v="0"/>
    <n v="0"/>
    <n v="0"/>
    <s v="NA"/>
    <s v="NA"/>
    <s v="NA"/>
    <n v="0"/>
    <n v="7"/>
    <n v="2008"/>
    <s v="WD"/>
    <s v="Normal"/>
    <n v="72500"/>
    <x v="22"/>
    <x v="7"/>
    <x v="1"/>
    <x v="1"/>
  </r>
  <r>
    <n v="1323"/>
    <n v="60"/>
    <s v="RL"/>
    <n v="107"/>
    <n v="10186"/>
    <s v="Pave"/>
    <s v="NA"/>
    <s v="IR1"/>
    <s v="Lvl"/>
    <s v="AllPub"/>
    <s v="Inside"/>
    <s v="Gtl"/>
    <s v="NoRidge"/>
    <s v="Norm"/>
    <s v="Norm"/>
    <s v="1Fam"/>
    <x v="0"/>
    <n v="7"/>
    <n v="5"/>
    <n v="1992"/>
    <n v="1992"/>
    <s v="Gable"/>
    <s v="CompShg"/>
    <s v="HdBoard"/>
    <s v="HdBoard"/>
    <n v="0"/>
    <x v="1"/>
    <n v="0"/>
    <n v="5"/>
    <x v="1"/>
    <s v="Gd"/>
    <s v="TA"/>
    <x v="0"/>
    <s v="Gd"/>
    <s v="TA"/>
    <s v="No"/>
    <s v="GLQ"/>
    <n v="674"/>
    <s v="Unf"/>
    <n v="0"/>
    <n v="76"/>
    <n v="750"/>
    <s v="GasA"/>
    <s v="Ex"/>
    <s v="Y"/>
    <s v="SBrkr"/>
    <n v="1061"/>
    <n v="862"/>
    <x v="23"/>
    <n v="0"/>
    <x v="812"/>
    <n v="1"/>
    <n v="0"/>
    <n v="2"/>
    <n v="1"/>
    <n v="3"/>
    <n v="1"/>
    <s v="Gd"/>
    <x v="0"/>
    <x v="0"/>
    <s v="Typ"/>
    <x v="1"/>
    <s v="TA"/>
    <s v="Attchd"/>
    <x v="79"/>
    <s v="RFn"/>
    <n v="2"/>
    <x v="103"/>
    <s v="TA"/>
    <s v="TA"/>
    <s v="Y"/>
    <x v="11"/>
    <n v="39"/>
    <n v="0"/>
    <n v="0"/>
    <n v="0"/>
    <n v="0"/>
    <s v="NA"/>
    <s v="NA"/>
    <s v="NA"/>
    <n v="0"/>
    <n v="6"/>
    <n v="2010"/>
    <s v="WD"/>
    <s v="Normal"/>
    <n v="190000"/>
    <x v="68"/>
    <x v="54"/>
    <x v="0"/>
    <x v="0"/>
  </r>
  <r>
    <n v="1324"/>
    <n v="30"/>
    <s v="RL"/>
    <n v="50"/>
    <n v="5330"/>
    <s v="Pave"/>
    <s v="NA"/>
    <s v="Reg"/>
    <s v="HLS"/>
    <s v="AllPub"/>
    <s v="Inside"/>
    <s v="Gtl"/>
    <s v="BrkSide"/>
    <s v="Norm"/>
    <s v="Norm"/>
    <s v="1Fam"/>
    <x v="1"/>
    <n v="4"/>
    <n v="7"/>
    <n v="1940"/>
    <n v="1950"/>
    <s v="Hip"/>
    <s v="CompShg"/>
    <s v="VinylSd"/>
    <s v="VinylSd"/>
    <n v="0"/>
    <x v="1"/>
    <n v="0"/>
    <n v="5"/>
    <x v="1"/>
    <s v="Fa"/>
    <s v="TA"/>
    <x v="1"/>
    <s v="TA"/>
    <s v="TA"/>
    <s v="No"/>
    <s v="LwQ"/>
    <n v="280"/>
    <s v="Unf"/>
    <n v="0"/>
    <n v="140"/>
    <n v="420"/>
    <s v="GasA"/>
    <s v="Gd"/>
    <s v="Y"/>
    <s v="SBrkr"/>
    <n v="708"/>
    <n v="0"/>
    <x v="1"/>
    <n v="0"/>
    <x v="813"/>
    <n v="0"/>
    <n v="0"/>
    <n v="1"/>
    <n v="0"/>
    <n v="2"/>
    <n v="1"/>
    <s v="Fa"/>
    <x v="4"/>
    <x v="1"/>
    <s v="Typ"/>
    <x v="0"/>
    <s v="NA"/>
    <s v="NA"/>
    <x v="31"/>
    <s v="NA"/>
    <n v="0"/>
    <x v="34"/>
    <s v="NA"/>
    <s v="NA"/>
    <s v="Y"/>
    <x v="211"/>
    <n v="0"/>
    <n v="0"/>
    <n v="0"/>
    <n v="0"/>
    <n v="0"/>
    <s v="NA"/>
    <s v="NA"/>
    <s v="NA"/>
    <n v="0"/>
    <n v="12"/>
    <n v="2009"/>
    <s v="WD"/>
    <s v="Normal"/>
    <n v="82500"/>
    <x v="9"/>
    <x v="55"/>
    <x v="1"/>
    <x v="50"/>
  </r>
  <r>
    <n v="1325"/>
    <n v="20"/>
    <s v="RL"/>
    <n v="75"/>
    <n v="9986"/>
    <s v="Pave"/>
    <s v="NA"/>
    <s v="Reg"/>
    <s v="Lvl"/>
    <s v="AllPub"/>
    <s v="Inside"/>
    <s v="Gtl"/>
    <s v="Somerst"/>
    <s v="Norm"/>
    <s v="Norm"/>
    <s v="1Fam"/>
    <x v="1"/>
    <n v="8"/>
    <n v="5"/>
    <n v="2006"/>
    <n v="2007"/>
    <s v="Gable"/>
    <s v="CompShg"/>
    <s v="VinylSd"/>
    <s v="VinylSd"/>
    <n v="0"/>
    <x v="0"/>
    <n v="428"/>
    <n v="2"/>
    <x v="336"/>
    <s v="Gd"/>
    <s v="TA"/>
    <x v="0"/>
    <s v="Ex"/>
    <s v="TA"/>
    <s v="Av"/>
    <s v="Unf"/>
    <n v="0"/>
    <s v="Unf"/>
    <n v="0"/>
    <n v="1795"/>
    <n v="1795"/>
    <s v="GasA"/>
    <s v="Ex"/>
    <s v="Y"/>
    <s v="SBrkr"/>
    <n v="1795"/>
    <n v="0"/>
    <x v="1"/>
    <n v="0"/>
    <x v="22"/>
    <n v="0"/>
    <n v="0"/>
    <n v="2"/>
    <n v="0"/>
    <n v="2"/>
    <n v="1"/>
    <s v="Gd"/>
    <x v="2"/>
    <x v="0"/>
    <s v="Typ"/>
    <x v="1"/>
    <s v="Gd"/>
    <s v="Attchd"/>
    <x v="22"/>
    <s v="RFn"/>
    <n v="3"/>
    <x v="308"/>
    <s v="TA"/>
    <s v="TA"/>
    <s v="Y"/>
    <x v="0"/>
    <n v="49"/>
    <n v="0"/>
    <n v="0"/>
    <n v="0"/>
    <n v="0"/>
    <s v="NA"/>
    <s v="NA"/>
    <s v="NA"/>
    <n v="0"/>
    <n v="2"/>
    <n v="2007"/>
    <s v="New"/>
    <s v="Partial"/>
    <n v="147000"/>
    <x v="11"/>
    <x v="9"/>
    <x v="1"/>
    <x v="1"/>
  </r>
  <r>
    <n v="1326"/>
    <n v="30"/>
    <s v="RM"/>
    <n v="40"/>
    <n v="3636"/>
    <s v="Pave"/>
    <s v="NA"/>
    <s v="Reg"/>
    <s v="Lvl"/>
    <s v="AllPub"/>
    <s v="Inside"/>
    <s v="Gtl"/>
    <s v="IDOTRR"/>
    <s v="Norm"/>
    <s v="Norm"/>
    <s v="1Fam"/>
    <x v="1"/>
    <n v="4"/>
    <n v="4"/>
    <n v="1922"/>
    <n v="1950"/>
    <s v="Gable"/>
    <s v="CompShg"/>
    <s v="AsbShng"/>
    <s v="AsbShng"/>
    <n v="0"/>
    <x v="1"/>
    <n v="0"/>
    <n v="5"/>
    <x v="1"/>
    <s v="TA"/>
    <s v="TA"/>
    <x v="2"/>
    <s v="TA"/>
    <s v="Fa"/>
    <s v="No"/>
    <s v="Unf"/>
    <n v="0"/>
    <s v="Unf"/>
    <n v="0"/>
    <n v="796"/>
    <n v="796"/>
    <s v="GasA"/>
    <s v="Fa"/>
    <s v="N"/>
    <s v="SBrkr"/>
    <n v="796"/>
    <n v="0"/>
    <x v="1"/>
    <n v="0"/>
    <x v="492"/>
    <n v="0"/>
    <n v="0"/>
    <n v="1"/>
    <n v="0"/>
    <n v="2"/>
    <n v="1"/>
    <s v="TA"/>
    <x v="4"/>
    <x v="1"/>
    <s v="Typ"/>
    <x v="0"/>
    <s v="NA"/>
    <s v="NA"/>
    <x v="31"/>
    <s v="NA"/>
    <n v="0"/>
    <x v="34"/>
    <s v="NA"/>
    <s v="NA"/>
    <s v="N"/>
    <x v="0"/>
    <n v="0"/>
    <n v="100"/>
    <n v="0"/>
    <n v="0"/>
    <n v="0"/>
    <s v="NA"/>
    <s v="MnPrv"/>
    <s v="NA"/>
    <n v="0"/>
    <n v="1"/>
    <n v="2008"/>
    <s v="WD"/>
    <s v="Normal"/>
    <n v="55000"/>
    <x v="78"/>
    <x v="7"/>
    <x v="1"/>
    <x v="66"/>
  </r>
  <r>
    <n v="1327"/>
    <n v="30"/>
    <s v="RH"/>
    <n v="70"/>
    <n v="4270"/>
    <s v="Pave"/>
    <s v="NA"/>
    <s v="Reg"/>
    <s v="Bnk"/>
    <s v="AllPub"/>
    <s v="Inside"/>
    <s v="Mod"/>
    <s v="Edwards"/>
    <s v="Norm"/>
    <s v="Norm"/>
    <s v="1Fam"/>
    <x v="1"/>
    <n v="3"/>
    <n v="6"/>
    <n v="1931"/>
    <n v="2006"/>
    <s v="Gable"/>
    <s v="CompShg"/>
    <s v="MetalSd"/>
    <s v="MetalSd"/>
    <n v="0"/>
    <x v="1"/>
    <n v="0"/>
    <n v="5"/>
    <x v="1"/>
    <s v="TA"/>
    <s v="TA"/>
    <x v="2"/>
    <s v="TA"/>
    <s v="TA"/>
    <s v="No"/>
    <s v="Rec"/>
    <n v="544"/>
    <s v="Unf"/>
    <n v="0"/>
    <n v="0"/>
    <n v="544"/>
    <s v="GasA"/>
    <s v="Ex"/>
    <s v="Y"/>
    <s v="SBrkr"/>
    <n v="774"/>
    <n v="0"/>
    <x v="1"/>
    <n v="0"/>
    <x v="814"/>
    <n v="0"/>
    <n v="0"/>
    <n v="1"/>
    <n v="0"/>
    <n v="3"/>
    <n v="1"/>
    <s v="Gd"/>
    <x v="1"/>
    <x v="1"/>
    <s v="Typ"/>
    <x v="0"/>
    <s v="NA"/>
    <s v="NA"/>
    <x v="31"/>
    <s v="NA"/>
    <n v="0"/>
    <x v="34"/>
    <s v="NA"/>
    <s v="NA"/>
    <s v="Y"/>
    <x v="0"/>
    <n v="0"/>
    <n v="286"/>
    <n v="0"/>
    <n v="0"/>
    <n v="0"/>
    <s v="NA"/>
    <s v="NA"/>
    <s v="NA"/>
    <n v="0"/>
    <n v="5"/>
    <n v="2007"/>
    <s v="WD"/>
    <s v="Normal"/>
    <n v="79000"/>
    <x v="57"/>
    <x v="19"/>
    <x v="1"/>
    <x v="62"/>
  </r>
  <r>
    <n v="1328"/>
    <n v="20"/>
    <s v="RL"/>
    <n v="60"/>
    <n v="6600"/>
    <s v="Pave"/>
    <s v="NA"/>
    <s v="Reg"/>
    <s v="Lvl"/>
    <s v="AllPub"/>
    <s v="Inside"/>
    <s v="Gtl"/>
    <s v="Mitchel"/>
    <s v="Norm"/>
    <s v="Norm"/>
    <s v="1Fam"/>
    <x v="1"/>
    <n v="5"/>
    <n v="9"/>
    <n v="1982"/>
    <n v="2008"/>
    <s v="Gable"/>
    <s v="CompShg"/>
    <s v="VinylSd"/>
    <s v="VinylSd"/>
    <n v="0"/>
    <x v="1"/>
    <n v="0"/>
    <n v="5"/>
    <x v="1"/>
    <s v="Gd"/>
    <s v="Gd"/>
    <x v="1"/>
    <s v="TA"/>
    <s v="TA"/>
    <s v="No"/>
    <s v="ALQ"/>
    <n v="641"/>
    <s v="Unf"/>
    <n v="0"/>
    <n v="175"/>
    <n v="816"/>
    <s v="GasA"/>
    <s v="Ex"/>
    <s v="Y"/>
    <s v="SBrkr"/>
    <n v="816"/>
    <n v="0"/>
    <x v="1"/>
    <n v="0"/>
    <x v="50"/>
    <n v="0"/>
    <n v="1"/>
    <n v="1"/>
    <n v="0"/>
    <n v="3"/>
    <n v="1"/>
    <s v="Gd"/>
    <x v="4"/>
    <x v="3"/>
    <s v="Typ"/>
    <x v="1"/>
    <s v="Ex"/>
    <s v="Attchd"/>
    <x v="78"/>
    <s v="Unf"/>
    <n v="1"/>
    <x v="85"/>
    <s v="TA"/>
    <s v="TA"/>
    <s v="Y"/>
    <x v="0"/>
    <n v="0"/>
    <n v="0"/>
    <n v="0"/>
    <n v="0"/>
    <n v="0"/>
    <s v="NA"/>
    <s v="MnPrv"/>
    <s v="NA"/>
    <n v="0"/>
    <n v="10"/>
    <n v="2008"/>
    <s v="WD"/>
    <s v="Normal"/>
    <n v="130500"/>
    <x v="94"/>
    <x v="9"/>
    <x v="1"/>
    <x v="39"/>
  </r>
  <r>
    <n v="1329"/>
    <n v="50"/>
    <s v="RM"/>
    <n v="60"/>
    <n v="10440"/>
    <s v="Pave"/>
    <s v="Grvl"/>
    <s v="Reg"/>
    <s v="Lvl"/>
    <s v="AllPub"/>
    <s v="Corner"/>
    <s v="Gtl"/>
    <s v="OldTown"/>
    <s v="Norm"/>
    <s v="Norm"/>
    <s v="1Fam"/>
    <x v="2"/>
    <n v="6"/>
    <n v="7"/>
    <n v="1920"/>
    <n v="1950"/>
    <s v="Gable"/>
    <s v="CompShg"/>
    <s v="BrkFace"/>
    <s v="Wd Sdng"/>
    <n v="1"/>
    <x v="1"/>
    <n v="0"/>
    <n v="5"/>
    <x v="1"/>
    <s v="Gd"/>
    <s v="Gd"/>
    <x v="2"/>
    <s v="Gd"/>
    <s v="TA"/>
    <s v="No"/>
    <s v="LwQ"/>
    <n v="493"/>
    <s v="Unf"/>
    <n v="0"/>
    <n v="1017"/>
    <n v="1510"/>
    <s v="GasW"/>
    <s v="Ex"/>
    <s v="Y"/>
    <s v="SBrkr"/>
    <n v="1584"/>
    <n v="1208"/>
    <x v="37"/>
    <n v="0"/>
    <x v="815"/>
    <n v="0"/>
    <n v="0"/>
    <n v="2"/>
    <n v="0"/>
    <n v="5"/>
    <n v="1"/>
    <s v="TA"/>
    <x v="0"/>
    <x v="1"/>
    <s v="Mod"/>
    <x v="2"/>
    <s v="TA"/>
    <s v="Detchd"/>
    <x v="25"/>
    <s v="Unf"/>
    <n v="2"/>
    <x v="147"/>
    <s v="Fa"/>
    <s v="TA"/>
    <s v="Y"/>
    <x v="0"/>
    <n v="547"/>
    <n v="0"/>
    <n v="0"/>
    <n v="480"/>
    <n v="0"/>
    <s v="NA"/>
    <s v="MnPrv"/>
    <s v="Shed"/>
    <n v="1150"/>
    <n v="6"/>
    <n v="2008"/>
    <s v="WD"/>
    <s v="Normal"/>
    <n v="256000"/>
    <x v="25"/>
    <x v="7"/>
    <x v="1"/>
    <x v="13"/>
  </r>
  <r>
    <n v="1330"/>
    <n v="60"/>
    <s v="RL"/>
    <n v="63"/>
    <n v="9084"/>
    <s v="Pave"/>
    <s v="NA"/>
    <s v="IR1"/>
    <s v="Lvl"/>
    <s v="AllPub"/>
    <s v="Inside"/>
    <s v="Gtl"/>
    <s v="Gilbert"/>
    <s v="Norm"/>
    <s v="Norm"/>
    <s v="1Fam"/>
    <x v="0"/>
    <n v="7"/>
    <n v="5"/>
    <n v="1998"/>
    <n v="1998"/>
    <s v="Hip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935"/>
    <n v="935"/>
    <s v="GasA"/>
    <s v="Gd"/>
    <s v="Y"/>
    <s v="SBrkr"/>
    <n v="955"/>
    <n v="677"/>
    <x v="5"/>
    <n v="0"/>
    <x v="235"/>
    <n v="0"/>
    <n v="0"/>
    <n v="2"/>
    <n v="1"/>
    <n v="3"/>
    <n v="1"/>
    <s v="TA"/>
    <x v="0"/>
    <x v="0"/>
    <s v="Typ"/>
    <x v="1"/>
    <s v="TA"/>
    <s v="Attchd"/>
    <x v="3"/>
    <s v="Fin"/>
    <n v="2"/>
    <x v="64"/>
    <s v="TA"/>
    <s v="TA"/>
    <s v="Y"/>
    <x v="0"/>
    <n v="28"/>
    <n v="0"/>
    <n v="0"/>
    <n v="0"/>
    <n v="0"/>
    <s v="NA"/>
    <s v="NA"/>
    <s v="NA"/>
    <n v="0"/>
    <n v="6"/>
    <n v="2006"/>
    <s v="WD"/>
    <s v="Normal"/>
    <n v="176500"/>
    <x v="4"/>
    <x v="4"/>
    <x v="0"/>
    <x v="0"/>
  </r>
  <r>
    <n v="1331"/>
    <n v="20"/>
    <s v="RL"/>
    <n v="85"/>
    <n v="10000"/>
    <s v="Pave"/>
    <s v="NA"/>
    <s v="Reg"/>
    <s v="Lvl"/>
    <s v="AllPub"/>
    <s v="Inside"/>
    <s v="Gtl"/>
    <s v="Somerst"/>
    <s v="Norm"/>
    <s v="Norm"/>
    <s v="1Fam"/>
    <x v="1"/>
    <n v="8"/>
    <n v="5"/>
    <n v="2006"/>
    <n v="2006"/>
    <s v="Hip"/>
    <s v="CompShg"/>
    <s v="VinylSd"/>
    <s v="VinylSd"/>
    <n v="0"/>
    <x v="2"/>
    <n v="410"/>
    <n v="3"/>
    <x v="337"/>
    <s v="Gd"/>
    <s v="TA"/>
    <x v="0"/>
    <s v="Gd"/>
    <s v="Gd"/>
    <s v="Av"/>
    <s v="Unf"/>
    <n v="0"/>
    <s v="Unf"/>
    <n v="0"/>
    <n v="1588"/>
    <n v="1588"/>
    <s v="GasA"/>
    <s v="Ex"/>
    <s v="Y"/>
    <s v="SBrkr"/>
    <n v="1588"/>
    <n v="0"/>
    <x v="1"/>
    <n v="0"/>
    <x v="90"/>
    <n v="0"/>
    <n v="0"/>
    <n v="2"/>
    <n v="0"/>
    <n v="3"/>
    <n v="1"/>
    <s v="Gd"/>
    <x v="2"/>
    <x v="2"/>
    <s v="Typ"/>
    <x v="1"/>
    <s v="Gd"/>
    <s v="Attchd"/>
    <x v="13"/>
    <s v="RFn"/>
    <n v="3"/>
    <x v="422"/>
    <s v="TA"/>
    <s v="TA"/>
    <s v="Y"/>
    <x v="32"/>
    <n v="45"/>
    <n v="0"/>
    <n v="0"/>
    <n v="0"/>
    <n v="0"/>
    <s v="NA"/>
    <s v="NA"/>
    <s v="NA"/>
    <n v="0"/>
    <n v="12"/>
    <n v="2007"/>
    <s v="WD"/>
    <s v="Normal"/>
    <n v="227000"/>
    <x v="11"/>
    <x v="19"/>
    <x v="0"/>
    <x v="0"/>
  </r>
  <r>
    <n v="1332"/>
    <n v="80"/>
    <s v="RL"/>
    <n v="55"/>
    <n v="10780"/>
    <s v="Pave"/>
    <s v="NA"/>
    <s v="IR1"/>
    <s v="Lvl"/>
    <s v="AllPub"/>
    <s v="Inside"/>
    <s v="Gtl"/>
    <s v="CollgCr"/>
    <s v="Norm"/>
    <s v="Norm"/>
    <s v="1Fam"/>
    <x v="5"/>
    <n v="5"/>
    <n v="5"/>
    <n v="1976"/>
    <n v="1976"/>
    <s v="Gable"/>
    <s v="CompShg"/>
    <s v="MetalSd"/>
    <s v="MetalSd"/>
    <n v="0"/>
    <x v="1"/>
    <n v="0"/>
    <n v="5"/>
    <x v="1"/>
    <s v="TA"/>
    <s v="TA"/>
    <x v="1"/>
    <s v="TA"/>
    <s v="TA"/>
    <s v="Av"/>
    <s v="ALQ"/>
    <n v="483"/>
    <s v="Unf"/>
    <n v="0"/>
    <n v="428"/>
    <n v="911"/>
    <s v="GasA"/>
    <s v="Gd"/>
    <s v="Y"/>
    <s v="SBrkr"/>
    <n v="954"/>
    <n v="0"/>
    <x v="1"/>
    <n v="0"/>
    <x v="690"/>
    <n v="0"/>
    <n v="0"/>
    <n v="1"/>
    <n v="0"/>
    <n v="3"/>
    <n v="1"/>
    <s v="TA"/>
    <x v="1"/>
    <x v="1"/>
    <s v="Typ"/>
    <x v="0"/>
    <s v="NA"/>
    <s v="Detchd"/>
    <x v="1"/>
    <s v="Unf"/>
    <n v="2"/>
    <x v="14"/>
    <s v="TA"/>
    <s v="TA"/>
    <s v="Y"/>
    <x v="0"/>
    <n v="0"/>
    <n v="0"/>
    <n v="0"/>
    <n v="0"/>
    <n v="0"/>
    <s v="NA"/>
    <s v="NA"/>
    <s v="NA"/>
    <n v="0"/>
    <n v="7"/>
    <n v="2006"/>
    <s v="WD"/>
    <s v="Normal"/>
    <n v="132500"/>
    <x v="56"/>
    <x v="42"/>
    <x v="0"/>
    <x v="0"/>
  </r>
  <r>
    <n v="1333"/>
    <n v="20"/>
    <s v="RL"/>
    <n v="67"/>
    <n v="8877"/>
    <s v="Pave"/>
    <s v="NA"/>
    <s v="Reg"/>
    <s v="Lvl"/>
    <s v="AllPub"/>
    <s v="Inside"/>
    <s v="Mod"/>
    <s v="Edwards"/>
    <s v="Norm"/>
    <s v="Norm"/>
    <s v="1Fam"/>
    <x v="1"/>
    <n v="4"/>
    <n v="6"/>
    <n v="1938"/>
    <n v="1958"/>
    <s v="Gable"/>
    <s v="CompShg"/>
    <s v="MetalSd"/>
    <s v="MetalSd"/>
    <n v="0"/>
    <x v="1"/>
    <n v="0"/>
    <n v="5"/>
    <x v="1"/>
    <s v="TA"/>
    <s v="TA"/>
    <x v="1"/>
    <s v="TA"/>
    <s v="TA"/>
    <s v="Mn"/>
    <s v="ALQ"/>
    <n v="690"/>
    <s v="Unf"/>
    <n v="0"/>
    <n v="126"/>
    <n v="816"/>
    <s v="GasA"/>
    <s v="Ex"/>
    <s v="Y"/>
    <s v="SBrkr"/>
    <n v="816"/>
    <n v="0"/>
    <x v="1"/>
    <n v="0"/>
    <x v="50"/>
    <n v="1"/>
    <n v="0"/>
    <n v="1"/>
    <n v="0"/>
    <n v="2"/>
    <n v="1"/>
    <s v="TA"/>
    <x v="9"/>
    <x v="6"/>
    <s v="Typ"/>
    <x v="1"/>
    <s v="Gd"/>
    <s v="Detchd"/>
    <x v="18"/>
    <s v="Unf"/>
    <n v="1"/>
    <x v="47"/>
    <s v="Fa"/>
    <s v="Fa"/>
    <s v="Y"/>
    <x v="0"/>
    <n v="0"/>
    <n v="0"/>
    <n v="0"/>
    <n v="0"/>
    <n v="0"/>
    <s v="NA"/>
    <s v="NA"/>
    <s v="NA"/>
    <n v="0"/>
    <n v="5"/>
    <n v="2009"/>
    <s v="WD"/>
    <s v="Normal"/>
    <n v="100000"/>
    <x v="65"/>
    <x v="20"/>
    <x v="1"/>
    <x v="8"/>
  </r>
  <r>
    <n v="1334"/>
    <n v="50"/>
    <s v="RM"/>
    <n v="60"/>
    <n v="7200"/>
    <s v="Pave"/>
    <s v="NA"/>
    <s v="Reg"/>
    <s v="Lvl"/>
    <s v="AllPub"/>
    <s v="Corner"/>
    <s v="Gtl"/>
    <s v="IDOTRR"/>
    <s v="Norm"/>
    <s v="Norm"/>
    <s v="1Fam"/>
    <x v="2"/>
    <n v="5"/>
    <n v="6"/>
    <n v="1938"/>
    <n v="1995"/>
    <s v="Gable"/>
    <s v="CompShg"/>
    <s v="Wd Sdng"/>
    <s v="Wd Sdng"/>
    <n v="0"/>
    <x v="1"/>
    <n v="0"/>
    <n v="5"/>
    <x v="1"/>
    <s v="TA"/>
    <s v="TA"/>
    <x v="1"/>
    <s v="TA"/>
    <s v="TA"/>
    <s v="No"/>
    <s v="Unf"/>
    <n v="0"/>
    <s v="Unf"/>
    <n v="0"/>
    <n v="803"/>
    <n v="803"/>
    <s v="GasA"/>
    <s v="Ex"/>
    <s v="Y"/>
    <s v="SBrkr"/>
    <n v="803"/>
    <n v="557"/>
    <x v="62"/>
    <n v="0"/>
    <x v="52"/>
    <n v="0"/>
    <n v="0"/>
    <n v="1"/>
    <n v="1"/>
    <n v="2"/>
    <n v="1"/>
    <s v="Gd"/>
    <x v="1"/>
    <x v="2"/>
    <s v="Typ"/>
    <x v="0"/>
    <s v="NA"/>
    <s v="Detchd"/>
    <x v="55"/>
    <s v="Unf"/>
    <n v="1"/>
    <x v="57"/>
    <s v="TA"/>
    <s v="TA"/>
    <s v="Y"/>
    <x v="0"/>
    <n v="65"/>
    <n v="190"/>
    <n v="0"/>
    <n v="0"/>
    <n v="0"/>
    <s v="NA"/>
    <s v="MnPrv"/>
    <s v="NA"/>
    <n v="0"/>
    <n v="7"/>
    <n v="2006"/>
    <s v="WD"/>
    <s v="Normal"/>
    <n v="125500"/>
    <x v="63"/>
    <x v="30"/>
    <x v="1"/>
    <x v="31"/>
  </r>
  <r>
    <n v="1335"/>
    <n v="160"/>
    <s v="RM"/>
    <n v="24"/>
    <n v="2368"/>
    <s v="Pave"/>
    <s v="NA"/>
    <s v="Reg"/>
    <s v="Lvl"/>
    <s v="AllPub"/>
    <s v="Inside"/>
    <s v="Gtl"/>
    <s v="BrDale"/>
    <s v="Norm"/>
    <s v="Norm"/>
    <s v="TwnhsE"/>
    <x v="0"/>
    <n v="5"/>
    <n v="6"/>
    <n v="1970"/>
    <n v="1970"/>
    <s v="Gable"/>
    <s v="CompShg"/>
    <s v="HdBoard"/>
    <s v="HdBoard"/>
    <n v="0"/>
    <x v="1"/>
    <n v="312"/>
    <n v="5"/>
    <x v="338"/>
    <s v="TA"/>
    <s v="TA"/>
    <x v="1"/>
    <s v="TA"/>
    <s v="TA"/>
    <s v="No"/>
    <s v="LwQ"/>
    <n v="765"/>
    <s v="Unf"/>
    <n v="0"/>
    <n v="0"/>
    <n v="765"/>
    <s v="GasA"/>
    <s v="TA"/>
    <s v="Y"/>
    <s v="SBrkr"/>
    <n v="765"/>
    <n v="600"/>
    <x v="50"/>
    <n v="0"/>
    <x v="352"/>
    <n v="0"/>
    <n v="0"/>
    <n v="1"/>
    <n v="1"/>
    <n v="3"/>
    <n v="1"/>
    <s v="TA"/>
    <x v="2"/>
    <x v="2"/>
    <s v="Min1"/>
    <x v="0"/>
    <s v="NA"/>
    <s v="Attchd"/>
    <x v="16"/>
    <s v="Unf"/>
    <n v="2"/>
    <x v="35"/>
    <s v="TA"/>
    <s v="TA"/>
    <s v="Y"/>
    <x v="0"/>
    <n v="36"/>
    <n v="0"/>
    <n v="0"/>
    <n v="0"/>
    <n v="0"/>
    <s v="NA"/>
    <s v="NA"/>
    <s v="NA"/>
    <n v="0"/>
    <n v="5"/>
    <n v="2009"/>
    <s v="WD"/>
    <s v="Normal"/>
    <n v="125000"/>
    <x v="16"/>
    <x v="13"/>
    <x v="0"/>
    <x v="0"/>
  </r>
  <r>
    <n v="1336"/>
    <n v="20"/>
    <s v="RL"/>
    <n v="80"/>
    <n v="9650"/>
    <s v="Pave"/>
    <s v="NA"/>
    <s v="Reg"/>
    <s v="Lvl"/>
    <s v="AllPub"/>
    <s v="Inside"/>
    <s v="Gtl"/>
    <s v="NWAmes"/>
    <s v="Norm"/>
    <s v="Norm"/>
    <s v="1Fam"/>
    <x v="1"/>
    <n v="6"/>
    <n v="5"/>
    <n v="1977"/>
    <n v="1977"/>
    <s v="Gable"/>
    <s v="CompShg"/>
    <s v="Plywood"/>
    <s v="Plywood"/>
    <n v="0"/>
    <x v="0"/>
    <n v="360"/>
    <n v="2"/>
    <x v="5"/>
    <s v="TA"/>
    <s v="TA"/>
    <x v="1"/>
    <s v="Gd"/>
    <s v="TA"/>
    <s v="No"/>
    <s v="ALQ"/>
    <n v="686"/>
    <s v="Unf"/>
    <n v="0"/>
    <n v="664"/>
    <n v="1350"/>
    <s v="GasA"/>
    <s v="TA"/>
    <s v="Y"/>
    <s v="SBrkr"/>
    <n v="1334"/>
    <n v="0"/>
    <x v="1"/>
    <n v="0"/>
    <x v="816"/>
    <n v="0"/>
    <n v="1"/>
    <n v="2"/>
    <n v="0"/>
    <n v="2"/>
    <n v="1"/>
    <s v="TA"/>
    <x v="1"/>
    <x v="2"/>
    <s v="Typ"/>
    <x v="1"/>
    <s v="TA"/>
    <s v="Attchd"/>
    <x v="33"/>
    <s v="RFn"/>
    <n v="2"/>
    <x v="311"/>
    <s v="TA"/>
    <s v="TA"/>
    <s v="Y"/>
    <x v="0"/>
    <n v="16"/>
    <n v="0"/>
    <n v="0"/>
    <n v="0"/>
    <n v="0"/>
    <s v="NA"/>
    <s v="NA"/>
    <s v="NA"/>
    <n v="0"/>
    <n v="4"/>
    <n v="2009"/>
    <s v="WD"/>
    <s v="Normal"/>
    <n v="167900"/>
    <x v="71"/>
    <x v="51"/>
    <x v="0"/>
    <x v="0"/>
  </r>
  <r>
    <n v="1337"/>
    <n v="90"/>
    <s v="RL"/>
    <n v="87"/>
    <n v="9246"/>
    <s v="Pave"/>
    <s v="NA"/>
    <s v="IR1"/>
    <s v="Lvl"/>
    <s v="AllPub"/>
    <s v="Inside"/>
    <s v="Gtl"/>
    <s v="NWAmes"/>
    <s v="Feedr"/>
    <s v="Norm"/>
    <s v="Duplex"/>
    <x v="1"/>
    <n v="5"/>
    <n v="5"/>
    <n v="1973"/>
    <n v="1973"/>
    <s v="Gable"/>
    <s v="CompShg"/>
    <s v="Plywood"/>
    <s v="Plywood"/>
    <n v="0"/>
    <x v="0"/>
    <n v="564"/>
    <n v="2"/>
    <x v="339"/>
    <s v="TA"/>
    <s v="TA"/>
    <x v="1"/>
    <s v="TA"/>
    <s v="TA"/>
    <s v="No"/>
    <s v="Unf"/>
    <n v="0"/>
    <s v="Unf"/>
    <n v="0"/>
    <n v="1656"/>
    <n v="1656"/>
    <s v="GasA"/>
    <s v="TA"/>
    <s v="Y"/>
    <s v="SBrkr"/>
    <n v="1656"/>
    <n v="0"/>
    <x v="1"/>
    <n v="0"/>
    <x v="45"/>
    <n v="0"/>
    <n v="0"/>
    <n v="2"/>
    <n v="0"/>
    <n v="4"/>
    <n v="2"/>
    <s v="TA"/>
    <x v="0"/>
    <x v="1"/>
    <s v="Typ"/>
    <x v="0"/>
    <s v="NA"/>
    <s v="Detchd"/>
    <x v="7"/>
    <s v="Unf"/>
    <n v="2"/>
    <x v="67"/>
    <s v="TA"/>
    <s v="TA"/>
    <s v="Y"/>
    <x v="0"/>
    <n v="211"/>
    <n v="0"/>
    <n v="0"/>
    <n v="0"/>
    <n v="0"/>
    <s v="NA"/>
    <s v="NA"/>
    <s v="NA"/>
    <n v="0"/>
    <n v="11"/>
    <n v="2008"/>
    <s v="WD"/>
    <s v="Normal"/>
    <n v="135000"/>
    <x v="72"/>
    <x v="52"/>
    <x v="0"/>
    <x v="0"/>
  </r>
  <r>
    <n v="1338"/>
    <n v="30"/>
    <s v="RM"/>
    <n v="153"/>
    <n v="4118"/>
    <s v="Pave"/>
    <s v="Grvl"/>
    <s v="IR1"/>
    <s v="Bnk"/>
    <s v="AllPub"/>
    <s v="Corner"/>
    <s v="Mod"/>
    <s v="OldTown"/>
    <s v="Feedr"/>
    <s v="Norm"/>
    <s v="1Fam"/>
    <x v="1"/>
    <n v="4"/>
    <n v="4"/>
    <n v="1941"/>
    <n v="1950"/>
    <s v="Gable"/>
    <s v="CompShg"/>
    <s v="Wd Sdng"/>
    <s v="Wd Sdng"/>
    <n v="0"/>
    <x v="1"/>
    <n v="0"/>
    <n v="5"/>
    <x v="1"/>
    <s v="TA"/>
    <s v="TA"/>
    <x v="1"/>
    <s v="TA"/>
    <s v="TA"/>
    <s v="No"/>
    <s v="Unf"/>
    <n v="0"/>
    <s v="Unf"/>
    <n v="0"/>
    <n v="693"/>
    <n v="693"/>
    <s v="Grav"/>
    <s v="Fa"/>
    <s v="N"/>
    <s v="FuseA"/>
    <n v="693"/>
    <n v="0"/>
    <x v="1"/>
    <n v="0"/>
    <x v="817"/>
    <n v="0"/>
    <n v="0"/>
    <n v="1"/>
    <n v="0"/>
    <n v="2"/>
    <n v="1"/>
    <s v="Fa"/>
    <x v="6"/>
    <x v="3"/>
    <s v="Typ"/>
    <x v="0"/>
    <s v="NA"/>
    <s v="NA"/>
    <x v="31"/>
    <s v="NA"/>
    <n v="0"/>
    <x v="34"/>
    <s v="NA"/>
    <s v="NA"/>
    <s v="N"/>
    <x v="0"/>
    <n v="20"/>
    <n v="0"/>
    <n v="0"/>
    <n v="0"/>
    <n v="0"/>
    <s v="NA"/>
    <s v="NA"/>
    <s v="NA"/>
    <n v="0"/>
    <n v="3"/>
    <n v="2006"/>
    <s v="WD"/>
    <s v="Normal"/>
    <n v="52500"/>
    <x v="43"/>
    <x v="28"/>
    <x v="1"/>
    <x v="43"/>
  </r>
  <r>
    <n v="1339"/>
    <n v="60"/>
    <s v="RL"/>
    <n v="95"/>
    <n v="13450"/>
    <s v="Pave"/>
    <s v="NA"/>
    <s v="IR1"/>
    <s v="Lvl"/>
    <s v="AllPub"/>
    <s v="Corner"/>
    <s v="Gtl"/>
    <s v="CollgCr"/>
    <s v="Norm"/>
    <s v="Norm"/>
    <s v="1Fam"/>
    <x v="0"/>
    <n v="7"/>
    <n v="5"/>
    <n v="2002"/>
    <n v="2002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700"/>
    <s v="Unf"/>
    <n v="0"/>
    <n v="216"/>
    <n v="916"/>
    <s v="GasA"/>
    <s v="Ex"/>
    <s v="Y"/>
    <s v="SBrkr"/>
    <n v="920"/>
    <n v="941"/>
    <x v="52"/>
    <n v="0"/>
    <x v="818"/>
    <n v="1"/>
    <n v="0"/>
    <n v="2"/>
    <n v="1"/>
    <n v="3"/>
    <n v="1"/>
    <s v="Gd"/>
    <x v="0"/>
    <x v="0"/>
    <s v="Typ"/>
    <x v="0"/>
    <s v="NA"/>
    <s v="BuiltIn"/>
    <x v="20"/>
    <s v="RFn"/>
    <n v="2"/>
    <x v="153"/>
    <s v="TA"/>
    <s v="TA"/>
    <s v="Y"/>
    <x v="116"/>
    <n v="91"/>
    <n v="0"/>
    <n v="0"/>
    <n v="0"/>
    <n v="0"/>
    <s v="NA"/>
    <s v="NA"/>
    <s v="NA"/>
    <n v="0"/>
    <n v="6"/>
    <n v="2006"/>
    <s v="WD"/>
    <s v="Normal"/>
    <n v="200000"/>
    <x v="17"/>
    <x v="14"/>
    <x v="0"/>
    <x v="0"/>
  </r>
  <r>
    <n v="1340"/>
    <n v="20"/>
    <s v="RL"/>
    <n v="120"/>
    <n v="9560"/>
    <s v="Pave"/>
    <s v="NA"/>
    <s v="IR1"/>
    <s v="Lvl"/>
    <s v="AllPub"/>
    <s v="Corner"/>
    <s v="Gtl"/>
    <s v="CollgCr"/>
    <s v="Norm"/>
    <s v="Norm"/>
    <s v="1Fam"/>
    <x v="1"/>
    <n v="5"/>
    <n v="7"/>
    <n v="1972"/>
    <n v="1972"/>
    <s v="Hip"/>
    <s v="CompShg"/>
    <s v="MetalSd"/>
    <s v="MetalSd"/>
    <n v="0"/>
    <x v="1"/>
    <n v="0"/>
    <n v="5"/>
    <x v="1"/>
    <s v="TA"/>
    <s v="Gd"/>
    <x v="1"/>
    <s v="TA"/>
    <s v="TA"/>
    <s v="Mn"/>
    <s v="Rec"/>
    <n v="360"/>
    <s v="Unf"/>
    <n v="0"/>
    <n v="504"/>
    <n v="864"/>
    <s v="GasA"/>
    <s v="Ex"/>
    <s v="Y"/>
    <s v="SBrkr"/>
    <n v="864"/>
    <n v="0"/>
    <x v="1"/>
    <n v="0"/>
    <x v="132"/>
    <n v="0"/>
    <n v="0"/>
    <n v="1"/>
    <n v="0"/>
    <n v="3"/>
    <n v="1"/>
    <s v="TA"/>
    <x v="4"/>
    <x v="3"/>
    <s v="Typ"/>
    <x v="0"/>
    <s v="NA"/>
    <s v="Attchd"/>
    <x v="68"/>
    <s v="RFn"/>
    <n v="1"/>
    <x v="47"/>
    <s v="TA"/>
    <s v="TA"/>
    <s v="Y"/>
    <x v="0"/>
    <n v="0"/>
    <n v="0"/>
    <n v="0"/>
    <n v="0"/>
    <n v="0"/>
    <s v="NA"/>
    <s v="NA"/>
    <s v="NA"/>
    <n v="0"/>
    <n v="6"/>
    <n v="2006"/>
    <s v="WD"/>
    <s v="Normal"/>
    <n v="128500"/>
    <x v="44"/>
    <x v="33"/>
    <x v="0"/>
    <x v="0"/>
  </r>
  <r>
    <n v="1341"/>
    <n v="20"/>
    <s v="RL"/>
    <n v="70"/>
    <n v="8294"/>
    <s v="Pave"/>
    <s v="NA"/>
    <s v="Reg"/>
    <s v="Lvl"/>
    <s v="AllPub"/>
    <s v="Inside"/>
    <s v="Gtl"/>
    <s v="NAmes"/>
    <s v="Norm"/>
    <s v="Norm"/>
    <s v="1Fam"/>
    <x v="1"/>
    <n v="4"/>
    <n v="5"/>
    <n v="1971"/>
    <n v="1971"/>
    <s v="Gable"/>
    <s v="CompShg"/>
    <s v="MetalSd"/>
    <s v="MetalSd"/>
    <n v="0"/>
    <x v="1"/>
    <n v="0"/>
    <n v="5"/>
    <x v="1"/>
    <s v="TA"/>
    <s v="TA"/>
    <x v="1"/>
    <s v="TA"/>
    <s v="TA"/>
    <s v="No"/>
    <s v="Unf"/>
    <n v="0"/>
    <s v="Unf"/>
    <n v="0"/>
    <n v="858"/>
    <n v="858"/>
    <s v="GasA"/>
    <s v="TA"/>
    <s v="Y"/>
    <s v="SBrkr"/>
    <n v="872"/>
    <n v="0"/>
    <x v="1"/>
    <n v="0"/>
    <x v="819"/>
    <n v="0"/>
    <n v="0"/>
    <n v="1"/>
    <n v="0"/>
    <n v="3"/>
    <n v="1"/>
    <s v="TA"/>
    <x v="4"/>
    <x v="3"/>
    <s v="Typ"/>
    <x v="0"/>
    <s v="NA"/>
    <s v="Detchd"/>
    <x v="48"/>
    <s v="Unf"/>
    <n v="4"/>
    <x v="5"/>
    <s v="TA"/>
    <s v="TA"/>
    <s v="Y"/>
    <x v="0"/>
    <n v="0"/>
    <n v="0"/>
    <n v="0"/>
    <n v="0"/>
    <n v="0"/>
    <s v="NA"/>
    <s v="GdWo"/>
    <s v="NA"/>
    <n v="0"/>
    <n v="6"/>
    <n v="2007"/>
    <s v="WD"/>
    <s v="Normal"/>
    <n v="123000"/>
    <x v="7"/>
    <x v="3"/>
    <x v="0"/>
    <x v="0"/>
  </r>
  <r>
    <n v="1342"/>
    <n v="20"/>
    <s v="RL"/>
    <n v="66"/>
    <n v="13695"/>
    <s v="Pave"/>
    <s v="NA"/>
    <s v="Reg"/>
    <s v="Lvl"/>
    <s v="AllPub"/>
    <s v="Inside"/>
    <s v="Gtl"/>
    <s v="SawyerW"/>
    <s v="RRAe"/>
    <s v="Norm"/>
    <s v="1Fam"/>
    <x v="1"/>
    <n v="6"/>
    <n v="5"/>
    <n v="2003"/>
    <n v="2004"/>
    <s v="Gable"/>
    <s v="CompShg"/>
    <s v="VinylSd"/>
    <s v="VinylSd"/>
    <n v="0"/>
    <x v="1"/>
    <n v="0"/>
    <n v="5"/>
    <x v="1"/>
    <s v="TA"/>
    <s v="TA"/>
    <x v="0"/>
    <s v="Gd"/>
    <s v="TA"/>
    <s v="No"/>
    <s v="GLQ"/>
    <n v="814"/>
    <s v="Unf"/>
    <n v="0"/>
    <n v="300"/>
    <n v="1114"/>
    <s v="GasA"/>
    <s v="Ex"/>
    <s v="Y"/>
    <s v="SBrkr"/>
    <n v="1114"/>
    <n v="0"/>
    <x v="1"/>
    <n v="0"/>
    <x v="18"/>
    <n v="1"/>
    <n v="0"/>
    <n v="1"/>
    <n v="0"/>
    <n v="3"/>
    <n v="1"/>
    <s v="Gd"/>
    <x v="1"/>
    <x v="1"/>
    <s v="Typ"/>
    <x v="0"/>
    <s v="NA"/>
    <s v="Detchd"/>
    <x v="6"/>
    <s v="Unf"/>
    <n v="2"/>
    <x v="14"/>
    <s v="TA"/>
    <s v="TA"/>
    <s v="Y"/>
    <x v="0"/>
    <n v="78"/>
    <n v="0"/>
    <n v="0"/>
    <n v="0"/>
    <n v="0"/>
    <s v="NA"/>
    <s v="NA"/>
    <s v="NA"/>
    <n v="0"/>
    <n v="7"/>
    <n v="2008"/>
    <s v="WD"/>
    <s v="Normal"/>
    <n v="155000"/>
    <x v="0"/>
    <x v="14"/>
    <x v="1"/>
    <x v="1"/>
  </r>
  <r>
    <n v="1343"/>
    <n v="60"/>
    <s v="RL"/>
    <s v="NA"/>
    <n v="9375"/>
    <s v="Pave"/>
    <s v="NA"/>
    <s v="Reg"/>
    <s v="Lvl"/>
    <s v="AllPub"/>
    <s v="Inside"/>
    <s v="Gtl"/>
    <s v="CollgCr"/>
    <s v="Norm"/>
    <s v="Norm"/>
    <s v="1Fam"/>
    <x v="0"/>
    <n v="8"/>
    <n v="5"/>
    <n v="2002"/>
    <n v="2002"/>
    <s v="Gable"/>
    <s v="CompShg"/>
    <s v="VinylSd"/>
    <s v="VinylSd"/>
    <n v="0"/>
    <x v="0"/>
    <n v="149"/>
    <n v="2"/>
    <x v="340"/>
    <s v="Gd"/>
    <s v="TA"/>
    <x v="0"/>
    <s v="Gd"/>
    <s v="TA"/>
    <s v="No"/>
    <s v="Unf"/>
    <n v="0"/>
    <s v="Unf"/>
    <n v="0"/>
    <n v="1284"/>
    <n v="1284"/>
    <s v="GasA"/>
    <s v="Ex"/>
    <s v="Y"/>
    <s v="SBrkr"/>
    <n v="1284"/>
    <n v="885"/>
    <x v="62"/>
    <n v="0"/>
    <x v="820"/>
    <n v="0"/>
    <n v="0"/>
    <n v="2"/>
    <n v="1"/>
    <n v="3"/>
    <n v="1"/>
    <s v="Gd"/>
    <x v="2"/>
    <x v="2"/>
    <s v="Typ"/>
    <x v="1"/>
    <s v="Gd"/>
    <s v="Attchd"/>
    <x v="20"/>
    <s v="RFn"/>
    <n v="2"/>
    <x v="423"/>
    <s v="TA"/>
    <s v="TA"/>
    <s v="Y"/>
    <x v="2"/>
    <n v="87"/>
    <n v="0"/>
    <n v="0"/>
    <n v="0"/>
    <n v="0"/>
    <s v="NA"/>
    <s v="NA"/>
    <s v="NA"/>
    <n v="0"/>
    <n v="8"/>
    <n v="2007"/>
    <s v="WD"/>
    <s v="Normal"/>
    <n v="228500"/>
    <x v="0"/>
    <x v="0"/>
    <x v="0"/>
    <x v="0"/>
  </r>
  <r>
    <n v="1344"/>
    <n v="50"/>
    <s v="RL"/>
    <n v="57"/>
    <n v="7558"/>
    <s v="Pave"/>
    <s v="NA"/>
    <s v="Reg"/>
    <s v="Bnk"/>
    <s v="AllPub"/>
    <s v="Inside"/>
    <s v="Gtl"/>
    <s v="Crawfor"/>
    <s v="Norm"/>
    <s v="Norm"/>
    <s v="1Fam"/>
    <x v="2"/>
    <n v="6"/>
    <n v="6"/>
    <n v="1928"/>
    <n v="1950"/>
    <s v="Gable"/>
    <s v="CompShg"/>
    <s v="BrkFace"/>
    <s v="Stone"/>
    <n v="1"/>
    <x v="1"/>
    <n v="0"/>
    <n v="5"/>
    <x v="1"/>
    <s v="TA"/>
    <s v="TA"/>
    <x v="2"/>
    <s v="TA"/>
    <s v="TA"/>
    <s v="No"/>
    <s v="Unf"/>
    <n v="0"/>
    <s v="Unf"/>
    <n v="0"/>
    <n v="896"/>
    <n v="896"/>
    <s v="GasA"/>
    <s v="Gd"/>
    <s v="Y"/>
    <s v="SBrkr"/>
    <n v="1172"/>
    <n v="741"/>
    <x v="61"/>
    <n v="0"/>
    <x v="821"/>
    <n v="0"/>
    <n v="0"/>
    <n v="1"/>
    <n v="1"/>
    <n v="3"/>
    <n v="1"/>
    <s v="TA"/>
    <x v="3"/>
    <x v="5"/>
    <s v="Typ"/>
    <x v="1"/>
    <s v="TA"/>
    <s v="Detchd"/>
    <x v="96"/>
    <s v="Unf"/>
    <n v="2"/>
    <x v="424"/>
    <s v="Fa"/>
    <s v="Fa"/>
    <s v="Y"/>
    <x v="0"/>
    <n v="0"/>
    <n v="0"/>
    <n v="0"/>
    <n v="0"/>
    <n v="0"/>
    <s v="NA"/>
    <s v="NA"/>
    <s v="NA"/>
    <n v="0"/>
    <n v="3"/>
    <n v="2009"/>
    <s v="WD"/>
    <s v="Normal"/>
    <n v="177000"/>
    <x v="24"/>
    <x v="55"/>
    <x v="1"/>
    <x v="67"/>
  </r>
  <r>
    <n v="1345"/>
    <n v="60"/>
    <s v="RL"/>
    <n v="85"/>
    <n v="11103"/>
    <s v="Pave"/>
    <s v="NA"/>
    <s v="IR1"/>
    <s v="Lvl"/>
    <s v="AllPub"/>
    <s v="Corner"/>
    <s v="Gtl"/>
    <s v="CollgCr"/>
    <s v="Norm"/>
    <s v="Norm"/>
    <s v="1Fam"/>
    <x v="0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x v="0"/>
    <n v="0"/>
    <x v="113"/>
    <n v="0"/>
    <n v="0"/>
    <n v="2"/>
    <n v="1"/>
    <n v="3"/>
    <n v="1"/>
    <s v="Gd"/>
    <x v="0"/>
    <x v="0"/>
    <s v="Typ"/>
    <x v="1"/>
    <s v="TA"/>
    <s v="Attchd"/>
    <x v="13"/>
    <s v="Fin"/>
    <n v="2"/>
    <x v="35"/>
    <s v="TA"/>
    <s v="TA"/>
    <s v="Y"/>
    <x v="0"/>
    <n v="0"/>
    <n v="0"/>
    <n v="0"/>
    <n v="0"/>
    <n v="0"/>
    <s v="NA"/>
    <s v="NA"/>
    <s v="NA"/>
    <n v="0"/>
    <n v="7"/>
    <n v="2007"/>
    <s v="New"/>
    <s v="Partial"/>
    <n v="155835"/>
    <x v="11"/>
    <x v="19"/>
    <x v="0"/>
    <x v="0"/>
  </r>
  <r>
    <n v="1346"/>
    <n v="30"/>
    <s v="RM"/>
    <n v="50"/>
    <n v="6000"/>
    <s v="Pave"/>
    <s v="NA"/>
    <s v="Reg"/>
    <s v="Lvl"/>
    <s v="AllPub"/>
    <s v="Inside"/>
    <s v="Gtl"/>
    <s v="OldTown"/>
    <s v="Norm"/>
    <s v="Norm"/>
    <s v="1Fam"/>
    <x v="1"/>
    <n v="4"/>
    <n v="4"/>
    <n v="1920"/>
    <n v="1950"/>
    <s v="Hip"/>
    <s v="CompShg"/>
    <s v="MetalSd"/>
    <s v="MetalSd"/>
    <n v="0"/>
    <x v="1"/>
    <n v="0"/>
    <n v="5"/>
    <x v="1"/>
    <s v="TA"/>
    <s v="TA"/>
    <x v="0"/>
    <s v="TA"/>
    <s v="TA"/>
    <s v="No"/>
    <s v="ALQ"/>
    <n v="250"/>
    <s v="Unf"/>
    <n v="0"/>
    <n v="710"/>
    <n v="960"/>
    <s v="GasA"/>
    <s v="Gd"/>
    <s v="Y"/>
    <s v="FuseA"/>
    <n v="960"/>
    <n v="0"/>
    <x v="1"/>
    <n v="0"/>
    <x v="91"/>
    <n v="0"/>
    <n v="0"/>
    <n v="1"/>
    <n v="0"/>
    <n v="2"/>
    <n v="1"/>
    <s v="Fa"/>
    <x v="4"/>
    <x v="1"/>
    <s v="Typ"/>
    <x v="0"/>
    <s v="NA"/>
    <s v="Detchd"/>
    <x v="34"/>
    <s v="Unf"/>
    <n v="1"/>
    <x v="36"/>
    <s v="TA"/>
    <s v="TA"/>
    <s v="Y"/>
    <x v="0"/>
    <n v="0"/>
    <n v="168"/>
    <n v="0"/>
    <n v="0"/>
    <n v="0"/>
    <s v="NA"/>
    <s v="NA"/>
    <s v="NA"/>
    <n v="0"/>
    <n v="7"/>
    <n v="2007"/>
    <s v="WD"/>
    <s v="Normal"/>
    <n v="108500"/>
    <x v="41"/>
    <x v="16"/>
    <x v="1"/>
    <x v="13"/>
  </r>
  <r>
    <n v="1347"/>
    <n v="20"/>
    <s v="RL"/>
    <s v="NA"/>
    <n v="20781"/>
    <s v="Pave"/>
    <s v="NA"/>
    <s v="IR2"/>
    <s v="Lvl"/>
    <s v="AllPub"/>
    <s v="CulDSac"/>
    <s v="Gtl"/>
    <s v="NWAmes"/>
    <s v="PosN"/>
    <s v="Norm"/>
    <s v="1Fam"/>
    <x v="1"/>
    <n v="7"/>
    <n v="7"/>
    <n v="1968"/>
    <n v="2003"/>
    <s v="Hip"/>
    <s v="CompShg"/>
    <s v="BrkFace"/>
    <s v="HdBoard"/>
    <n v="1"/>
    <x v="1"/>
    <n v="0"/>
    <n v="5"/>
    <x v="1"/>
    <s v="TA"/>
    <s v="TA"/>
    <x v="1"/>
    <s v="TA"/>
    <s v="TA"/>
    <s v="No"/>
    <s v="BLQ"/>
    <n v="297"/>
    <s v="Rec"/>
    <n v="68"/>
    <n v="1203"/>
    <n v="1568"/>
    <s v="GasA"/>
    <s v="TA"/>
    <s v="Y"/>
    <s v="SBrkr"/>
    <n v="2156"/>
    <n v="0"/>
    <x v="1"/>
    <n v="0"/>
    <x v="822"/>
    <n v="0"/>
    <n v="0"/>
    <n v="2"/>
    <n v="0"/>
    <n v="3"/>
    <n v="1"/>
    <s v="TA"/>
    <x v="3"/>
    <x v="5"/>
    <s v="Typ"/>
    <x v="1"/>
    <s v="Gd"/>
    <s v="Attchd"/>
    <x v="21"/>
    <s v="RFn"/>
    <n v="2"/>
    <x v="229"/>
    <s v="Gd"/>
    <s v="TA"/>
    <s v="Y"/>
    <x v="0"/>
    <n v="80"/>
    <n v="0"/>
    <n v="290"/>
    <n v="0"/>
    <n v="0"/>
    <s v="NA"/>
    <s v="NA"/>
    <s v="NA"/>
    <n v="0"/>
    <n v="6"/>
    <n v="2006"/>
    <s v="WD"/>
    <s v="Normal"/>
    <n v="262500"/>
    <x v="67"/>
    <x v="22"/>
    <x v="1"/>
    <x v="23"/>
  </r>
  <r>
    <n v="1348"/>
    <n v="20"/>
    <s v="RL"/>
    <n v="93"/>
    <n v="15306"/>
    <s v="Pave"/>
    <s v="NA"/>
    <s v="IR1"/>
    <s v="HLS"/>
    <s v="AllPub"/>
    <s v="Corner"/>
    <s v="Gtl"/>
    <s v="Timber"/>
    <s v="Norm"/>
    <s v="Norm"/>
    <s v="1Fam"/>
    <x v="1"/>
    <n v="8"/>
    <n v="5"/>
    <n v="2006"/>
    <n v="2007"/>
    <s v="Gable"/>
    <s v="CompShg"/>
    <s v="VinylSd"/>
    <s v="VinylSd"/>
    <n v="0"/>
    <x v="2"/>
    <n v="100"/>
    <n v="3"/>
    <x v="117"/>
    <s v="Gd"/>
    <s v="TA"/>
    <x v="0"/>
    <s v="Ex"/>
    <s v="TA"/>
    <s v="Gd"/>
    <s v="GLQ"/>
    <n v="80"/>
    <s v="Unf"/>
    <n v="0"/>
    <n v="1652"/>
    <n v="1732"/>
    <s v="GasA"/>
    <s v="Ex"/>
    <s v="Y"/>
    <s v="SBrkr"/>
    <n v="1776"/>
    <n v="0"/>
    <x v="1"/>
    <n v="0"/>
    <x v="540"/>
    <n v="1"/>
    <n v="0"/>
    <n v="2"/>
    <n v="0"/>
    <n v="3"/>
    <n v="1"/>
    <s v="Gd"/>
    <x v="2"/>
    <x v="2"/>
    <s v="Typ"/>
    <x v="1"/>
    <s v="Gd"/>
    <s v="Attchd"/>
    <x v="13"/>
    <s v="Fin"/>
    <n v="3"/>
    <x v="379"/>
    <s v="TA"/>
    <s v="TA"/>
    <s v="Y"/>
    <x v="0"/>
    <n v="0"/>
    <n v="0"/>
    <n v="0"/>
    <n v="0"/>
    <n v="0"/>
    <s v="NA"/>
    <s v="NA"/>
    <s v="NA"/>
    <n v="0"/>
    <n v="5"/>
    <n v="2007"/>
    <s v="New"/>
    <s v="Partial"/>
    <n v="283463"/>
    <x v="11"/>
    <x v="9"/>
    <x v="1"/>
    <x v="1"/>
  </r>
  <r>
    <n v="1349"/>
    <n v="20"/>
    <s v="RL"/>
    <s v="NA"/>
    <n v="16196"/>
    <s v="Pave"/>
    <s v="NA"/>
    <s v="IR3"/>
    <s v="Low"/>
    <s v="AllPub"/>
    <s v="Inside"/>
    <s v="Gtl"/>
    <s v="SawyerW"/>
    <s v="Norm"/>
    <s v="Norm"/>
    <s v="1Fam"/>
    <x v="1"/>
    <n v="7"/>
    <n v="5"/>
    <n v="1998"/>
    <n v="1998"/>
    <s v="Gable"/>
    <s v="CompShg"/>
    <s v="VinylSd"/>
    <s v="VinylSd"/>
    <n v="0"/>
    <x v="1"/>
    <n v="0"/>
    <n v="5"/>
    <x v="1"/>
    <s v="Gd"/>
    <s v="TA"/>
    <x v="0"/>
    <s v="Gd"/>
    <s v="TA"/>
    <s v="Gd"/>
    <s v="GLQ"/>
    <n v="1443"/>
    <s v="Unf"/>
    <n v="0"/>
    <n v="39"/>
    <n v="1482"/>
    <s v="GasA"/>
    <s v="Ex"/>
    <s v="Y"/>
    <s v="SBrkr"/>
    <n v="1494"/>
    <n v="0"/>
    <x v="1"/>
    <n v="0"/>
    <x v="13"/>
    <n v="1"/>
    <n v="0"/>
    <n v="2"/>
    <n v="0"/>
    <n v="3"/>
    <n v="1"/>
    <s v="Gd"/>
    <x v="4"/>
    <x v="3"/>
    <s v="Typ"/>
    <x v="1"/>
    <s v="Fa"/>
    <s v="Attchd"/>
    <x v="3"/>
    <s v="RFn"/>
    <n v="2"/>
    <x v="198"/>
    <s v="TA"/>
    <s v="TA"/>
    <s v="Y"/>
    <x v="265"/>
    <n v="25"/>
    <n v="0"/>
    <n v="0"/>
    <n v="0"/>
    <n v="0"/>
    <s v="NA"/>
    <s v="NA"/>
    <s v="NA"/>
    <n v="0"/>
    <n v="8"/>
    <n v="2007"/>
    <s v="WD"/>
    <s v="Normal"/>
    <n v="215000"/>
    <x v="66"/>
    <x v="17"/>
    <x v="0"/>
    <x v="0"/>
  </r>
  <r>
    <n v="1350"/>
    <n v="70"/>
    <s v="RM"/>
    <n v="50"/>
    <n v="5250"/>
    <s v="Pave"/>
    <s v="Pave"/>
    <s v="Reg"/>
    <s v="Lvl"/>
    <s v="AllPub"/>
    <s v="Inside"/>
    <s v="Gtl"/>
    <s v="OldTown"/>
    <s v="Norm"/>
    <s v="Norm"/>
    <s v="1Fam"/>
    <x v="0"/>
    <n v="8"/>
    <n v="5"/>
    <n v="1872"/>
    <n v="1987"/>
    <s v="Gable"/>
    <s v="CompShg"/>
    <s v="MetalSd"/>
    <s v="MetalSd"/>
    <n v="0"/>
    <x v="1"/>
    <n v="0"/>
    <n v="5"/>
    <x v="1"/>
    <s v="TA"/>
    <s v="Gd"/>
    <x v="2"/>
    <s v="TA"/>
    <s v="Fa"/>
    <s v="No"/>
    <s v="LwQ"/>
    <n v="259"/>
    <s v="Unf"/>
    <n v="0"/>
    <n v="425"/>
    <n v="684"/>
    <s v="OthW"/>
    <s v="Fa"/>
    <s v="N"/>
    <s v="SBrkr"/>
    <n v="938"/>
    <n v="1215"/>
    <x v="38"/>
    <n v="205"/>
    <x v="606"/>
    <n v="0"/>
    <n v="0"/>
    <n v="2"/>
    <n v="0"/>
    <n v="4"/>
    <n v="1"/>
    <s v="TA"/>
    <x v="0"/>
    <x v="2"/>
    <s v="Typ"/>
    <x v="0"/>
    <s v="NA"/>
    <s v="NA"/>
    <x v="31"/>
    <s v="NA"/>
    <n v="0"/>
    <x v="34"/>
    <s v="NA"/>
    <s v="NA"/>
    <s v="Y"/>
    <x v="0"/>
    <n v="54"/>
    <n v="20"/>
    <n v="0"/>
    <n v="0"/>
    <n v="0"/>
    <s v="NA"/>
    <s v="NA"/>
    <s v="NA"/>
    <n v="0"/>
    <n v="12"/>
    <n v="2008"/>
    <s v="WD"/>
    <s v="Normal"/>
    <n v="122000"/>
    <x v="118"/>
    <x v="32"/>
    <x v="1"/>
    <x v="106"/>
  </r>
  <r>
    <n v="1351"/>
    <n v="90"/>
    <s v="RL"/>
    <n v="91"/>
    <n v="11643"/>
    <s v="Pave"/>
    <s v="NA"/>
    <s v="Reg"/>
    <s v="Lvl"/>
    <s v="AllPub"/>
    <s v="Inside"/>
    <s v="Gtl"/>
    <s v="NAmes"/>
    <s v="Artery"/>
    <s v="Norm"/>
    <s v="Duplex"/>
    <x v="0"/>
    <n v="5"/>
    <n v="5"/>
    <n v="1969"/>
    <n v="1969"/>
    <s v="Gable"/>
    <s v="CompShg"/>
    <s v="MetalSd"/>
    <s v="MetalSd"/>
    <n v="0"/>
    <x v="0"/>
    <n v="368"/>
    <n v="2"/>
    <x v="341"/>
    <s v="TA"/>
    <s v="TA"/>
    <x v="1"/>
    <s v="TA"/>
    <s v="TA"/>
    <s v="No"/>
    <s v="LwQ"/>
    <n v="500"/>
    <s v="Unf"/>
    <n v="0"/>
    <n v="748"/>
    <n v="1248"/>
    <s v="GasA"/>
    <s v="TA"/>
    <s v="Y"/>
    <s v="SBrkr"/>
    <n v="1338"/>
    <n v="1296"/>
    <x v="8"/>
    <n v="0"/>
    <x v="823"/>
    <n v="1"/>
    <n v="1"/>
    <n v="2"/>
    <n v="2"/>
    <n v="6"/>
    <n v="2"/>
    <s v="TA"/>
    <x v="8"/>
    <x v="0"/>
    <s v="Typ"/>
    <x v="0"/>
    <s v="NA"/>
    <s v="Detchd"/>
    <x v="56"/>
    <s v="Unf"/>
    <n v="4"/>
    <x v="136"/>
    <s v="TA"/>
    <s v="TA"/>
    <s v="Y"/>
    <x v="0"/>
    <n v="0"/>
    <n v="0"/>
    <n v="0"/>
    <n v="0"/>
    <n v="0"/>
    <s v="NA"/>
    <s v="NA"/>
    <s v="NA"/>
    <n v="0"/>
    <n v="8"/>
    <n v="2009"/>
    <s v="WD"/>
    <s v="Normal"/>
    <n v="200000"/>
    <x v="15"/>
    <x v="12"/>
    <x v="0"/>
    <x v="0"/>
  </r>
  <r>
    <n v="1352"/>
    <n v="60"/>
    <s v="RL"/>
    <n v="70"/>
    <n v="9247"/>
    <s v="Pave"/>
    <s v="NA"/>
    <s v="IR1"/>
    <s v="Lvl"/>
    <s v="AllPub"/>
    <s v="Inside"/>
    <s v="Gtl"/>
    <s v="NAmes"/>
    <s v="Norm"/>
    <s v="Norm"/>
    <s v="1Fam"/>
    <x v="0"/>
    <n v="6"/>
    <n v="6"/>
    <n v="1962"/>
    <n v="1962"/>
    <s v="Gable"/>
    <s v="CompShg"/>
    <s v="HdBoard"/>
    <s v="HdBoard"/>
    <n v="0"/>
    <x v="0"/>
    <n v="318"/>
    <n v="2"/>
    <x v="342"/>
    <s v="TA"/>
    <s v="TA"/>
    <x v="1"/>
    <s v="TA"/>
    <s v="TA"/>
    <s v="No"/>
    <s v="Rec"/>
    <n v="319"/>
    <s v="Unf"/>
    <n v="0"/>
    <n v="539"/>
    <n v="858"/>
    <s v="GasA"/>
    <s v="Ex"/>
    <s v="Y"/>
    <s v="SBrkr"/>
    <n v="858"/>
    <n v="858"/>
    <x v="0"/>
    <n v="0"/>
    <x v="246"/>
    <n v="0"/>
    <n v="0"/>
    <n v="1"/>
    <n v="1"/>
    <n v="4"/>
    <n v="1"/>
    <s v="TA"/>
    <x v="0"/>
    <x v="2"/>
    <s v="Typ"/>
    <x v="1"/>
    <s v="Gd"/>
    <s v="Attchd"/>
    <x v="12"/>
    <s v="Fin"/>
    <n v="2"/>
    <x v="55"/>
    <s v="TA"/>
    <s v="TA"/>
    <s v="Y"/>
    <x v="0"/>
    <n v="84"/>
    <n v="0"/>
    <n v="0"/>
    <n v="120"/>
    <n v="0"/>
    <s v="NA"/>
    <s v="NA"/>
    <s v="NA"/>
    <n v="0"/>
    <n v="3"/>
    <n v="2008"/>
    <s v="WD"/>
    <s v="Normal"/>
    <n v="171000"/>
    <x v="12"/>
    <x v="10"/>
    <x v="0"/>
    <x v="0"/>
  </r>
  <r>
    <n v="1353"/>
    <n v="50"/>
    <s v="RM"/>
    <n v="50"/>
    <n v="6000"/>
    <s v="Pave"/>
    <s v="NA"/>
    <s v="Reg"/>
    <s v="Lvl"/>
    <s v="AllPub"/>
    <s v="Inside"/>
    <s v="Gtl"/>
    <s v="BrkSide"/>
    <s v="Norm"/>
    <s v="Norm"/>
    <s v="1Fam"/>
    <x v="2"/>
    <n v="6"/>
    <n v="9"/>
    <n v="1937"/>
    <n v="2000"/>
    <s v="Gable"/>
    <s v="CompShg"/>
    <s v="MetalSd"/>
    <s v="MetalSd"/>
    <n v="0"/>
    <x v="1"/>
    <n v="0"/>
    <n v="5"/>
    <x v="1"/>
    <s v="Gd"/>
    <s v="TA"/>
    <x v="2"/>
    <s v="TA"/>
    <s v="TA"/>
    <s v="No"/>
    <s v="Unf"/>
    <n v="0"/>
    <s v="Unf"/>
    <n v="0"/>
    <n v="698"/>
    <n v="698"/>
    <s v="GasA"/>
    <s v="TA"/>
    <s v="Y"/>
    <s v="SBrkr"/>
    <n v="786"/>
    <n v="390"/>
    <x v="39"/>
    <n v="0"/>
    <x v="49"/>
    <n v="0"/>
    <n v="0"/>
    <n v="1"/>
    <n v="0"/>
    <n v="2"/>
    <n v="1"/>
    <s v="TA"/>
    <x v="6"/>
    <x v="3"/>
    <s v="Typ"/>
    <x v="0"/>
    <s v="NA"/>
    <s v="Detchd"/>
    <x v="39"/>
    <s v="Unf"/>
    <n v="2"/>
    <x v="91"/>
    <s v="TA"/>
    <s v="TA"/>
    <s v="N"/>
    <x v="59"/>
    <n v="0"/>
    <n v="0"/>
    <n v="0"/>
    <n v="0"/>
    <n v="0"/>
    <s v="NA"/>
    <s v="NA"/>
    <s v="NA"/>
    <n v="0"/>
    <n v="7"/>
    <n v="2009"/>
    <s v="WD"/>
    <s v="Normal"/>
    <n v="134900"/>
    <x v="36"/>
    <x v="17"/>
    <x v="1"/>
    <x v="73"/>
  </r>
  <r>
    <n v="1354"/>
    <n v="50"/>
    <s v="RL"/>
    <n v="56"/>
    <n v="14720"/>
    <s v="Pave"/>
    <s v="NA"/>
    <s v="IR1"/>
    <s v="Lvl"/>
    <s v="AllPub"/>
    <s v="CulDSac"/>
    <s v="Gtl"/>
    <s v="NoRidge"/>
    <s v="Norm"/>
    <s v="Norm"/>
    <s v="1Fam"/>
    <x v="2"/>
    <n v="8"/>
    <n v="5"/>
    <n v="1995"/>
    <n v="1996"/>
    <s v="Hip"/>
    <s v="CompShg"/>
    <s v="VinylSd"/>
    <s v="VinylSd"/>
    <n v="0"/>
    <x v="0"/>
    <n v="579"/>
    <n v="2"/>
    <x v="343"/>
    <s v="Gd"/>
    <s v="TA"/>
    <x v="0"/>
    <s v="Gd"/>
    <s v="TA"/>
    <s v="Av"/>
    <s v="GLQ"/>
    <n v="816"/>
    <s v="Unf"/>
    <n v="0"/>
    <n v="1217"/>
    <n v="2033"/>
    <s v="GasA"/>
    <s v="Ex"/>
    <s v="Y"/>
    <s v="SBrkr"/>
    <n v="2053"/>
    <n v="1185"/>
    <x v="100"/>
    <n v="0"/>
    <x v="824"/>
    <n v="1"/>
    <n v="0"/>
    <n v="2"/>
    <n v="1"/>
    <n v="4"/>
    <n v="1"/>
    <s v="Gd"/>
    <x v="3"/>
    <x v="0"/>
    <s v="Typ"/>
    <x v="1"/>
    <s v="Ex"/>
    <s v="Attchd"/>
    <x v="72"/>
    <s v="Fin"/>
    <n v="3"/>
    <x v="121"/>
    <s v="TA"/>
    <s v="TA"/>
    <s v="Y"/>
    <x v="266"/>
    <n v="86"/>
    <n v="0"/>
    <n v="0"/>
    <n v="0"/>
    <n v="0"/>
    <s v="NA"/>
    <s v="NA"/>
    <s v="NA"/>
    <n v="0"/>
    <n v="3"/>
    <n v="2010"/>
    <s v="WD"/>
    <s v="Normal"/>
    <n v="410000"/>
    <x v="26"/>
    <x v="5"/>
    <x v="1"/>
    <x v="1"/>
  </r>
  <r>
    <n v="1355"/>
    <n v="60"/>
    <s v="RL"/>
    <s v="NA"/>
    <n v="10316"/>
    <s v="Pave"/>
    <s v="NA"/>
    <s v="IR1"/>
    <s v="Lvl"/>
    <s v="AllPub"/>
    <s v="Inside"/>
    <s v="Gtl"/>
    <s v="CollgCr"/>
    <s v="Norm"/>
    <s v="Norm"/>
    <s v="1Fam"/>
    <x v="0"/>
    <n v="7"/>
    <n v="5"/>
    <n v="2000"/>
    <n v="2000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735"/>
    <s v="Unf"/>
    <n v="0"/>
    <n v="257"/>
    <n v="992"/>
    <s v="GasA"/>
    <s v="Ex"/>
    <s v="Y"/>
    <s v="SBrkr"/>
    <n v="992"/>
    <n v="873"/>
    <x v="20"/>
    <n v="0"/>
    <x v="825"/>
    <n v="1"/>
    <n v="0"/>
    <n v="2"/>
    <n v="1"/>
    <n v="3"/>
    <n v="1"/>
    <s v="Gd"/>
    <x v="2"/>
    <x v="2"/>
    <s v="Typ"/>
    <x v="1"/>
    <s v="TA"/>
    <s v="Attchd"/>
    <x v="4"/>
    <s v="RFn"/>
    <n v="3"/>
    <x v="277"/>
    <s v="TA"/>
    <s v="TA"/>
    <s v="Y"/>
    <x v="0"/>
    <n v="184"/>
    <n v="0"/>
    <n v="0"/>
    <n v="0"/>
    <n v="0"/>
    <s v="NA"/>
    <s v="NA"/>
    <s v="NA"/>
    <n v="0"/>
    <n v="6"/>
    <n v="2008"/>
    <s v="WD"/>
    <s v="Normal"/>
    <n v="235000"/>
    <x v="4"/>
    <x v="4"/>
    <x v="0"/>
    <x v="0"/>
  </r>
  <r>
    <n v="1356"/>
    <n v="80"/>
    <s v="RL"/>
    <n v="102"/>
    <n v="10192"/>
    <s v="Pave"/>
    <s v="NA"/>
    <s v="IR1"/>
    <s v="Lvl"/>
    <s v="AllPub"/>
    <s v="Inside"/>
    <s v="Gtl"/>
    <s v="NWAmes"/>
    <s v="Norm"/>
    <s v="Norm"/>
    <s v="1Fam"/>
    <x v="5"/>
    <n v="7"/>
    <n v="6"/>
    <n v="1968"/>
    <n v="1992"/>
    <s v="Gable"/>
    <s v="CompShg"/>
    <s v="MetalSd"/>
    <s v="MetalSd"/>
    <n v="0"/>
    <x v="0"/>
    <n v="143"/>
    <n v="2"/>
    <x v="344"/>
    <s v="TA"/>
    <s v="TA"/>
    <x v="1"/>
    <s v="TA"/>
    <s v="TA"/>
    <s v="No"/>
    <s v="Unf"/>
    <n v="0"/>
    <s v="Unf"/>
    <n v="0"/>
    <n v="570"/>
    <n v="570"/>
    <s v="GasA"/>
    <s v="Gd"/>
    <s v="Y"/>
    <s v="SBrkr"/>
    <n v="1222"/>
    <n v="698"/>
    <x v="71"/>
    <n v="0"/>
    <x v="163"/>
    <n v="0"/>
    <n v="0"/>
    <n v="3"/>
    <n v="0"/>
    <n v="4"/>
    <n v="1"/>
    <s v="Gd"/>
    <x v="0"/>
    <x v="2"/>
    <s v="Typ"/>
    <x v="1"/>
    <s v="TA"/>
    <s v="Attchd"/>
    <x v="21"/>
    <s v="RFn"/>
    <n v="2"/>
    <x v="90"/>
    <s v="TA"/>
    <s v="TA"/>
    <s v="Y"/>
    <x v="0"/>
    <n v="98"/>
    <n v="0"/>
    <n v="0"/>
    <n v="0"/>
    <n v="0"/>
    <s v="NA"/>
    <s v="GdPrv"/>
    <s v="NA"/>
    <n v="0"/>
    <n v="9"/>
    <n v="2006"/>
    <s v="WD"/>
    <s v="Normal"/>
    <n v="170000"/>
    <x v="67"/>
    <x v="5"/>
    <x v="1"/>
    <x v="22"/>
  </r>
  <r>
    <n v="1357"/>
    <n v="20"/>
    <s v="RL"/>
    <s v="NA"/>
    <n v="9477"/>
    <s v="Pave"/>
    <s v="NA"/>
    <s v="Reg"/>
    <s v="Lvl"/>
    <s v="AllPub"/>
    <s v="Corner"/>
    <s v="Gtl"/>
    <s v="NAmes"/>
    <s v="Norm"/>
    <s v="Norm"/>
    <s v="1Fam"/>
    <x v="1"/>
    <n v="5"/>
    <n v="5"/>
    <n v="1966"/>
    <n v="1966"/>
    <s v="Gable"/>
    <s v="CompShg"/>
    <s v="HdBoard"/>
    <s v="HdBoard"/>
    <n v="0"/>
    <x v="0"/>
    <n v="65"/>
    <n v="2"/>
    <x v="345"/>
    <s v="TA"/>
    <s v="TA"/>
    <x v="1"/>
    <s v="TA"/>
    <s v="TA"/>
    <s v="No"/>
    <s v="Rec"/>
    <n v="340"/>
    <s v="Unf"/>
    <n v="0"/>
    <n v="524"/>
    <n v="864"/>
    <s v="GasA"/>
    <s v="TA"/>
    <s v="Y"/>
    <s v="SBrkr"/>
    <n v="892"/>
    <n v="0"/>
    <x v="1"/>
    <n v="0"/>
    <x v="623"/>
    <n v="0"/>
    <n v="0"/>
    <n v="1"/>
    <n v="0"/>
    <n v="3"/>
    <n v="1"/>
    <s v="TA"/>
    <x v="4"/>
    <x v="3"/>
    <s v="Typ"/>
    <x v="0"/>
    <s v="NA"/>
    <s v="Attchd"/>
    <x v="26"/>
    <s v="RFn"/>
    <n v="1"/>
    <x v="85"/>
    <s v="TA"/>
    <s v="TA"/>
    <s v="Y"/>
    <x v="0"/>
    <n v="0"/>
    <n v="0"/>
    <n v="0"/>
    <n v="0"/>
    <n v="0"/>
    <s v="NA"/>
    <s v="GdWo"/>
    <s v="NA"/>
    <n v="0"/>
    <n v="10"/>
    <n v="2008"/>
    <s v="WD"/>
    <s v="Normal"/>
    <n v="110000"/>
    <x v="20"/>
    <x v="35"/>
    <x v="0"/>
    <x v="0"/>
  </r>
  <r>
    <n v="1358"/>
    <n v="20"/>
    <s v="RL"/>
    <s v="NA"/>
    <n v="12537"/>
    <s v="Pave"/>
    <s v="NA"/>
    <s v="IR1"/>
    <s v="Lvl"/>
    <s v="AllPub"/>
    <s v="CulDSac"/>
    <s v="Gtl"/>
    <s v="NAmes"/>
    <s v="Norm"/>
    <s v="Norm"/>
    <s v="1Fam"/>
    <x v="1"/>
    <n v="5"/>
    <n v="6"/>
    <n v="1971"/>
    <n v="2008"/>
    <s v="Gable"/>
    <s v="CompShg"/>
    <s v="VinylSd"/>
    <s v="VinylSd"/>
    <n v="0"/>
    <x v="1"/>
    <n v="0"/>
    <n v="5"/>
    <x v="1"/>
    <s v="TA"/>
    <s v="TA"/>
    <x v="1"/>
    <s v="TA"/>
    <s v="TA"/>
    <s v="No"/>
    <s v="GLQ"/>
    <n v="734"/>
    <s v="Unf"/>
    <n v="0"/>
    <n v="344"/>
    <n v="1078"/>
    <s v="GasA"/>
    <s v="Ex"/>
    <s v="Y"/>
    <s v="SBrkr"/>
    <n v="1078"/>
    <n v="0"/>
    <x v="1"/>
    <n v="0"/>
    <x v="826"/>
    <n v="1"/>
    <n v="0"/>
    <n v="1"/>
    <n v="1"/>
    <n v="3"/>
    <n v="1"/>
    <s v="TA"/>
    <x v="1"/>
    <x v="1"/>
    <s v="Typ"/>
    <x v="1"/>
    <s v="Fa"/>
    <s v="Attchd"/>
    <x v="59"/>
    <s v="Fin"/>
    <n v="2"/>
    <x v="127"/>
    <s v="TA"/>
    <s v="TA"/>
    <s v="Y"/>
    <x v="0"/>
    <n v="0"/>
    <n v="0"/>
    <n v="0"/>
    <n v="0"/>
    <n v="0"/>
    <s v="NA"/>
    <s v="NA"/>
    <s v="NA"/>
    <n v="0"/>
    <n v="4"/>
    <n v="2010"/>
    <s v="WD"/>
    <s v="Normal"/>
    <n v="149900"/>
    <x v="16"/>
    <x v="6"/>
    <x v="1"/>
    <x v="76"/>
  </r>
  <r>
    <n v="1359"/>
    <n v="160"/>
    <s v="FV"/>
    <s v="NA"/>
    <n v="2117"/>
    <s v="Pave"/>
    <s v="NA"/>
    <s v="Reg"/>
    <s v="Lvl"/>
    <s v="AllPub"/>
    <s v="Inside"/>
    <s v="Gtl"/>
    <s v="Somerst"/>
    <s v="Norm"/>
    <s v="Norm"/>
    <s v="Twnhs"/>
    <x v="0"/>
    <n v="6"/>
    <n v="5"/>
    <n v="2000"/>
    <n v="2000"/>
    <s v="Gable"/>
    <s v="CompShg"/>
    <s v="MetalSd"/>
    <s v="MetalSd"/>
    <n v="0"/>
    <x v="0"/>
    <n v="216"/>
    <n v="2"/>
    <x v="218"/>
    <s v="Gd"/>
    <s v="TA"/>
    <x v="0"/>
    <s v="Gd"/>
    <s v="TA"/>
    <s v="No"/>
    <s v="GLQ"/>
    <n v="378"/>
    <s v="Unf"/>
    <n v="0"/>
    <n v="378"/>
    <n v="756"/>
    <s v="GasA"/>
    <s v="Ex"/>
    <s v="Y"/>
    <s v="SBrkr"/>
    <n v="769"/>
    <n v="804"/>
    <x v="9"/>
    <n v="0"/>
    <x v="357"/>
    <n v="0"/>
    <n v="0"/>
    <n v="2"/>
    <n v="1"/>
    <n v="3"/>
    <n v="1"/>
    <s v="Gd"/>
    <x v="4"/>
    <x v="3"/>
    <s v="Typ"/>
    <x v="0"/>
    <s v="NA"/>
    <s v="Detchd"/>
    <x v="4"/>
    <s v="Unf"/>
    <n v="2"/>
    <x v="35"/>
    <s v="TA"/>
    <s v="TA"/>
    <s v="Y"/>
    <x v="0"/>
    <n v="32"/>
    <n v="0"/>
    <n v="0"/>
    <n v="0"/>
    <n v="0"/>
    <s v="NA"/>
    <s v="NA"/>
    <s v="NA"/>
    <n v="0"/>
    <n v="6"/>
    <n v="2010"/>
    <s v="WD"/>
    <s v="Normal"/>
    <n v="177500"/>
    <x v="35"/>
    <x v="18"/>
    <x v="0"/>
    <x v="0"/>
  </r>
  <r>
    <n v="1360"/>
    <n v="20"/>
    <s v="RL"/>
    <n v="129"/>
    <n v="16737"/>
    <s v="Pave"/>
    <s v="NA"/>
    <s v="Reg"/>
    <s v="Lvl"/>
    <s v="AllPub"/>
    <s v="FR3"/>
    <s v="Gtl"/>
    <s v="NridgHt"/>
    <s v="Norm"/>
    <s v="Norm"/>
    <s v="1Fam"/>
    <x v="1"/>
    <n v="9"/>
    <n v="5"/>
    <n v="2004"/>
    <n v="2005"/>
    <s v="Hip"/>
    <s v="CompShg"/>
    <s v="VinylSd"/>
    <s v="VinylSd"/>
    <n v="0"/>
    <x v="0"/>
    <n v="66"/>
    <n v="2"/>
    <x v="346"/>
    <s v="Gd"/>
    <s v="TA"/>
    <x v="0"/>
    <s v="Ex"/>
    <s v="TA"/>
    <s v="Av"/>
    <s v="GLQ"/>
    <n v="1447"/>
    <s v="Unf"/>
    <n v="0"/>
    <n v="533"/>
    <n v="1980"/>
    <s v="GasA"/>
    <s v="Ex"/>
    <s v="Y"/>
    <s v="SBrkr"/>
    <n v="1980"/>
    <n v="0"/>
    <x v="1"/>
    <n v="0"/>
    <x v="827"/>
    <n v="1"/>
    <n v="0"/>
    <n v="2"/>
    <n v="0"/>
    <n v="3"/>
    <n v="1"/>
    <s v="Ex"/>
    <x v="0"/>
    <x v="0"/>
    <s v="Typ"/>
    <x v="1"/>
    <s v="Gd"/>
    <s v="Attchd"/>
    <x v="6"/>
    <s v="Fin"/>
    <n v="3"/>
    <x v="425"/>
    <s v="TA"/>
    <s v="TA"/>
    <s v="Y"/>
    <x v="218"/>
    <n v="45"/>
    <n v="0"/>
    <n v="0"/>
    <n v="0"/>
    <n v="0"/>
    <s v="NA"/>
    <s v="NA"/>
    <s v="NA"/>
    <n v="0"/>
    <n v="9"/>
    <n v="2006"/>
    <s v="WD"/>
    <s v="Normal"/>
    <n v="315000"/>
    <x v="21"/>
    <x v="19"/>
    <x v="1"/>
    <x v="1"/>
  </r>
  <r>
    <n v="1361"/>
    <n v="70"/>
    <s v="RL"/>
    <n v="51"/>
    <n v="9842"/>
    <s v="Pave"/>
    <s v="NA"/>
    <s v="Reg"/>
    <s v="Lvl"/>
    <s v="AllPub"/>
    <s v="Inside"/>
    <s v="Gtl"/>
    <s v="SWISU"/>
    <s v="Feedr"/>
    <s v="Norm"/>
    <s v="1Fam"/>
    <x v="0"/>
    <n v="5"/>
    <n v="6"/>
    <n v="1921"/>
    <n v="1998"/>
    <s v="Gable"/>
    <s v="CompShg"/>
    <s v="MetalSd"/>
    <s v="Wd Sdng"/>
    <n v="1"/>
    <x v="1"/>
    <n v="0"/>
    <n v="5"/>
    <x v="1"/>
    <s v="TA"/>
    <s v="TA"/>
    <x v="2"/>
    <s v="TA"/>
    <s v="Fa"/>
    <s v="No"/>
    <s v="Unf"/>
    <n v="0"/>
    <s v="Unf"/>
    <n v="0"/>
    <n v="612"/>
    <n v="612"/>
    <s v="GasA"/>
    <s v="Ex"/>
    <s v="Y"/>
    <s v="SBrkr"/>
    <n v="990"/>
    <n v="1611"/>
    <x v="110"/>
    <n v="0"/>
    <x v="828"/>
    <n v="0"/>
    <n v="0"/>
    <n v="3"/>
    <n v="1"/>
    <n v="4"/>
    <n v="1"/>
    <s v="TA"/>
    <x v="0"/>
    <x v="2"/>
    <s v="Typ"/>
    <x v="0"/>
    <s v="NA"/>
    <s v="BuiltIn"/>
    <x v="3"/>
    <s v="RFn"/>
    <n v="2"/>
    <x v="260"/>
    <s v="TA"/>
    <s v="TA"/>
    <s v="Y"/>
    <x v="267"/>
    <n v="0"/>
    <n v="301"/>
    <n v="0"/>
    <n v="0"/>
    <n v="0"/>
    <s v="NA"/>
    <s v="NA"/>
    <s v="NA"/>
    <n v="0"/>
    <n v="5"/>
    <n v="2008"/>
    <s v="WD"/>
    <s v="Normal"/>
    <n v="189000"/>
    <x v="41"/>
    <x v="18"/>
    <x v="1"/>
    <x v="65"/>
  </r>
  <r>
    <n v="1362"/>
    <n v="20"/>
    <s v="RL"/>
    <n v="124"/>
    <n v="16158"/>
    <s v="Pave"/>
    <s v="NA"/>
    <s v="IR1"/>
    <s v="Low"/>
    <s v="AllPub"/>
    <s v="Inside"/>
    <s v="Mod"/>
    <s v="StoneBr"/>
    <s v="Norm"/>
    <s v="Norm"/>
    <s v="1Fam"/>
    <x v="1"/>
    <n v="7"/>
    <n v="5"/>
    <n v="2005"/>
    <n v="2005"/>
    <s v="Hip"/>
    <s v="CompShg"/>
    <s v="VinylSd"/>
    <s v="VinylSd"/>
    <n v="0"/>
    <x v="2"/>
    <n v="16"/>
    <n v="3"/>
    <x v="347"/>
    <s v="Gd"/>
    <s v="TA"/>
    <x v="0"/>
    <s v="Ex"/>
    <s v="TA"/>
    <s v="Av"/>
    <s v="ALQ"/>
    <n v="1274"/>
    <s v="Unf"/>
    <n v="0"/>
    <n v="256"/>
    <n v="1530"/>
    <s v="GasA"/>
    <s v="Ex"/>
    <s v="Y"/>
    <s v="SBrkr"/>
    <n v="1530"/>
    <n v="0"/>
    <x v="1"/>
    <n v="0"/>
    <x v="729"/>
    <n v="1"/>
    <n v="0"/>
    <n v="2"/>
    <n v="0"/>
    <n v="3"/>
    <n v="1"/>
    <s v="Gd"/>
    <x v="2"/>
    <x v="2"/>
    <s v="Typ"/>
    <x v="1"/>
    <s v="Gd"/>
    <s v="Attchd"/>
    <x v="11"/>
    <s v="Fin"/>
    <n v="2"/>
    <x v="81"/>
    <s v="TA"/>
    <s v="TA"/>
    <s v="Y"/>
    <x v="23"/>
    <n v="36"/>
    <n v="0"/>
    <n v="0"/>
    <n v="0"/>
    <n v="0"/>
    <s v="NA"/>
    <s v="NA"/>
    <s v="NA"/>
    <n v="0"/>
    <n v="6"/>
    <n v="2009"/>
    <s v="WD"/>
    <s v="Normal"/>
    <n v="260000"/>
    <x v="17"/>
    <x v="14"/>
    <x v="0"/>
    <x v="0"/>
  </r>
  <r>
    <n v="1363"/>
    <n v="50"/>
    <s v="RL"/>
    <s v="NA"/>
    <n v="12513"/>
    <s v="Pave"/>
    <s v="NA"/>
    <s v="IR1"/>
    <s v="Lvl"/>
    <s v="AllPub"/>
    <s v="FR2"/>
    <s v="Gtl"/>
    <s v="NAmes"/>
    <s v="Feedr"/>
    <s v="Norm"/>
    <s v="1Fam"/>
    <x v="2"/>
    <n v="4"/>
    <n v="4"/>
    <n v="1920"/>
    <n v="2007"/>
    <s v="Gable"/>
    <s v="CompShg"/>
    <s v="VinylSd"/>
    <s v="VinylSd"/>
    <n v="0"/>
    <x v="1"/>
    <n v="0"/>
    <n v="5"/>
    <x v="1"/>
    <s v="TA"/>
    <s v="Gd"/>
    <x v="2"/>
    <s v="TA"/>
    <s v="Fa"/>
    <s v="No"/>
    <s v="Unf"/>
    <n v="0"/>
    <s v="Unf"/>
    <n v="0"/>
    <n v="715"/>
    <n v="715"/>
    <s v="GasA"/>
    <s v="Gd"/>
    <s v="Y"/>
    <s v="SBrkr"/>
    <n v="1281"/>
    <n v="457"/>
    <x v="68"/>
    <n v="0"/>
    <x v="829"/>
    <n v="0"/>
    <n v="0"/>
    <n v="2"/>
    <n v="0"/>
    <n v="4"/>
    <n v="1"/>
    <s v="TA"/>
    <x v="2"/>
    <x v="1"/>
    <s v="Typ"/>
    <x v="1"/>
    <s v="Gd"/>
    <s v="Attchd"/>
    <x v="25"/>
    <s v="Unf"/>
    <n v="1"/>
    <x v="362"/>
    <s v="TA"/>
    <s v="TA"/>
    <s v="Y"/>
    <x v="237"/>
    <n v="0"/>
    <n v="0"/>
    <n v="0"/>
    <n v="0"/>
    <n v="0"/>
    <s v="NA"/>
    <s v="NA"/>
    <s v="NA"/>
    <n v="0"/>
    <n v="6"/>
    <n v="2009"/>
    <s v="WD"/>
    <s v="Normal"/>
    <n v="104900"/>
    <x v="34"/>
    <x v="6"/>
    <x v="1"/>
    <x v="95"/>
  </r>
  <r>
    <n v="1364"/>
    <n v="60"/>
    <s v="RL"/>
    <n v="73"/>
    <n v="8499"/>
    <s v="Pave"/>
    <s v="NA"/>
    <s v="IR1"/>
    <s v="Lvl"/>
    <s v="AllPub"/>
    <s v="Inside"/>
    <s v="Gtl"/>
    <s v="Gilbert"/>
    <s v="Norm"/>
    <s v="Norm"/>
    <s v="1Fam"/>
    <x v="0"/>
    <n v="6"/>
    <n v="5"/>
    <n v="2006"/>
    <n v="2007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616"/>
    <n v="616"/>
    <s v="GasA"/>
    <s v="Ex"/>
    <s v="Y"/>
    <s v="SBrkr"/>
    <n v="616"/>
    <n v="796"/>
    <x v="85"/>
    <n v="0"/>
    <x v="350"/>
    <n v="0"/>
    <n v="0"/>
    <n v="2"/>
    <n v="1"/>
    <n v="3"/>
    <n v="1"/>
    <s v="Gd"/>
    <x v="1"/>
    <x v="1"/>
    <s v="Typ"/>
    <x v="1"/>
    <s v="Gd"/>
    <s v="BuiltIn"/>
    <x v="22"/>
    <s v="Fin"/>
    <n v="2"/>
    <x v="66"/>
    <s v="TA"/>
    <s v="TA"/>
    <s v="Y"/>
    <x v="0"/>
    <n v="36"/>
    <n v="0"/>
    <n v="0"/>
    <n v="0"/>
    <n v="0"/>
    <s v="NA"/>
    <s v="NA"/>
    <s v="NA"/>
    <n v="0"/>
    <n v="3"/>
    <n v="2007"/>
    <s v="New"/>
    <s v="Partial"/>
    <n v="156932"/>
    <x v="11"/>
    <x v="9"/>
    <x v="1"/>
    <x v="1"/>
  </r>
  <r>
    <n v="1365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x v="0"/>
    <n v="7"/>
    <n v="5"/>
    <n v="2005"/>
    <n v="2005"/>
    <s v="Gable"/>
    <s v="CompShg"/>
    <s v="MetalSd"/>
    <s v="MetalSd"/>
    <n v="0"/>
    <x v="1"/>
    <n v="0"/>
    <n v="5"/>
    <x v="1"/>
    <s v="Gd"/>
    <s v="TA"/>
    <x v="0"/>
    <s v="Gd"/>
    <s v="TA"/>
    <s v="No"/>
    <s v="Unf"/>
    <n v="0"/>
    <s v="Unf"/>
    <n v="0"/>
    <n v="600"/>
    <n v="600"/>
    <s v="GasA"/>
    <s v="Ex"/>
    <s v="Y"/>
    <s v="SBrkr"/>
    <n v="520"/>
    <n v="600"/>
    <x v="69"/>
    <n v="80"/>
    <x v="144"/>
    <n v="0"/>
    <n v="0"/>
    <n v="2"/>
    <n v="1"/>
    <n v="2"/>
    <n v="1"/>
    <s v="Gd"/>
    <x v="6"/>
    <x v="3"/>
    <s v="Typ"/>
    <x v="0"/>
    <s v="NA"/>
    <s v="Detchd"/>
    <x v="11"/>
    <s v="RFn"/>
    <n v="2"/>
    <x v="5"/>
    <s v="TA"/>
    <s v="TA"/>
    <s v="Y"/>
    <x v="0"/>
    <n v="166"/>
    <n v="0"/>
    <n v="0"/>
    <n v="0"/>
    <n v="0"/>
    <s v="NA"/>
    <s v="NA"/>
    <s v="NA"/>
    <n v="0"/>
    <n v="4"/>
    <n v="2006"/>
    <s v="WD"/>
    <s v="Abnorml"/>
    <n v="144152"/>
    <x v="11"/>
    <x v="19"/>
    <x v="0"/>
    <x v="0"/>
  </r>
  <r>
    <n v="1366"/>
    <n v="60"/>
    <s v="FV"/>
    <s v="NA"/>
    <n v="7500"/>
    <s v="Pave"/>
    <s v="NA"/>
    <s v="Reg"/>
    <s v="Lvl"/>
    <s v="AllPub"/>
    <s v="Inside"/>
    <s v="Gtl"/>
    <s v="Somerst"/>
    <s v="Norm"/>
    <s v="Norm"/>
    <s v="1Fam"/>
    <x v="0"/>
    <n v="7"/>
    <n v="5"/>
    <n v="2000"/>
    <n v="2000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533"/>
    <s v="Unf"/>
    <n v="0"/>
    <n v="281"/>
    <n v="814"/>
    <s v="GasA"/>
    <s v="Ex"/>
    <s v="Y"/>
    <s v="SBrkr"/>
    <n v="814"/>
    <n v="860"/>
    <x v="59"/>
    <n v="0"/>
    <x v="443"/>
    <n v="1"/>
    <n v="0"/>
    <n v="2"/>
    <n v="1"/>
    <n v="3"/>
    <n v="1"/>
    <s v="Gd"/>
    <x v="2"/>
    <x v="2"/>
    <s v="Typ"/>
    <x v="0"/>
    <s v="NA"/>
    <s v="Attchd"/>
    <x v="4"/>
    <s v="RFn"/>
    <n v="2"/>
    <x v="426"/>
    <s v="TA"/>
    <s v="TA"/>
    <s v="Y"/>
    <x v="0"/>
    <n v="96"/>
    <n v="0"/>
    <n v="0"/>
    <n v="0"/>
    <n v="0"/>
    <s v="NA"/>
    <s v="NA"/>
    <s v="NA"/>
    <n v="0"/>
    <n v="1"/>
    <n v="2010"/>
    <s v="WD"/>
    <s v="Normal"/>
    <n v="216000"/>
    <x v="35"/>
    <x v="18"/>
    <x v="0"/>
    <x v="0"/>
  </r>
  <r>
    <n v="1367"/>
    <n v="60"/>
    <s v="RL"/>
    <n v="68"/>
    <n v="9179"/>
    <s v="Pave"/>
    <s v="NA"/>
    <s v="IR1"/>
    <s v="Lvl"/>
    <s v="AllPub"/>
    <s v="Inside"/>
    <s v="Gtl"/>
    <s v="CollgCr"/>
    <s v="Norm"/>
    <s v="Norm"/>
    <s v="1Fam"/>
    <x v="0"/>
    <n v="7"/>
    <n v="5"/>
    <n v="1999"/>
    <n v="1999"/>
    <s v="Gable"/>
    <s v="CompShg"/>
    <s v="VinylSd"/>
    <s v="VinylSd"/>
    <n v="0"/>
    <x v="0"/>
    <n v="158"/>
    <n v="2"/>
    <x v="260"/>
    <s v="Gd"/>
    <s v="TA"/>
    <x v="0"/>
    <s v="Gd"/>
    <s v="TA"/>
    <s v="No"/>
    <s v="GLQ"/>
    <n v="633"/>
    <s v="Unf"/>
    <n v="0"/>
    <n v="240"/>
    <n v="873"/>
    <s v="GasA"/>
    <s v="Ex"/>
    <s v="Y"/>
    <s v="SBrkr"/>
    <n v="882"/>
    <n v="908"/>
    <x v="10"/>
    <n v="0"/>
    <x v="482"/>
    <n v="1"/>
    <n v="0"/>
    <n v="2"/>
    <n v="1"/>
    <n v="3"/>
    <n v="1"/>
    <s v="Gd"/>
    <x v="2"/>
    <x v="2"/>
    <s v="Typ"/>
    <x v="0"/>
    <s v="NA"/>
    <s v="Attchd"/>
    <x v="39"/>
    <s v="RFn"/>
    <n v="2"/>
    <x v="171"/>
    <s v="TA"/>
    <s v="TA"/>
    <s v="Y"/>
    <x v="0"/>
    <n v="88"/>
    <n v="0"/>
    <n v="0"/>
    <n v="0"/>
    <n v="0"/>
    <s v="NA"/>
    <s v="NA"/>
    <s v="NA"/>
    <n v="0"/>
    <n v="6"/>
    <n v="2008"/>
    <s v="WD"/>
    <s v="Abnorml"/>
    <n v="193000"/>
    <x v="66"/>
    <x v="17"/>
    <x v="0"/>
    <x v="0"/>
  </r>
  <r>
    <n v="1368"/>
    <n v="160"/>
    <s v="RM"/>
    <n v="41"/>
    <n v="2665"/>
    <s v="Pave"/>
    <s v="NA"/>
    <s v="Reg"/>
    <s v="Lvl"/>
    <s v="AllPub"/>
    <s v="Inside"/>
    <s v="Gtl"/>
    <s v="MeadowV"/>
    <s v="Norm"/>
    <s v="Norm"/>
    <s v="TwnhsE"/>
    <x v="0"/>
    <n v="5"/>
    <n v="6"/>
    <n v="1977"/>
    <n v="1977"/>
    <s v="Gable"/>
    <s v="CompShg"/>
    <s v="CemntBd"/>
    <s v="CmentBd"/>
    <n v="1"/>
    <x v="1"/>
    <n v="0"/>
    <n v="5"/>
    <x v="1"/>
    <s v="TA"/>
    <s v="TA"/>
    <x v="0"/>
    <s v="TA"/>
    <s v="TA"/>
    <s v="No"/>
    <s v="ALQ"/>
    <n v="548"/>
    <s v="Rec"/>
    <n v="173"/>
    <n v="36"/>
    <n v="757"/>
    <s v="GasA"/>
    <s v="Ex"/>
    <s v="Y"/>
    <s v="SBrkr"/>
    <n v="925"/>
    <n v="550"/>
    <x v="87"/>
    <n v="0"/>
    <x v="830"/>
    <n v="0"/>
    <n v="0"/>
    <n v="2"/>
    <n v="0"/>
    <n v="4"/>
    <n v="1"/>
    <s v="TA"/>
    <x v="1"/>
    <x v="3"/>
    <s v="Typ"/>
    <x v="1"/>
    <s v="TA"/>
    <s v="Attchd"/>
    <x v="33"/>
    <s v="RFn"/>
    <n v="1"/>
    <x v="138"/>
    <s v="TA"/>
    <s v="TA"/>
    <s v="Y"/>
    <x v="63"/>
    <n v="26"/>
    <n v="0"/>
    <n v="0"/>
    <n v="0"/>
    <n v="0"/>
    <s v="NA"/>
    <s v="NA"/>
    <s v="NA"/>
    <n v="0"/>
    <n v="7"/>
    <n v="2006"/>
    <s v="WD"/>
    <s v="Normal"/>
    <n v="127000"/>
    <x v="86"/>
    <x v="56"/>
    <x v="0"/>
    <x v="0"/>
  </r>
  <r>
    <n v="1369"/>
    <n v="120"/>
    <s v="RM"/>
    <s v="NA"/>
    <n v="4435"/>
    <s v="Pave"/>
    <s v="NA"/>
    <s v="Reg"/>
    <s v="Lvl"/>
    <s v="AllPub"/>
    <s v="Inside"/>
    <s v="Gtl"/>
    <s v="CollgCr"/>
    <s v="Norm"/>
    <s v="Norm"/>
    <s v="TwnhsE"/>
    <x v="1"/>
    <n v="6"/>
    <n v="5"/>
    <n v="2003"/>
    <n v="2004"/>
    <s v="Gable"/>
    <s v="CompShg"/>
    <s v="VinylSd"/>
    <s v="VinylSd"/>
    <n v="0"/>
    <x v="0"/>
    <n v="170"/>
    <n v="2"/>
    <x v="193"/>
    <s v="Gd"/>
    <s v="TA"/>
    <x v="0"/>
    <s v="Gd"/>
    <s v="TA"/>
    <s v="Av"/>
    <s v="GLQ"/>
    <n v="685"/>
    <s v="Unf"/>
    <n v="0"/>
    <n v="163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6"/>
    <x v="1"/>
    <s v="Typ"/>
    <x v="0"/>
    <s v="NA"/>
    <s v="Attchd"/>
    <x v="0"/>
    <s v="Fin"/>
    <n v="2"/>
    <x v="65"/>
    <s v="TA"/>
    <s v="TA"/>
    <s v="Y"/>
    <x v="8"/>
    <n v="0"/>
    <n v="0"/>
    <n v="0"/>
    <n v="0"/>
    <n v="0"/>
    <s v="NA"/>
    <s v="NA"/>
    <s v="NA"/>
    <n v="0"/>
    <n v="6"/>
    <n v="2009"/>
    <s v="WD"/>
    <s v="Normal"/>
    <n v="144000"/>
    <x v="19"/>
    <x v="0"/>
    <x v="1"/>
    <x v="1"/>
  </r>
  <r>
    <n v="1370"/>
    <n v="20"/>
    <s v="RL"/>
    <n v="48"/>
    <n v="10635"/>
    <s v="Pave"/>
    <s v="NA"/>
    <s v="IR2"/>
    <s v="Lvl"/>
    <s v="AllPub"/>
    <s v="FR2"/>
    <s v="Gtl"/>
    <s v="CollgCr"/>
    <s v="Norm"/>
    <s v="Norm"/>
    <s v="1Fam"/>
    <x v="1"/>
    <n v="8"/>
    <n v="5"/>
    <n v="2003"/>
    <n v="2003"/>
    <s v="Hip"/>
    <s v="CompShg"/>
    <s v="VinylSd"/>
    <s v="VinylSd"/>
    <n v="0"/>
    <x v="0"/>
    <n v="171"/>
    <n v="2"/>
    <x v="312"/>
    <s v="Gd"/>
    <s v="TA"/>
    <x v="0"/>
    <s v="Gd"/>
    <s v="TA"/>
    <s v="Av"/>
    <s v="BLQ"/>
    <n v="370"/>
    <s v="GLQ"/>
    <n v="972"/>
    <n v="315"/>
    <n v="1657"/>
    <s v="GasA"/>
    <s v="Ex"/>
    <s v="Y"/>
    <s v="SBrkr"/>
    <n v="1668"/>
    <n v="0"/>
    <x v="1"/>
    <n v="0"/>
    <x v="216"/>
    <n v="1"/>
    <n v="0"/>
    <n v="2"/>
    <n v="0"/>
    <n v="3"/>
    <n v="1"/>
    <s v="Gd"/>
    <x v="0"/>
    <x v="0"/>
    <s v="Typ"/>
    <x v="1"/>
    <s v="TA"/>
    <s v="Attchd"/>
    <x v="0"/>
    <s v="Fin"/>
    <n v="2"/>
    <x v="241"/>
    <s v="TA"/>
    <s v="TA"/>
    <s v="Y"/>
    <x v="0"/>
    <n v="262"/>
    <n v="0"/>
    <n v="0"/>
    <n v="0"/>
    <n v="0"/>
    <s v="NA"/>
    <s v="NA"/>
    <s v="NA"/>
    <n v="0"/>
    <n v="5"/>
    <n v="2010"/>
    <s v="WD"/>
    <s v="Normal"/>
    <n v="232000"/>
    <x v="2"/>
    <x v="34"/>
    <x v="0"/>
    <x v="0"/>
  </r>
  <r>
    <n v="1371"/>
    <n v="50"/>
    <s v="RL"/>
    <n v="90"/>
    <n v="5400"/>
    <s v="Pave"/>
    <s v="NA"/>
    <s v="Reg"/>
    <s v="Lvl"/>
    <s v="AllPub"/>
    <s v="Corner"/>
    <s v="Gtl"/>
    <s v="OldTown"/>
    <s v="Artery"/>
    <s v="Norm"/>
    <s v="1Fam"/>
    <x v="2"/>
    <n v="4"/>
    <n v="6"/>
    <n v="1920"/>
    <n v="1950"/>
    <s v="Gable"/>
    <s v="CompShg"/>
    <s v="CBlock"/>
    <s v="CBlock"/>
    <n v="0"/>
    <x v="1"/>
    <n v="0"/>
    <n v="5"/>
    <x v="1"/>
    <s v="Fa"/>
    <s v="TA"/>
    <x v="0"/>
    <s v="TA"/>
    <s v="TA"/>
    <s v="No"/>
    <s v="ALQ"/>
    <n v="315"/>
    <s v="Rec"/>
    <n v="105"/>
    <n v="420"/>
    <n v="840"/>
    <s v="GasA"/>
    <s v="Ex"/>
    <s v="Y"/>
    <s v="SBrkr"/>
    <n v="840"/>
    <n v="534"/>
    <x v="53"/>
    <n v="0"/>
    <x v="831"/>
    <n v="0"/>
    <n v="0"/>
    <n v="1"/>
    <n v="0"/>
    <n v="2"/>
    <n v="1"/>
    <s v="TA"/>
    <x v="1"/>
    <x v="2"/>
    <s v="Typ"/>
    <x v="0"/>
    <s v="NA"/>
    <s v="Detchd"/>
    <x v="17"/>
    <s v="Fin"/>
    <n v="1"/>
    <x v="159"/>
    <s v="TA"/>
    <s v="TA"/>
    <s v="Y"/>
    <x v="0"/>
    <n v="0"/>
    <n v="198"/>
    <n v="0"/>
    <n v="0"/>
    <n v="0"/>
    <s v="NA"/>
    <s v="NA"/>
    <s v="NA"/>
    <n v="0"/>
    <n v="10"/>
    <n v="2009"/>
    <s v="WD"/>
    <s v="Normal"/>
    <n v="105000"/>
    <x v="34"/>
    <x v="55"/>
    <x v="1"/>
    <x v="13"/>
  </r>
  <r>
    <n v="1372"/>
    <n v="80"/>
    <s v="RL"/>
    <n v="80"/>
    <n v="9600"/>
    <s v="Pave"/>
    <s v="NA"/>
    <s v="Reg"/>
    <s v="Lvl"/>
    <s v="AllPub"/>
    <s v="Inside"/>
    <s v="Gtl"/>
    <s v="NAmes"/>
    <s v="Norm"/>
    <s v="Norm"/>
    <s v="1Fam"/>
    <x v="5"/>
    <n v="6"/>
    <n v="6"/>
    <n v="1955"/>
    <n v="1996"/>
    <s v="Hip"/>
    <s v="CompShg"/>
    <s v="AsbShng"/>
    <s v="AsbShng"/>
    <n v="0"/>
    <x v="1"/>
    <n v="0"/>
    <n v="5"/>
    <x v="1"/>
    <s v="TA"/>
    <s v="TA"/>
    <x v="1"/>
    <s v="TA"/>
    <s v="TA"/>
    <s v="Av"/>
    <s v="BLQ"/>
    <n v="831"/>
    <s v="Unf"/>
    <n v="0"/>
    <n v="161"/>
    <n v="992"/>
    <s v="GasA"/>
    <s v="Gd"/>
    <s v="Y"/>
    <s v="SBrkr"/>
    <n v="1661"/>
    <n v="0"/>
    <x v="1"/>
    <n v="0"/>
    <x v="354"/>
    <n v="1"/>
    <n v="0"/>
    <n v="1"/>
    <n v="0"/>
    <n v="3"/>
    <n v="1"/>
    <s v="Gd"/>
    <x v="0"/>
    <x v="0"/>
    <s v="Typ"/>
    <x v="1"/>
    <s v="TA"/>
    <s v="BuiltIn"/>
    <x v="63"/>
    <s v="RFn"/>
    <n v="1"/>
    <x v="427"/>
    <s v="TA"/>
    <s v="TA"/>
    <s v="Y"/>
    <x v="0"/>
    <n v="28"/>
    <n v="0"/>
    <n v="0"/>
    <n v="178"/>
    <n v="0"/>
    <s v="NA"/>
    <s v="MnPrv"/>
    <s v="NA"/>
    <n v="0"/>
    <n v="10"/>
    <n v="2008"/>
    <s v="WD"/>
    <s v="Normal"/>
    <n v="165500"/>
    <x v="29"/>
    <x v="38"/>
    <x v="1"/>
    <x v="96"/>
  </r>
  <r>
    <n v="1373"/>
    <n v="60"/>
    <s v="RL"/>
    <n v="75"/>
    <n v="9750"/>
    <s v="Pave"/>
    <s v="NA"/>
    <s v="Reg"/>
    <s v="Lvl"/>
    <s v="AllPub"/>
    <s v="Corner"/>
    <s v="Gtl"/>
    <s v="CollgCr"/>
    <s v="Norm"/>
    <s v="Norm"/>
    <s v="1Fam"/>
    <x v="0"/>
    <n v="7"/>
    <n v="6"/>
    <n v="1998"/>
    <n v="1998"/>
    <s v="Gable"/>
    <s v="CompShg"/>
    <s v="VinylSd"/>
    <s v="VinylSd"/>
    <n v="0"/>
    <x v="1"/>
    <n v="0"/>
    <n v="5"/>
    <x v="1"/>
    <s v="TA"/>
    <s v="TA"/>
    <x v="0"/>
    <s v="Gd"/>
    <s v="TA"/>
    <s v="Av"/>
    <s v="GLQ"/>
    <n v="975"/>
    <s v="Unf"/>
    <n v="0"/>
    <n v="133"/>
    <n v="1108"/>
    <s v="GasA"/>
    <s v="Ex"/>
    <s v="Y"/>
    <s v="SBrkr"/>
    <n v="1108"/>
    <n v="989"/>
    <x v="6"/>
    <n v="0"/>
    <x v="340"/>
    <n v="1"/>
    <n v="0"/>
    <n v="2"/>
    <n v="1"/>
    <n v="3"/>
    <n v="1"/>
    <s v="Gd"/>
    <x v="0"/>
    <x v="0"/>
    <s v="Typ"/>
    <x v="1"/>
    <s v="TA"/>
    <s v="Detchd"/>
    <x v="3"/>
    <s v="RFn"/>
    <n v="2"/>
    <x v="238"/>
    <s v="TA"/>
    <s v="TA"/>
    <s v="Y"/>
    <x v="152"/>
    <n v="170"/>
    <n v="0"/>
    <n v="0"/>
    <n v="0"/>
    <n v="0"/>
    <s v="NA"/>
    <s v="NA"/>
    <s v="NA"/>
    <n v="0"/>
    <n v="6"/>
    <n v="2006"/>
    <s v="WD"/>
    <s v="Normal"/>
    <n v="274300"/>
    <x v="4"/>
    <x v="4"/>
    <x v="0"/>
    <x v="0"/>
  </r>
  <r>
    <n v="1374"/>
    <n v="20"/>
    <s v="RL"/>
    <s v="NA"/>
    <n v="11400"/>
    <s v="Pave"/>
    <s v="NA"/>
    <s v="Reg"/>
    <s v="Lvl"/>
    <s v="AllPub"/>
    <s v="Inside"/>
    <s v="Gtl"/>
    <s v="NoRidge"/>
    <s v="Norm"/>
    <s v="Norm"/>
    <s v="1Fam"/>
    <x v="1"/>
    <n v="10"/>
    <n v="5"/>
    <n v="2001"/>
    <n v="2002"/>
    <s v="Hip"/>
    <s v="CompShg"/>
    <s v="VinylSd"/>
    <s v="VinylSd"/>
    <n v="0"/>
    <x v="0"/>
    <n v="705"/>
    <n v="2"/>
    <x v="348"/>
    <s v="Ex"/>
    <s v="TA"/>
    <x v="0"/>
    <s v="Ex"/>
    <s v="TA"/>
    <s v="Gd"/>
    <s v="GLQ"/>
    <n v="1282"/>
    <s v="Unf"/>
    <n v="0"/>
    <n v="1351"/>
    <n v="2633"/>
    <s v="GasA"/>
    <s v="Ex"/>
    <s v="Y"/>
    <s v="SBrkr"/>
    <n v="2633"/>
    <n v="0"/>
    <x v="1"/>
    <n v="0"/>
    <x v="832"/>
    <n v="1"/>
    <n v="0"/>
    <n v="2"/>
    <n v="1"/>
    <n v="2"/>
    <n v="1"/>
    <s v="Ex"/>
    <x v="0"/>
    <x v="5"/>
    <s v="Typ"/>
    <x v="2"/>
    <s v="Gd"/>
    <s v="Attchd"/>
    <x v="2"/>
    <s v="RFn"/>
    <n v="3"/>
    <x v="428"/>
    <s v="TA"/>
    <s v="TA"/>
    <s v="Y"/>
    <x v="252"/>
    <n v="140"/>
    <n v="0"/>
    <n v="0"/>
    <n v="0"/>
    <n v="0"/>
    <s v="NA"/>
    <s v="NA"/>
    <s v="NA"/>
    <n v="0"/>
    <n v="3"/>
    <n v="2007"/>
    <s v="WD"/>
    <s v="Normal"/>
    <n v="466500"/>
    <x v="19"/>
    <x v="0"/>
    <x v="1"/>
    <x v="1"/>
  </r>
  <r>
    <n v="1375"/>
    <n v="60"/>
    <s v="FV"/>
    <n v="85"/>
    <n v="10625"/>
    <s v="Pave"/>
    <s v="NA"/>
    <s v="Reg"/>
    <s v="Lvl"/>
    <s v="AllPub"/>
    <s v="Inside"/>
    <s v="Gtl"/>
    <s v="Somerst"/>
    <s v="Norm"/>
    <s v="Norm"/>
    <s v="1Fam"/>
    <x v="0"/>
    <n v="7"/>
    <n v="5"/>
    <n v="2005"/>
    <n v="2005"/>
    <s v="Gable"/>
    <s v="CompShg"/>
    <s v="CemntBd"/>
    <s v="CmentBd"/>
    <n v="1"/>
    <x v="1"/>
    <n v="0"/>
    <n v="5"/>
    <x v="1"/>
    <s v="Gd"/>
    <s v="TA"/>
    <x v="0"/>
    <s v="Gd"/>
    <s v="TA"/>
    <s v="No"/>
    <s v="Unf"/>
    <n v="0"/>
    <s v="Unf"/>
    <n v="0"/>
    <n v="1026"/>
    <n v="1026"/>
    <s v="GasA"/>
    <s v="Ex"/>
    <s v="Y"/>
    <s v="SBrkr"/>
    <n v="1026"/>
    <n v="932"/>
    <x v="16"/>
    <n v="0"/>
    <x v="660"/>
    <n v="0"/>
    <n v="0"/>
    <n v="2"/>
    <n v="1"/>
    <n v="3"/>
    <n v="1"/>
    <s v="Gd"/>
    <x v="3"/>
    <x v="5"/>
    <s v="Typ"/>
    <x v="1"/>
    <s v="Gd"/>
    <s v="Attchd"/>
    <x v="11"/>
    <s v="Fin"/>
    <n v="3"/>
    <x v="429"/>
    <s v="TA"/>
    <s v="TA"/>
    <s v="Y"/>
    <x v="210"/>
    <n v="210"/>
    <n v="0"/>
    <n v="0"/>
    <n v="0"/>
    <n v="0"/>
    <s v="NA"/>
    <s v="NA"/>
    <s v="NA"/>
    <n v="0"/>
    <n v="7"/>
    <n v="2008"/>
    <s v="WD"/>
    <s v="Normal"/>
    <n v="250000"/>
    <x v="6"/>
    <x v="22"/>
    <x v="0"/>
    <x v="0"/>
  </r>
  <r>
    <n v="1376"/>
    <n v="20"/>
    <s v="RL"/>
    <n v="89"/>
    <n v="10991"/>
    <s v="Pave"/>
    <s v="NA"/>
    <s v="IR1"/>
    <s v="HLS"/>
    <s v="AllPub"/>
    <s v="Inside"/>
    <s v="Gtl"/>
    <s v="Timber"/>
    <s v="Norm"/>
    <s v="Norm"/>
    <s v="1Fam"/>
    <x v="1"/>
    <n v="8"/>
    <n v="5"/>
    <n v="2007"/>
    <n v="2007"/>
    <s v="Gable"/>
    <s v="CompShg"/>
    <s v="VinylSd"/>
    <s v="VinylSd"/>
    <n v="0"/>
    <x v="0"/>
    <n v="80"/>
    <n v="2"/>
    <x v="160"/>
    <s v="Gd"/>
    <s v="TA"/>
    <x v="0"/>
    <s v="Gd"/>
    <s v="TA"/>
    <s v="Gd"/>
    <s v="Unf"/>
    <n v="0"/>
    <s v="Unf"/>
    <n v="0"/>
    <n v="1571"/>
    <n v="1571"/>
    <s v="GasA"/>
    <s v="Ex"/>
    <s v="Y"/>
    <s v="SBrkr"/>
    <n v="1571"/>
    <n v="0"/>
    <x v="1"/>
    <n v="0"/>
    <x v="708"/>
    <n v="0"/>
    <n v="0"/>
    <n v="2"/>
    <n v="0"/>
    <n v="3"/>
    <n v="1"/>
    <s v="Gd"/>
    <x v="2"/>
    <x v="2"/>
    <s v="Typ"/>
    <x v="1"/>
    <s v="Gd"/>
    <s v="Attchd"/>
    <x v="22"/>
    <s v="Fin"/>
    <n v="3"/>
    <x v="430"/>
    <s v="TA"/>
    <s v="TA"/>
    <s v="Y"/>
    <x v="13"/>
    <n v="36"/>
    <n v="0"/>
    <n v="0"/>
    <n v="0"/>
    <n v="0"/>
    <s v="NA"/>
    <s v="NA"/>
    <s v="NA"/>
    <n v="0"/>
    <n v="12"/>
    <n v="2007"/>
    <s v="New"/>
    <s v="Partial"/>
    <n v="239000"/>
    <x v="40"/>
    <x v="9"/>
    <x v="0"/>
    <x v="0"/>
  </r>
  <r>
    <n v="1377"/>
    <n v="30"/>
    <s v="RL"/>
    <n v="52"/>
    <n v="6292"/>
    <s v="Pave"/>
    <s v="NA"/>
    <s v="Reg"/>
    <s v="Bnk"/>
    <s v="AllPub"/>
    <s v="Inside"/>
    <s v="Gtl"/>
    <s v="SWISU"/>
    <s v="Norm"/>
    <s v="Norm"/>
    <s v="1Fam"/>
    <x v="1"/>
    <n v="6"/>
    <n v="5"/>
    <n v="1930"/>
    <n v="1950"/>
    <s v="Gable"/>
    <s v="CompShg"/>
    <s v="Wd Sdng"/>
    <s v="Wd Sdng"/>
    <n v="0"/>
    <x v="1"/>
    <n v="0"/>
    <n v="5"/>
    <x v="1"/>
    <s v="TA"/>
    <s v="TA"/>
    <x v="2"/>
    <s v="Gd"/>
    <s v="TA"/>
    <s v="Mn"/>
    <s v="Rec"/>
    <n v="384"/>
    <s v="Unf"/>
    <n v="0"/>
    <n v="384"/>
    <n v="768"/>
    <s v="GasA"/>
    <s v="TA"/>
    <s v="N"/>
    <s v="SBrkr"/>
    <n v="790"/>
    <n v="0"/>
    <x v="1"/>
    <n v="0"/>
    <x v="833"/>
    <n v="0"/>
    <n v="0"/>
    <n v="1"/>
    <n v="0"/>
    <n v="2"/>
    <n v="1"/>
    <s v="TA"/>
    <x v="6"/>
    <x v="3"/>
    <s v="Typ"/>
    <x v="0"/>
    <s v="NA"/>
    <s v="Detchd"/>
    <x v="80"/>
    <s v="Unf"/>
    <n v="1"/>
    <x v="365"/>
    <s v="Fa"/>
    <s v="TA"/>
    <s v="Y"/>
    <x v="0"/>
    <n v="141"/>
    <n v="0"/>
    <n v="0"/>
    <n v="0"/>
    <n v="0"/>
    <s v="NA"/>
    <s v="NA"/>
    <s v="NA"/>
    <n v="0"/>
    <n v="4"/>
    <n v="2008"/>
    <s v="WD"/>
    <s v="Normal"/>
    <n v="91000"/>
    <x v="14"/>
    <x v="7"/>
    <x v="1"/>
    <x v="8"/>
  </r>
  <r>
    <n v="1378"/>
    <n v="50"/>
    <s v="RL"/>
    <n v="60"/>
    <n v="10998"/>
    <s v="Pave"/>
    <s v="Grvl"/>
    <s v="Reg"/>
    <s v="Lvl"/>
    <s v="AllPub"/>
    <s v="Inside"/>
    <s v="Gtl"/>
    <s v="Edwards"/>
    <s v="Norm"/>
    <s v="Norm"/>
    <s v="1Fam"/>
    <x v="2"/>
    <n v="5"/>
    <n v="5"/>
    <n v="1941"/>
    <n v="1960"/>
    <s v="Gable"/>
    <s v="CompShg"/>
    <s v="Wd Sdng"/>
    <s v="Wd Sdng"/>
    <n v="0"/>
    <x v="1"/>
    <n v="0"/>
    <n v="5"/>
    <x v="1"/>
    <s v="TA"/>
    <s v="TA"/>
    <x v="1"/>
    <s v="TA"/>
    <s v="TA"/>
    <s v="No"/>
    <s v="LwQ"/>
    <n v="408"/>
    <s v="BLQ"/>
    <n v="420"/>
    <n v="156"/>
    <n v="984"/>
    <s v="GasA"/>
    <s v="Ex"/>
    <s v="Y"/>
    <s v="SBrkr"/>
    <n v="984"/>
    <n v="620"/>
    <x v="61"/>
    <n v="0"/>
    <x v="222"/>
    <n v="0"/>
    <n v="0"/>
    <n v="2"/>
    <n v="0"/>
    <n v="3"/>
    <n v="1"/>
    <s v="TA"/>
    <x v="1"/>
    <x v="1"/>
    <s v="Min2"/>
    <x v="0"/>
    <s v="NA"/>
    <s v="Detchd"/>
    <x v="33"/>
    <s v="Unf"/>
    <n v="2"/>
    <x v="95"/>
    <s v="TA"/>
    <s v="TA"/>
    <s v="Y"/>
    <x v="0"/>
    <n v="68"/>
    <n v="0"/>
    <n v="0"/>
    <n v="0"/>
    <n v="0"/>
    <s v="NA"/>
    <s v="NA"/>
    <s v="NA"/>
    <n v="0"/>
    <n v="7"/>
    <n v="2009"/>
    <s v="WD"/>
    <s v="Normal"/>
    <n v="117000"/>
    <x v="63"/>
    <x v="57"/>
    <x v="1"/>
    <x v="4"/>
  </r>
  <r>
    <n v="1379"/>
    <n v="160"/>
    <s v="RM"/>
    <n v="21"/>
    <n v="1953"/>
    <s v="Pave"/>
    <s v="NA"/>
    <s v="Reg"/>
    <s v="Lvl"/>
    <s v="AllPub"/>
    <s v="Inside"/>
    <s v="Gtl"/>
    <s v="BrDale"/>
    <s v="Norm"/>
    <s v="Norm"/>
    <s v="Twnhs"/>
    <x v="0"/>
    <n v="6"/>
    <n v="5"/>
    <n v="1973"/>
    <n v="1973"/>
    <s v="Gable"/>
    <s v="CompShg"/>
    <s v="HdBoard"/>
    <s v="HdBoard"/>
    <n v="0"/>
    <x v="0"/>
    <n v="408"/>
    <n v="2"/>
    <x v="145"/>
    <s v="TA"/>
    <s v="TA"/>
    <x v="1"/>
    <s v="TA"/>
    <s v="Fa"/>
    <s v="No"/>
    <s v="BLQ"/>
    <n v="309"/>
    <s v="Unf"/>
    <n v="0"/>
    <n v="174"/>
    <n v="483"/>
    <s v="GasA"/>
    <s v="TA"/>
    <s v="Y"/>
    <s v="SBrkr"/>
    <n v="483"/>
    <n v="504"/>
    <x v="34"/>
    <n v="0"/>
    <x v="200"/>
    <n v="0"/>
    <n v="0"/>
    <n v="1"/>
    <n v="1"/>
    <n v="2"/>
    <n v="1"/>
    <s v="TA"/>
    <x v="4"/>
    <x v="1"/>
    <s v="Typ"/>
    <x v="0"/>
    <s v="NA"/>
    <s v="Detchd"/>
    <x v="7"/>
    <s v="Unf"/>
    <n v="1"/>
    <x v="85"/>
    <s v="TA"/>
    <s v="TA"/>
    <s v="Y"/>
    <x v="143"/>
    <n v="0"/>
    <n v="0"/>
    <n v="0"/>
    <n v="0"/>
    <n v="0"/>
    <s v="NA"/>
    <s v="NA"/>
    <s v="NA"/>
    <n v="0"/>
    <n v="6"/>
    <n v="2006"/>
    <s v="WD"/>
    <s v="Normal"/>
    <n v="83000"/>
    <x v="32"/>
    <x v="43"/>
    <x v="0"/>
    <x v="0"/>
  </r>
  <r>
    <n v="1380"/>
    <n v="80"/>
    <s v="RL"/>
    <n v="73"/>
    <n v="9735"/>
    <s v="Pave"/>
    <s v="NA"/>
    <s v="Reg"/>
    <s v="Lvl"/>
    <s v="AllPub"/>
    <s v="Inside"/>
    <s v="Gtl"/>
    <s v="Timber"/>
    <s v="Norm"/>
    <s v="Norm"/>
    <s v="1Fam"/>
    <x v="5"/>
    <n v="5"/>
    <n v="5"/>
    <n v="2006"/>
    <n v="2007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384"/>
    <n v="384"/>
    <s v="GasA"/>
    <s v="Gd"/>
    <s v="Y"/>
    <s v="NA"/>
    <n v="754"/>
    <n v="640"/>
    <x v="13"/>
    <n v="0"/>
    <x v="304"/>
    <n v="0"/>
    <n v="0"/>
    <n v="2"/>
    <n v="1"/>
    <n v="3"/>
    <n v="1"/>
    <s v="Gd"/>
    <x v="2"/>
    <x v="2"/>
    <s v="Typ"/>
    <x v="0"/>
    <s v="NA"/>
    <s v="BuiltIn"/>
    <x v="22"/>
    <s v="Fin"/>
    <n v="2"/>
    <x v="63"/>
    <s v="TA"/>
    <s v="TA"/>
    <s v="Y"/>
    <x v="13"/>
    <n v="0"/>
    <n v="0"/>
    <n v="0"/>
    <n v="0"/>
    <n v="0"/>
    <s v="NA"/>
    <s v="NA"/>
    <s v="NA"/>
    <n v="0"/>
    <n v="5"/>
    <n v="2008"/>
    <s v="WD"/>
    <s v="Normal"/>
    <n v="167500"/>
    <x v="21"/>
    <x v="19"/>
    <x v="1"/>
    <x v="1"/>
  </r>
  <r>
    <n v="1381"/>
    <n v="30"/>
    <s v="RL"/>
    <n v="45"/>
    <n v="8212"/>
    <s v="Pave"/>
    <s v="Grvl"/>
    <s v="Reg"/>
    <s v="Lvl"/>
    <s v="AllPub"/>
    <s v="Inside"/>
    <s v="Gtl"/>
    <s v="Edwards"/>
    <s v="Norm"/>
    <s v="Norm"/>
    <s v="1Fam"/>
    <x v="1"/>
    <n v="3"/>
    <n v="3"/>
    <n v="1914"/>
    <n v="1950"/>
    <s v="Gable"/>
    <s v="CompShg"/>
    <s v="Stucco"/>
    <s v="Stucco"/>
    <n v="0"/>
    <x v="1"/>
    <n v="0"/>
    <n v="5"/>
    <x v="1"/>
    <s v="TA"/>
    <s v="Fa"/>
    <x v="2"/>
    <s v="TA"/>
    <s v="Fa"/>
    <s v="No"/>
    <s v="Rec"/>
    <n v="203"/>
    <s v="Unf"/>
    <n v="0"/>
    <n v="661"/>
    <n v="864"/>
    <s v="GasA"/>
    <s v="TA"/>
    <s v="N"/>
    <s v="FuseF"/>
    <n v="864"/>
    <n v="0"/>
    <x v="1"/>
    <n v="0"/>
    <x v="132"/>
    <n v="1"/>
    <n v="0"/>
    <n v="1"/>
    <n v="0"/>
    <n v="2"/>
    <n v="1"/>
    <s v="TA"/>
    <x v="4"/>
    <x v="1"/>
    <s v="Typ"/>
    <x v="0"/>
    <s v="NA"/>
    <s v="Detchd"/>
    <x v="87"/>
    <s v="Unf"/>
    <n v="1"/>
    <x v="195"/>
    <s v="TA"/>
    <s v="Fa"/>
    <s v="Y"/>
    <x v="0"/>
    <n v="0"/>
    <n v="96"/>
    <n v="0"/>
    <n v="0"/>
    <n v="0"/>
    <s v="NA"/>
    <s v="NA"/>
    <s v="NA"/>
    <n v="0"/>
    <n v="6"/>
    <n v="2010"/>
    <s v="WD"/>
    <s v="Normal"/>
    <n v="58500"/>
    <x v="87"/>
    <x v="31"/>
    <x v="1"/>
    <x v="14"/>
  </r>
  <r>
    <n v="1382"/>
    <n v="20"/>
    <s v="RL"/>
    <s v="NA"/>
    <n v="12925"/>
    <s v="Pave"/>
    <s v="NA"/>
    <s v="IR1"/>
    <s v="Lvl"/>
    <s v="AllPub"/>
    <s v="Corner"/>
    <s v="Gtl"/>
    <s v="NAmes"/>
    <s v="Norm"/>
    <s v="Norm"/>
    <s v="1Fam"/>
    <x v="1"/>
    <n v="6"/>
    <n v="7"/>
    <n v="1970"/>
    <n v="1970"/>
    <s v="Gable"/>
    <s v="CompShg"/>
    <s v="BrkFace"/>
    <s v="Plywood"/>
    <n v="1"/>
    <x v="1"/>
    <n v="0"/>
    <n v="5"/>
    <x v="1"/>
    <s v="TA"/>
    <s v="TA"/>
    <x v="1"/>
    <s v="TA"/>
    <s v="TA"/>
    <s v="Mn"/>
    <s v="BLQ"/>
    <n v="865"/>
    <s v="Unf"/>
    <n v="0"/>
    <n v="340"/>
    <n v="1205"/>
    <s v="GasA"/>
    <s v="Ex"/>
    <s v="Y"/>
    <s v="SBrkr"/>
    <n v="2117"/>
    <n v="0"/>
    <x v="1"/>
    <n v="0"/>
    <x v="834"/>
    <n v="0"/>
    <n v="0"/>
    <n v="2"/>
    <n v="1"/>
    <n v="4"/>
    <n v="1"/>
    <s v="TA"/>
    <x v="2"/>
    <x v="1"/>
    <s v="Typ"/>
    <x v="2"/>
    <s v="Gd"/>
    <s v="Attchd"/>
    <x v="16"/>
    <s v="Fin"/>
    <n v="2"/>
    <x v="219"/>
    <s v="TA"/>
    <s v="TA"/>
    <s v="Y"/>
    <x v="0"/>
    <n v="42"/>
    <n v="0"/>
    <n v="0"/>
    <n v="0"/>
    <n v="0"/>
    <s v="NA"/>
    <s v="NA"/>
    <s v="NA"/>
    <n v="0"/>
    <n v="5"/>
    <n v="2008"/>
    <s v="WD"/>
    <s v="Normal"/>
    <n v="237500"/>
    <x v="67"/>
    <x v="49"/>
    <x v="0"/>
    <x v="0"/>
  </r>
  <r>
    <n v="1383"/>
    <n v="70"/>
    <s v="RM"/>
    <n v="60"/>
    <n v="7200"/>
    <s v="Pave"/>
    <s v="NA"/>
    <s v="Reg"/>
    <s v="Lvl"/>
    <s v="AllPub"/>
    <s v="Corner"/>
    <s v="Gtl"/>
    <s v="OldTown"/>
    <s v="Norm"/>
    <s v="Norm"/>
    <s v="1Fam"/>
    <x v="0"/>
    <n v="7"/>
    <n v="7"/>
    <n v="1920"/>
    <n v="1950"/>
    <s v="Hip"/>
    <s v="CompShg"/>
    <s v="Wd Sdng"/>
    <s v="Wd Sdng"/>
    <n v="0"/>
    <x v="1"/>
    <n v="0"/>
    <n v="5"/>
    <x v="1"/>
    <s v="TA"/>
    <s v="TA"/>
    <x v="2"/>
    <s v="Fa"/>
    <s v="TA"/>
    <s v="No"/>
    <s v="Unf"/>
    <n v="0"/>
    <s v="Unf"/>
    <n v="0"/>
    <n v="596"/>
    <n v="596"/>
    <s v="GasA"/>
    <s v="Ex"/>
    <s v="Y"/>
    <s v="SBrkr"/>
    <n v="998"/>
    <n v="764"/>
    <x v="14"/>
    <n v="0"/>
    <x v="835"/>
    <n v="1"/>
    <n v="0"/>
    <n v="1"/>
    <n v="1"/>
    <n v="4"/>
    <n v="1"/>
    <s v="Gd"/>
    <x v="0"/>
    <x v="2"/>
    <s v="Typ"/>
    <x v="0"/>
    <s v="NA"/>
    <s v="Detchd"/>
    <x v="44"/>
    <s v="Unf"/>
    <n v="2"/>
    <x v="14"/>
    <s v="TA"/>
    <s v="TA"/>
    <s v="N"/>
    <x v="192"/>
    <n v="0"/>
    <n v="221"/>
    <n v="0"/>
    <n v="0"/>
    <n v="0"/>
    <s v="NA"/>
    <s v="NA"/>
    <s v="NA"/>
    <n v="0"/>
    <n v="10"/>
    <n v="2006"/>
    <s v="WD"/>
    <s v="Normal"/>
    <n v="157000"/>
    <x v="78"/>
    <x v="28"/>
    <x v="1"/>
    <x v="13"/>
  </r>
  <r>
    <n v="1384"/>
    <n v="30"/>
    <s v="RL"/>
    <s v="NA"/>
    <n v="25339"/>
    <s v="Pave"/>
    <s v="NA"/>
    <s v="Reg"/>
    <s v="Lvl"/>
    <s v="AllPub"/>
    <s v="Inside"/>
    <s v="Gtl"/>
    <s v="Sawyer"/>
    <s v="Norm"/>
    <s v="Norm"/>
    <s v="1Fam"/>
    <x v="1"/>
    <n v="5"/>
    <n v="7"/>
    <n v="1918"/>
    <n v="2007"/>
    <s v="Gable"/>
    <s v="CompShg"/>
    <s v="Wd Sdng"/>
    <s v="Wd Sdng"/>
    <n v="0"/>
    <x v="1"/>
    <n v="0"/>
    <n v="5"/>
    <x v="1"/>
    <s v="TA"/>
    <s v="Gd"/>
    <x v="2"/>
    <s v="TA"/>
    <s v="TA"/>
    <s v="No"/>
    <s v="Unf"/>
    <n v="0"/>
    <s v="Unf"/>
    <n v="0"/>
    <n v="816"/>
    <n v="816"/>
    <s v="GasA"/>
    <s v="Ex"/>
    <s v="Y"/>
    <s v="SBrkr"/>
    <n v="1416"/>
    <n v="0"/>
    <x v="1"/>
    <n v="0"/>
    <x v="603"/>
    <n v="0"/>
    <n v="0"/>
    <n v="2"/>
    <n v="0"/>
    <n v="3"/>
    <n v="1"/>
    <s v="Gd"/>
    <x v="2"/>
    <x v="2"/>
    <s v="Typ"/>
    <x v="0"/>
    <s v="NA"/>
    <s v="Attchd"/>
    <x v="22"/>
    <s v="Unf"/>
    <n v="2"/>
    <x v="14"/>
    <s v="TA"/>
    <s v="TA"/>
    <s v="N"/>
    <x v="0"/>
    <n v="0"/>
    <n v="112"/>
    <n v="0"/>
    <n v="0"/>
    <n v="0"/>
    <s v="NA"/>
    <s v="NA"/>
    <s v="NA"/>
    <n v="0"/>
    <n v="8"/>
    <n v="2007"/>
    <s v="WD"/>
    <s v="Normal"/>
    <n v="112000"/>
    <x v="34"/>
    <x v="9"/>
    <x v="1"/>
    <x v="70"/>
  </r>
  <r>
    <n v="1385"/>
    <n v="50"/>
    <s v="RL"/>
    <n v="60"/>
    <n v="9060"/>
    <s v="Pave"/>
    <s v="NA"/>
    <s v="Reg"/>
    <s v="Lvl"/>
    <s v="AllPub"/>
    <s v="Inside"/>
    <s v="Gtl"/>
    <s v="Edwards"/>
    <s v="Norm"/>
    <s v="Norm"/>
    <s v="1Fam"/>
    <x v="2"/>
    <n v="6"/>
    <n v="5"/>
    <n v="1939"/>
    <n v="1950"/>
    <s v="Gable"/>
    <s v="CompShg"/>
    <s v="WdShing"/>
    <s v="Wd Shng"/>
    <n v="1"/>
    <x v="1"/>
    <n v="0"/>
    <n v="5"/>
    <x v="1"/>
    <s v="TA"/>
    <s v="TA"/>
    <x v="2"/>
    <s v="TA"/>
    <s v="TA"/>
    <s v="Mn"/>
    <s v="Rec"/>
    <n v="204"/>
    <s v="Unf"/>
    <n v="0"/>
    <n v="356"/>
    <n v="560"/>
    <s v="GasA"/>
    <s v="TA"/>
    <s v="Y"/>
    <s v="SBrkr"/>
    <n v="698"/>
    <n v="560"/>
    <x v="22"/>
    <n v="0"/>
    <x v="358"/>
    <n v="0"/>
    <n v="0"/>
    <n v="1"/>
    <n v="0"/>
    <n v="2"/>
    <n v="1"/>
    <s v="TA"/>
    <x v="1"/>
    <x v="2"/>
    <s v="Typ"/>
    <x v="0"/>
    <s v="NA"/>
    <s v="Detchd"/>
    <x v="9"/>
    <s v="Unf"/>
    <n v="1"/>
    <x v="18"/>
    <s v="TA"/>
    <s v="TA"/>
    <s v="P"/>
    <x v="0"/>
    <n v="0"/>
    <n v="0"/>
    <n v="0"/>
    <n v="0"/>
    <n v="0"/>
    <s v="NA"/>
    <s v="MnPrv"/>
    <s v="NA"/>
    <n v="0"/>
    <n v="10"/>
    <n v="2009"/>
    <s v="WD"/>
    <s v="Normal"/>
    <n v="105000"/>
    <x v="70"/>
    <x v="55"/>
    <x v="1"/>
    <x v="5"/>
  </r>
  <r>
    <n v="1386"/>
    <n v="50"/>
    <s v="RM"/>
    <n v="40"/>
    <n v="5436"/>
    <s v="Pave"/>
    <s v="NA"/>
    <s v="Reg"/>
    <s v="Lvl"/>
    <s v="AllPub"/>
    <s v="Inside"/>
    <s v="Gtl"/>
    <s v="IDOTRR"/>
    <s v="Norm"/>
    <s v="Norm"/>
    <s v="1Fam"/>
    <x v="2"/>
    <n v="4"/>
    <n v="8"/>
    <n v="1922"/>
    <n v="2007"/>
    <s v="Gable"/>
    <s v="CompShg"/>
    <s v="VinylSd"/>
    <s v="VinylSd"/>
    <n v="0"/>
    <x v="1"/>
    <n v="0"/>
    <n v="5"/>
    <x v="1"/>
    <s v="TA"/>
    <s v="Gd"/>
    <x v="2"/>
    <s v="TA"/>
    <s v="TA"/>
    <s v="No"/>
    <s v="BLQ"/>
    <n v="735"/>
    <s v="Unf"/>
    <n v="0"/>
    <n v="61"/>
    <n v="796"/>
    <s v="GasA"/>
    <s v="Gd"/>
    <s v="Y"/>
    <s v="SBrkr"/>
    <n v="796"/>
    <n v="358"/>
    <x v="33"/>
    <n v="0"/>
    <x v="706"/>
    <n v="1"/>
    <n v="0"/>
    <n v="1"/>
    <n v="0"/>
    <n v="3"/>
    <n v="1"/>
    <s v="Gd"/>
    <x v="2"/>
    <x v="2"/>
    <s v="Typ"/>
    <x v="0"/>
    <s v="NA"/>
    <s v="Detchd"/>
    <x v="90"/>
    <s v="Unf"/>
    <n v="1"/>
    <x v="25"/>
    <s v="TA"/>
    <s v="TA"/>
    <s v="N"/>
    <x v="0"/>
    <n v="96"/>
    <n v="0"/>
    <n v="0"/>
    <n v="0"/>
    <n v="0"/>
    <s v="NA"/>
    <s v="MnPrv"/>
    <s v="NA"/>
    <n v="0"/>
    <n v="5"/>
    <n v="2010"/>
    <s v="WD"/>
    <s v="Normal"/>
    <n v="125500"/>
    <x v="25"/>
    <x v="22"/>
    <x v="1"/>
    <x v="27"/>
  </r>
  <r>
    <n v="1387"/>
    <n v="60"/>
    <s v="RL"/>
    <n v="80"/>
    <n v="16692"/>
    <s v="Pave"/>
    <s v="NA"/>
    <s v="IR1"/>
    <s v="Lvl"/>
    <s v="AllPub"/>
    <s v="Inside"/>
    <s v="Gtl"/>
    <s v="NWAmes"/>
    <s v="RRAn"/>
    <s v="Norm"/>
    <s v="1Fam"/>
    <x v="0"/>
    <n v="7"/>
    <n v="5"/>
    <n v="1978"/>
    <n v="1978"/>
    <s v="Gable"/>
    <s v="CompShg"/>
    <s v="Plywood"/>
    <s v="Plywood"/>
    <n v="0"/>
    <x v="0"/>
    <n v="184"/>
    <n v="2"/>
    <x v="47"/>
    <s v="TA"/>
    <s v="TA"/>
    <x v="1"/>
    <s v="Gd"/>
    <s v="TA"/>
    <s v="No"/>
    <s v="BLQ"/>
    <n v="790"/>
    <s v="LwQ"/>
    <n v="469"/>
    <n v="133"/>
    <n v="1392"/>
    <s v="GasA"/>
    <s v="TA"/>
    <s v="Y"/>
    <s v="SBrkr"/>
    <n v="1392"/>
    <n v="1392"/>
    <x v="0"/>
    <n v="0"/>
    <x v="836"/>
    <n v="1"/>
    <n v="0"/>
    <n v="3"/>
    <n v="1"/>
    <n v="5"/>
    <n v="1"/>
    <s v="Gd"/>
    <x v="8"/>
    <x v="4"/>
    <s v="Typ"/>
    <x v="2"/>
    <s v="TA"/>
    <s v="Attchd"/>
    <x v="77"/>
    <s v="RFn"/>
    <n v="2"/>
    <x v="103"/>
    <s v="TA"/>
    <s v="TA"/>
    <s v="Y"/>
    <x v="0"/>
    <n v="112"/>
    <n v="0"/>
    <n v="0"/>
    <n v="440"/>
    <n v="519"/>
    <s v="Fa"/>
    <s v="MnPrv"/>
    <s v="TenC"/>
    <n v="2000"/>
    <n v="7"/>
    <n v="2006"/>
    <s v="WD"/>
    <s v="Normal"/>
    <n v="250000"/>
    <x v="96"/>
    <x v="26"/>
    <x v="0"/>
    <x v="0"/>
  </r>
  <r>
    <n v="1388"/>
    <n v="50"/>
    <s v="RM"/>
    <n v="60"/>
    <n v="8520"/>
    <s v="Pave"/>
    <s v="Grvl"/>
    <s v="Reg"/>
    <s v="Lvl"/>
    <s v="AllPub"/>
    <s v="Inside"/>
    <s v="Gtl"/>
    <s v="OldTown"/>
    <s v="Artery"/>
    <s v="Norm"/>
    <s v="1Fam"/>
    <x v="2"/>
    <n v="6"/>
    <n v="7"/>
    <n v="1916"/>
    <n v="1950"/>
    <s v="Gable"/>
    <s v="CompShg"/>
    <s v="Stucco"/>
    <s v="Stucco"/>
    <n v="0"/>
    <x v="1"/>
    <n v="0"/>
    <n v="5"/>
    <x v="1"/>
    <s v="TA"/>
    <s v="Gd"/>
    <x v="2"/>
    <s v="TA"/>
    <s v="TA"/>
    <s v="No"/>
    <s v="Rec"/>
    <n v="168"/>
    <s v="LwQ"/>
    <n v="546"/>
    <n v="0"/>
    <n v="714"/>
    <s v="GasW"/>
    <s v="TA"/>
    <s v="N"/>
    <s v="SBrkr"/>
    <n v="1664"/>
    <n v="862"/>
    <x v="29"/>
    <n v="0"/>
    <x v="804"/>
    <n v="0"/>
    <n v="0"/>
    <n v="2"/>
    <n v="0"/>
    <n v="5"/>
    <n v="1"/>
    <s v="Gd"/>
    <x v="7"/>
    <x v="0"/>
    <s v="Typ"/>
    <x v="1"/>
    <s v="Gd"/>
    <s v="Detchd"/>
    <x v="66"/>
    <s v="Unf"/>
    <n v="1"/>
    <x v="110"/>
    <s v="TA"/>
    <s v="TA"/>
    <s v="Y"/>
    <x v="122"/>
    <n v="15"/>
    <n v="0"/>
    <n v="0"/>
    <n v="0"/>
    <n v="0"/>
    <s v="NA"/>
    <s v="GdWo"/>
    <s v="NA"/>
    <n v="0"/>
    <n v="8"/>
    <n v="2007"/>
    <s v="CWD"/>
    <s v="Family"/>
    <n v="136000"/>
    <x v="3"/>
    <x v="16"/>
    <x v="1"/>
    <x v="61"/>
  </r>
  <r>
    <n v="1389"/>
    <n v="20"/>
    <s v="RL"/>
    <n v="42"/>
    <n v="14892"/>
    <s v="Pave"/>
    <s v="NA"/>
    <s v="IR1"/>
    <s v="HLS"/>
    <s v="AllPub"/>
    <s v="CulDSac"/>
    <s v="Gtl"/>
    <s v="Gilbert"/>
    <s v="Norm"/>
    <s v="Norm"/>
    <s v="1Fam"/>
    <x v="1"/>
    <n v="9"/>
    <n v="5"/>
    <n v="2006"/>
    <n v="2007"/>
    <s v="Gable"/>
    <s v="CompShg"/>
    <s v="VinylSd"/>
    <s v="VinylSd"/>
    <n v="0"/>
    <x v="2"/>
    <n v="160"/>
    <n v="3"/>
    <x v="247"/>
    <s v="Ex"/>
    <s v="TA"/>
    <x v="0"/>
    <s v="Ex"/>
    <s v="TA"/>
    <s v="Gd"/>
    <s v="GLQ"/>
    <n v="1320"/>
    <s v="Unf"/>
    <n v="0"/>
    <n v="426"/>
    <n v="1746"/>
    <s v="GasA"/>
    <s v="Ex"/>
    <s v="Y"/>
    <s v="SBrkr"/>
    <n v="1746"/>
    <n v="0"/>
    <x v="1"/>
    <n v="0"/>
    <x v="837"/>
    <n v="1"/>
    <n v="0"/>
    <n v="2"/>
    <n v="0"/>
    <n v="3"/>
    <n v="1"/>
    <s v="Ex"/>
    <x v="2"/>
    <x v="2"/>
    <s v="Typ"/>
    <x v="2"/>
    <s v="Gd"/>
    <s v="Attchd"/>
    <x v="13"/>
    <s v="Fin"/>
    <n v="3"/>
    <x v="61"/>
    <s v="TA"/>
    <s v="TA"/>
    <s v="Y"/>
    <x v="102"/>
    <n v="39"/>
    <n v="0"/>
    <n v="0"/>
    <n v="0"/>
    <n v="0"/>
    <s v="NA"/>
    <s v="NA"/>
    <s v="NA"/>
    <n v="0"/>
    <n v="10"/>
    <n v="2009"/>
    <s v="WD"/>
    <s v="Normal"/>
    <n v="377500"/>
    <x v="6"/>
    <x v="6"/>
    <x v="1"/>
    <x v="1"/>
  </r>
  <r>
    <n v="1390"/>
    <n v="50"/>
    <s v="RM"/>
    <n v="60"/>
    <n v="6000"/>
    <s v="Pave"/>
    <s v="NA"/>
    <s v="Reg"/>
    <s v="Lvl"/>
    <s v="AllPub"/>
    <s v="Inside"/>
    <s v="Gtl"/>
    <s v="BrkSide"/>
    <s v="Norm"/>
    <s v="Norm"/>
    <s v="1Fam"/>
    <x v="2"/>
    <n v="6"/>
    <n v="6"/>
    <n v="1941"/>
    <n v="1950"/>
    <s v="Gable"/>
    <s v="CompShg"/>
    <s v="Wd Sdng"/>
    <s v="Wd Sdng"/>
    <n v="0"/>
    <x v="1"/>
    <n v="0"/>
    <n v="5"/>
    <x v="1"/>
    <s v="TA"/>
    <s v="Gd"/>
    <x v="2"/>
    <s v="TA"/>
    <s v="Gd"/>
    <s v="No"/>
    <s v="ALQ"/>
    <n v="375"/>
    <s v="Unf"/>
    <n v="0"/>
    <n v="360"/>
    <n v="735"/>
    <s v="GasA"/>
    <s v="Ex"/>
    <s v="Y"/>
    <s v="SBrkr"/>
    <n v="869"/>
    <n v="349"/>
    <x v="111"/>
    <n v="0"/>
    <x v="399"/>
    <n v="0"/>
    <n v="1"/>
    <n v="1"/>
    <n v="0"/>
    <n v="3"/>
    <n v="1"/>
    <s v="TA"/>
    <x v="1"/>
    <x v="1"/>
    <s v="Typ"/>
    <x v="1"/>
    <s v="Gd"/>
    <s v="Detchd"/>
    <x v="0"/>
    <s v="Unf"/>
    <n v="2"/>
    <x v="35"/>
    <s v="TA"/>
    <s v="TA"/>
    <s v="Y"/>
    <x v="0"/>
    <n v="0"/>
    <n v="0"/>
    <n v="0"/>
    <n v="0"/>
    <n v="0"/>
    <s v="NA"/>
    <s v="NA"/>
    <s v="NA"/>
    <n v="0"/>
    <n v="3"/>
    <n v="2007"/>
    <s v="WD"/>
    <s v="Normal"/>
    <n v="131000"/>
    <x v="75"/>
    <x v="16"/>
    <x v="1"/>
    <x v="43"/>
  </r>
  <r>
    <n v="1391"/>
    <n v="20"/>
    <s v="RL"/>
    <n v="70"/>
    <n v="9100"/>
    <s v="Pave"/>
    <s v="NA"/>
    <s v="Reg"/>
    <s v="Lvl"/>
    <s v="AllPub"/>
    <s v="Inside"/>
    <s v="Gtl"/>
    <s v="CollgCr"/>
    <s v="Norm"/>
    <s v="Norm"/>
    <s v="1Fam"/>
    <x v="1"/>
    <n v="7"/>
    <n v="5"/>
    <n v="2000"/>
    <n v="2000"/>
    <s v="Gable"/>
    <s v="CompShg"/>
    <s v="VinylSd"/>
    <s v="VinylSd"/>
    <n v="0"/>
    <x v="0"/>
    <n v="244"/>
    <n v="2"/>
    <x v="349"/>
    <s v="Gd"/>
    <s v="TA"/>
    <x v="0"/>
    <s v="Gd"/>
    <s v="TA"/>
    <s v="Av"/>
    <s v="GLQ"/>
    <n v="1400"/>
    <s v="Unf"/>
    <n v="0"/>
    <n v="125"/>
    <n v="1525"/>
    <s v="GasA"/>
    <s v="Ex"/>
    <s v="Y"/>
    <s v="SBrkr"/>
    <n v="1525"/>
    <n v="0"/>
    <x v="1"/>
    <n v="0"/>
    <x v="166"/>
    <n v="1"/>
    <n v="0"/>
    <n v="2"/>
    <n v="0"/>
    <n v="3"/>
    <n v="1"/>
    <s v="Gd"/>
    <x v="1"/>
    <x v="1"/>
    <s v="Typ"/>
    <x v="0"/>
    <s v="NA"/>
    <s v="Attchd"/>
    <x v="4"/>
    <s v="RFn"/>
    <n v="2"/>
    <x v="296"/>
    <s v="TA"/>
    <s v="TA"/>
    <s v="Y"/>
    <x v="173"/>
    <n v="36"/>
    <n v="0"/>
    <n v="0"/>
    <n v="0"/>
    <n v="0"/>
    <s v="NA"/>
    <s v="NA"/>
    <s v="NA"/>
    <n v="0"/>
    <n v="9"/>
    <n v="2006"/>
    <s v="WD"/>
    <s v="Normal"/>
    <n v="235000"/>
    <x v="19"/>
    <x v="2"/>
    <x v="0"/>
    <x v="0"/>
  </r>
  <r>
    <n v="1392"/>
    <n v="90"/>
    <s v="RL"/>
    <n v="65"/>
    <n v="8944"/>
    <s v="Pave"/>
    <s v="NA"/>
    <s v="Reg"/>
    <s v="Lvl"/>
    <s v="AllPub"/>
    <s v="Inside"/>
    <s v="Gtl"/>
    <s v="NAmes"/>
    <s v="Norm"/>
    <s v="Norm"/>
    <s v="Duplex"/>
    <x v="1"/>
    <n v="5"/>
    <n v="5"/>
    <n v="1967"/>
    <n v="1967"/>
    <s v="Gable"/>
    <s v="CompShg"/>
    <s v="Plywood"/>
    <s v="Plywood"/>
    <n v="0"/>
    <x v="1"/>
    <n v="0"/>
    <n v="5"/>
    <x v="1"/>
    <s v="TA"/>
    <s v="TA"/>
    <x v="1"/>
    <s v="TA"/>
    <s v="TA"/>
    <s v="No"/>
    <s v="Unf"/>
    <n v="0"/>
    <s v="Unf"/>
    <n v="0"/>
    <n v="1584"/>
    <n v="1584"/>
    <s v="GasA"/>
    <s v="TA"/>
    <s v="Y"/>
    <s v="SBrkr"/>
    <n v="1584"/>
    <n v="0"/>
    <x v="1"/>
    <n v="0"/>
    <x v="838"/>
    <n v="0"/>
    <n v="0"/>
    <n v="2"/>
    <n v="0"/>
    <n v="4"/>
    <n v="2"/>
    <s v="TA"/>
    <x v="0"/>
    <x v="1"/>
    <s v="Mod"/>
    <x v="0"/>
    <s v="NA"/>
    <s v="Detchd"/>
    <x v="17"/>
    <s v="Unf"/>
    <n v="3"/>
    <x v="78"/>
    <s v="TA"/>
    <s v="TA"/>
    <s v="Y"/>
    <x v="0"/>
    <n v="152"/>
    <n v="0"/>
    <n v="0"/>
    <n v="0"/>
    <n v="0"/>
    <s v="NA"/>
    <s v="NA"/>
    <s v="NA"/>
    <n v="0"/>
    <n v="4"/>
    <n v="2009"/>
    <s v="WD"/>
    <s v="Normal"/>
    <n v="124000"/>
    <x v="20"/>
    <x v="35"/>
    <x v="0"/>
    <x v="0"/>
  </r>
  <r>
    <n v="1393"/>
    <n v="85"/>
    <s v="RL"/>
    <n v="68"/>
    <n v="7838"/>
    <s v="Pave"/>
    <s v="NA"/>
    <s v="Reg"/>
    <s v="Lvl"/>
    <s v="AllPub"/>
    <s v="Inside"/>
    <s v="Gtl"/>
    <s v="NAmes"/>
    <s v="Norm"/>
    <s v="Norm"/>
    <s v="1Fam"/>
    <x v="4"/>
    <n v="5"/>
    <n v="5"/>
    <n v="1967"/>
    <n v="1967"/>
    <s v="Gable"/>
    <s v="CompShg"/>
    <s v="HdBoard"/>
    <s v="HdBoard"/>
    <n v="0"/>
    <x v="1"/>
    <n v="0"/>
    <n v="5"/>
    <x v="1"/>
    <s v="TA"/>
    <s v="TA"/>
    <x v="1"/>
    <s v="TA"/>
    <s v="TA"/>
    <s v="Av"/>
    <s v="ALQ"/>
    <n v="769"/>
    <s v="Unf"/>
    <n v="0"/>
    <n v="95"/>
    <n v="864"/>
    <s v="GasA"/>
    <s v="TA"/>
    <s v="Y"/>
    <s v="SBrkr"/>
    <n v="900"/>
    <n v="0"/>
    <x v="1"/>
    <n v="0"/>
    <x v="25"/>
    <n v="1"/>
    <n v="0"/>
    <n v="1"/>
    <n v="0"/>
    <n v="3"/>
    <n v="1"/>
    <s v="TA"/>
    <x v="1"/>
    <x v="1"/>
    <s v="Typ"/>
    <x v="1"/>
    <s v="Po"/>
    <s v="Attchd"/>
    <x v="17"/>
    <s v="RFn"/>
    <n v="1"/>
    <x v="47"/>
    <s v="TA"/>
    <s v="TA"/>
    <s v="Y"/>
    <x v="268"/>
    <n v="144"/>
    <n v="0"/>
    <n v="0"/>
    <n v="0"/>
    <n v="0"/>
    <s v="NA"/>
    <s v="MnWw"/>
    <s v="NA"/>
    <n v="0"/>
    <n v="12"/>
    <n v="2006"/>
    <s v="WD"/>
    <s v="Normal"/>
    <n v="123000"/>
    <x v="16"/>
    <x v="13"/>
    <x v="0"/>
    <x v="0"/>
  </r>
  <r>
    <n v="1394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x v="2"/>
    <n v="6"/>
    <n v="7"/>
    <n v="1905"/>
    <n v="2000"/>
    <s v="Gable"/>
    <s v="CompShg"/>
    <s v="Wd Sdng"/>
    <s v="Wd Sdng"/>
    <n v="0"/>
    <x v="1"/>
    <n v="0"/>
    <n v="5"/>
    <x v="1"/>
    <s v="TA"/>
    <s v="TA"/>
    <x v="2"/>
    <s v="Fa"/>
    <s v="TA"/>
    <s v="No"/>
    <s v="Unf"/>
    <n v="0"/>
    <s v="Unf"/>
    <n v="0"/>
    <n v="482"/>
    <n v="482"/>
    <s v="GasA"/>
    <s v="Ex"/>
    <s v="N"/>
    <s v="SBrkr"/>
    <n v="1221"/>
    <n v="691"/>
    <x v="71"/>
    <n v="0"/>
    <x v="839"/>
    <n v="0"/>
    <n v="0"/>
    <n v="2"/>
    <n v="0"/>
    <n v="3"/>
    <n v="2"/>
    <s v="TA"/>
    <x v="2"/>
    <x v="1"/>
    <s v="Typ"/>
    <x v="1"/>
    <s v="TA"/>
    <s v="Detchd"/>
    <x v="0"/>
    <s v="Unf"/>
    <n v="2"/>
    <x v="31"/>
    <s v="Gd"/>
    <s v="TA"/>
    <s v="Y"/>
    <x v="0"/>
    <n v="25"/>
    <n v="212"/>
    <n v="0"/>
    <n v="0"/>
    <n v="0"/>
    <s v="NA"/>
    <s v="NA"/>
    <s v="NA"/>
    <n v="0"/>
    <n v="4"/>
    <n v="2008"/>
    <s v="WD"/>
    <s v="Normal"/>
    <n v="163000"/>
    <x v="119"/>
    <x v="4"/>
    <x v="1"/>
    <x v="107"/>
  </r>
  <r>
    <n v="1395"/>
    <n v="120"/>
    <s v="RL"/>
    <n v="53"/>
    <n v="4045"/>
    <s v="Pave"/>
    <s v="NA"/>
    <s v="Reg"/>
    <s v="Lvl"/>
    <s v="AllPub"/>
    <s v="Inside"/>
    <s v="Gtl"/>
    <s v="Blmngtn"/>
    <s v="Norm"/>
    <s v="Norm"/>
    <s v="TwnhsE"/>
    <x v="1"/>
    <n v="7"/>
    <n v="5"/>
    <n v="2006"/>
    <n v="2006"/>
    <s v="Hip"/>
    <s v="CompShg"/>
    <s v="VinylSd"/>
    <s v="VinylSd"/>
    <n v="0"/>
    <x v="0"/>
    <n v="45"/>
    <n v="2"/>
    <x v="303"/>
    <s v="Gd"/>
    <s v="TA"/>
    <x v="0"/>
    <s v="Gd"/>
    <s v="TA"/>
    <s v="Av"/>
    <s v="GLQ"/>
    <n v="1070"/>
    <s v="Unf"/>
    <n v="0"/>
    <n v="286"/>
    <n v="1356"/>
    <s v="GasA"/>
    <s v="Ex"/>
    <s v="Y"/>
    <s v="SBrkr"/>
    <n v="1500"/>
    <n v="0"/>
    <x v="1"/>
    <n v="0"/>
    <x v="653"/>
    <n v="1"/>
    <n v="0"/>
    <n v="2"/>
    <n v="0"/>
    <n v="2"/>
    <n v="1"/>
    <s v="Gd"/>
    <x v="1"/>
    <x v="2"/>
    <s v="Typ"/>
    <x v="1"/>
    <s v="Gd"/>
    <s v="Attchd"/>
    <x v="13"/>
    <s v="Fin"/>
    <n v="3"/>
    <x v="74"/>
    <s v="TA"/>
    <s v="TA"/>
    <s v="Y"/>
    <x v="149"/>
    <n v="20"/>
    <n v="0"/>
    <n v="0"/>
    <n v="0"/>
    <n v="0"/>
    <s v="NA"/>
    <s v="NA"/>
    <s v="NA"/>
    <n v="0"/>
    <n v="10"/>
    <n v="2006"/>
    <s v="New"/>
    <s v="Partial"/>
    <n v="246578"/>
    <x v="40"/>
    <x v="9"/>
    <x v="0"/>
    <x v="0"/>
  </r>
  <r>
    <n v="1396"/>
    <n v="60"/>
    <s v="RL"/>
    <n v="88"/>
    <n v="12665"/>
    <s v="Pave"/>
    <s v="NA"/>
    <s v="IR1"/>
    <s v="Lvl"/>
    <s v="AllPub"/>
    <s v="Inside"/>
    <s v="Gtl"/>
    <s v="Timber"/>
    <s v="Norm"/>
    <s v="Norm"/>
    <s v="1Fam"/>
    <x v="0"/>
    <n v="8"/>
    <n v="5"/>
    <n v="2005"/>
    <n v="2006"/>
    <s v="Hip"/>
    <s v="CompShg"/>
    <s v="VinylSd"/>
    <s v="VinylSd"/>
    <n v="0"/>
    <x v="0"/>
    <n v="245"/>
    <n v="2"/>
    <x v="185"/>
    <s v="Gd"/>
    <s v="TA"/>
    <x v="0"/>
    <s v="Gd"/>
    <s v="Gd"/>
    <s v="Gd"/>
    <s v="Unf"/>
    <n v="0"/>
    <s v="Unf"/>
    <n v="0"/>
    <n v="1094"/>
    <n v="1094"/>
    <s v="GasA"/>
    <s v="Ex"/>
    <s v="Y"/>
    <s v="SBrkr"/>
    <n v="1133"/>
    <n v="1349"/>
    <x v="104"/>
    <n v="0"/>
    <x v="840"/>
    <n v="0"/>
    <n v="0"/>
    <n v="2"/>
    <n v="1"/>
    <n v="4"/>
    <n v="1"/>
    <s v="Gd"/>
    <x v="3"/>
    <x v="0"/>
    <s v="Typ"/>
    <x v="1"/>
    <s v="Gd"/>
    <s v="BuiltIn"/>
    <x v="11"/>
    <s v="Fin"/>
    <n v="3"/>
    <x v="3"/>
    <s v="TA"/>
    <s v="TA"/>
    <s v="Y"/>
    <x v="32"/>
    <n v="39"/>
    <n v="0"/>
    <n v="0"/>
    <n v="0"/>
    <n v="0"/>
    <s v="NA"/>
    <s v="NA"/>
    <s v="NA"/>
    <n v="0"/>
    <n v="2"/>
    <n v="2007"/>
    <s v="WD"/>
    <s v="Normal"/>
    <n v="281213"/>
    <x v="21"/>
    <x v="19"/>
    <x v="1"/>
    <x v="1"/>
  </r>
  <r>
    <n v="1397"/>
    <n v="20"/>
    <s v="RL"/>
    <s v="NA"/>
    <n v="57200"/>
    <s v="Pave"/>
    <s v="NA"/>
    <s v="IR1"/>
    <s v="Bnk"/>
    <s v="AllPub"/>
    <s v="Inside"/>
    <s v="Sev"/>
    <s v="Timber"/>
    <s v="Norm"/>
    <s v="Norm"/>
    <s v="1Fam"/>
    <x v="1"/>
    <n v="5"/>
    <n v="5"/>
    <n v="1948"/>
    <n v="1950"/>
    <s v="Gable"/>
    <s v="CompShg"/>
    <s v="Wd Sdng"/>
    <s v="Wd Sdng"/>
    <n v="0"/>
    <x v="1"/>
    <n v="0"/>
    <n v="5"/>
    <x v="1"/>
    <s v="TA"/>
    <s v="TA"/>
    <x v="1"/>
    <s v="TA"/>
    <s v="TA"/>
    <s v="Av"/>
    <s v="BLQ"/>
    <n v="353"/>
    <s v="Rec"/>
    <n v="334"/>
    <n v="60"/>
    <n v="747"/>
    <s v="GasA"/>
    <s v="TA"/>
    <s v="Y"/>
    <s v="SBrkr"/>
    <n v="1687"/>
    <n v="0"/>
    <x v="1"/>
    <n v="0"/>
    <x v="841"/>
    <n v="1"/>
    <n v="0"/>
    <n v="1"/>
    <n v="0"/>
    <n v="3"/>
    <n v="1"/>
    <s v="TA"/>
    <x v="2"/>
    <x v="2"/>
    <s v="Min1"/>
    <x v="2"/>
    <s v="TA"/>
    <s v="Detchd"/>
    <x v="26"/>
    <s v="Unf"/>
    <n v="2"/>
    <x v="20"/>
    <s v="TA"/>
    <s v="TA"/>
    <s v="N"/>
    <x v="0"/>
    <n v="0"/>
    <n v="50"/>
    <n v="0"/>
    <n v="0"/>
    <n v="0"/>
    <s v="NA"/>
    <s v="NA"/>
    <s v="NA"/>
    <n v="0"/>
    <n v="6"/>
    <n v="2010"/>
    <s v="WD"/>
    <s v="Normal"/>
    <n v="160000"/>
    <x v="60"/>
    <x v="31"/>
    <x v="1"/>
    <x v="3"/>
  </r>
  <r>
    <n v="1398"/>
    <n v="70"/>
    <s v="RM"/>
    <n v="51"/>
    <n v="6120"/>
    <s v="Pave"/>
    <s v="NA"/>
    <s v="Reg"/>
    <s v="Lvl"/>
    <s v="AllPub"/>
    <s v="Inside"/>
    <s v="Gtl"/>
    <s v="BrkSide"/>
    <s v="Norm"/>
    <s v="Norm"/>
    <s v="1Fam"/>
    <x v="0"/>
    <n v="5"/>
    <n v="8"/>
    <n v="1920"/>
    <n v="2004"/>
    <s v="Gable"/>
    <s v="CompShg"/>
    <s v="MetalSd"/>
    <s v="MetalSd"/>
    <n v="0"/>
    <x v="1"/>
    <n v="0"/>
    <n v="5"/>
    <x v="1"/>
    <s v="TA"/>
    <s v="TA"/>
    <x v="2"/>
    <s v="TA"/>
    <s v="TA"/>
    <s v="Mn"/>
    <s v="Unf"/>
    <n v="0"/>
    <s v="Unf"/>
    <n v="0"/>
    <n v="939"/>
    <n v="939"/>
    <s v="GasA"/>
    <s v="Ex"/>
    <s v="Y"/>
    <s v="SBrkr"/>
    <n v="939"/>
    <n v="574"/>
    <x v="83"/>
    <n v="0"/>
    <x v="842"/>
    <n v="0"/>
    <n v="0"/>
    <n v="1"/>
    <n v="1"/>
    <n v="4"/>
    <n v="1"/>
    <s v="TA"/>
    <x v="0"/>
    <x v="2"/>
    <s v="Typ"/>
    <x v="0"/>
    <s v="NA"/>
    <s v="Detchd"/>
    <x v="97"/>
    <s v="Unf"/>
    <n v="1"/>
    <x v="80"/>
    <s v="Fa"/>
    <s v="Fa"/>
    <s v="N"/>
    <x v="48"/>
    <n v="0"/>
    <n v="150"/>
    <n v="0"/>
    <n v="0"/>
    <n v="0"/>
    <s v="NA"/>
    <s v="NA"/>
    <s v="NA"/>
    <n v="0"/>
    <n v="5"/>
    <n v="2007"/>
    <s v="WD"/>
    <s v="Normal"/>
    <n v="137500"/>
    <x v="41"/>
    <x v="22"/>
    <x v="1"/>
    <x v="108"/>
  </r>
  <r>
    <n v="1399"/>
    <n v="50"/>
    <s v="RL"/>
    <n v="60"/>
    <n v="7200"/>
    <s v="Pave"/>
    <s v="NA"/>
    <s v="Reg"/>
    <s v="Lvl"/>
    <s v="AllPub"/>
    <s v="Inside"/>
    <s v="Gtl"/>
    <s v="NAmes"/>
    <s v="Norm"/>
    <s v="Norm"/>
    <s v="1Fam"/>
    <x v="2"/>
    <n v="5"/>
    <n v="4"/>
    <n v="1950"/>
    <n v="1982"/>
    <s v="Gable"/>
    <s v="CompShg"/>
    <s v="VinylSd"/>
    <s v="Wd Sdng"/>
    <n v="1"/>
    <x v="1"/>
    <n v="0"/>
    <n v="5"/>
    <x v="1"/>
    <s v="TA"/>
    <s v="TA"/>
    <x v="1"/>
    <s v="TA"/>
    <s v="TA"/>
    <s v="No"/>
    <s v="Rec"/>
    <n v="180"/>
    <s v="BLQ"/>
    <n v="352"/>
    <n v="676"/>
    <n v="1208"/>
    <s v="GasA"/>
    <s v="Gd"/>
    <s v="Y"/>
    <s v="FuseA"/>
    <n v="1136"/>
    <n v="768"/>
    <x v="44"/>
    <n v="0"/>
    <x v="466"/>
    <n v="1"/>
    <n v="0"/>
    <n v="1"/>
    <n v="1"/>
    <n v="3"/>
    <n v="1"/>
    <s v="TA"/>
    <x v="2"/>
    <x v="2"/>
    <s v="Min1"/>
    <x v="0"/>
    <s v="NA"/>
    <s v="Attchd"/>
    <x v="50"/>
    <s v="Unf"/>
    <n v="1"/>
    <x v="25"/>
    <s v="TA"/>
    <s v="TA"/>
    <s v="Y"/>
    <x v="0"/>
    <n v="0"/>
    <n v="168"/>
    <n v="0"/>
    <n v="0"/>
    <n v="0"/>
    <s v="NA"/>
    <s v="GdPrv"/>
    <s v="NA"/>
    <n v="0"/>
    <n v="5"/>
    <n v="2009"/>
    <s v="WD"/>
    <s v="Normal"/>
    <n v="138000"/>
    <x v="22"/>
    <x v="37"/>
    <x v="1"/>
    <x v="47"/>
  </r>
  <r>
    <n v="1400"/>
    <n v="50"/>
    <s v="RL"/>
    <n v="51"/>
    <n v="6171"/>
    <s v="Pave"/>
    <s v="NA"/>
    <s v="Reg"/>
    <s v="Lvl"/>
    <s v="AllPub"/>
    <s v="Inside"/>
    <s v="Gtl"/>
    <s v="SWISU"/>
    <s v="Norm"/>
    <s v="Norm"/>
    <s v="1Fam"/>
    <x v="2"/>
    <n v="6"/>
    <n v="6"/>
    <n v="1925"/>
    <n v="1990"/>
    <s v="Gable"/>
    <s v="CompShg"/>
    <s v="WdShing"/>
    <s v="Wd Shng"/>
    <n v="1"/>
    <x v="1"/>
    <n v="0"/>
    <n v="5"/>
    <x v="1"/>
    <s v="TA"/>
    <s v="TA"/>
    <x v="2"/>
    <s v="TA"/>
    <s v="TA"/>
    <s v="No"/>
    <s v="BLQ"/>
    <n v="264"/>
    <s v="Unf"/>
    <n v="0"/>
    <n v="712"/>
    <n v="976"/>
    <s v="GasA"/>
    <s v="Ex"/>
    <s v="Y"/>
    <s v="SBrkr"/>
    <n v="1160"/>
    <n v="448"/>
    <x v="78"/>
    <n v="0"/>
    <x v="843"/>
    <n v="0"/>
    <n v="0"/>
    <n v="2"/>
    <n v="1"/>
    <n v="3"/>
    <n v="1"/>
    <s v="Gd"/>
    <x v="2"/>
    <x v="2"/>
    <s v="Typ"/>
    <x v="1"/>
    <s v="Gd"/>
    <s v="Detchd"/>
    <x v="80"/>
    <s v="Unf"/>
    <n v="1"/>
    <x v="110"/>
    <s v="Fa"/>
    <s v="TA"/>
    <s v="Y"/>
    <x v="7"/>
    <n v="16"/>
    <n v="0"/>
    <n v="0"/>
    <n v="0"/>
    <n v="0"/>
    <s v="NA"/>
    <s v="MnPrv"/>
    <s v="NA"/>
    <n v="0"/>
    <n v="10"/>
    <n v="2009"/>
    <s v="WD"/>
    <s v="Normal"/>
    <n v="137450"/>
    <x v="74"/>
    <x v="21"/>
    <x v="1"/>
    <x v="60"/>
  </r>
  <r>
    <n v="1401"/>
    <n v="50"/>
    <s v="RM"/>
    <n v="50"/>
    <n v="6000"/>
    <s v="Pave"/>
    <s v="NA"/>
    <s v="Reg"/>
    <s v="Lvl"/>
    <s v="AllPub"/>
    <s v="Corner"/>
    <s v="Gtl"/>
    <s v="BrkSide"/>
    <s v="Norm"/>
    <s v="Norm"/>
    <s v="1Fam"/>
    <x v="2"/>
    <n v="6"/>
    <n v="7"/>
    <n v="1929"/>
    <n v="1950"/>
    <s v="Gable"/>
    <s v="CompShg"/>
    <s v="WdShing"/>
    <s v="Wd Shng"/>
    <n v="1"/>
    <x v="1"/>
    <n v="0"/>
    <n v="5"/>
    <x v="1"/>
    <s v="TA"/>
    <s v="TA"/>
    <x v="2"/>
    <s v="TA"/>
    <s v="TA"/>
    <s v="No"/>
    <s v="Unf"/>
    <n v="0"/>
    <s v="Unf"/>
    <n v="0"/>
    <n v="862"/>
    <n v="862"/>
    <s v="GasA"/>
    <s v="TA"/>
    <s v="Y"/>
    <s v="SBrkr"/>
    <n v="950"/>
    <n v="208"/>
    <x v="105"/>
    <n v="0"/>
    <x v="58"/>
    <n v="0"/>
    <n v="0"/>
    <n v="1"/>
    <n v="0"/>
    <n v="3"/>
    <n v="1"/>
    <s v="TA"/>
    <x v="4"/>
    <x v="3"/>
    <s v="Typ"/>
    <x v="1"/>
    <s v="Gd"/>
    <s v="BuiltIn"/>
    <x v="96"/>
    <s v="RFn"/>
    <n v="1"/>
    <x v="431"/>
    <s v="TA"/>
    <s v="TA"/>
    <s v="Y"/>
    <x v="0"/>
    <n v="0"/>
    <n v="112"/>
    <n v="0"/>
    <n v="0"/>
    <n v="0"/>
    <s v="NA"/>
    <s v="NA"/>
    <s v="NA"/>
    <n v="0"/>
    <n v="7"/>
    <n v="2008"/>
    <s v="WD"/>
    <s v="Normal"/>
    <n v="120000"/>
    <x v="120"/>
    <x v="7"/>
    <x v="1"/>
    <x v="82"/>
  </r>
  <r>
    <n v="1402"/>
    <n v="60"/>
    <s v="RL"/>
    <n v="62"/>
    <n v="7415"/>
    <s v="Pave"/>
    <s v="NA"/>
    <s v="IR1"/>
    <s v="Lvl"/>
    <s v="AllPub"/>
    <s v="Inside"/>
    <s v="Gtl"/>
    <s v="Gilbert"/>
    <s v="Norm"/>
    <s v="Norm"/>
    <s v="1Fam"/>
    <x v="0"/>
    <n v="6"/>
    <n v="5"/>
    <n v="2004"/>
    <n v="2004"/>
    <s v="Gable"/>
    <s v="CompShg"/>
    <s v="VinylSd"/>
    <s v="VinylSd"/>
    <n v="0"/>
    <x v="1"/>
    <n v="0"/>
    <n v="5"/>
    <x v="1"/>
    <s v="TA"/>
    <s v="TA"/>
    <x v="0"/>
    <s v="TA"/>
    <s v="TA"/>
    <s v="No"/>
    <s v="GLQ"/>
    <n v="759"/>
    <s v="Unf"/>
    <n v="0"/>
    <n v="80"/>
    <n v="839"/>
    <s v="GasA"/>
    <s v="Ex"/>
    <s v="Y"/>
    <s v="SBrkr"/>
    <n v="864"/>
    <n v="729"/>
    <x v="36"/>
    <n v="0"/>
    <x v="172"/>
    <n v="1"/>
    <n v="0"/>
    <n v="2"/>
    <n v="1"/>
    <n v="3"/>
    <n v="1"/>
    <s v="TA"/>
    <x v="0"/>
    <x v="0"/>
    <s v="Typ"/>
    <x v="1"/>
    <s v="TA"/>
    <s v="Attchd"/>
    <x v="6"/>
    <s v="Fin"/>
    <n v="2"/>
    <x v="126"/>
    <s v="TA"/>
    <s v="TA"/>
    <s v="Y"/>
    <x v="13"/>
    <n v="75"/>
    <n v="0"/>
    <n v="0"/>
    <n v="0"/>
    <n v="0"/>
    <s v="NA"/>
    <s v="NA"/>
    <s v="NA"/>
    <n v="0"/>
    <n v="4"/>
    <n v="2008"/>
    <s v="WD"/>
    <s v="Normal"/>
    <n v="193000"/>
    <x v="17"/>
    <x v="14"/>
    <x v="0"/>
    <x v="0"/>
  </r>
  <r>
    <n v="1403"/>
    <n v="20"/>
    <s v="RL"/>
    <n v="64"/>
    <n v="6762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n v="0"/>
    <x v="1"/>
    <n v="0"/>
    <n v="5"/>
    <x v="1"/>
    <s v="Gd"/>
    <s v="TA"/>
    <x v="0"/>
    <s v="Gd"/>
    <s v="Gd"/>
    <s v="Av"/>
    <s v="Unf"/>
    <n v="0"/>
    <s v="Unf"/>
    <n v="0"/>
    <n v="1286"/>
    <n v="1286"/>
    <s v="GasA"/>
    <s v="Ex"/>
    <s v="Y"/>
    <s v="SBrkr"/>
    <n v="1294"/>
    <n v="0"/>
    <x v="1"/>
    <n v="0"/>
    <x v="411"/>
    <n v="0"/>
    <n v="0"/>
    <n v="2"/>
    <n v="0"/>
    <n v="2"/>
    <n v="1"/>
    <s v="Gd"/>
    <x v="1"/>
    <x v="2"/>
    <s v="Typ"/>
    <x v="1"/>
    <s v="Gd"/>
    <s v="Attchd"/>
    <x v="13"/>
    <s v="RFn"/>
    <n v="2"/>
    <x v="432"/>
    <s v="TA"/>
    <s v="TA"/>
    <s v="Y"/>
    <x v="23"/>
    <n v="55"/>
    <n v="0"/>
    <n v="0"/>
    <n v="0"/>
    <n v="0"/>
    <s v="NA"/>
    <s v="NA"/>
    <s v="NA"/>
    <n v="0"/>
    <n v="7"/>
    <n v="2006"/>
    <s v="New"/>
    <s v="Partial"/>
    <n v="193879"/>
    <x v="40"/>
    <x v="9"/>
    <x v="0"/>
    <x v="0"/>
  </r>
  <r>
    <n v="1404"/>
    <n v="20"/>
    <s v="RL"/>
    <n v="49"/>
    <n v="15256"/>
    <s v="Pave"/>
    <s v="NA"/>
    <s v="IR1"/>
    <s v="Lvl"/>
    <s v="AllPub"/>
    <s v="CulDSac"/>
    <s v="Gtl"/>
    <s v="Somerst"/>
    <s v="RRAn"/>
    <s v="Norm"/>
    <s v="1Fam"/>
    <x v="1"/>
    <n v="8"/>
    <n v="5"/>
    <n v="2007"/>
    <n v="2007"/>
    <s v="Gable"/>
    <s v="CompShg"/>
    <s v="VinylSd"/>
    <s v="VinylSd"/>
    <n v="0"/>
    <x v="2"/>
    <n v="84"/>
    <n v="3"/>
    <x v="291"/>
    <s v="Gd"/>
    <s v="TA"/>
    <x v="0"/>
    <s v="Gd"/>
    <s v="TA"/>
    <s v="Gd"/>
    <s v="GLQ"/>
    <n v="929"/>
    <s v="Unf"/>
    <n v="0"/>
    <n v="556"/>
    <n v="1485"/>
    <s v="GasA"/>
    <s v="Ex"/>
    <s v="Y"/>
    <s v="SBrkr"/>
    <n v="1464"/>
    <n v="0"/>
    <x v="1"/>
    <n v="0"/>
    <x v="545"/>
    <n v="1"/>
    <n v="0"/>
    <n v="2"/>
    <n v="0"/>
    <n v="3"/>
    <n v="1"/>
    <s v="Gd"/>
    <x v="1"/>
    <x v="1"/>
    <s v="Typ"/>
    <x v="0"/>
    <s v="NA"/>
    <s v="Attchd"/>
    <x v="22"/>
    <s v="Unf"/>
    <n v="3"/>
    <x v="433"/>
    <s v="TA"/>
    <s v="TA"/>
    <s v="Y"/>
    <x v="23"/>
    <n v="160"/>
    <n v="0"/>
    <n v="0"/>
    <n v="0"/>
    <n v="0"/>
    <s v="NA"/>
    <s v="NA"/>
    <s v="NA"/>
    <n v="0"/>
    <n v="8"/>
    <n v="2007"/>
    <s v="WD"/>
    <s v="Normal"/>
    <n v="282922"/>
    <x v="40"/>
    <x v="9"/>
    <x v="0"/>
    <x v="0"/>
  </r>
  <r>
    <n v="1405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x v="2"/>
    <n v="3"/>
    <n v="4"/>
    <n v="1915"/>
    <n v="1950"/>
    <s v="Gable"/>
    <s v="CompShg"/>
    <s v="Wd Sdng"/>
    <s v="Wd Sdng"/>
    <n v="0"/>
    <x v="1"/>
    <n v="0"/>
    <n v="5"/>
    <x v="1"/>
    <s v="TA"/>
    <s v="TA"/>
    <x v="0"/>
    <s v="TA"/>
    <s v="TA"/>
    <s v="No"/>
    <s v="Unf"/>
    <n v="0"/>
    <s v="Unf"/>
    <n v="0"/>
    <n v="672"/>
    <n v="672"/>
    <s v="GasA"/>
    <s v="TA"/>
    <s v="Y"/>
    <s v="SBrkr"/>
    <n v="694"/>
    <n v="520"/>
    <x v="19"/>
    <n v="0"/>
    <x v="128"/>
    <n v="0"/>
    <n v="0"/>
    <n v="1"/>
    <n v="0"/>
    <n v="3"/>
    <n v="1"/>
    <s v="TA"/>
    <x v="1"/>
    <x v="1"/>
    <s v="Typ"/>
    <x v="0"/>
    <s v="NA"/>
    <s v="Detchd"/>
    <x v="3"/>
    <s v="Unf"/>
    <n v="3"/>
    <x v="429"/>
    <s v="TA"/>
    <s v="TA"/>
    <s v="Y"/>
    <x v="74"/>
    <n v="0"/>
    <n v="160"/>
    <n v="0"/>
    <n v="0"/>
    <n v="0"/>
    <s v="NA"/>
    <s v="MnPrv"/>
    <s v="NA"/>
    <n v="0"/>
    <n v="1"/>
    <n v="2006"/>
    <s v="WD"/>
    <s v="Family"/>
    <n v="105000"/>
    <x v="3"/>
    <x v="28"/>
    <x v="1"/>
    <x v="23"/>
  </r>
  <r>
    <n v="1406"/>
    <n v="120"/>
    <s v="RM"/>
    <n v="44"/>
    <n v="3842"/>
    <s v="Pave"/>
    <s v="NA"/>
    <s v="IR1"/>
    <s v="HLS"/>
    <s v="AllPub"/>
    <s v="Inside"/>
    <s v="Mod"/>
    <s v="Crawfor"/>
    <s v="Norm"/>
    <s v="Norm"/>
    <s v="TwnhsE"/>
    <x v="1"/>
    <n v="8"/>
    <n v="5"/>
    <n v="2004"/>
    <n v="2005"/>
    <s v="Hip"/>
    <s v="CompShg"/>
    <s v="CemntBd"/>
    <s v="CmentBd"/>
    <n v="1"/>
    <x v="2"/>
    <n v="174"/>
    <n v="3"/>
    <x v="205"/>
    <s v="Gd"/>
    <s v="TA"/>
    <x v="0"/>
    <s v="Ex"/>
    <s v="TA"/>
    <s v="Gd"/>
    <s v="GLQ"/>
    <n v="1373"/>
    <s v="Unf"/>
    <n v="0"/>
    <n v="221"/>
    <n v="1594"/>
    <s v="GasA"/>
    <s v="Ex"/>
    <s v="Y"/>
    <s v="SBrkr"/>
    <n v="1646"/>
    <n v="0"/>
    <x v="1"/>
    <n v="0"/>
    <x v="607"/>
    <n v="1"/>
    <n v="1"/>
    <n v="2"/>
    <n v="0"/>
    <n v="2"/>
    <n v="1"/>
    <s v="Gd"/>
    <x v="4"/>
    <x v="1"/>
    <s v="Typ"/>
    <x v="1"/>
    <s v="Gd"/>
    <s v="Attchd"/>
    <x v="6"/>
    <s v="Fin"/>
    <n v="2"/>
    <x v="396"/>
    <s v="TA"/>
    <s v="TA"/>
    <s v="Y"/>
    <x v="256"/>
    <n v="53"/>
    <n v="0"/>
    <n v="0"/>
    <n v="155"/>
    <n v="0"/>
    <s v="NA"/>
    <s v="NA"/>
    <s v="NA"/>
    <n v="0"/>
    <n v="1"/>
    <n v="2008"/>
    <s v="WD"/>
    <s v="Normal"/>
    <n v="275000"/>
    <x v="17"/>
    <x v="22"/>
    <x v="1"/>
    <x v="1"/>
  </r>
  <r>
    <n v="1407"/>
    <n v="85"/>
    <s v="RL"/>
    <n v="70"/>
    <n v="8445"/>
    <s v="Pave"/>
    <s v="NA"/>
    <s v="Reg"/>
    <s v="Lvl"/>
    <s v="AllPub"/>
    <s v="Corner"/>
    <s v="Gtl"/>
    <s v="CollgCr"/>
    <s v="Norm"/>
    <s v="Norm"/>
    <s v="1Fam"/>
    <x v="4"/>
    <n v="5"/>
    <n v="7"/>
    <n v="1972"/>
    <n v="2007"/>
    <s v="Gable"/>
    <s v="CompShg"/>
    <s v="HdBoard"/>
    <s v="Wd Shng"/>
    <n v="1"/>
    <x v="1"/>
    <n v="0"/>
    <n v="5"/>
    <x v="1"/>
    <s v="TA"/>
    <s v="TA"/>
    <x v="1"/>
    <s v="Gd"/>
    <s v="TA"/>
    <s v="Av"/>
    <s v="GLQ"/>
    <n v="656"/>
    <s v="Unf"/>
    <n v="0"/>
    <n v="112"/>
    <n v="768"/>
    <s v="GasA"/>
    <s v="TA"/>
    <s v="Y"/>
    <s v="SBrkr"/>
    <n v="768"/>
    <n v="0"/>
    <x v="1"/>
    <n v="0"/>
    <x v="433"/>
    <n v="1"/>
    <n v="0"/>
    <n v="1"/>
    <n v="0"/>
    <n v="2"/>
    <n v="1"/>
    <s v="TA"/>
    <x v="4"/>
    <x v="1"/>
    <s v="Typ"/>
    <x v="0"/>
    <s v="NA"/>
    <s v="Detchd"/>
    <x v="65"/>
    <s v="Unf"/>
    <n v="2"/>
    <x v="212"/>
    <s v="TA"/>
    <s v="TA"/>
    <s v="Y"/>
    <x v="79"/>
    <n v="0"/>
    <n v="0"/>
    <n v="0"/>
    <n v="0"/>
    <n v="0"/>
    <s v="NA"/>
    <s v="MnPrv"/>
    <s v="NA"/>
    <n v="0"/>
    <n v="3"/>
    <n v="2009"/>
    <s v="WD"/>
    <s v="Normal"/>
    <n v="133000"/>
    <x v="62"/>
    <x v="6"/>
    <x v="1"/>
    <x v="23"/>
  </r>
  <r>
    <n v="1408"/>
    <n v="20"/>
    <s v="RL"/>
    <s v="NA"/>
    <n v="8780"/>
    <s v="Pave"/>
    <s v="NA"/>
    <s v="IR1"/>
    <s v="Lvl"/>
    <s v="AllPub"/>
    <s v="Corner"/>
    <s v="Gtl"/>
    <s v="Mitchel"/>
    <s v="Norm"/>
    <s v="Norm"/>
    <s v="1Fam"/>
    <x v="1"/>
    <n v="5"/>
    <n v="5"/>
    <n v="1985"/>
    <n v="1985"/>
    <s v="Gable"/>
    <s v="CompShg"/>
    <s v="HdBoard"/>
    <s v="Plywood"/>
    <n v="1"/>
    <x v="1"/>
    <n v="0"/>
    <n v="5"/>
    <x v="1"/>
    <s v="TA"/>
    <s v="TA"/>
    <x v="1"/>
    <s v="TA"/>
    <s v="TA"/>
    <s v="No"/>
    <s v="ALQ"/>
    <n v="625"/>
    <s v="Unf"/>
    <n v="0"/>
    <n v="208"/>
    <n v="833"/>
    <s v="GasA"/>
    <s v="Ex"/>
    <s v="Y"/>
    <s v="SBrkr"/>
    <n v="833"/>
    <n v="0"/>
    <x v="1"/>
    <n v="0"/>
    <x v="725"/>
    <n v="1"/>
    <n v="0"/>
    <n v="1"/>
    <n v="0"/>
    <n v="3"/>
    <n v="1"/>
    <s v="TA"/>
    <x v="4"/>
    <x v="3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MnPrv"/>
    <s v="NA"/>
    <n v="0"/>
    <n v="3"/>
    <n v="2009"/>
    <s v="WD"/>
    <s v="Normal"/>
    <n v="112000"/>
    <x v="31"/>
    <x v="25"/>
    <x v="0"/>
    <x v="0"/>
  </r>
  <r>
    <n v="1409"/>
    <n v="70"/>
    <s v="RM"/>
    <n v="60"/>
    <n v="7740"/>
    <s v="Pave"/>
    <s v="NA"/>
    <s v="Reg"/>
    <s v="Lvl"/>
    <s v="AllPub"/>
    <s v="Inside"/>
    <s v="Gtl"/>
    <s v="OldTown"/>
    <s v="Norm"/>
    <s v="Norm"/>
    <s v="1Fam"/>
    <x v="0"/>
    <n v="4"/>
    <n v="7"/>
    <n v="1910"/>
    <n v="1950"/>
    <s v="Gable"/>
    <s v="CompShg"/>
    <s v="VinylSd"/>
    <s v="VinylSd"/>
    <n v="0"/>
    <x v="1"/>
    <n v="0"/>
    <n v="5"/>
    <x v="1"/>
    <s v="TA"/>
    <s v="TA"/>
    <x v="1"/>
    <s v="Fa"/>
    <s v="TA"/>
    <s v="No"/>
    <s v="Unf"/>
    <n v="0"/>
    <s v="Unf"/>
    <n v="0"/>
    <n v="622"/>
    <n v="622"/>
    <s v="GasA"/>
    <s v="Gd"/>
    <s v="Y"/>
    <s v="SBrkr"/>
    <n v="741"/>
    <n v="622"/>
    <x v="36"/>
    <n v="0"/>
    <x v="233"/>
    <n v="0"/>
    <n v="0"/>
    <n v="1"/>
    <n v="0"/>
    <n v="3"/>
    <n v="1"/>
    <s v="TA"/>
    <x v="1"/>
    <x v="1"/>
    <s v="Typ"/>
    <x v="0"/>
    <s v="NA"/>
    <s v="Detchd"/>
    <x v="26"/>
    <s v="Unf"/>
    <n v="2"/>
    <x v="43"/>
    <s v="TA"/>
    <s v="TA"/>
    <s v="Y"/>
    <x v="0"/>
    <n v="0"/>
    <n v="0"/>
    <n v="0"/>
    <n v="168"/>
    <n v="0"/>
    <s v="NA"/>
    <s v="NA"/>
    <s v="NA"/>
    <n v="0"/>
    <n v="6"/>
    <n v="2010"/>
    <s v="WD"/>
    <s v="Normal"/>
    <n v="125500"/>
    <x v="110"/>
    <x v="31"/>
    <x v="1"/>
    <x v="11"/>
  </r>
  <r>
    <n v="1410"/>
    <n v="60"/>
    <s v="RL"/>
    <n v="46"/>
    <n v="20544"/>
    <s v="Pave"/>
    <s v="NA"/>
    <s v="IR1"/>
    <s v="Lvl"/>
    <s v="AllPub"/>
    <s v="CulDSac"/>
    <s v="Gtl"/>
    <s v="NWAmes"/>
    <s v="Norm"/>
    <s v="Norm"/>
    <s v="1Fam"/>
    <x v="0"/>
    <n v="7"/>
    <n v="6"/>
    <n v="1986"/>
    <n v="1991"/>
    <s v="Gable"/>
    <s v="CompShg"/>
    <s v="Plywood"/>
    <s v="Plywood"/>
    <n v="0"/>
    <x v="0"/>
    <n v="123"/>
    <n v="2"/>
    <x v="237"/>
    <s v="TA"/>
    <s v="Gd"/>
    <x v="1"/>
    <s v="Gd"/>
    <s v="TA"/>
    <s v="No"/>
    <s v="Unf"/>
    <n v="0"/>
    <s v="Unf"/>
    <n v="0"/>
    <n v="791"/>
    <n v="791"/>
    <s v="GasA"/>
    <s v="Gd"/>
    <s v="Y"/>
    <s v="SBrkr"/>
    <n v="1236"/>
    <n v="857"/>
    <x v="62"/>
    <n v="0"/>
    <x v="844"/>
    <n v="0"/>
    <n v="0"/>
    <n v="2"/>
    <n v="1"/>
    <n v="3"/>
    <n v="1"/>
    <s v="TA"/>
    <x v="2"/>
    <x v="2"/>
    <s v="Typ"/>
    <x v="1"/>
    <s v="TA"/>
    <s v="Attchd"/>
    <x v="64"/>
    <s v="Fin"/>
    <n v="2"/>
    <x v="371"/>
    <s v="TA"/>
    <s v="TA"/>
    <s v="Y"/>
    <x v="112"/>
    <n v="63"/>
    <n v="0"/>
    <n v="0"/>
    <n v="0"/>
    <n v="0"/>
    <s v="NA"/>
    <s v="MnPrv"/>
    <s v="NA"/>
    <n v="0"/>
    <n v="11"/>
    <n v="2008"/>
    <s v="WD"/>
    <s v="Normal"/>
    <n v="215000"/>
    <x v="77"/>
    <x v="50"/>
    <x v="1"/>
    <x v="16"/>
  </r>
  <r>
    <n v="1411"/>
    <n v="60"/>
    <s v="RL"/>
    <n v="79"/>
    <n v="12420"/>
    <s v="Pave"/>
    <s v="NA"/>
    <s v="Reg"/>
    <s v="Lvl"/>
    <s v="AllPub"/>
    <s v="Inside"/>
    <s v="Gtl"/>
    <s v="CollgCr"/>
    <s v="Norm"/>
    <s v="Norm"/>
    <s v="1Fam"/>
    <x v="0"/>
    <n v="7"/>
    <n v="5"/>
    <n v="2001"/>
    <n v="2001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666"/>
    <s v="Unf"/>
    <n v="0"/>
    <n v="278"/>
    <n v="944"/>
    <s v="GasA"/>
    <s v="Ex"/>
    <s v="Y"/>
    <s v="SBrkr"/>
    <n v="944"/>
    <n v="896"/>
    <x v="60"/>
    <n v="0"/>
    <x v="845"/>
    <n v="1"/>
    <n v="0"/>
    <n v="2"/>
    <n v="1"/>
    <n v="3"/>
    <n v="1"/>
    <s v="Gd"/>
    <x v="1"/>
    <x v="1"/>
    <s v="Typ"/>
    <x v="0"/>
    <s v="NA"/>
    <s v="Attchd"/>
    <x v="2"/>
    <s v="RFn"/>
    <n v="2"/>
    <x v="434"/>
    <s v="TA"/>
    <s v="TA"/>
    <s v="Y"/>
    <x v="0"/>
    <n v="45"/>
    <n v="0"/>
    <n v="0"/>
    <n v="0"/>
    <n v="0"/>
    <s v="NA"/>
    <s v="NA"/>
    <s v="NA"/>
    <n v="0"/>
    <n v="6"/>
    <n v="2009"/>
    <s v="WD"/>
    <s v="Normal"/>
    <n v="230000"/>
    <x v="4"/>
    <x v="4"/>
    <x v="0"/>
    <x v="0"/>
  </r>
  <r>
    <n v="1412"/>
    <n v="50"/>
    <s v="RL"/>
    <n v="80"/>
    <n v="9600"/>
    <s v="Pave"/>
    <s v="NA"/>
    <s v="Reg"/>
    <s v="Lvl"/>
    <s v="AllPub"/>
    <s v="Inside"/>
    <s v="Gtl"/>
    <s v="NAmes"/>
    <s v="Norm"/>
    <s v="Norm"/>
    <s v="1Fam"/>
    <x v="2"/>
    <n v="6"/>
    <n v="8"/>
    <n v="1950"/>
    <n v="2005"/>
    <s v="Gable"/>
    <s v="CompShg"/>
    <s v="VinylSd"/>
    <s v="VinylSd"/>
    <n v="0"/>
    <x v="1"/>
    <n v="0"/>
    <n v="5"/>
    <x v="1"/>
    <s v="TA"/>
    <s v="Gd"/>
    <x v="1"/>
    <s v="TA"/>
    <s v="TA"/>
    <s v="No"/>
    <s v="BLQ"/>
    <n v="120"/>
    <s v="Unf"/>
    <n v="0"/>
    <n v="736"/>
    <n v="856"/>
    <s v="GasA"/>
    <s v="Ex"/>
    <s v="Y"/>
    <s v="SBrkr"/>
    <n v="1112"/>
    <n v="556"/>
    <x v="39"/>
    <n v="0"/>
    <x v="216"/>
    <n v="0"/>
    <n v="0"/>
    <n v="1"/>
    <n v="1"/>
    <n v="3"/>
    <n v="1"/>
    <s v="TA"/>
    <x v="1"/>
    <x v="1"/>
    <s v="Min2"/>
    <x v="0"/>
    <s v="NA"/>
    <s v="Attchd"/>
    <x v="50"/>
    <s v="Unf"/>
    <n v="1"/>
    <x v="27"/>
    <s v="TA"/>
    <s v="TA"/>
    <s v="Y"/>
    <x v="0"/>
    <n v="0"/>
    <n v="0"/>
    <n v="0"/>
    <n v="0"/>
    <n v="0"/>
    <s v="NA"/>
    <s v="MnPrv"/>
    <s v="NA"/>
    <n v="0"/>
    <n v="9"/>
    <n v="2009"/>
    <s v="WD"/>
    <s v="Normal"/>
    <n v="140000"/>
    <x v="22"/>
    <x v="14"/>
    <x v="1"/>
    <x v="2"/>
  </r>
  <r>
    <n v="1413"/>
    <n v="90"/>
    <s v="RL"/>
    <n v="60"/>
    <n v="7200"/>
    <s v="Pave"/>
    <s v="NA"/>
    <s v="Reg"/>
    <s v="Lvl"/>
    <s v="AllPub"/>
    <s v="Inside"/>
    <s v="Gtl"/>
    <s v="NAmes"/>
    <s v="Norm"/>
    <s v="Norm"/>
    <s v="Duplex"/>
    <x v="1"/>
    <n v="4"/>
    <n v="5"/>
    <n v="1949"/>
    <n v="1950"/>
    <s v="Gable"/>
    <s v="CompShg"/>
    <s v="BrkFace"/>
    <s v="Stone"/>
    <n v="1"/>
    <x v="1"/>
    <n v="0"/>
    <n v="5"/>
    <x v="1"/>
    <s v="TA"/>
    <s v="TA"/>
    <x v="4"/>
    <s v="NA"/>
    <s v="NA"/>
    <s v="NA"/>
    <s v="NA"/>
    <n v="0"/>
    <s v="NA"/>
    <n v="0"/>
    <n v="0"/>
    <n v="0"/>
    <s v="Wall"/>
    <s v="Fa"/>
    <s v="N"/>
    <s v="FuseF"/>
    <n v="1040"/>
    <n v="0"/>
    <x v="1"/>
    <n v="0"/>
    <x v="10"/>
    <n v="0"/>
    <n v="0"/>
    <n v="2"/>
    <n v="0"/>
    <n v="2"/>
    <n v="2"/>
    <s v="TA"/>
    <x v="1"/>
    <x v="1"/>
    <s v="Typ"/>
    <x v="0"/>
    <s v="NA"/>
    <s v="Detchd"/>
    <x v="46"/>
    <s v="Unf"/>
    <n v="2"/>
    <x v="65"/>
    <s v="TA"/>
    <s v="TA"/>
    <s v="Y"/>
    <x v="0"/>
    <n v="0"/>
    <n v="0"/>
    <n v="0"/>
    <n v="0"/>
    <n v="0"/>
    <s v="NA"/>
    <s v="NA"/>
    <s v="NA"/>
    <n v="0"/>
    <n v="6"/>
    <n v="2009"/>
    <s v="WD"/>
    <s v="Normal"/>
    <n v="90000"/>
    <x v="48"/>
    <x v="55"/>
    <x v="1"/>
    <x v="1"/>
  </r>
  <r>
    <n v="1414"/>
    <n v="20"/>
    <s v="RL"/>
    <n v="88"/>
    <n v="10994"/>
    <s v="Pave"/>
    <s v="NA"/>
    <s v="IR1"/>
    <s v="Lvl"/>
    <s v="AllPub"/>
    <s v="Corner"/>
    <s v="Gtl"/>
    <s v="SawyerW"/>
    <s v="Norm"/>
    <s v="Norm"/>
    <s v="1Fam"/>
    <x v="1"/>
    <n v="8"/>
    <n v="5"/>
    <n v="2005"/>
    <n v="2006"/>
    <s v="Gable"/>
    <s v="CompShg"/>
    <s v="VinylSd"/>
    <s v="VinylSd"/>
    <n v="0"/>
    <x v="2"/>
    <n v="366"/>
    <n v="3"/>
    <x v="350"/>
    <s v="Gd"/>
    <s v="TA"/>
    <x v="0"/>
    <s v="Gd"/>
    <s v="Gd"/>
    <s v="No"/>
    <s v="GLQ"/>
    <n v="976"/>
    <s v="Unf"/>
    <n v="0"/>
    <n v="868"/>
    <n v="1844"/>
    <s v="GasA"/>
    <s v="Ex"/>
    <s v="Y"/>
    <s v="SBrkr"/>
    <n v="1844"/>
    <n v="0"/>
    <x v="1"/>
    <n v="0"/>
    <x v="103"/>
    <n v="1"/>
    <n v="0"/>
    <n v="2"/>
    <n v="0"/>
    <n v="2"/>
    <n v="1"/>
    <s v="Gd"/>
    <x v="2"/>
    <x v="0"/>
    <s v="Typ"/>
    <x v="1"/>
    <s v="Gd"/>
    <s v="Attchd"/>
    <x v="11"/>
    <s v="Fin"/>
    <n v="2"/>
    <x v="435"/>
    <s v="TA"/>
    <s v="TA"/>
    <s v="Y"/>
    <x v="180"/>
    <n v="44"/>
    <n v="0"/>
    <n v="0"/>
    <n v="0"/>
    <n v="0"/>
    <s v="NA"/>
    <s v="NA"/>
    <s v="NA"/>
    <n v="0"/>
    <n v="9"/>
    <n v="2009"/>
    <s v="COD"/>
    <s v="Abnorml"/>
    <n v="257000"/>
    <x v="17"/>
    <x v="22"/>
    <x v="1"/>
    <x v="1"/>
  </r>
  <r>
    <n v="1415"/>
    <n v="50"/>
    <s v="RL"/>
    <n v="64"/>
    <n v="13053"/>
    <s v="Pave"/>
    <s v="Pave"/>
    <s v="Reg"/>
    <s v="Bnk"/>
    <s v="AllPub"/>
    <s v="Inside"/>
    <s v="Gtl"/>
    <s v="BrkSide"/>
    <s v="Norm"/>
    <s v="Norm"/>
    <s v="1Fam"/>
    <x v="2"/>
    <n v="6"/>
    <n v="7"/>
    <n v="1923"/>
    <n v="2000"/>
    <s v="Gambrel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833"/>
    <n v="833"/>
    <s v="GasA"/>
    <s v="Gd"/>
    <s v="Y"/>
    <s v="SBrkr"/>
    <n v="1053"/>
    <n v="795"/>
    <x v="19"/>
    <n v="0"/>
    <x v="846"/>
    <n v="0"/>
    <n v="0"/>
    <n v="1"/>
    <n v="1"/>
    <n v="4"/>
    <n v="1"/>
    <s v="Gd"/>
    <x v="0"/>
    <x v="2"/>
    <s v="Typ"/>
    <x v="1"/>
    <s v="Gd"/>
    <s v="Detchd"/>
    <x v="90"/>
    <s v="Unf"/>
    <n v="2"/>
    <x v="436"/>
    <s v="TA"/>
    <s v="TA"/>
    <s v="N"/>
    <x v="0"/>
    <n v="0"/>
    <n v="0"/>
    <n v="0"/>
    <n v="220"/>
    <n v="0"/>
    <s v="NA"/>
    <s v="NA"/>
    <s v="NA"/>
    <n v="0"/>
    <n v="6"/>
    <n v="2008"/>
    <s v="WD"/>
    <s v="Normal"/>
    <n v="207000"/>
    <x v="104"/>
    <x v="4"/>
    <x v="1"/>
    <x v="65"/>
  </r>
  <r>
    <n v="1416"/>
    <n v="120"/>
    <s v="RL"/>
    <n v="51"/>
    <n v="3635"/>
    <s v="Pave"/>
    <s v="NA"/>
    <s v="Reg"/>
    <s v="Lvl"/>
    <s v="AllPub"/>
    <s v="Inside"/>
    <s v="Gtl"/>
    <s v="Blmngtn"/>
    <s v="Norm"/>
    <s v="Norm"/>
    <s v="TwnhsE"/>
    <x v="1"/>
    <n v="7"/>
    <n v="5"/>
    <n v="2007"/>
    <n v="2007"/>
    <s v="Hip"/>
    <s v="CompShg"/>
    <s v="VinylSd"/>
    <s v="VinylSd"/>
    <n v="0"/>
    <x v="0"/>
    <n v="130"/>
    <n v="2"/>
    <x v="252"/>
    <s v="Gd"/>
    <s v="TA"/>
    <x v="0"/>
    <s v="Gd"/>
    <s v="TA"/>
    <s v="No"/>
    <s v="ALQ"/>
    <n v="988"/>
    <s v="Unf"/>
    <n v="0"/>
    <n v="398"/>
    <n v="1386"/>
    <s v="GasA"/>
    <s v="Ex"/>
    <s v="Y"/>
    <s v="SBrkr"/>
    <n v="1569"/>
    <n v="0"/>
    <x v="1"/>
    <n v="0"/>
    <x v="847"/>
    <n v="0"/>
    <n v="1"/>
    <n v="2"/>
    <n v="0"/>
    <n v="1"/>
    <n v="1"/>
    <s v="Gd"/>
    <x v="2"/>
    <x v="5"/>
    <s v="Typ"/>
    <x v="1"/>
    <s v="TA"/>
    <s v="Attchd"/>
    <x v="22"/>
    <s v="RFn"/>
    <n v="3"/>
    <x v="95"/>
    <s v="TA"/>
    <s v="TA"/>
    <s v="Y"/>
    <x v="76"/>
    <n v="20"/>
    <n v="0"/>
    <n v="0"/>
    <n v="0"/>
    <n v="0"/>
    <s v="NA"/>
    <s v="NA"/>
    <s v="NA"/>
    <n v="0"/>
    <n v="5"/>
    <n v="2009"/>
    <s v="WD"/>
    <s v="Normal"/>
    <n v="175900"/>
    <x v="21"/>
    <x v="6"/>
    <x v="0"/>
    <x v="0"/>
  </r>
  <r>
    <n v="1417"/>
    <n v="190"/>
    <s v="RM"/>
    <n v="60"/>
    <n v="11340"/>
    <s v="Pave"/>
    <s v="NA"/>
    <s v="Reg"/>
    <s v="Lvl"/>
    <s v="AllPub"/>
    <s v="Inside"/>
    <s v="Gtl"/>
    <s v="OldTown"/>
    <s v="Norm"/>
    <s v="Norm"/>
    <s v="2fmCon"/>
    <x v="0"/>
    <n v="4"/>
    <n v="6"/>
    <n v="1885"/>
    <n v="1950"/>
    <s v="Gable"/>
    <s v="CompShg"/>
    <s v="VinylSd"/>
    <s v="AsbShng"/>
    <n v="1"/>
    <x v="1"/>
    <n v="0"/>
    <n v="5"/>
    <x v="1"/>
    <s v="TA"/>
    <s v="TA"/>
    <x v="0"/>
    <s v="TA"/>
    <s v="TA"/>
    <s v="No"/>
    <s v="Unf"/>
    <n v="0"/>
    <s v="Unf"/>
    <n v="0"/>
    <n v="777"/>
    <n v="777"/>
    <s v="GasA"/>
    <s v="Gd"/>
    <s v="Y"/>
    <s v="SBrkr"/>
    <n v="1246"/>
    <n v="1044"/>
    <x v="36"/>
    <n v="0"/>
    <x v="671"/>
    <n v="0"/>
    <n v="0"/>
    <n v="2"/>
    <n v="0"/>
    <n v="4"/>
    <n v="2"/>
    <s v="TA"/>
    <x v="5"/>
    <x v="5"/>
    <s v="Typ"/>
    <x v="0"/>
    <s v="NA"/>
    <s v="Detchd"/>
    <x v="59"/>
    <s v="Unf"/>
    <n v="2"/>
    <x v="206"/>
    <s v="TA"/>
    <s v="TA"/>
    <s v="N"/>
    <x v="0"/>
    <n v="0"/>
    <n v="114"/>
    <n v="0"/>
    <n v="0"/>
    <n v="0"/>
    <s v="NA"/>
    <s v="NA"/>
    <s v="NA"/>
    <n v="0"/>
    <n v="4"/>
    <n v="2010"/>
    <s v="WD"/>
    <s v="Normal"/>
    <n v="122500"/>
    <x v="121"/>
    <x v="31"/>
    <x v="1"/>
    <x v="60"/>
  </r>
  <r>
    <n v="1418"/>
    <n v="60"/>
    <s v="RL"/>
    <s v="NA"/>
    <n v="16545"/>
    <s v="Pave"/>
    <s v="NA"/>
    <s v="IR1"/>
    <s v="Lvl"/>
    <s v="AllPub"/>
    <s v="Inside"/>
    <s v="Gtl"/>
    <s v="NoRidge"/>
    <s v="Norm"/>
    <s v="Norm"/>
    <s v="1Fam"/>
    <x v="0"/>
    <n v="8"/>
    <n v="5"/>
    <n v="1998"/>
    <n v="1998"/>
    <s v="Gable"/>
    <s v="CompShg"/>
    <s v="VinylSd"/>
    <s v="VinylSd"/>
    <n v="0"/>
    <x v="0"/>
    <n v="731"/>
    <n v="2"/>
    <x v="351"/>
    <s v="Gd"/>
    <s v="TA"/>
    <x v="0"/>
    <s v="Gd"/>
    <s v="TA"/>
    <s v="Mn"/>
    <s v="GLQ"/>
    <n v="781"/>
    <s v="Unf"/>
    <n v="0"/>
    <n v="503"/>
    <n v="1284"/>
    <s v="GasA"/>
    <s v="Ex"/>
    <s v="Y"/>
    <s v="SBrkr"/>
    <n v="1310"/>
    <n v="1140"/>
    <x v="48"/>
    <n v="0"/>
    <x v="848"/>
    <n v="1"/>
    <n v="0"/>
    <n v="2"/>
    <n v="1"/>
    <n v="3"/>
    <n v="1"/>
    <s v="Gd"/>
    <x v="2"/>
    <x v="2"/>
    <s v="Typ"/>
    <x v="1"/>
    <s v="TA"/>
    <s v="Attchd"/>
    <x v="3"/>
    <s v="Fin"/>
    <n v="3"/>
    <x v="437"/>
    <s v="TA"/>
    <s v="TA"/>
    <s v="Y"/>
    <x v="0"/>
    <n v="126"/>
    <n v="0"/>
    <n v="0"/>
    <n v="0"/>
    <n v="0"/>
    <s v="NA"/>
    <s v="NA"/>
    <s v="NA"/>
    <n v="0"/>
    <n v="5"/>
    <n v="2009"/>
    <s v="WD"/>
    <s v="Normal"/>
    <n v="340000"/>
    <x v="45"/>
    <x v="30"/>
    <x v="0"/>
    <x v="0"/>
  </r>
  <r>
    <n v="1419"/>
    <n v="20"/>
    <s v="RL"/>
    <n v="71"/>
    <n v="9204"/>
    <s v="Pave"/>
    <s v="NA"/>
    <s v="Reg"/>
    <s v="Lvl"/>
    <s v="AllPub"/>
    <s v="Inside"/>
    <s v="Gtl"/>
    <s v="NAmes"/>
    <s v="Norm"/>
    <s v="Norm"/>
    <s v="1Fam"/>
    <x v="1"/>
    <n v="5"/>
    <n v="5"/>
    <n v="1963"/>
    <n v="1963"/>
    <s v="Gable"/>
    <s v="CompShg"/>
    <s v="HdBoard"/>
    <s v="HdBoard"/>
    <n v="0"/>
    <x v="1"/>
    <n v="0"/>
    <n v="5"/>
    <x v="1"/>
    <s v="TA"/>
    <s v="TA"/>
    <x v="1"/>
    <s v="TA"/>
    <s v="TA"/>
    <s v="No"/>
    <s v="BLQ"/>
    <n v="25"/>
    <s v="Rec"/>
    <n v="872"/>
    <n v="247"/>
    <n v="1144"/>
    <s v="GasA"/>
    <s v="TA"/>
    <s v="Y"/>
    <s v="SBrkr"/>
    <n v="1144"/>
    <n v="0"/>
    <x v="1"/>
    <n v="0"/>
    <x v="327"/>
    <n v="1"/>
    <n v="0"/>
    <n v="1"/>
    <n v="1"/>
    <n v="3"/>
    <n v="1"/>
    <s v="TA"/>
    <x v="1"/>
    <x v="1"/>
    <s v="Typ"/>
    <x v="0"/>
    <s v="NA"/>
    <s v="Detchd"/>
    <x v="12"/>
    <s v="Unf"/>
    <n v="1"/>
    <x v="138"/>
    <s v="TA"/>
    <s v="TA"/>
    <s v="Y"/>
    <x v="0"/>
    <n v="88"/>
    <n v="0"/>
    <n v="0"/>
    <n v="0"/>
    <n v="0"/>
    <s v="NA"/>
    <s v="NA"/>
    <s v="NA"/>
    <n v="0"/>
    <n v="8"/>
    <n v="2008"/>
    <s v="COD"/>
    <s v="Normal"/>
    <n v="124000"/>
    <x v="53"/>
    <x v="39"/>
    <x v="0"/>
    <x v="0"/>
  </r>
  <r>
    <n v="1420"/>
    <n v="20"/>
    <s v="RL"/>
    <s v="NA"/>
    <n v="16381"/>
    <s v="Pave"/>
    <s v="NA"/>
    <s v="IR1"/>
    <s v="Lvl"/>
    <s v="AllPub"/>
    <s v="Inside"/>
    <s v="Gtl"/>
    <s v="Crawfor"/>
    <s v="Norm"/>
    <s v="Norm"/>
    <s v="1Fam"/>
    <x v="1"/>
    <n v="6"/>
    <n v="5"/>
    <n v="1969"/>
    <n v="1969"/>
    <s v="Gable"/>
    <s v="CompShg"/>
    <s v="Plywood"/>
    <s v="Plywood"/>
    <n v="0"/>
    <x v="0"/>
    <n v="312"/>
    <n v="2"/>
    <x v="81"/>
    <s v="Gd"/>
    <s v="Gd"/>
    <x v="1"/>
    <s v="TA"/>
    <s v="TA"/>
    <s v="Av"/>
    <s v="Rec"/>
    <n v="1110"/>
    <s v="Unf"/>
    <n v="0"/>
    <n v="734"/>
    <n v="1844"/>
    <s v="GasA"/>
    <s v="Gd"/>
    <s v="Y"/>
    <s v="SBrkr"/>
    <n v="1844"/>
    <n v="0"/>
    <x v="1"/>
    <n v="0"/>
    <x v="103"/>
    <n v="1"/>
    <n v="0"/>
    <n v="2"/>
    <n v="0"/>
    <n v="3"/>
    <n v="1"/>
    <s v="Gd"/>
    <x v="2"/>
    <x v="2"/>
    <s v="Typ"/>
    <x v="1"/>
    <s v="TA"/>
    <s v="Attchd"/>
    <x v="56"/>
    <s v="RFn"/>
    <n v="2"/>
    <x v="84"/>
    <s v="TA"/>
    <s v="TA"/>
    <s v="Y"/>
    <x v="0"/>
    <n v="73"/>
    <n v="216"/>
    <n v="0"/>
    <n v="0"/>
    <n v="0"/>
    <s v="NA"/>
    <s v="NA"/>
    <s v="NA"/>
    <n v="0"/>
    <n v="12"/>
    <n v="2006"/>
    <s v="WD"/>
    <s v="Normal"/>
    <n v="223000"/>
    <x v="62"/>
    <x v="46"/>
    <x v="0"/>
    <x v="0"/>
  </r>
  <r>
    <n v="1421"/>
    <n v="60"/>
    <s v="RL"/>
    <n v="90"/>
    <n v="11700"/>
    <s v="Pave"/>
    <s v="NA"/>
    <s v="Reg"/>
    <s v="Lvl"/>
    <s v="AllPub"/>
    <s v="Corner"/>
    <s v="Gtl"/>
    <s v="NWAmes"/>
    <s v="Norm"/>
    <s v="Norm"/>
    <s v="1Fam"/>
    <x v="0"/>
    <n v="6"/>
    <n v="6"/>
    <n v="1968"/>
    <n v="1968"/>
    <s v="Gable"/>
    <s v="CompShg"/>
    <s v="HdBoard"/>
    <s v="HdBoard"/>
    <n v="0"/>
    <x v="0"/>
    <n v="420"/>
    <n v="2"/>
    <x v="352"/>
    <s v="TA"/>
    <s v="TA"/>
    <x v="1"/>
    <s v="TA"/>
    <s v="TA"/>
    <s v="No"/>
    <s v="ALQ"/>
    <n v="404"/>
    <s v="Unf"/>
    <n v="0"/>
    <n v="304"/>
    <n v="708"/>
    <s v="GasA"/>
    <s v="Gd"/>
    <s v="Y"/>
    <s v="SBrkr"/>
    <n v="708"/>
    <n v="708"/>
    <x v="0"/>
    <n v="0"/>
    <x v="603"/>
    <n v="0"/>
    <n v="0"/>
    <n v="2"/>
    <n v="1"/>
    <n v="3"/>
    <n v="1"/>
    <s v="TA"/>
    <x v="2"/>
    <x v="2"/>
    <s v="Typ"/>
    <x v="1"/>
    <s v="TA"/>
    <s v="Attchd"/>
    <x v="21"/>
    <s v="RFn"/>
    <n v="2"/>
    <x v="325"/>
    <s v="TA"/>
    <s v="TA"/>
    <s v="Y"/>
    <x v="0"/>
    <n v="169"/>
    <n v="0"/>
    <n v="0"/>
    <n v="119"/>
    <n v="0"/>
    <s v="NA"/>
    <s v="NA"/>
    <s v="NA"/>
    <n v="0"/>
    <n v="5"/>
    <n v="2006"/>
    <s v="WD"/>
    <s v="Normal"/>
    <n v="179900"/>
    <x v="67"/>
    <x v="49"/>
    <x v="0"/>
    <x v="0"/>
  </r>
  <r>
    <n v="1422"/>
    <n v="120"/>
    <s v="RL"/>
    <n v="53"/>
    <n v="4043"/>
    <s v="Pave"/>
    <s v="NA"/>
    <s v="Reg"/>
    <s v="Lvl"/>
    <s v="AllPub"/>
    <s v="Inside"/>
    <s v="Gtl"/>
    <s v="NPkVill"/>
    <s v="Norm"/>
    <s v="Norm"/>
    <s v="TwnhsE"/>
    <x v="1"/>
    <n v="6"/>
    <n v="5"/>
    <n v="1977"/>
    <n v="1977"/>
    <s v="Gable"/>
    <s v="CompShg"/>
    <s v="Plywood"/>
    <s v="Plywood"/>
    <n v="0"/>
    <x v="1"/>
    <n v="0"/>
    <n v="5"/>
    <x v="1"/>
    <s v="TA"/>
    <s v="TA"/>
    <x v="1"/>
    <s v="Gd"/>
    <s v="TA"/>
    <s v="No"/>
    <s v="ALQ"/>
    <n v="360"/>
    <s v="Unf"/>
    <n v="0"/>
    <n v="709"/>
    <n v="1069"/>
    <s v="GasA"/>
    <s v="TA"/>
    <s v="Y"/>
    <s v="SBrkr"/>
    <n v="1069"/>
    <n v="0"/>
    <x v="1"/>
    <n v="0"/>
    <x v="436"/>
    <n v="0"/>
    <n v="0"/>
    <n v="2"/>
    <n v="0"/>
    <n v="2"/>
    <n v="1"/>
    <s v="TA"/>
    <x v="6"/>
    <x v="3"/>
    <s v="Typ"/>
    <x v="1"/>
    <s v="Fa"/>
    <s v="Attchd"/>
    <x v="33"/>
    <s v="RFn"/>
    <n v="2"/>
    <x v="35"/>
    <s v="TA"/>
    <s v="TA"/>
    <s v="Y"/>
    <x v="0"/>
    <n v="55"/>
    <n v="0"/>
    <n v="0"/>
    <n v="165"/>
    <n v="0"/>
    <s v="NA"/>
    <s v="NA"/>
    <s v="NA"/>
    <n v="0"/>
    <n v="7"/>
    <n v="2010"/>
    <s v="WD"/>
    <s v="Normal"/>
    <n v="127500"/>
    <x v="32"/>
    <x v="43"/>
    <x v="0"/>
    <x v="0"/>
  </r>
  <r>
    <n v="1423"/>
    <n v="120"/>
    <s v="RM"/>
    <n v="37"/>
    <n v="4435"/>
    <s v="Pave"/>
    <s v="NA"/>
    <s v="Reg"/>
    <s v="Lvl"/>
    <s v="AllPub"/>
    <s v="Inside"/>
    <s v="Gtl"/>
    <s v="CollgCr"/>
    <s v="Norm"/>
    <s v="Norm"/>
    <s v="TwnhsE"/>
    <x v="1"/>
    <n v="6"/>
    <n v="5"/>
    <n v="2003"/>
    <n v="2003"/>
    <s v="Gable"/>
    <s v="CompShg"/>
    <s v="VinylSd"/>
    <s v="VinylSd"/>
    <n v="0"/>
    <x v="0"/>
    <n v="170"/>
    <n v="2"/>
    <x v="193"/>
    <s v="Gd"/>
    <s v="TA"/>
    <x v="0"/>
    <s v="Gd"/>
    <s v="TA"/>
    <s v="Av"/>
    <s v="GLQ"/>
    <n v="686"/>
    <s v="Unf"/>
    <n v="0"/>
    <n v="162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9"/>
    <x v="3"/>
    <s v="Typ"/>
    <x v="0"/>
    <s v="NA"/>
    <s v="Attchd"/>
    <x v="0"/>
    <s v="Fin"/>
    <n v="2"/>
    <x v="65"/>
    <s v="TA"/>
    <s v="TA"/>
    <s v="Y"/>
    <x v="8"/>
    <n v="0"/>
    <n v="0"/>
    <n v="0"/>
    <n v="0"/>
    <n v="0"/>
    <s v="NA"/>
    <s v="NA"/>
    <s v="NA"/>
    <n v="0"/>
    <n v="3"/>
    <n v="2008"/>
    <s v="WD"/>
    <s v="Normal"/>
    <n v="136500"/>
    <x v="0"/>
    <x v="0"/>
    <x v="0"/>
    <x v="0"/>
  </r>
  <r>
    <n v="1424"/>
    <n v="80"/>
    <s v="RL"/>
    <s v="NA"/>
    <n v="19690"/>
    <s v="Pave"/>
    <s v="NA"/>
    <s v="IR1"/>
    <s v="Lvl"/>
    <s v="AllPub"/>
    <s v="CulDSac"/>
    <s v="Gtl"/>
    <s v="Edwards"/>
    <s v="Norm"/>
    <s v="Norm"/>
    <s v="1Fam"/>
    <x v="5"/>
    <n v="6"/>
    <n v="7"/>
    <n v="1966"/>
    <n v="1966"/>
    <s v="Flat"/>
    <s v="Tar&amp;Grv"/>
    <s v="Plywood"/>
    <s v="Plywood"/>
    <n v="0"/>
    <x v="1"/>
    <n v="0"/>
    <n v="5"/>
    <x v="1"/>
    <s v="Gd"/>
    <s v="Gd"/>
    <x v="1"/>
    <s v="Gd"/>
    <s v="TA"/>
    <s v="Av"/>
    <s v="Unf"/>
    <n v="0"/>
    <s v="Unf"/>
    <n v="0"/>
    <n v="697"/>
    <n v="697"/>
    <s v="GasA"/>
    <s v="TA"/>
    <s v="Y"/>
    <s v="SBrkr"/>
    <n v="1575"/>
    <n v="626"/>
    <x v="111"/>
    <n v="0"/>
    <x v="849"/>
    <n v="0"/>
    <n v="0"/>
    <n v="2"/>
    <n v="0"/>
    <n v="4"/>
    <n v="1"/>
    <s v="Gd"/>
    <x v="0"/>
    <x v="2"/>
    <s v="Typ"/>
    <x v="1"/>
    <s v="Gd"/>
    <s v="Attchd"/>
    <x v="26"/>
    <s v="Unf"/>
    <n v="2"/>
    <x v="66"/>
    <s v="Gd"/>
    <s v="Gd"/>
    <s v="Y"/>
    <x v="269"/>
    <n v="236"/>
    <n v="0"/>
    <n v="0"/>
    <n v="0"/>
    <n v="738"/>
    <s v="Gd"/>
    <s v="GdPrv"/>
    <s v="NA"/>
    <n v="0"/>
    <n v="8"/>
    <n v="2006"/>
    <s v="WD"/>
    <s v="Alloca"/>
    <n v="274970"/>
    <x v="15"/>
    <x v="12"/>
    <x v="0"/>
    <x v="0"/>
  </r>
  <r>
    <n v="1425"/>
    <n v="20"/>
    <s v="RL"/>
    <s v="NA"/>
    <n v="9503"/>
    <s v="Pave"/>
    <s v="NA"/>
    <s v="Reg"/>
    <s v="Lvl"/>
    <s v="AllPub"/>
    <s v="Inside"/>
    <s v="Gtl"/>
    <s v="NAmes"/>
    <s v="Norm"/>
    <s v="Norm"/>
    <s v="1Fam"/>
    <x v="1"/>
    <n v="5"/>
    <n v="5"/>
    <n v="1958"/>
    <n v="1983"/>
    <s v="Hip"/>
    <s v="CompShg"/>
    <s v="HdBoard"/>
    <s v="HdBoard"/>
    <n v="0"/>
    <x v="1"/>
    <n v="0"/>
    <n v="5"/>
    <x v="1"/>
    <s v="TA"/>
    <s v="TA"/>
    <x v="1"/>
    <s v="TA"/>
    <s v="TA"/>
    <s v="No"/>
    <s v="ALQ"/>
    <n v="457"/>
    <s v="Rec"/>
    <n v="374"/>
    <n v="193"/>
    <n v="1024"/>
    <s v="GasA"/>
    <s v="TA"/>
    <s v="Y"/>
    <s v="SBrkr"/>
    <n v="1344"/>
    <n v="0"/>
    <x v="1"/>
    <n v="0"/>
    <x v="140"/>
    <n v="1"/>
    <n v="0"/>
    <n v="1"/>
    <n v="0"/>
    <n v="2"/>
    <n v="1"/>
    <s v="TA"/>
    <x v="1"/>
    <x v="2"/>
    <s v="Min1"/>
    <x v="1"/>
    <s v="TA"/>
    <s v="Detchd"/>
    <x v="16"/>
    <s v="Unf"/>
    <n v="1"/>
    <x v="7"/>
    <s v="TA"/>
    <s v="TA"/>
    <s v="Y"/>
    <x v="169"/>
    <n v="28"/>
    <n v="0"/>
    <n v="0"/>
    <n v="0"/>
    <n v="0"/>
    <s v="NA"/>
    <s v="GdWo"/>
    <s v="NA"/>
    <n v="0"/>
    <n v="6"/>
    <n v="2007"/>
    <s v="WD"/>
    <s v="Normal"/>
    <n v="144000"/>
    <x v="23"/>
    <x v="25"/>
    <x v="1"/>
    <x v="34"/>
  </r>
  <r>
    <n v="1426"/>
    <n v="20"/>
    <s v="RL"/>
    <n v="80"/>
    <n v="10721"/>
    <s v="Pave"/>
    <s v="NA"/>
    <s v="IR1"/>
    <s v="Lvl"/>
    <s v="AllPub"/>
    <s v="Inside"/>
    <s v="Gtl"/>
    <s v="NAmes"/>
    <s v="Norm"/>
    <s v="Norm"/>
    <s v="1Fam"/>
    <x v="1"/>
    <n v="6"/>
    <n v="6"/>
    <n v="1959"/>
    <n v="1959"/>
    <s v="Hip"/>
    <s v="CompShg"/>
    <s v="HdBoard"/>
    <s v="HdBoard"/>
    <n v="0"/>
    <x v="2"/>
    <n v="243"/>
    <n v="3"/>
    <x v="353"/>
    <s v="Gd"/>
    <s v="TA"/>
    <x v="1"/>
    <s v="TA"/>
    <s v="TA"/>
    <s v="No"/>
    <s v="Unf"/>
    <n v="0"/>
    <s v="Unf"/>
    <n v="0"/>
    <n v="1252"/>
    <n v="1252"/>
    <s v="GasA"/>
    <s v="Ex"/>
    <s v="Y"/>
    <s v="SBrkr"/>
    <n v="1252"/>
    <n v="0"/>
    <x v="1"/>
    <n v="0"/>
    <x v="143"/>
    <n v="0"/>
    <n v="0"/>
    <n v="1"/>
    <n v="0"/>
    <n v="3"/>
    <n v="1"/>
    <s v="Gd"/>
    <x v="2"/>
    <x v="2"/>
    <s v="Typ"/>
    <x v="0"/>
    <s v="NA"/>
    <s v="Detchd"/>
    <x v="14"/>
    <s v="Unf"/>
    <n v="2"/>
    <x v="43"/>
    <s v="TA"/>
    <s v="TA"/>
    <s v="Y"/>
    <x v="0"/>
    <n v="39"/>
    <n v="0"/>
    <n v="0"/>
    <n v="0"/>
    <n v="0"/>
    <s v="NA"/>
    <s v="NA"/>
    <s v="NA"/>
    <n v="0"/>
    <n v="10"/>
    <n v="2008"/>
    <s v="WD"/>
    <s v="Normal"/>
    <n v="142000"/>
    <x v="23"/>
    <x v="57"/>
    <x v="0"/>
    <x v="0"/>
  </r>
  <r>
    <n v="1427"/>
    <n v="60"/>
    <s v="RL"/>
    <n v="81"/>
    <n v="10944"/>
    <s v="Pave"/>
    <s v="NA"/>
    <s v="IR1"/>
    <s v="Lvl"/>
    <s v="AllPub"/>
    <s v="Inside"/>
    <s v="Gtl"/>
    <s v="NoRidge"/>
    <s v="Norm"/>
    <s v="Norm"/>
    <s v="1Fam"/>
    <x v="0"/>
    <n v="7"/>
    <n v="5"/>
    <n v="1994"/>
    <n v="1994"/>
    <s v="Gable"/>
    <s v="CompShg"/>
    <s v="VinylSd"/>
    <s v="VinylSd"/>
    <n v="0"/>
    <x v="0"/>
    <n v="448"/>
    <n v="2"/>
    <x v="354"/>
    <s v="Gd"/>
    <s v="TA"/>
    <x v="0"/>
    <s v="Gd"/>
    <s v="TA"/>
    <s v="No"/>
    <s v="GLQ"/>
    <n v="1000"/>
    <s v="Unf"/>
    <n v="0"/>
    <n v="223"/>
    <n v="1223"/>
    <s v="GasA"/>
    <s v="Ex"/>
    <s v="Y"/>
    <s v="SBrkr"/>
    <n v="1223"/>
    <n v="904"/>
    <x v="7"/>
    <n v="0"/>
    <x v="642"/>
    <n v="1"/>
    <n v="0"/>
    <n v="2"/>
    <n v="1"/>
    <n v="3"/>
    <n v="1"/>
    <s v="Gd"/>
    <x v="4"/>
    <x v="3"/>
    <s v="Typ"/>
    <x v="2"/>
    <s v="TA"/>
    <s v="Attchd"/>
    <x v="75"/>
    <s v="RFn"/>
    <n v="2"/>
    <x v="226"/>
    <s v="TA"/>
    <s v="TA"/>
    <s v="Y"/>
    <x v="12"/>
    <n v="132"/>
    <n v="0"/>
    <n v="0"/>
    <n v="0"/>
    <n v="0"/>
    <s v="NA"/>
    <s v="NA"/>
    <s v="NA"/>
    <n v="0"/>
    <n v="8"/>
    <n v="2008"/>
    <s v="WD"/>
    <s v="Normal"/>
    <n v="271000"/>
    <x v="50"/>
    <x v="5"/>
    <x v="0"/>
    <x v="0"/>
  </r>
  <r>
    <n v="1428"/>
    <n v="50"/>
    <s v="RL"/>
    <n v="60"/>
    <n v="10930"/>
    <s v="Pave"/>
    <s v="Grvl"/>
    <s v="Reg"/>
    <s v="Bnk"/>
    <s v="AllPub"/>
    <s v="Inside"/>
    <s v="Gtl"/>
    <s v="NAmes"/>
    <s v="Artery"/>
    <s v="Norm"/>
    <s v="1Fam"/>
    <x v="2"/>
    <n v="5"/>
    <n v="6"/>
    <n v="1945"/>
    <n v="1950"/>
    <s v="Gable"/>
    <s v="CompShg"/>
    <s v="MetalSd"/>
    <s v="MetalSd"/>
    <n v="0"/>
    <x v="1"/>
    <n v="0"/>
    <n v="5"/>
    <x v="1"/>
    <s v="TA"/>
    <s v="TA"/>
    <x v="1"/>
    <s v="TA"/>
    <s v="TA"/>
    <s v="No"/>
    <s v="BLQ"/>
    <n v="580"/>
    <s v="Unf"/>
    <n v="0"/>
    <n v="333"/>
    <n v="913"/>
    <s v="GasA"/>
    <s v="TA"/>
    <s v="Y"/>
    <s v="FuseA"/>
    <n v="1048"/>
    <n v="510"/>
    <x v="64"/>
    <n v="0"/>
    <x v="250"/>
    <n v="1"/>
    <n v="0"/>
    <n v="1"/>
    <n v="1"/>
    <n v="3"/>
    <n v="1"/>
    <s v="TA"/>
    <x v="1"/>
    <x v="1"/>
    <s v="Typ"/>
    <x v="1"/>
    <s v="TA"/>
    <s v="Attchd"/>
    <x v="12"/>
    <s v="Unf"/>
    <n v="1"/>
    <x v="47"/>
    <s v="TA"/>
    <s v="TA"/>
    <s v="Y"/>
    <x v="0"/>
    <n v="0"/>
    <n v="0"/>
    <n v="0"/>
    <n v="0"/>
    <n v="0"/>
    <s v="NA"/>
    <s v="NA"/>
    <s v="NA"/>
    <n v="0"/>
    <n v="4"/>
    <n v="2008"/>
    <s v="WD"/>
    <s v="Normal"/>
    <n v="140000"/>
    <x v="97"/>
    <x v="7"/>
    <x v="1"/>
    <x v="16"/>
  </r>
  <r>
    <n v="1429"/>
    <n v="30"/>
    <s v="RM"/>
    <n v="60"/>
    <n v="7200"/>
    <s v="Pave"/>
    <s v="NA"/>
    <s v="Reg"/>
    <s v="Lvl"/>
    <s v="AllPub"/>
    <s v="Corner"/>
    <s v="Gtl"/>
    <s v="OldTown"/>
    <s v="Norm"/>
    <s v="Norm"/>
    <s v="1Fam"/>
    <x v="1"/>
    <n v="5"/>
    <n v="7"/>
    <n v="1940"/>
    <n v="1992"/>
    <s v="Gable"/>
    <s v="CompShg"/>
    <s v="MetalSd"/>
    <s v="MetalSd"/>
    <n v="0"/>
    <x v="2"/>
    <n v="294"/>
    <n v="3"/>
    <x v="355"/>
    <s v="TA"/>
    <s v="Gd"/>
    <x v="1"/>
    <s v="TA"/>
    <s v="TA"/>
    <s v="No"/>
    <s v="BLQ"/>
    <n v="510"/>
    <s v="Unf"/>
    <n v="0"/>
    <n v="278"/>
    <n v="788"/>
    <s v="GasA"/>
    <s v="TA"/>
    <s v="Y"/>
    <s v="SBrkr"/>
    <n v="804"/>
    <n v="0"/>
    <x v="1"/>
    <n v="0"/>
    <x v="850"/>
    <n v="1"/>
    <n v="0"/>
    <n v="1"/>
    <n v="0"/>
    <n v="2"/>
    <n v="1"/>
    <s v="Gd"/>
    <x v="6"/>
    <x v="3"/>
    <s v="Typ"/>
    <x v="2"/>
    <s v="Gd"/>
    <s v="Attchd"/>
    <x v="73"/>
    <s v="Unf"/>
    <n v="1"/>
    <x v="25"/>
    <s v="TA"/>
    <s v="TA"/>
    <s v="Y"/>
    <x v="0"/>
    <n v="0"/>
    <n v="154"/>
    <n v="0"/>
    <n v="0"/>
    <n v="0"/>
    <s v="NA"/>
    <s v="MnPrv"/>
    <s v="NA"/>
    <n v="0"/>
    <n v="2"/>
    <n v="2010"/>
    <s v="WD"/>
    <s v="Abnorml"/>
    <n v="119000"/>
    <x v="70"/>
    <x v="54"/>
    <x v="1"/>
    <x v="51"/>
  </r>
  <r>
    <n v="1430"/>
    <n v="20"/>
    <s v="RL"/>
    <s v="NA"/>
    <n v="12546"/>
    <s v="Pave"/>
    <s v="NA"/>
    <s v="IR1"/>
    <s v="Lvl"/>
    <s v="AllPub"/>
    <s v="Corner"/>
    <s v="Gtl"/>
    <s v="NWAmes"/>
    <s v="Norm"/>
    <s v="Norm"/>
    <s v="1Fam"/>
    <x v="1"/>
    <n v="6"/>
    <n v="7"/>
    <n v="1981"/>
    <n v="1981"/>
    <s v="Gable"/>
    <s v="CompShg"/>
    <s v="MetalSd"/>
    <s v="MetalSd"/>
    <n v="0"/>
    <x v="0"/>
    <n v="310"/>
    <n v="2"/>
    <x v="356"/>
    <s v="Gd"/>
    <s v="Gd"/>
    <x v="1"/>
    <s v="Gd"/>
    <s v="TA"/>
    <s v="No"/>
    <s v="BLQ"/>
    <n v="678"/>
    <s v="Unf"/>
    <n v="0"/>
    <n v="762"/>
    <n v="1440"/>
    <s v="GasA"/>
    <s v="Ex"/>
    <s v="Y"/>
    <s v="SBrkr"/>
    <n v="1440"/>
    <n v="0"/>
    <x v="1"/>
    <n v="0"/>
    <x v="211"/>
    <n v="0"/>
    <n v="0"/>
    <n v="2"/>
    <n v="0"/>
    <n v="3"/>
    <n v="1"/>
    <s v="Gd"/>
    <x v="2"/>
    <x v="2"/>
    <s v="Typ"/>
    <x v="1"/>
    <s v="TA"/>
    <s v="Attchd"/>
    <x v="37"/>
    <s v="Fin"/>
    <n v="2"/>
    <x v="374"/>
    <s v="TA"/>
    <s v="TA"/>
    <s v="Y"/>
    <x v="0"/>
    <n v="0"/>
    <n v="99"/>
    <n v="0"/>
    <n v="0"/>
    <n v="0"/>
    <s v="NA"/>
    <s v="NA"/>
    <s v="NA"/>
    <n v="0"/>
    <n v="4"/>
    <n v="2007"/>
    <s v="WD"/>
    <s v="Normal"/>
    <n v="182900"/>
    <x v="94"/>
    <x v="58"/>
    <x v="0"/>
    <x v="0"/>
  </r>
  <r>
    <n v="1431"/>
    <n v="60"/>
    <s v="RL"/>
    <n v="60"/>
    <n v="21930"/>
    <s v="Pave"/>
    <s v="NA"/>
    <s v="IR3"/>
    <s v="Lvl"/>
    <s v="AllPub"/>
    <s v="Inside"/>
    <s v="Gtl"/>
    <s v="Gilbert"/>
    <s v="RRAn"/>
    <s v="Norm"/>
    <s v="1Fam"/>
    <x v="0"/>
    <n v="5"/>
    <n v="5"/>
    <n v="2005"/>
    <n v="2005"/>
    <s v="Gable"/>
    <s v="CompShg"/>
    <s v="VinylSd"/>
    <s v="VinylSd"/>
    <n v="0"/>
    <x v="1"/>
    <n v="0"/>
    <n v="5"/>
    <x v="1"/>
    <s v="Gd"/>
    <s v="TA"/>
    <x v="0"/>
    <s v="Gd"/>
    <s v="Gd"/>
    <s v="Av"/>
    <s v="Unf"/>
    <n v="0"/>
    <s v="Unf"/>
    <n v="0"/>
    <n v="732"/>
    <n v="732"/>
    <s v="GasA"/>
    <s v="Ex"/>
    <s v="Y"/>
    <s v="SBrkr"/>
    <n v="734"/>
    <n v="1104"/>
    <x v="112"/>
    <n v="0"/>
    <x v="427"/>
    <n v="0"/>
    <n v="0"/>
    <n v="2"/>
    <n v="1"/>
    <n v="4"/>
    <n v="1"/>
    <s v="TA"/>
    <x v="2"/>
    <x v="1"/>
    <s v="Typ"/>
    <x v="1"/>
    <s v="Gd"/>
    <s v="BuiltIn"/>
    <x v="11"/>
    <s v="Fin"/>
    <n v="2"/>
    <x v="438"/>
    <s v="TA"/>
    <s v="TA"/>
    <s v="Y"/>
    <x v="13"/>
    <n v="40"/>
    <n v="0"/>
    <n v="0"/>
    <n v="0"/>
    <n v="0"/>
    <s v="NA"/>
    <s v="NA"/>
    <s v="NA"/>
    <n v="0"/>
    <n v="7"/>
    <n v="2006"/>
    <s v="WD"/>
    <s v="Normal"/>
    <n v="192140"/>
    <x v="11"/>
    <x v="19"/>
    <x v="0"/>
    <x v="0"/>
  </r>
  <r>
    <n v="1432"/>
    <n v="120"/>
    <s v="RL"/>
    <s v="NA"/>
    <n v="4928"/>
    <s v="Pave"/>
    <s v="NA"/>
    <s v="IR1"/>
    <s v="Lvl"/>
    <s v="AllPub"/>
    <s v="Inside"/>
    <s v="Gtl"/>
    <s v="NPkVill"/>
    <s v="Norm"/>
    <s v="Norm"/>
    <s v="TwnhsE"/>
    <x v="1"/>
    <n v="6"/>
    <n v="6"/>
    <n v="1976"/>
    <n v="1976"/>
    <s v="Gable"/>
    <s v="CompShg"/>
    <s v="Plywood"/>
    <s v="Plywood"/>
    <n v="0"/>
    <x v="1"/>
    <n v="0"/>
    <n v="5"/>
    <x v="1"/>
    <s v="TA"/>
    <s v="TA"/>
    <x v="1"/>
    <s v="Gd"/>
    <s v="TA"/>
    <s v="No"/>
    <s v="LwQ"/>
    <n v="958"/>
    <s v="Unf"/>
    <n v="0"/>
    <n v="0"/>
    <n v="958"/>
    <s v="GasA"/>
    <s v="TA"/>
    <s v="Y"/>
    <s v="SBrkr"/>
    <n v="958"/>
    <n v="0"/>
    <x v="1"/>
    <n v="0"/>
    <x v="119"/>
    <n v="0"/>
    <n v="0"/>
    <n v="2"/>
    <n v="0"/>
    <n v="2"/>
    <n v="1"/>
    <s v="TA"/>
    <x v="4"/>
    <x v="1"/>
    <s v="Typ"/>
    <x v="0"/>
    <s v="NA"/>
    <s v="Attchd"/>
    <x v="1"/>
    <s v="RFn"/>
    <n v="2"/>
    <x v="35"/>
    <s v="TA"/>
    <s v="TA"/>
    <s v="Y"/>
    <x v="0"/>
    <n v="60"/>
    <n v="0"/>
    <n v="0"/>
    <n v="0"/>
    <n v="0"/>
    <s v="NA"/>
    <s v="NA"/>
    <s v="NA"/>
    <n v="0"/>
    <n v="10"/>
    <n v="2009"/>
    <s v="WD"/>
    <s v="Normal"/>
    <n v="143750"/>
    <x v="32"/>
    <x v="43"/>
    <x v="0"/>
    <x v="0"/>
  </r>
  <r>
    <n v="1433"/>
    <n v="30"/>
    <s v="RL"/>
    <n v="60"/>
    <n v="10800"/>
    <s v="Pave"/>
    <s v="Grvl"/>
    <s v="Reg"/>
    <s v="Lvl"/>
    <s v="AllPub"/>
    <s v="Inside"/>
    <s v="Gtl"/>
    <s v="OldTown"/>
    <s v="Norm"/>
    <s v="Norm"/>
    <s v="1Fam"/>
    <x v="1"/>
    <n v="4"/>
    <n v="6"/>
    <n v="1927"/>
    <n v="2007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656"/>
    <n v="656"/>
    <s v="GasA"/>
    <s v="TA"/>
    <s v="Y"/>
    <s v="SBrkr"/>
    <n v="968"/>
    <n v="0"/>
    <x v="1"/>
    <n v="0"/>
    <x v="165"/>
    <n v="0"/>
    <n v="0"/>
    <n v="2"/>
    <n v="0"/>
    <n v="4"/>
    <n v="1"/>
    <s v="TA"/>
    <x v="4"/>
    <x v="6"/>
    <s v="Typ"/>
    <x v="0"/>
    <s v="NA"/>
    <s v="Detchd"/>
    <x v="89"/>
    <s v="Unf"/>
    <n v="1"/>
    <x v="110"/>
    <s v="Fa"/>
    <s v="Fa"/>
    <s v="Y"/>
    <x v="0"/>
    <n v="0"/>
    <n v="0"/>
    <n v="0"/>
    <n v="0"/>
    <n v="0"/>
    <s v="NA"/>
    <s v="NA"/>
    <s v="NA"/>
    <n v="0"/>
    <n v="8"/>
    <n v="2007"/>
    <s v="WD"/>
    <s v="Normal"/>
    <n v="64500"/>
    <x v="100"/>
    <x v="9"/>
    <x v="1"/>
    <x v="71"/>
  </r>
  <r>
    <n v="1434"/>
    <n v="60"/>
    <s v="RL"/>
    <n v="93"/>
    <n v="10261"/>
    <s v="Pave"/>
    <s v="NA"/>
    <s v="IR1"/>
    <s v="Lvl"/>
    <s v="AllPub"/>
    <s v="Inside"/>
    <s v="Gtl"/>
    <s v="Gilbert"/>
    <s v="Norm"/>
    <s v="Norm"/>
    <s v="1Fam"/>
    <x v="0"/>
    <n v="6"/>
    <n v="5"/>
    <n v="2000"/>
    <n v="2000"/>
    <s v="Gable"/>
    <s v="CompShg"/>
    <s v="VinylSd"/>
    <s v="VinylSd"/>
    <n v="0"/>
    <x v="0"/>
    <n v="318"/>
    <n v="2"/>
    <x v="342"/>
    <s v="TA"/>
    <s v="TA"/>
    <x v="0"/>
    <s v="Gd"/>
    <s v="TA"/>
    <s v="No"/>
    <s v="Unf"/>
    <n v="0"/>
    <s v="Unf"/>
    <n v="0"/>
    <n v="936"/>
    <n v="936"/>
    <s v="GasA"/>
    <s v="Ex"/>
    <s v="Y"/>
    <s v="SBrkr"/>
    <n v="962"/>
    <n v="830"/>
    <x v="25"/>
    <n v="0"/>
    <x v="223"/>
    <n v="1"/>
    <n v="0"/>
    <n v="2"/>
    <n v="1"/>
    <n v="3"/>
    <n v="1"/>
    <s v="TA"/>
    <x v="0"/>
    <x v="0"/>
    <s v="Typ"/>
    <x v="1"/>
    <s v="TA"/>
    <s v="Attchd"/>
    <x v="4"/>
    <s v="Fin"/>
    <n v="2"/>
    <x v="116"/>
    <s v="TA"/>
    <s v="TA"/>
    <s v="Y"/>
    <x v="0"/>
    <n v="0"/>
    <n v="0"/>
    <n v="0"/>
    <n v="0"/>
    <n v="0"/>
    <s v="NA"/>
    <s v="NA"/>
    <s v="NA"/>
    <n v="0"/>
    <n v="5"/>
    <n v="2008"/>
    <s v="WD"/>
    <s v="Normal"/>
    <n v="186500"/>
    <x v="4"/>
    <x v="4"/>
    <x v="0"/>
    <x v="0"/>
  </r>
  <r>
    <n v="1435"/>
    <n v="20"/>
    <s v="RL"/>
    <n v="80"/>
    <n v="17400"/>
    <s v="Pave"/>
    <s v="NA"/>
    <s v="Reg"/>
    <s v="Low"/>
    <s v="AllPub"/>
    <s v="Inside"/>
    <s v="Mod"/>
    <s v="Mitchel"/>
    <s v="Norm"/>
    <s v="Norm"/>
    <s v="1Fam"/>
    <x v="1"/>
    <n v="5"/>
    <n v="5"/>
    <n v="1977"/>
    <n v="1977"/>
    <s v="Gable"/>
    <s v="CompShg"/>
    <s v="BrkFace"/>
    <s v="BrkFace"/>
    <n v="0"/>
    <x v="1"/>
    <n v="0"/>
    <n v="5"/>
    <x v="1"/>
    <s v="TA"/>
    <s v="TA"/>
    <x v="1"/>
    <s v="TA"/>
    <s v="TA"/>
    <s v="No"/>
    <s v="ALQ"/>
    <n v="936"/>
    <s v="Unf"/>
    <n v="0"/>
    <n v="190"/>
    <n v="1126"/>
    <s v="GasA"/>
    <s v="Fa"/>
    <s v="Y"/>
    <s v="SBrkr"/>
    <n v="1126"/>
    <n v="0"/>
    <x v="1"/>
    <n v="0"/>
    <x v="437"/>
    <n v="1"/>
    <n v="0"/>
    <n v="2"/>
    <n v="0"/>
    <n v="3"/>
    <n v="1"/>
    <s v="TA"/>
    <x v="4"/>
    <x v="3"/>
    <s v="Typ"/>
    <x v="1"/>
    <s v="Gd"/>
    <s v="Attchd"/>
    <x v="33"/>
    <s v="RFn"/>
    <n v="2"/>
    <x v="7"/>
    <s v="TA"/>
    <s v="TA"/>
    <s v="P"/>
    <x v="270"/>
    <n v="41"/>
    <n v="0"/>
    <n v="0"/>
    <n v="0"/>
    <n v="0"/>
    <s v="NA"/>
    <s v="NA"/>
    <s v="NA"/>
    <n v="0"/>
    <n v="5"/>
    <n v="2006"/>
    <s v="WD"/>
    <s v="Normal"/>
    <n v="160000"/>
    <x v="86"/>
    <x v="56"/>
    <x v="0"/>
    <x v="0"/>
  </r>
  <r>
    <n v="1436"/>
    <n v="20"/>
    <s v="RL"/>
    <n v="80"/>
    <n v="8400"/>
    <s v="Pave"/>
    <s v="NA"/>
    <s v="Reg"/>
    <s v="Lvl"/>
    <s v="AllPub"/>
    <s v="Inside"/>
    <s v="Gtl"/>
    <s v="NAmes"/>
    <s v="Norm"/>
    <s v="Norm"/>
    <s v="1Fam"/>
    <x v="1"/>
    <n v="6"/>
    <n v="9"/>
    <n v="1962"/>
    <n v="2005"/>
    <s v="Gable"/>
    <s v="CompShg"/>
    <s v="Wd Sdng"/>
    <s v="Wd Sdng"/>
    <n v="0"/>
    <x v="0"/>
    <n v="237"/>
    <n v="2"/>
    <x v="357"/>
    <s v="Gd"/>
    <s v="Gd"/>
    <x v="1"/>
    <s v="TA"/>
    <s v="TA"/>
    <s v="No"/>
    <s v="Unf"/>
    <n v="0"/>
    <s v="Unf"/>
    <n v="0"/>
    <n v="1319"/>
    <n v="1319"/>
    <s v="GasA"/>
    <s v="TA"/>
    <s v="Y"/>
    <s v="SBrkr"/>
    <n v="1537"/>
    <n v="0"/>
    <x v="1"/>
    <n v="0"/>
    <x v="851"/>
    <n v="1"/>
    <n v="0"/>
    <n v="1"/>
    <n v="1"/>
    <n v="3"/>
    <n v="1"/>
    <s v="Gd"/>
    <x v="2"/>
    <x v="2"/>
    <s v="Typ"/>
    <x v="1"/>
    <s v="Gd"/>
    <s v="Attchd"/>
    <x v="12"/>
    <s v="RFn"/>
    <n v="2"/>
    <x v="64"/>
    <s v="TA"/>
    <s v="TA"/>
    <s v="Y"/>
    <x v="0"/>
    <n v="36"/>
    <n v="0"/>
    <n v="0"/>
    <n v="0"/>
    <n v="0"/>
    <s v="NA"/>
    <s v="GdPrv"/>
    <s v="NA"/>
    <n v="0"/>
    <n v="7"/>
    <n v="2008"/>
    <s v="COD"/>
    <s v="Abnorml"/>
    <n v="174000"/>
    <x v="12"/>
    <x v="22"/>
    <x v="1"/>
    <x v="33"/>
  </r>
  <r>
    <n v="1437"/>
    <n v="20"/>
    <s v="RL"/>
    <n v="60"/>
    <n v="9000"/>
    <s v="Pave"/>
    <s v="NA"/>
    <s v="Reg"/>
    <s v="Lvl"/>
    <s v="AllPub"/>
    <s v="FR2"/>
    <s v="Gtl"/>
    <s v="NAmes"/>
    <s v="Norm"/>
    <s v="Norm"/>
    <s v="1Fam"/>
    <x v="1"/>
    <n v="4"/>
    <n v="6"/>
    <n v="1971"/>
    <n v="1971"/>
    <s v="Gable"/>
    <s v="CompShg"/>
    <s v="HdBoard"/>
    <s v="HdBoard"/>
    <n v="0"/>
    <x v="1"/>
    <n v="0"/>
    <n v="5"/>
    <x v="1"/>
    <s v="TA"/>
    <s v="TA"/>
    <x v="0"/>
    <s v="TA"/>
    <s v="TA"/>
    <s v="No"/>
    <s v="ALQ"/>
    <n v="616"/>
    <s v="Unf"/>
    <n v="0"/>
    <n v="248"/>
    <n v="864"/>
    <s v="GasA"/>
    <s v="TA"/>
    <s v="Y"/>
    <s v="SBrkr"/>
    <n v="864"/>
    <n v="0"/>
    <x v="1"/>
    <n v="0"/>
    <x v="132"/>
    <n v="0"/>
    <n v="0"/>
    <n v="1"/>
    <n v="0"/>
    <n v="3"/>
    <n v="1"/>
    <s v="TA"/>
    <x v="4"/>
    <x v="3"/>
    <s v="Typ"/>
    <x v="0"/>
    <s v="NA"/>
    <s v="Detchd"/>
    <x v="48"/>
    <s v="Unf"/>
    <n v="2"/>
    <x v="43"/>
    <s v="TA"/>
    <s v="TA"/>
    <s v="Y"/>
    <x v="0"/>
    <n v="0"/>
    <n v="0"/>
    <n v="0"/>
    <n v="0"/>
    <n v="0"/>
    <s v="NA"/>
    <s v="GdWo"/>
    <s v="NA"/>
    <n v="0"/>
    <n v="5"/>
    <n v="2007"/>
    <s v="WD"/>
    <s v="Normal"/>
    <n v="120500"/>
    <x v="7"/>
    <x v="3"/>
    <x v="0"/>
    <x v="0"/>
  </r>
  <r>
    <n v="1438"/>
    <n v="20"/>
    <s v="RL"/>
    <n v="96"/>
    <n v="12444"/>
    <s v="Pave"/>
    <s v="NA"/>
    <s v="Reg"/>
    <s v="Lvl"/>
    <s v="AllPub"/>
    <s v="FR2"/>
    <s v="Gtl"/>
    <s v="NridgHt"/>
    <s v="Norm"/>
    <s v="Norm"/>
    <s v="1Fam"/>
    <x v="1"/>
    <n v="8"/>
    <n v="5"/>
    <n v="2008"/>
    <n v="2008"/>
    <s v="Hip"/>
    <s v="CompShg"/>
    <s v="VinylSd"/>
    <s v="VinylSd"/>
    <n v="0"/>
    <x v="2"/>
    <n v="426"/>
    <n v="3"/>
    <x v="358"/>
    <s v="Ex"/>
    <s v="TA"/>
    <x v="0"/>
    <s v="Ex"/>
    <s v="TA"/>
    <s v="Av"/>
    <s v="GLQ"/>
    <n v="1336"/>
    <s v="Unf"/>
    <n v="0"/>
    <n v="596"/>
    <n v="1932"/>
    <s v="GasA"/>
    <s v="Ex"/>
    <s v="Y"/>
    <s v="SBrkr"/>
    <n v="1932"/>
    <n v="0"/>
    <x v="1"/>
    <n v="0"/>
    <x v="852"/>
    <n v="1"/>
    <n v="0"/>
    <n v="2"/>
    <n v="0"/>
    <n v="2"/>
    <n v="1"/>
    <s v="Ex"/>
    <x v="2"/>
    <x v="0"/>
    <s v="Typ"/>
    <x v="1"/>
    <s v="Gd"/>
    <s v="Attchd"/>
    <x v="23"/>
    <s v="Fin"/>
    <n v="3"/>
    <x v="267"/>
    <s v="TA"/>
    <s v="TA"/>
    <s v="Y"/>
    <x v="0"/>
    <n v="66"/>
    <n v="0"/>
    <n v="304"/>
    <n v="0"/>
    <n v="0"/>
    <s v="NA"/>
    <s v="NA"/>
    <s v="NA"/>
    <n v="0"/>
    <n v="11"/>
    <n v="2008"/>
    <s v="New"/>
    <s v="Partial"/>
    <n v="394617"/>
    <x v="40"/>
    <x v="9"/>
    <x v="0"/>
    <x v="0"/>
  </r>
  <r>
    <n v="1439"/>
    <n v="20"/>
    <s v="RM"/>
    <n v="90"/>
    <n v="7407"/>
    <s v="Pave"/>
    <s v="NA"/>
    <s v="Reg"/>
    <s v="Lvl"/>
    <s v="AllPub"/>
    <s v="Inside"/>
    <s v="Gtl"/>
    <s v="OldTown"/>
    <s v="Artery"/>
    <s v="Norm"/>
    <s v="1Fam"/>
    <x v="1"/>
    <n v="6"/>
    <n v="7"/>
    <n v="1957"/>
    <n v="1996"/>
    <s v="Gable"/>
    <s v="CompShg"/>
    <s v="MetalSd"/>
    <s v="MetalSd"/>
    <n v="0"/>
    <x v="1"/>
    <n v="0"/>
    <n v="5"/>
    <x v="1"/>
    <s v="TA"/>
    <s v="TA"/>
    <x v="1"/>
    <s v="TA"/>
    <s v="TA"/>
    <s v="No"/>
    <s v="GLQ"/>
    <n v="600"/>
    <s v="Unf"/>
    <n v="0"/>
    <n v="312"/>
    <n v="912"/>
    <s v="GasA"/>
    <s v="TA"/>
    <s v="Y"/>
    <s v="FuseA"/>
    <n v="1236"/>
    <n v="0"/>
    <x v="1"/>
    <n v="0"/>
    <x v="190"/>
    <n v="1"/>
    <n v="0"/>
    <n v="1"/>
    <n v="0"/>
    <n v="2"/>
    <n v="1"/>
    <s v="TA"/>
    <x v="1"/>
    <x v="2"/>
    <s v="Typ"/>
    <x v="0"/>
    <s v="NA"/>
    <s v="Attchd"/>
    <x v="24"/>
    <s v="Unf"/>
    <n v="2"/>
    <x v="439"/>
    <s v="TA"/>
    <s v="TA"/>
    <s v="Y"/>
    <x v="0"/>
    <n v="158"/>
    <n v="158"/>
    <n v="0"/>
    <n v="0"/>
    <n v="0"/>
    <s v="NA"/>
    <s v="MnPrv"/>
    <s v="NA"/>
    <n v="0"/>
    <n v="4"/>
    <n v="2010"/>
    <s v="WD"/>
    <s v="Normal"/>
    <n v="149700"/>
    <x v="29"/>
    <x v="5"/>
    <x v="1"/>
    <x v="49"/>
  </r>
  <r>
    <n v="1440"/>
    <n v="60"/>
    <s v="RL"/>
    <n v="80"/>
    <n v="11584"/>
    <s v="Pave"/>
    <s v="NA"/>
    <s v="Reg"/>
    <s v="Lvl"/>
    <s v="AllPub"/>
    <s v="Inside"/>
    <s v="Gtl"/>
    <s v="NWAmes"/>
    <s v="Norm"/>
    <s v="Norm"/>
    <s v="1Fam"/>
    <x v="5"/>
    <n v="7"/>
    <n v="6"/>
    <n v="1979"/>
    <n v="1979"/>
    <s v="Hip"/>
    <s v="CompShg"/>
    <s v="HdBoard"/>
    <s v="HdBoard"/>
    <n v="0"/>
    <x v="0"/>
    <n v="96"/>
    <n v="2"/>
    <x v="197"/>
    <s v="TA"/>
    <s v="TA"/>
    <x v="1"/>
    <s v="TA"/>
    <s v="TA"/>
    <s v="No"/>
    <s v="GLQ"/>
    <n v="315"/>
    <s v="Rec"/>
    <n v="110"/>
    <n v="114"/>
    <n v="539"/>
    <s v="GasA"/>
    <s v="TA"/>
    <s v="Y"/>
    <s v="SBrkr"/>
    <n v="1040"/>
    <n v="685"/>
    <x v="46"/>
    <n v="0"/>
    <x v="853"/>
    <n v="0"/>
    <n v="0"/>
    <n v="2"/>
    <n v="1"/>
    <n v="3"/>
    <n v="1"/>
    <s v="TA"/>
    <x v="1"/>
    <x v="1"/>
    <s v="Typ"/>
    <x v="1"/>
    <s v="TA"/>
    <s v="Attchd"/>
    <x v="54"/>
    <s v="RFn"/>
    <n v="2"/>
    <x v="219"/>
    <s v="TA"/>
    <s v="TA"/>
    <s v="Y"/>
    <x v="0"/>
    <n v="88"/>
    <n v="216"/>
    <n v="0"/>
    <n v="0"/>
    <n v="0"/>
    <s v="NA"/>
    <s v="NA"/>
    <s v="NA"/>
    <n v="0"/>
    <n v="11"/>
    <n v="2007"/>
    <s v="WD"/>
    <s v="Normal"/>
    <n v="197000"/>
    <x v="96"/>
    <x v="26"/>
    <x v="0"/>
    <x v="0"/>
  </r>
  <r>
    <n v="1441"/>
    <n v="70"/>
    <s v="RL"/>
    <n v="79"/>
    <n v="11526"/>
    <s v="Pave"/>
    <s v="NA"/>
    <s v="IR1"/>
    <s v="Bnk"/>
    <s v="AllPub"/>
    <s v="Inside"/>
    <s v="Mod"/>
    <s v="Crawfor"/>
    <s v="Norm"/>
    <s v="Norm"/>
    <s v="1Fam"/>
    <x v="7"/>
    <n v="6"/>
    <n v="7"/>
    <n v="1922"/>
    <n v="1994"/>
    <s v="Gable"/>
    <s v="CompShg"/>
    <s v="MetalSd"/>
    <s v="MetalSd"/>
    <n v="0"/>
    <x v="1"/>
    <n v="0"/>
    <n v="5"/>
    <x v="1"/>
    <s v="TA"/>
    <s v="TA"/>
    <x v="2"/>
    <s v="Ex"/>
    <s v="TA"/>
    <s v="No"/>
    <s v="Unf"/>
    <n v="0"/>
    <s v="Unf"/>
    <n v="0"/>
    <n v="588"/>
    <n v="588"/>
    <s v="GasA"/>
    <s v="Fa"/>
    <s v="Y"/>
    <s v="SBrkr"/>
    <n v="1423"/>
    <n v="748"/>
    <x v="30"/>
    <n v="384"/>
    <x v="854"/>
    <n v="0"/>
    <n v="0"/>
    <n v="2"/>
    <n v="0"/>
    <n v="3"/>
    <n v="1"/>
    <s v="TA"/>
    <x v="5"/>
    <x v="7"/>
    <s v="Min1"/>
    <x v="1"/>
    <s v="Gd"/>
    <s v="Detchd"/>
    <x v="5"/>
    <s v="Fin"/>
    <n v="2"/>
    <x v="31"/>
    <s v="TA"/>
    <s v="TA"/>
    <s v="Y"/>
    <x v="238"/>
    <n v="0"/>
    <n v="0"/>
    <n v="0"/>
    <n v="0"/>
    <n v="0"/>
    <s v="NA"/>
    <s v="NA"/>
    <s v="NA"/>
    <n v="0"/>
    <n v="9"/>
    <n v="2008"/>
    <s v="WD"/>
    <s v="Normal"/>
    <n v="191000"/>
    <x v="78"/>
    <x v="5"/>
    <x v="1"/>
    <x v="6"/>
  </r>
  <r>
    <n v="1442"/>
    <n v="120"/>
    <s v="RM"/>
    <s v="NA"/>
    <n v="4426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n v="0"/>
    <x v="0"/>
    <n v="147"/>
    <n v="2"/>
    <x v="225"/>
    <s v="Gd"/>
    <s v="TA"/>
    <x v="0"/>
    <s v="Gd"/>
    <s v="TA"/>
    <s v="Av"/>
    <s v="GLQ"/>
    <n v="697"/>
    <s v="Unf"/>
    <n v="0"/>
    <n v="151"/>
    <n v="848"/>
    <s v="GasA"/>
    <s v="Ex"/>
    <s v="Y"/>
    <s v="SBrkr"/>
    <n v="848"/>
    <n v="0"/>
    <x v="1"/>
    <n v="0"/>
    <x v="182"/>
    <n v="1"/>
    <n v="0"/>
    <n v="1"/>
    <n v="0"/>
    <n v="1"/>
    <n v="1"/>
    <s v="Gd"/>
    <x v="9"/>
    <x v="3"/>
    <s v="Typ"/>
    <x v="1"/>
    <s v="TA"/>
    <s v="Attchd"/>
    <x v="6"/>
    <s v="RFn"/>
    <n v="2"/>
    <x v="65"/>
    <s v="TA"/>
    <s v="TA"/>
    <s v="Y"/>
    <x v="67"/>
    <n v="0"/>
    <n v="0"/>
    <n v="0"/>
    <n v="0"/>
    <n v="0"/>
    <s v="NA"/>
    <s v="NA"/>
    <s v="NA"/>
    <n v="0"/>
    <n v="5"/>
    <n v="2008"/>
    <s v="WD"/>
    <s v="Normal"/>
    <n v="149300"/>
    <x v="17"/>
    <x v="14"/>
    <x v="0"/>
    <x v="0"/>
  </r>
  <r>
    <n v="1443"/>
    <n v="60"/>
    <s v="FV"/>
    <n v="85"/>
    <n v="11003"/>
    <s v="Pave"/>
    <s v="NA"/>
    <s v="Reg"/>
    <s v="Lvl"/>
    <s v="AllPub"/>
    <s v="Inside"/>
    <s v="Gtl"/>
    <s v="Somerst"/>
    <s v="Norm"/>
    <s v="Norm"/>
    <s v="1Fam"/>
    <x v="0"/>
    <n v="10"/>
    <n v="5"/>
    <n v="2008"/>
    <n v="2008"/>
    <s v="Gable"/>
    <s v="CompShg"/>
    <s v="VinylSd"/>
    <s v="VinylSd"/>
    <n v="0"/>
    <x v="2"/>
    <n v="160"/>
    <n v="3"/>
    <x v="247"/>
    <s v="Ex"/>
    <s v="TA"/>
    <x v="0"/>
    <s v="Ex"/>
    <s v="TA"/>
    <s v="Av"/>
    <s v="GLQ"/>
    <n v="765"/>
    <s v="Unf"/>
    <n v="0"/>
    <n v="252"/>
    <n v="1017"/>
    <s v="GasA"/>
    <s v="Ex"/>
    <s v="Y"/>
    <s v="SBrkr"/>
    <n v="1026"/>
    <n v="981"/>
    <x v="41"/>
    <n v="0"/>
    <x v="855"/>
    <n v="1"/>
    <n v="0"/>
    <n v="2"/>
    <n v="1"/>
    <n v="3"/>
    <n v="1"/>
    <s v="Ex"/>
    <x v="7"/>
    <x v="4"/>
    <s v="Typ"/>
    <x v="1"/>
    <s v="Ex"/>
    <s v="Attchd"/>
    <x v="23"/>
    <s v="Fin"/>
    <n v="3"/>
    <x v="331"/>
    <s v="TA"/>
    <s v="TA"/>
    <s v="Y"/>
    <x v="23"/>
    <n v="52"/>
    <n v="0"/>
    <n v="0"/>
    <n v="0"/>
    <n v="0"/>
    <s v="NA"/>
    <s v="NA"/>
    <s v="NA"/>
    <n v="0"/>
    <n v="4"/>
    <n v="2009"/>
    <s v="WD"/>
    <s v="Normal"/>
    <n v="310000"/>
    <x v="11"/>
    <x v="19"/>
    <x v="0"/>
    <x v="0"/>
  </r>
  <r>
    <n v="1444"/>
    <n v="30"/>
    <s v="RL"/>
    <s v="NA"/>
    <n v="8854"/>
    <s v="Pave"/>
    <s v="NA"/>
    <s v="Reg"/>
    <s v="Lvl"/>
    <s v="AllPub"/>
    <s v="Inside"/>
    <s v="Gtl"/>
    <s v="BrkSide"/>
    <s v="Norm"/>
    <s v="Norm"/>
    <s v="1Fam"/>
    <x v="3"/>
    <n v="6"/>
    <n v="6"/>
    <n v="1916"/>
    <n v="1950"/>
    <s v="Gable"/>
    <s v="CompShg"/>
    <s v="Wd Sdng"/>
    <s v="Wd Sdng"/>
    <n v="0"/>
    <x v="1"/>
    <n v="0"/>
    <n v="5"/>
    <x v="1"/>
    <s v="TA"/>
    <s v="TA"/>
    <x v="2"/>
    <s v="TA"/>
    <s v="TA"/>
    <s v="No"/>
    <s v="Unf"/>
    <n v="0"/>
    <s v="Unf"/>
    <n v="0"/>
    <n v="952"/>
    <n v="952"/>
    <s v="Grav"/>
    <s v="Fa"/>
    <s v="N"/>
    <s v="FuseF"/>
    <n v="952"/>
    <n v="0"/>
    <x v="1"/>
    <n v="0"/>
    <x v="73"/>
    <n v="0"/>
    <n v="0"/>
    <n v="1"/>
    <n v="0"/>
    <n v="2"/>
    <n v="1"/>
    <s v="Fa"/>
    <x v="6"/>
    <x v="3"/>
    <s v="Typ"/>
    <x v="1"/>
    <s v="Gd"/>
    <s v="Detchd"/>
    <x v="66"/>
    <s v="Unf"/>
    <n v="1"/>
    <x v="440"/>
    <s v="Fa"/>
    <s v="Po"/>
    <s v="P"/>
    <x v="0"/>
    <n v="98"/>
    <n v="0"/>
    <n v="0"/>
    <n v="40"/>
    <n v="0"/>
    <s v="NA"/>
    <s v="NA"/>
    <s v="NA"/>
    <n v="0"/>
    <n v="5"/>
    <n v="2009"/>
    <s v="WD"/>
    <s v="Normal"/>
    <n v="121000"/>
    <x v="81"/>
    <x v="55"/>
    <x v="1"/>
    <x v="61"/>
  </r>
  <r>
    <n v="1445"/>
    <n v="20"/>
    <s v="RL"/>
    <n v="63"/>
    <n v="8500"/>
    <s v="Pave"/>
    <s v="NA"/>
    <s v="Reg"/>
    <s v="Lvl"/>
    <s v="AllPub"/>
    <s v="FR2"/>
    <s v="Gtl"/>
    <s v="CollgCr"/>
    <s v="Norm"/>
    <s v="Norm"/>
    <s v="1Fam"/>
    <x v="1"/>
    <n v="7"/>
    <n v="5"/>
    <n v="2004"/>
    <n v="2004"/>
    <s v="Gable"/>
    <s v="CompShg"/>
    <s v="VinylSd"/>
    <s v="VinylSd"/>
    <n v="0"/>
    <x v="0"/>
    <n v="106"/>
    <n v="2"/>
    <x v="135"/>
    <s v="Gd"/>
    <s v="TA"/>
    <x v="0"/>
    <s v="Gd"/>
    <s v="TA"/>
    <s v="Av"/>
    <s v="Unf"/>
    <n v="0"/>
    <s v="Unf"/>
    <n v="0"/>
    <n v="1422"/>
    <n v="1422"/>
    <s v="GasA"/>
    <s v="Ex"/>
    <s v="Y"/>
    <s v="SBrkr"/>
    <n v="1422"/>
    <n v="0"/>
    <x v="1"/>
    <n v="0"/>
    <x v="227"/>
    <n v="0"/>
    <n v="0"/>
    <n v="2"/>
    <n v="0"/>
    <n v="3"/>
    <n v="1"/>
    <s v="Gd"/>
    <x v="2"/>
    <x v="2"/>
    <s v="Typ"/>
    <x v="0"/>
    <s v="NA"/>
    <s v="Attchd"/>
    <x v="6"/>
    <s v="RFn"/>
    <n v="2"/>
    <x v="164"/>
    <s v="TA"/>
    <s v="TA"/>
    <s v="Y"/>
    <x v="2"/>
    <n v="60"/>
    <n v="0"/>
    <n v="0"/>
    <n v="0"/>
    <n v="0"/>
    <s v="NA"/>
    <s v="NA"/>
    <s v="NA"/>
    <n v="0"/>
    <n v="11"/>
    <n v="2007"/>
    <s v="WD"/>
    <s v="Normal"/>
    <n v="179600"/>
    <x v="6"/>
    <x v="22"/>
    <x v="0"/>
    <x v="0"/>
  </r>
  <r>
    <n v="1446"/>
    <n v="85"/>
    <s v="RL"/>
    <n v="70"/>
    <n v="8400"/>
    <s v="Pave"/>
    <s v="NA"/>
    <s v="Reg"/>
    <s v="Lvl"/>
    <s v="AllPub"/>
    <s v="Inside"/>
    <s v="Gtl"/>
    <s v="Sawyer"/>
    <s v="Norm"/>
    <s v="Norm"/>
    <s v="1Fam"/>
    <x v="4"/>
    <n v="6"/>
    <n v="5"/>
    <n v="1966"/>
    <n v="1966"/>
    <s v="Gable"/>
    <s v="CompShg"/>
    <s v="VinylSd"/>
    <s v="VinylSd"/>
    <n v="0"/>
    <x v="1"/>
    <n v="0"/>
    <n v="5"/>
    <x v="1"/>
    <s v="TA"/>
    <s v="TA"/>
    <x v="1"/>
    <s v="TA"/>
    <s v="TA"/>
    <s v="Gd"/>
    <s v="LwQ"/>
    <n v="187"/>
    <s v="Rec"/>
    <n v="627"/>
    <n v="0"/>
    <n v="814"/>
    <s v="GasA"/>
    <s v="Gd"/>
    <s v="Y"/>
    <s v="SBrkr"/>
    <n v="913"/>
    <n v="0"/>
    <x v="1"/>
    <n v="0"/>
    <x v="856"/>
    <n v="1"/>
    <n v="0"/>
    <n v="1"/>
    <n v="0"/>
    <n v="3"/>
    <n v="1"/>
    <s v="TA"/>
    <x v="1"/>
    <x v="1"/>
    <s v="Typ"/>
    <x v="0"/>
    <s v="NA"/>
    <s v="Detchd"/>
    <x v="41"/>
    <s v="Unf"/>
    <n v="1"/>
    <x v="25"/>
    <s v="TA"/>
    <s v="TA"/>
    <s v="Y"/>
    <x v="0"/>
    <n v="0"/>
    <n v="252"/>
    <n v="0"/>
    <n v="0"/>
    <n v="0"/>
    <s v="NA"/>
    <s v="NA"/>
    <s v="NA"/>
    <n v="0"/>
    <n v="5"/>
    <n v="2007"/>
    <s v="WD"/>
    <s v="Normal"/>
    <n v="129000"/>
    <x v="30"/>
    <x v="24"/>
    <x v="0"/>
    <x v="0"/>
  </r>
  <r>
    <n v="1447"/>
    <n v="20"/>
    <s v="RL"/>
    <s v="NA"/>
    <n v="26142"/>
    <s v="Pave"/>
    <s v="NA"/>
    <s v="IR1"/>
    <s v="Lvl"/>
    <s v="AllPub"/>
    <s v="CulDSac"/>
    <s v="Gtl"/>
    <s v="Mitchel"/>
    <s v="Norm"/>
    <s v="Norm"/>
    <s v="1Fam"/>
    <x v="1"/>
    <n v="5"/>
    <n v="7"/>
    <n v="1962"/>
    <n v="1962"/>
    <s v="Gable"/>
    <s v="CompShg"/>
    <s v="HdBoard"/>
    <s v="HdBoard"/>
    <n v="0"/>
    <x v="0"/>
    <n v="189"/>
    <n v="2"/>
    <x v="148"/>
    <s v="TA"/>
    <s v="TA"/>
    <x v="1"/>
    <s v="TA"/>
    <s v="TA"/>
    <s v="No"/>
    <s v="Rec"/>
    <n v="593"/>
    <s v="Unf"/>
    <n v="0"/>
    <n v="595"/>
    <n v="1188"/>
    <s v="GasA"/>
    <s v="TA"/>
    <s v="Y"/>
    <s v="SBrkr"/>
    <n v="1188"/>
    <n v="0"/>
    <x v="1"/>
    <n v="0"/>
    <x v="777"/>
    <n v="0"/>
    <n v="0"/>
    <n v="1"/>
    <n v="0"/>
    <n v="3"/>
    <n v="1"/>
    <s v="TA"/>
    <x v="1"/>
    <x v="1"/>
    <s v="Typ"/>
    <x v="0"/>
    <s v="NA"/>
    <s v="Attchd"/>
    <x v="12"/>
    <s v="Unf"/>
    <n v="1"/>
    <x v="104"/>
    <s v="TA"/>
    <s v="TA"/>
    <s v="P"/>
    <x v="134"/>
    <n v="39"/>
    <n v="0"/>
    <n v="0"/>
    <n v="0"/>
    <n v="0"/>
    <s v="NA"/>
    <s v="NA"/>
    <s v="NA"/>
    <n v="0"/>
    <n v="4"/>
    <n v="2010"/>
    <s v="WD"/>
    <s v="Normal"/>
    <n v="157900"/>
    <x v="13"/>
    <x v="11"/>
    <x v="0"/>
    <x v="0"/>
  </r>
  <r>
    <n v="1448"/>
    <n v="60"/>
    <s v="RL"/>
    <n v="80"/>
    <n v="10000"/>
    <s v="Pave"/>
    <s v="NA"/>
    <s v="Reg"/>
    <s v="Lvl"/>
    <s v="AllPub"/>
    <s v="Inside"/>
    <s v="Gtl"/>
    <s v="CollgCr"/>
    <s v="Norm"/>
    <s v="Norm"/>
    <s v="1Fam"/>
    <x v="0"/>
    <n v="8"/>
    <n v="5"/>
    <n v="1995"/>
    <n v="1996"/>
    <s v="Gable"/>
    <s v="CompShg"/>
    <s v="VinylSd"/>
    <s v="VinylSd"/>
    <n v="0"/>
    <x v="0"/>
    <n v="438"/>
    <n v="2"/>
    <x v="359"/>
    <s v="Gd"/>
    <s v="TA"/>
    <x v="0"/>
    <s v="Gd"/>
    <s v="TA"/>
    <s v="No"/>
    <s v="GLQ"/>
    <n v="1079"/>
    <s v="Unf"/>
    <n v="0"/>
    <n v="141"/>
    <n v="1220"/>
    <s v="GasA"/>
    <s v="Ex"/>
    <s v="Y"/>
    <s v="SBrkr"/>
    <n v="1220"/>
    <n v="870"/>
    <x v="5"/>
    <n v="0"/>
    <x v="7"/>
    <n v="1"/>
    <n v="0"/>
    <n v="2"/>
    <n v="1"/>
    <n v="3"/>
    <n v="1"/>
    <s v="Gd"/>
    <x v="0"/>
    <x v="0"/>
    <s v="Typ"/>
    <x v="1"/>
    <s v="TA"/>
    <s v="Attchd"/>
    <x v="28"/>
    <s v="RFn"/>
    <n v="2"/>
    <x v="29"/>
    <s v="TA"/>
    <s v="TA"/>
    <s v="Y"/>
    <x v="0"/>
    <n v="65"/>
    <n v="0"/>
    <n v="0"/>
    <n v="0"/>
    <n v="0"/>
    <s v="NA"/>
    <s v="NA"/>
    <s v="NA"/>
    <n v="0"/>
    <n v="12"/>
    <n v="2007"/>
    <s v="WD"/>
    <s v="Normal"/>
    <n v="240000"/>
    <x v="42"/>
    <x v="30"/>
    <x v="1"/>
    <x v="1"/>
  </r>
  <r>
    <n v="1449"/>
    <n v="50"/>
    <s v="RL"/>
    <n v="70"/>
    <n v="11767"/>
    <s v="Pave"/>
    <s v="NA"/>
    <s v="Reg"/>
    <s v="Lvl"/>
    <s v="AllPub"/>
    <s v="Inside"/>
    <s v="Gtl"/>
    <s v="Edwards"/>
    <s v="Norm"/>
    <s v="Norm"/>
    <s v="1Fam"/>
    <x v="0"/>
    <n v="4"/>
    <n v="7"/>
    <n v="1910"/>
    <n v="2000"/>
    <s v="Gable"/>
    <s v="CompShg"/>
    <s v="MetalSd"/>
    <s v="HdBoard"/>
    <n v="1"/>
    <x v="1"/>
    <n v="0"/>
    <n v="5"/>
    <x v="1"/>
    <s v="TA"/>
    <s v="TA"/>
    <x v="1"/>
    <s v="Fa"/>
    <s v="TA"/>
    <s v="No"/>
    <s v="Unf"/>
    <n v="0"/>
    <s v="Unf"/>
    <n v="0"/>
    <n v="560"/>
    <n v="560"/>
    <s v="GasA"/>
    <s v="Gd"/>
    <s v="N"/>
    <s v="SBrkr"/>
    <n v="796"/>
    <n v="550"/>
    <x v="62"/>
    <n v="0"/>
    <x v="857"/>
    <n v="0"/>
    <n v="0"/>
    <n v="1"/>
    <n v="1"/>
    <n v="2"/>
    <n v="1"/>
    <s v="TA"/>
    <x v="1"/>
    <x v="2"/>
    <s v="Min2"/>
    <x v="0"/>
    <s v="NA"/>
    <s v="Detchd"/>
    <x v="50"/>
    <s v="Unf"/>
    <n v="1"/>
    <x v="10"/>
    <s v="Fa"/>
    <s v="TA"/>
    <s v="Y"/>
    <x v="23"/>
    <n v="24"/>
    <n v="0"/>
    <n v="0"/>
    <n v="0"/>
    <n v="0"/>
    <s v="NA"/>
    <s v="GdWo"/>
    <s v="NA"/>
    <n v="0"/>
    <n v="5"/>
    <n v="2007"/>
    <s v="WD"/>
    <s v="Normal"/>
    <n v="112000"/>
    <x v="54"/>
    <x v="34"/>
    <x v="1"/>
    <x v="74"/>
  </r>
  <r>
    <n v="1450"/>
    <n v="180"/>
    <s v="RM"/>
    <n v="21"/>
    <n v="1533"/>
    <s v="Pave"/>
    <s v="NA"/>
    <s v="Reg"/>
    <s v="Lvl"/>
    <s v="AllPub"/>
    <s v="Inside"/>
    <s v="Gtl"/>
    <s v="MeadowV"/>
    <s v="Norm"/>
    <s v="Norm"/>
    <s v="Twnhs"/>
    <x v="4"/>
    <n v="5"/>
    <n v="7"/>
    <n v="1970"/>
    <n v="1970"/>
    <s v="Gable"/>
    <s v="CompShg"/>
    <s v="CemntBd"/>
    <s v="CmentBd"/>
    <n v="1"/>
    <x v="1"/>
    <n v="0"/>
    <n v="5"/>
    <x v="1"/>
    <s v="TA"/>
    <s v="TA"/>
    <x v="1"/>
    <s v="Gd"/>
    <s v="TA"/>
    <s v="Av"/>
    <s v="GLQ"/>
    <n v="553"/>
    <s v="Unf"/>
    <n v="0"/>
    <n v="77"/>
    <n v="630"/>
    <s v="GasA"/>
    <s v="Ex"/>
    <s v="Y"/>
    <s v="SBrkr"/>
    <n v="630"/>
    <n v="0"/>
    <x v="1"/>
    <n v="0"/>
    <x v="353"/>
    <n v="1"/>
    <n v="0"/>
    <n v="1"/>
    <n v="0"/>
    <n v="1"/>
    <n v="1"/>
    <s v="Ex"/>
    <x v="9"/>
    <x v="3"/>
    <s v="Typ"/>
    <x v="0"/>
    <s v="NA"/>
    <s v="NA"/>
    <x v="31"/>
    <s v="NA"/>
    <n v="0"/>
    <x v="34"/>
    <s v="NA"/>
    <s v="NA"/>
    <s v="Y"/>
    <x v="0"/>
    <n v="0"/>
    <n v="0"/>
    <n v="0"/>
    <n v="0"/>
    <n v="0"/>
    <s v="NA"/>
    <s v="NA"/>
    <s v="NA"/>
    <n v="0"/>
    <n v="8"/>
    <n v="2006"/>
    <s v="WD"/>
    <s v="Abnorml"/>
    <n v="92000"/>
    <x v="7"/>
    <x v="3"/>
    <x v="0"/>
    <x v="0"/>
  </r>
  <r>
    <n v="1451"/>
    <n v="90"/>
    <s v="RL"/>
    <n v="60"/>
    <n v="9000"/>
    <s v="Pave"/>
    <s v="NA"/>
    <s v="Reg"/>
    <s v="Lvl"/>
    <s v="AllPub"/>
    <s v="FR2"/>
    <s v="Gtl"/>
    <s v="NAmes"/>
    <s v="Norm"/>
    <s v="Norm"/>
    <s v="Duplex"/>
    <x v="0"/>
    <n v="5"/>
    <n v="5"/>
    <n v="1974"/>
    <n v="1974"/>
    <s v="Gable"/>
    <s v="CompShg"/>
    <s v="VinylSd"/>
    <s v="VinylSd"/>
    <n v="0"/>
    <x v="1"/>
    <n v="0"/>
    <n v="5"/>
    <x v="1"/>
    <s v="TA"/>
    <s v="TA"/>
    <x v="1"/>
    <s v="Gd"/>
    <s v="TA"/>
    <s v="No"/>
    <s v="Unf"/>
    <n v="0"/>
    <s v="Unf"/>
    <n v="0"/>
    <n v="896"/>
    <n v="896"/>
    <s v="GasA"/>
    <s v="TA"/>
    <s v="Y"/>
    <s v="SBrkr"/>
    <n v="896"/>
    <n v="896"/>
    <x v="0"/>
    <n v="0"/>
    <x v="223"/>
    <n v="0"/>
    <n v="0"/>
    <n v="2"/>
    <n v="2"/>
    <n v="4"/>
    <n v="2"/>
    <s v="TA"/>
    <x v="0"/>
    <x v="1"/>
    <s v="Typ"/>
    <x v="0"/>
    <s v="NA"/>
    <s v="NA"/>
    <x v="31"/>
    <s v="NA"/>
    <n v="0"/>
    <x v="34"/>
    <s v="NA"/>
    <s v="NA"/>
    <s v="Y"/>
    <x v="271"/>
    <n v="45"/>
    <n v="0"/>
    <n v="0"/>
    <n v="0"/>
    <n v="0"/>
    <s v="NA"/>
    <s v="NA"/>
    <s v="NA"/>
    <n v="0"/>
    <n v="9"/>
    <n v="2009"/>
    <s v="WD"/>
    <s v="Normal"/>
    <n v="136000"/>
    <x v="72"/>
    <x v="52"/>
    <x v="0"/>
    <x v="0"/>
  </r>
  <r>
    <n v="1452"/>
    <n v="20"/>
    <s v="RL"/>
    <n v="78"/>
    <n v="9262"/>
    <s v="Pave"/>
    <s v="NA"/>
    <s v="Reg"/>
    <s v="Lvl"/>
    <s v="AllPub"/>
    <s v="Inside"/>
    <s v="Gtl"/>
    <s v="Somerst"/>
    <s v="Norm"/>
    <s v="Norm"/>
    <s v="1Fam"/>
    <x v="1"/>
    <n v="8"/>
    <n v="5"/>
    <n v="2008"/>
    <n v="2009"/>
    <s v="Gable"/>
    <s v="CompShg"/>
    <s v="CemntBd"/>
    <s v="CmentBd"/>
    <n v="1"/>
    <x v="2"/>
    <n v="194"/>
    <n v="3"/>
    <x v="360"/>
    <s v="Gd"/>
    <s v="TA"/>
    <x v="0"/>
    <s v="Gd"/>
    <s v="TA"/>
    <s v="No"/>
    <s v="Unf"/>
    <n v="0"/>
    <s v="Unf"/>
    <n v="0"/>
    <n v="1573"/>
    <n v="1573"/>
    <s v="GasA"/>
    <s v="Ex"/>
    <s v="Y"/>
    <s v="SBrkr"/>
    <n v="1578"/>
    <n v="0"/>
    <x v="1"/>
    <n v="0"/>
    <x v="394"/>
    <n v="0"/>
    <n v="0"/>
    <n v="2"/>
    <n v="0"/>
    <n v="3"/>
    <n v="1"/>
    <s v="Ex"/>
    <x v="2"/>
    <x v="2"/>
    <s v="Typ"/>
    <x v="1"/>
    <s v="Gd"/>
    <s v="Attchd"/>
    <x v="23"/>
    <s v="Fin"/>
    <n v="3"/>
    <x v="13"/>
    <s v="TA"/>
    <s v="TA"/>
    <s v="Y"/>
    <x v="0"/>
    <n v="36"/>
    <n v="0"/>
    <n v="0"/>
    <n v="0"/>
    <n v="0"/>
    <s v="NA"/>
    <s v="NA"/>
    <s v="NA"/>
    <n v="0"/>
    <n v="5"/>
    <n v="2009"/>
    <s v="New"/>
    <s v="Partial"/>
    <n v="287090"/>
    <x v="11"/>
    <x v="9"/>
    <x v="1"/>
    <x v="1"/>
  </r>
  <r>
    <n v="1453"/>
    <n v="180"/>
    <s v="RM"/>
    <n v="35"/>
    <n v="3675"/>
    <s v="Pave"/>
    <s v="NA"/>
    <s v="Reg"/>
    <s v="Lvl"/>
    <s v="AllPub"/>
    <s v="Inside"/>
    <s v="Gtl"/>
    <s v="Edwards"/>
    <s v="Norm"/>
    <s v="Norm"/>
    <s v="TwnhsE"/>
    <x v="5"/>
    <n v="5"/>
    <n v="5"/>
    <n v="2005"/>
    <n v="2005"/>
    <s v="Gable"/>
    <s v="CompShg"/>
    <s v="VinylSd"/>
    <s v="VinylSd"/>
    <n v="0"/>
    <x v="0"/>
    <n v="80"/>
    <n v="2"/>
    <x v="160"/>
    <s v="TA"/>
    <s v="TA"/>
    <x v="0"/>
    <s v="Gd"/>
    <s v="TA"/>
    <s v="Gd"/>
    <s v="GLQ"/>
    <n v="547"/>
    <s v="Unf"/>
    <n v="0"/>
    <n v="0"/>
    <n v="547"/>
    <s v="GasA"/>
    <s v="Gd"/>
    <s v="Y"/>
    <s v="SBrkr"/>
    <n v="1072"/>
    <n v="0"/>
    <x v="1"/>
    <n v="0"/>
    <x v="379"/>
    <n v="1"/>
    <n v="0"/>
    <n v="1"/>
    <n v="0"/>
    <n v="2"/>
    <n v="1"/>
    <s v="TA"/>
    <x v="4"/>
    <x v="1"/>
    <s v="Typ"/>
    <x v="0"/>
    <s v="NA"/>
    <s v="Basment"/>
    <x v="11"/>
    <s v="Fin"/>
    <n v="2"/>
    <x v="226"/>
    <s v="TA"/>
    <s v="TA"/>
    <s v="Y"/>
    <x v="0"/>
    <n v="28"/>
    <n v="0"/>
    <n v="0"/>
    <n v="0"/>
    <n v="0"/>
    <s v="NA"/>
    <s v="NA"/>
    <s v="NA"/>
    <n v="0"/>
    <n v="5"/>
    <n v="2006"/>
    <s v="WD"/>
    <s v="Normal"/>
    <n v="145000"/>
    <x v="11"/>
    <x v="19"/>
    <x v="0"/>
    <x v="0"/>
  </r>
  <r>
    <n v="1454"/>
    <n v="20"/>
    <s v="RL"/>
    <n v="90"/>
    <n v="17217"/>
    <s v="Pave"/>
    <s v="NA"/>
    <s v="Reg"/>
    <s v="Lvl"/>
    <s v="AllPub"/>
    <s v="Inside"/>
    <s v="Gtl"/>
    <s v="Mitchel"/>
    <s v="Norm"/>
    <s v="Norm"/>
    <s v="1Fam"/>
    <x v="1"/>
    <n v="5"/>
    <n v="5"/>
    <n v="2006"/>
    <n v="2006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1140"/>
    <n v="1140"/>
    <s v="GasA"/>
    <s v="Ex"/>
    <s v="Y"/>
    <s v="SBrkr"/>
    <n v="1140"/>
    <n v="0"/>
    <x v="1"/>
    <n v="0"/>
    <x v="550"/>
    <n v="0"/>
    <n v="0"/>
    <n v="1"/>
    <n v="0"/>
    <n v="3"/>
    <n v="1"/>
    <s v="TA"/>
    <x v="1"/>
    <x v="1"/>
    <s v="Typ"/>
    <x v="0"/>
    <s v="NA"/>
    <s v="NA"/>
    <x v="31"/>
    <s v="NA"/>
    <n v="0"/>
    <x v="34"/>
    <s v="NA"/>
    <s v="NA"/>
    <s v="Y"/>
    <x v="192"/>
    <n v="56"/>
    <n v="0"/>
    <n v="0"/>
    <n v="0"/>
    <n v="0"/>
    <s v="NA"/>
    <s v="NA"/>
    <s v="NA"/>
    <n v="0"/>
    <n v="7"/>
    <n v="2006"/>
    <s v="WD"/>
    <s v="Abnorml"/>
    <n v="84500"/>
    <x v="40"/>
    <x v="9"/>
    <x v="0"/>
    <x v="0"/>
  </r>
  <r>
    <n v="1455"/>
    <n v="20"/>
    <s v="FV"/>
    <n v="62"/>
    <n v="7500"/>
    <s v="Pave"/>
    <s v="Pave"/>
    <s v="Reg"/>
    <s v="Lvl"/>
    <s v="AllPub"/>
    <s v="Inside"/>
    <s v="Gtl"/>
    <s v="Somerst"/>
    <s v="Norm"/>
    <s v="Norm"/>
    <s v="1Fam"/>
    <x v="1"/>
    <n v="7"/>
    <n v="5"/>
    <n v="2004"/>
    <n v="2005"/>
    <s v="Gable"/>
    <s v="CompShg"/>
    <s v="VinylSd"/>
    <s v="VinylSd"/>
    <n v="0"/>
    <x v="1"/>
    <n v="0"/>
    <n v="5"/>
    <x v="1"/>
    <s v="Gd"/>
    <s v="TA"/>
    <x v="0"/>
    <s v="Gd"/>
    <s v="TA"/>
    <s v="No"/>
    <s v="GLQ"/>
    <n v="410"/>
    <s v="Unf"/>
    <n v="0"/>
    <n v="811"/>
    <n v="1221"/>
    <s v="GasA"/>
    <s v="Ex"/>
    <s v="Y"/>
    <s v="SBrkr"/>
    <n v="1221"/>
    <n v="0"/>
    <x v="1"/>
    <n v="0"/>
    <x v="755"/>
    <n v="1"/>
    <n v="0"/>
    <n v="2"/>
    <n v="0"/>
    <n v="2"/>
    <n v="1"/>
    <s v="Gd"/>
    <x v="1"/>
    <x v="2"/>
    <s v="Typ"/>
    <x v="0"/>
    <s v="NA"/>
    <s v="Attchd"/>
    <x v="6"/>
    <s v="RFn"/>
    <n v="2"/>
    <x v="63"/>
    <s v="TA"/>
    <s v="TA"/>
    <s v="Y"/>
    <x v="0"/>
    <n v="113"/>
    <n v="0"/>
    <n v="0"/>
    <n v="0"/>
    <n v="0"/>
    <s v="NA"/>
    <s v="NA"/>
    <s v="NA"/>
    <n v="0"/>
    <n v="10"/>
    <n v="2009"/>
    <s v="WD"/>
    <s v="Normal"/>
    <n v="185000"/>
    <x v="0"/>
    <x v="14"/>
    <x v="1"/>
    <x v="1"/>
  </r>
  <r>
    <n v="1456"/>
    <n v="60"/>
    <s v="RL"/>
    <n v="62"/>
    <n v="7917"/>
    <s v="Pave"/>
    <s v="NA"/>
    <s v="Reg"/>
    <s v="Lvl"/>
    <s v="AllPub"/>
    <s v="Inside"/>
    <s v="Gtl"/>
    <s v="Gilbert"/>
    <s v="Norm"/>
    <s v="Norm"/>
    <s v="1Fam"/>
    <x v="0"/>
    <n v="6"/>
    <n v="5"/>
    <n v="1999"/>
    <n v="2000"/>
    <s v="Gable"/>
    <s v="CompShg"/>
    <s v="VinylSd"/>
    <s v="VinylSd"/>
    <n v="0"/>
    <x v="1"/>
    <n v="0"/>
    <n v="5"/>
    <x v="1"/>
    <s v="TA"/>
    <s v="TA"/>
    <x v="0"/>
    <s v="Gd"/>
    <s v="TA"/>
    <s v="No"/>
    <s v="Unf"/>
    <n v="0"/>
    <s v="Unf"/>
    <n v="0"/>
    <n v="953"/>
    <n v="953"/>
    <s v="GasA"/>
    <s v="Ex"/>
    <s v="Y"/>
    <s v="SBrkr"/>
    <n v="953"/>
    <n v="694"/>
    <x v="57"/>
    <n v="0"/>
    <x v="445"/>
    <n v="0"/>
    <n v="0"/>
    <n v="2"/>
    <n v="1"/>
    <n v="3"/>
    <n v="1"/>
    <s v="TA"/>
    <x v="2"/>
    <x v="2"/>
    <s v="Typ"/>
    <x v="1"/>
    <s v="TA"/>
    <s v="Attchd"/>
    <x v="39"/>
    <s v="RFn"/>
    <n v="2"/>
    <x v="1"/>
    <s v="TA"/>
    <s v="TA"/>
    <s v="Y"/>
    <x v="0"/>
    <n v="40"/>
    <n v="0"/>
    <n v="0"/>
    <n v="0"/>
    <n v="0"/>
    <s v="NA"/>
    <s v="NA"/>
    <s v="NA"/>
    <n v="0"/>
    <n v="8"/>
    <n v="2007"/>
    <s v="WD"/>
    <s v="Normal"/>
    <n v="175000"/>
    <x v="4"/>
    <x v="34"/>
    <x v="1"/>
    <x v="1"/>
  </r>
  <r>
    <n v="1457"/>
    <n v="20"/>
    <s v="RL"/>
    <n v="85"/>
    <n v="13175"/>
    <s v="Pave"/>
    <s v="NA"/>
    <s v="Reg"/>
    <s v="Lvl"/>
    <s v="AllPub"/>
    <s v="Inside"/>
    <s v="Gtl"/>
    <s v="NWAmes"/>
    <s v="Norm"/>
    <s v="Norm"/>
    <s v="1Fam"/>
    <x v="1"/>
    <n v="6"/>
    <n v="6"/>
    <n v="1978"/>
    <n v="1988"/>
    <s v="Gable"/>
    <s v="CompShg"/>
    <s v="Plywood"/>
    <s v="Plywood"/>
    <n v="0"/>
    <x v="2"/>
    <n v="119"/>
    <n v="3"/>
    <x v="361"/>
    <s v="TA"/>
    <s v="TA"/>
    <x v="1"/>
    <s v="Gd"/>
    <s v="TA"/>
    <s v="No"/>
    <s v="ALQ"/>
    <n v="790"/>
    <s v="Rec"/>
    <n v="163"/>
    <n v="589"/>
    <n v="1542"/>
    <s v="GasA"/>
    <s v="TA"/>
    <s v="Y"/>
    <s v="SBrkr"/>
    <n v="2073"/>
    <n v="0"/>
    <x v="1"/>
    <n v="0"/>
    <x v="858"/>
    <n v="1"/>
    <n v="0"/>
    <n v="2"/>
    <n v="0"/>
    <n v="3"/>
    <n v="1"/>
    <s v="TA"/>
    <x v="2"/>
    <x v="2"/>
    <s v="Min1"/>
    <x v="2"/>
    <s v="TA"/>
    <s v="Attchd"/>
    <x v="77"/>
    <s v="Unf"/>
    <n v="2"/>
    <x v="127"/>
    <s v="TA"/>
    <s v="TA"/>
    <s v="Y"/>
    <x v="144"/>
    <n v="0"/>
    <n v="0"/>
    <n v="0"/>
    <n v="0"/>
    <n v="0"/>
    <s v="NA"/>
    <s v="MnPrv"/>
    <s v="NA"/>
    <n v="0"/>
    <n v="2"/>
    <n v="2010"/>
    <s v="WD"/>
    <s v="Normal"/>
    <n v="210000"/>
    <x v="71"/>
    <x v="53"/>
    <x v="1"/>
    <x v="50"/>
  </r>
  <r>
    <n v="1458"/>
    <n v="70"/>
    <s v="RL"/>
    <n v="66"/>
    <n v="9042"/>
    <s v="Pave"/>
    <s v="NA"/>
    <s v="Reg"/>
    <s v="Lvl"/>
    <s v="AllPub"/>
    <s v="Inside"/>
    <s v="Gtl"/>
    <s v="Crawfor"/>
    <s v="Norm"/>
    <s v="Norm"/>
    <s v="1Fam"/>
    <x v="0"/>
    <n v="7"/>
    <n v="9"/>
    <n v="1941"/>
    <n v="2006"/>
    <s v="Gable"/>
    <s v="CompShg"/>
    <s v="CemntBd"/>
    <s v="CmentBd"/>
    <n v="1"/>
    <x v="1"/>
    <n v="0"/>
    <n v="5"/>
    <x v="1"/>
    <s v="Ex"/>
    <s v="Gd"/>
    <x v="5"/>
    <s v="TA"/>
    <s v="Gd"/>
    <s v="No"/>
    <s v="GLQ"/>
    <n v="275"/>
    <s v="Unf"/>
    <n v="0"/>
    <n v="877"/>
    <n v="1152"/>
    <s v="GasA"/>
    <s v="Ex"/>
    <s v="Y"/>
    <s v="SBrkr"/>
    <n v="1188"/>
    <n v="1152"/>
    <x v="8"/>
    <n v="0"/>
    <x v="859"/>
    <n v="0"/>
    <n v="0"/>
    <n v="2"/>
    <n v="0"/>
    <n v="4"/>
    <n v="1"/>
    <s v="Gd"/>
    <x v="3"/>
    <x v="0"/>
    <s v="Typ"/>
    <x v="2"/>
    <s v="Gd"/>
    <s v="Attchd"/>
    <x v="81"/>
    <s v="RFn"/>
    <n v="1"/>
    <x v="118"/>
    <s v="TA"/>
    <s v="TA"/>
    <s v="Y"/>
    <x v="0"/>
    <n v="60"/>
    <n v="0"/>
    <n v="0"/>
    <n v="0"/>
    <n v="0"/>
    <s v="NA"/>
    <s v="GdPrv"/>
    <s v="Shed"/>
    <n v="2500"/>
    <n v="5"/>
    <n v="2010"/>
    <s v="WD"/>
    <s v="Normal"/>
    <n v="266500"/>
    <x v="9"/>
    <x v="14"/>
    <x v="1"/>
    <x v="60"/>
  </r>
  <r>
    <n v="1459"/>
    <n v="20"/>
    <s v="RL"/>
    <n v="68"/>
    <n v="9717"/>
    <s v="Pave"/>
    <s v="NA"/>
    <s v="Reg"/>
    <s v="Lvl"/>
    <s v="AllPub"/>
    <s v="Inside"/>
    <s v="Gtl"/>
    <s v="NAmes"/>
    <s v="Norm"/>
    <s v="Norm"/>
    <s v="1Fam"/>
    <x v="1"/>
    <n v="5"/>
    <n v="6"/>
    <n v="1950"/>
    <n v="1996"/>
    <s v="Hip"/>
    <s v="CompShg"/>
    <s v="MetalSd"/>
    <s v="MetalSd"/>
    <n v="0"/>
    <x v="1"/>
    <n v="0"/>
    <n v="5"/>
    <x v="1"/>
    <s v="TA"/>
    <s v="TA"/>
    <x v="1"/>
    <s v="TA"/>
    <s v="TA"/>
    <s v="Mn"/>
    <s v="GLQ"/>
    <n v="49"/>
    <s v="Rec"/>
    <n v="1029"/>
    <n v="0"/>
    <n v="1078"/>
    <s v="GasA"/>
    <s v="Gd"/>
    <s v="Y"/>
    <s v="FuseA"/>
    <n v="1078"/>
    <n v="0"/>
    <x v="1"/>
    <n v="0"/>
    <x v="826"/>
    <n v="1"/>
    <n v="0"/>
    <n v="1"/>
    <n v="0"/>
    <n v="2"/>
    <n v="1"/>
    <s v="Gd"/>
    <x v="4"/>
    <x v="1"/>
    <s v="Typ"/>
    <x v="0"/>
    <s v="NA"/>
    <s v="Attchd"/>
    <x v="50"/>
    <s v="Unf"/>
    <n v="1"/>
    <x v="25"/>
    <s v="TA"/>
    <s v="TA"/>
    <s v="Y"/>
    <x v="272"/>
    <n v="0"/>
    <n v="112"/>
    <n v="0"/>
    <n v="0"/>
    <n v="0"/>
    <s v="NA"/>
    <s v="NA"/>
    <s v="NA"/>
    <n v="0"/>
    <n v="4"/>
    <n v="2010"/>
    <s v="WD"/>
    <s v="Normal"/>
    <n v="142125"/>
    <x v="48"/>
    <x v="5"/>
    <x v="1"/>
    <x v="69"/>
  </r>
  <r>
    <n v="1460"/>
    <n v="20"/>
    <s v="RL"/>
    <n v="75"/>
    <n v="9937"/>
    <s v="Pave"/>
    <s v="NA"/>
    <s v="Reg"/>
    <s v="Lvl"/>
    <s v="AllPub"/>
    <s v="Inside"/>
    <s v="Gtl"/>
    <s v="Edwards"/>
    <s v="Norm"/>
    <s v="Norm"/>
    <s v="1Fam"/>
    <x v="1"/>
    <n v="5"/>
    <n v="6"/>
    <n v="1965"/>
    <n v="1965"/>
    <s v="Gable"/>
    <s v="CompShg"/>
    <s v="HdBoard"/>
    <s v="HdBoard"/>
    <n v="0"/>
    <x v="1"/>
    <n v="0"/>
    <n v="5"/>
    <x v="1"/>
    <s v="Gd"/>
    <s v="TA"/>
    <x v="1"/>
    <s v="TA"/>
    <s v="TA"/>
    <s v="No"/>
    <s v="BLQ"/>
    <n v="830"/>
    <s v="LwQ"/>
    <n v="290"/>
    <n v="136"/>
    <n v="1256"/>
    <s v="GasA"/>
    <s v="Gd"/>
    <s v="Y"/>
    <s v="SBrkr"/>
    <n v="1256"/>
    <n v="0"/>
    <x v="1"/>
    <n v="0"/>
    <x v="860"/>
    <n v="1"/>
    <n v="0"/>
    <n v="1"/>
    <n v="1"/>
    <n v="3"/>
    <n v="1"/>
    <s v="TA"/>
    <x v="1"/>
    <x v="1"/>
    <s v="Typ"/>
    <x v="0"/>
    <s v="NA"/>
    <s v="Attchd"/>
    <x v="10"/>
    <s v="Fin"/>
    <n v="1"/>
    <x v="411"/>
    <s v="TA"/>
    <s v="TA"/>
    <s v="Y"/>
    <x v="273"/>
    <n v="68"/>
    <n v="0"/>
    <n v="0"/>
    <n v="0"/>
    <n v="0"/>
    <s v="NA"/>
    <s v="NA"/>
    <s v="NA"/>
    <n v="0"/>
    <n v="6"/>
    <n v="2008"/>
    <s v="WD"/>
    <s v="Normal"/>
    <n v="147500"/>
    <x v="10"/>
    <x v="8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n v="1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x v="0"/>
    <n v="2003"/>
    <s v="Gable"/>
    <s v="CompShg"/>
    <s v="VinylSd"/>
    <s v="VinylSd"/>
    <n v="0"/>
    <s v="BrkFace"/>
    <n v="196"/>
    <n v="2"/>
    <n v="392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1"/>
    <n v="0"/>
    <n v="1710"/>
    <n v="1"/>
    <n v="0"/>
    <n v="2"/>
    <n v="1"/>
    <n v="3"/>
    <n v="1"/>
    <s v="Gd"/>
    <n v="8"/>
    <n v="4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x v="1"/>
    <n v="1976"/>
    <s v="Gable"/>
    <s v="CompShg"/>
    <s v="MetalSd"/>
    <s v="MetalSd"/>
    <n v="0"/>
    <s v="None"/>
    <n v="0"/>
    <n v="5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262"/>
    <n v="0"/>
    <n v="1"/>
    <n v="2"/>
    <n v="0"/>
    <n v="3"/>
    <n v="1"/>
    <s v="TA"/>
    <n v="6"/>
    <n v="2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x v="2"/>
    <n v="2002"/>
    <s v="Gable"/>
    <s v="CompShg"/>
    <s v="VinylSd"/>
    <s v="VinylSd"/>
    <n v="0"/>
    <s v="BrkFace"/>
    <n v="162"/>
    <n v="2"/>
    <n v="324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.94"/>
    <n v="0"/>
    <n v="1786"/>
    <n v="1"/>
    <n v="0"/>
    <n v="2"/>
    <n v="1"/>
    <n v="3"/>
    <n v="1"/>
    <s v="Gd"/>
    <n v="6"/>
    <n v="2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x v="3"/>
    <n v="1970"/>
    <s v="Gable"/>
    <s v="CompShg"/>
    <s v="Wd Sdng"/>
    <s v="Wd Shng"/>
    <n v="1"/>
    <s v="None"/>
    <n v="0"/>
    <n v="5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.79"/>
    <n v="0"/>
    <n v="1717"/>
    <n v="1"/>
    <n v="0"/>
    <n v="1"/>
    <n v="0"/>
    <n v="3"/>
    <n v="1"/>
    <s v="Gd"/>
    <n v="7"/>
    <n v="3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x v="4"/>
    <n v="2000"/>
    <s v="Gable"/>
    <s v="CompShg"/>
    <s v="VinylSd"/>
    <s v="VinylSd"/>
    <n v="0"/>
    <s v="BrkFace"/>
    <n v="350"/>
    <n v="2"/>
    <n v="70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.92"/>
    <n v="0"/>
    <n v="2198"/>
    <n v="1"/>
    <n v="0"/>
    <n v="2"/>
    <n v="1"/>
    <n v="4"/>
    <n v="1"/>
    <s v="Gd"/>
    <n v="9"/>
    <n v="4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x v="5"/>
    <n v="1995"/>
    <s v="Gable"/>
    <s v="CompShg"/>
    <s v="VinylSd"/>
    <s v="VinylSd"/>
    <n v="0"/>
    <s v="None"/>
    <n v="0"/>
    <n v="5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.71"/>
    <n v="0"/>
    <n v="1362"/>
    <n v="1"/>
    <n v="0"/>
    <n v="1"/>
    <n v="1"/>
    <n v="1"/>
    <n v="1"/>
    <s v="TA"/>
    <n v="5"/>
    <n v="3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x v="6"/>
    <n v="2005"/>
    <s v="Gable"/>
    <s v="CompShg"/>
    <s v="VinylSd"/>
    <s v="VinylSd"/>
    <n v="0"/>
    <s v="Stone"/>
    <n v="186"/>
    <n v="3"/>
    <n v="558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0"/>
    <n v="1694"/>
    <n v="1"/>
    <n v="0"/>
    <n v="2"/>
    <n v="0"/>
    <n v="3"/>
    <n v="1"/>
    <s v="Gd"/>
    <n v="7"/>
    <n v="3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x v="7"/>
    <n v="1973"/>
    <s v="Gable"/>
    <s v="CompShg"/>
    <s v="HdBoard"/>
    <s v="HdBoard"/>
    <n v="0"/>
    <s v="Stone"/>
    <n v="240"/>
    <n v="3"/>
    <n v="72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.89"/>
    <n v="0"/>
    <n v="2090"/>
    <n v="1"/>
    <n v="0"/>
    <n v="2"/>
    <n v="1"/>
    <n v="3"/>
    <n v="1"/>
    <s v="TA"/>
    <n v="7"/>
    <n v="3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x v="8"/>
    <n v="1950"/>
    <s v="Gable"/>
    <s v="CompShg"/>
    <s v="BrkFace"/>
    <s v="Wd Shng"/>
    <n v="1"/>
    <s v="None"/>
    <n v="0"/>
    <n v="5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.74"/>
    <n v="0"/>
    <n v="1774"/>
    <n v="0"/>
    <n v="0"/>
    <n v="2"/>
    <n v="0"/>
    <n v="2"/>
    <n v="2"/>
    <s v="TA"/>
    <n v="8"/>
    <n v="4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x v="9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0"/>
    <n v="1077"/>
    <n v="1"/>
    <n v="0"/>
    <n v="1"/>
    <n v="0"/>
    <n v="2"/>
    <n v="2"/>
    <s v="TA"/>
    <n v="5"/>
    <n v="1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x v="10"/>
    <n v="1965"/>
    <s v="Hip"/>
    <s v="CompShg"/>
    <s v="HdBoard"/>
    <s v="HdBoard"/>
    <n v="0"/>
    <s v="None"/>
    <n v="0"/>
    <n v="5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0"/>
    <n v="1040"/>
    <n v="1"/>
    <n v="0"/>
    <n v="1"/>
    <n v="0"/>
    <n v="3"/>
    <n v="1"/>
    <s v="TA"/>
    <n v="5"/>
    <n v="1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x v="11"/>
    <n v="2006"/>
    <s v="Hip"/>
    <s v="CompShg"/>
    <s v="WdShing"/>
    <s v="Wd Shng"/>
    <n v="1"/>
    <s v="Stone"/>
    <n v="286"/>
    <n v="3"/>
    <n v="858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.97"/>
    <n v="0"/>
    <n v="2324"/>
    <n v="1"/>
    <n v="0"/>
    <n v="3"/>
    <n v="0"/>
    <n v="4"/>
    <n v="1"/>
    <s v="Ex"/>
    <n v="11"/>
    <n v="6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x v="12"/>
    <n v="1962"/>
    <s v="Hip"/>
    <s v="CompShg"/>
    <s v="HdBoard"/>
    <s v="Plywood"/>
    <n v="1"/>
    <s v="None"/>
    <n v="0"/>
    <n v="5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0"/>
    <n v="912"/>
    <n v="1"/>
    <n v="0"/>
    <n v="1"/>
    <n v="0"/>
    <n v="2"/>
    <n v="1"/>
    <s v="TA"/>
    <n v="4"/>
    <n v="1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x v="13"/>
    <n v="2007"/>
    <s v="Gable"/>
    <s v="CompShg"/>
    <s v="VinylSd"/>
    <s v="VinylSd"/>
    <n v="0"/>
    <s v="Stone"/>
    <n v="306"/>
    <n v="3"/>
    <n v="918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1494"/>
    <n v="0"/>
    <n v="0"/>
    <n v="2"/>
    <n v="0"/>
    <n v="3"/>
    <n v="1"/>
    <s v="Gd"/>
    <n v="7"/>
    <n v="3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x v="14"/>
    <n v="1960"/>
    <s v="Hip"/>
    <s v="CompShg"/>
    <s v="MetalSd"/>
    <s v="MetalSd"/>
    <n v="0"/>
    <s v="BrkFace"/>
    <n v="212"/>
    <n v="2"/>
    <n v="424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0"/>
    <n v="1253"/>
    <n v="1"/>
    <n v="0"/>
    <n v="1"/>
    <n v="1"/>
    <n v="2"/>
    <n v="1"/>
    <s v="TA"/>
    <n v="5"/>
    <n v="2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x v="15"/>
    <n v="2001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854"/>
    <n v="0"/>
    <n v="0"/>
    <n v="1"/>
    <n v="0"/>
    <n v="2"/>
    <n v="1"/>
    <s v="TA"/>
    <n v="5"/>
    <n v="2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x v="16"/>
    <n v="1970"/>
    <s v="Gable"/>
    <s v="CompShg"/>
    <s v="Wd Sdng"/>
    <s v="Wd Sdng"/>
    <n v="0"/>
    <s v="BrkFace"/>
    <n v="180"/>
    <n v="2"/>
    <n v="36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0"/>
    <n v="1004"/>
    <n v="1"/>
    <n v="0"/>
    <n v="1"/>
    <n v="0"/>
    <n v="2"/>
    <n v="1"/>
    <s v="TA"/>
    <n v="5"/>
    <n v="2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x v="17"/>
    <n v="1967"/>
    <s v="Gable"/>
    <s v="CompShg"/>
    <s v="MetalSd"/>
    <s v="MetalSd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1296"/>
    <n v="0"/>
    <n v="0"/>
    <n v="2"/>
    <n v="0"/>
    <n v="2"/>
    <n v="2"/>
    <s v="TA"/>
    <n v="6"/>
    <n v="2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x v="6"/>
    <n v="2004"/>
    <s v="Gable"/>
    <s v="CompShg"/>
    <s v="VinylSd"/>
    <s v="VinylSd"/>
    <n v="0"/>
    <s v="None"/>
    <n v="0"/>
    <n v="5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0"/>
    <n v="1114"/>
    <n v="1"/>
    <n v="0"/>
    <n v="1"/>
    <n v="1"/>
    <n v="3"/>
    <n v="1"/>
    <s v="Gd"/>
    <n v="6"/>
    <n v="2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x v="18"/>
    <n v="1965"/>
    <s v="Hip"/>
    <s v="CompShg"/>
    <s v="BrkFace"/>
    <s v="Plywood"/>
    <n v="1"/>
    <s v="None"/>
    <n v="0"/>
    <n v="5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1339"/>
    <n v="0"/>
    <n v="0"/>
    <n v="1"/>
    <n v="0"/>
    <n v="3"/>
    <n v="1"/>
    <s v="TA"/>
    <n v="6"/>
    <n v="2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x v="11"/>
    <n v="2006"/>
    <s v="Gable"/>
    <s v="CompShg"/>
    <s v="VinylSd"/>
    <s v="VinylSd"/>
    <n v="0"/>
    <s v="BrkFace"/>
    <n v="380"/>
    <n v="2"/>
    <n v="76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1.05"/>
    <n v="0"/>
    <n v="2376"/>
    <n v="0"/>
    <n v="0"/>
    <n v="3"/>
    <n v="1"/>
    <n v="4"/>
    <n v="1"/>
    <s v="Gd"/>
    <n v="9"/>
    <n v="4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x v="19"/>
    <n v="1950"/>
    <s v="Gable"/>
    <s v="CompShg"/>
    <s v="Wd Sdng"/>
    <s v="Wd Sdng"/>
    <n v="0"/>
    <s v="None"/>
    <n v="0"/>
    <n v="5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1108"/>
    <n v="0"/>
    <n v="0"/>
    <n v="1"/>
    <n v="0"/>
    <n v="3"/>
    <n v="1"/>
    <s v="Gd"/>
    <n v="6"/>
    <n v="2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x v="20"/>
    <n v="2002"/>
    <s v="Hip"/>
    <s v="CompShg"/>
    <s v="VinylSd"/>
    <s v="VinylSd"/>
    <n v="0"/>
    <s v="BrkFace"/>
    <n v="281"/>
    <n v="2"/>
    <n v="562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1795"/>
    <n v="0"/>
    <n v="0"/>
    <n v="2"/>
    <n v="0"/>
    <n v="3"/>
    <n v="1"/>
    <s v="Gd"/>
    <n v="7"/>
    <n v="3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x v="1"/>
    <n v="1976"/>
    <s v="Gable"/>
    <s v="CompShg"/>
    <s v="CemntBd"/>
    <s v="CmentBd"/>
    <n v="1"/>
    <s v="None"/>
    <n v="0"/>
    <n v="5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0"/>
    <n v="1060"/>
    <n v="1"/>
    <n v="0"/>
    <n v="1"/>
    <n v="0"/>
    <n v="3"/>
    <n v="1"/>
    <s v="TA"/>
    <n v="6"/>
    <n v="2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x v="21"/>
    <n v="2001"/>
    <s v="Gable"/>
    <s v="CompShg"/>
    <s v="Plywood"/>
    <s v="Plywood"/>
    <n v="0"/>
    <s v="None"/>
    <n v="0"/>
    <n v="5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0"/>
    <n v="1060"/>
    <n v="1"/>
    <n v="0"/>
    <n v="1"/>
    <n v="0"/>
    <n v="3"/>
    <n v="1"/>
    <s v="Gd"/>
    <n v="6"/>
    <n v="2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x v="22"/>
    <n v="2007"/>
    <s v="Gable"/>
    <s v="CompShg"/>
    <s v="VinylSd"/>
    <s v="VinylSd"/>
    <n v="0"/>
    <s v="Stone"/>
    <n v="640"/>
    <n v="3"/>
    <n v="192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1600"/>
    <n v="0"/>
    <n v="0"/>
    <n v="2"/>
    <n v="0"/>
    <n v="3"/>
    <n v="1"/>
    <s v="Gd"/>
    <n v="7"/>
    <n v="3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x v="23"/>
    <n v="2000"/>
    <s v="Gable"/>
    <s v="CompShg"/>
    <s v="Wd Sdng"/>
    <s v="Wd Sdng"/>
    <n v="0"/>
    <s v="None"/>
    <n v="0"/>
    <n v="5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900"/>
    <n v="0"/>
    <n v="1"/>
    <n v="1"/>
    <n v="0"/>
    <n v="3"/>
    <n v="1"/>
    <s v="Gd"/>
    <n v="5"/>
    <n v="1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x v="22"/>
    <n v="2008"/>
    <s v="Gable"/>
    <s v="CompShg"/>
    <s v="VinylSd"/>
    <s v="VinylSd"/>
    <n v="0"/>
    <s v="Stone"/>
    <n v="200"/>
    <n v="3"/>
    <n v="6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0"/>
    <n v="1704"/>
    <n v="1"/>
    <n v="0"/>
    <n v="2"/>
    <n v="0"/>
    <n v="3"/>
    <n v="1"/>
    <s v="Gd"/>
    <n v="7"/>
    <n v="3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x v="24"/>
    <n v="1997"/>
    <s v="Gable"/>
    <s v="CompShg"/>
    <s v="MetalSd"/>
    <s v="MetalSd"/>
    <n v="0"/>
    <s v="None"/>
    <n v="0"/>
    <n v="5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0"/>
    <n v="1600"/>
    <n v="1"/>
    <n v="0"/>
    <n v="1"/>
    <n v="0"/>
    <n v="2"/>
    <n v="1"/>
    <s v="TA"/>
    <n v="6"/>
    <n v="3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x v="25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520"/>
    <n v="0"/>
    <n v="0"/>
    <n v="1"/>
    <n v="0"/>
    <n v="1"/>
    <n v="1"/>
    <s v="Fa"/>
    <n v="4"/>
    <n v="2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x v="26"/>
    <n v="1950"/>
    <s v="Gambrel"/>
    <s v="CompShg"/>
    <s v="BrkFace"/>
    <s v="BrkFace"/>
    <n v="0"/>
    <s v="None"/>
    <n v="0"/>
    <n v="5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1.03"/>
    <n v="0"/>
    <n v="1317"/>
    <n v="0"/>
    <n v="0"/>
    <n v="1"/>
    <n v="0"/>
    <n v="3"/>
    <n v="1"/>
    <s v="TA"/>
    <n v="6"/>
    <n v="2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x v="27"/>
    <n v="2006"/>
    <s v="Gable"/>
    <s v="CompShg"/>
    <s v="HdBoard"/>
    <s v="HdBoard"/>
    <n v="0"/>
    <s v="None"/>
    <n v="0"/>
    <n v="5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1228"/>
    <n v="0"/>
    <n v="0"/>
    <n v="1"/>
    <n v="1"/>
    <n v="3"/>
    <n v="1"/>
    <s v="Gd"/>
    <n v="6"/>
    <n v="2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x v="22"/>
    <n v="2007"/>
    <s v="Gable"/>
    <s v="CompShg"/>
    <s v="VinylSd"/>
    <s v="VinylSd"/>
    <n v="0"/>
    <s v="None"/>
    <n v="0"/>
    <n v="5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1234"/>
    <n v="0"/>
    <n v="0"/>
    <n v="2"/>
    <n v="0"/>
    <n v="3"/>
    <n v="1"/>
    <s v="Gd"/>
    <n v="7"/>
    <n v="3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x v="28"/>
    <n v="1959"/>
    <s v="Hip"/>
    <s v="CompShg"/>
    <s v="BrkFace"/>
    <s v="BrkFace"/>
    <n v="0"/>
    <s v="None"/>
    <n v="0"/>
    <n v="5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700"/>
    <n v="0"/>
    <n v="1"/>
    <n v="1"/>
    <n v="1"/>
    <n v="4"/>
    <n v="1"/>
    <s v="Gd"/>
    <n v="6"/>
    <n v="1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x v="11"/>
    <n v="2005"/>
    <s v="Hip"/>
    <s v="CompShg"/>
    <s v="MetalSd"/>
    <s v="MetalSd"/>
    <n v="0"/>
    <s v="BrkFace"/>
    <n v="246"/>
    <n v="2"/>
    <n v="492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0"/>
    <n v="1561"/>
    <n v="1"/>
    <n v="0"/>
    <n v="2"/>
    <n v="0"/>
    <n v="2"/>
    <n v="1"/>
    <s v="Ex"/>
    <n v="6"/>
    <n v="3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x v="6"/>
    <n v="2005"/>
    <s v="Gable"/>
    <s v="CompShg"/>
    <s v="VinylSd"/>
    <s v="VinylSd"/>
    <n v="0"/>
    <s v="Stone"/>
    <n v="132"/>
    <n v="3"/>
    <n v="396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1.17"/>
    <n v="0"/>
    <n v="2452"/>
    <n v="0"/>
    <n v="0"/>
    <n v="3"/>
    <n v="1"/>
    <n v="4"/>
    <n v="1"/>
    <s v="Gd"/>
    <n v="9"/>
    <n v="4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x v="29"/>
    <n v="1995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1097"/>
    <n v="0"/>
    <n v="0"/>
    <n v="1"/>
    <n v="1"/>
    <n v="3"/>
    <n v="1"/>
    <s v="TA"/>
    <n v="6"/>
    <n v="2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x v="30"/>
    <n v="1990"/>
    <s v="Hip"/>
    <s v="CompShg"/>
    <s v="Wd Sdng"/>
    <s v="Wd Sdng"/>
    <n v="0"/>
    <s v="BrkFace"/>
    <n v="650"/>
    <n v="2"/>
    <n v="130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297"/>
    <n v="0"/>
    <n v="1"/>
    <n v="1"/>
    <n v="0"/>
    <n v="3"/>
    <n v="1"/>
    <s v="TA"/>
    <n v="5"/>
    <n v="1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x v="31"/>
    <n v="2007"/>
    <s v="Gable"/>
    <s v="CompShg"/>
    <s v="VinylSd"/>
    <s v="VinylSd"/>
    <n v="0"/>
    <s v="None"/>
    <n v="0"/>
    <n v="5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0"/>
    <n v="1057"/>
    <n v="1"/>
    <n v="0"/>
    <n v="1"/>
    <n v="0"/>
    <n v="3"/>
    <n v="1"/>
    <s v="Gd"/>
    <n v="5"/>
    <n v="1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x v="32"/>
    <n v="1955"/>
    <s v="Gable"/>
    <s v="CompShg"/>
    <s v="AsbShng"/>
    <s v="Plywood"/>
    <n v="1"/>
    <s v="None"/>
    <n v="0"/>
    <n v="5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1152"/>
    <n v="0"/>
    <n v="0"/>
    <n v="2"/>
    <n v="0"/>
    <n v="2"/>
    <n v="2"/>
    <s v="Fa"/>
    <n v="6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x v="10"/>
    <n v="1965"/>
    <s v="Gable"/>
    <s v="CompShg"/>
    <s v="Wd Sdng"/>
    <s v="Wd Sdng"/>
    <n v="0"/>
    <s v="BrkFace"/>
    <n v="101"/>
    <n v="2"/>
    <n v="202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1324"/>
    <n v="0"/>
    <n v="0"/>
    <n v="2"/>
    <n v="0"/>
    <n v="3"/>
    <n v="1"/>
    <s v="TA"/>
    <n v="6"/>
    <n v="2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x v="28"/>
    <n v="1959"/>
    <s v="Gable"/>
    <s v="CompShg"/>
    <s v="VinylSd"/>
    <s v="VinylSd"/>
    <n v="0"/>
    <s v="None"/>
    <n v="0"/>
    <n v="5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328"/>
    <n v="0"/>
    <n v="1"/>
    <n v="1"/>
    <n v="1"/>
    <n v="2"/>
    <n v="1"/>
    <s v="TA"/>
    <n v="5"/>
    <n v="2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x v="33"/>
    <n v="1983"/>
    <s v="Gable"/>
    <s v="CompShg"/>
    <s v="HdBoard"/>
    <s v="HdBoard"/>
    <n v="0"/>
    <s v="None"/>
    <n v="0"/>
    <n v="5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0"/>
    <n v="884"/>
    <n v="1"/>
    <n v="0"/>
    <n v="1"/>
    <n v="0"/>
    <n v="2"/>
    <n v="1"/>
    <s v="Gd"/>
    <n v="5"/>
    <n v="2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x v="34"/>
    <n v="1980"/>
    <s v="Hip"/>
    <s v="CompShg"/>
    <s v="VinylSd"/>
    <s v="VinylSd"/>
    <n v="0"/>
    <s v="None"/>
    <n v="0"/>
    <n v="5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0"/>
    <n v="938"/>
    <n v="1"/>
    <n v="0"/>
    <n v="1"/>
    <n v="0"/>
    <n v="3"/>
    <n v="1"/>
    <s v="TA"/>
    <n v="5"/>
    <n v="1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x v="28"/>
    <n v="1959"/>
    <s v="Gable"/>
    <s v="CompShg"/>
    <s v="BrkFace"/>
    <s v="Wd Sdng"/>
    <n v="1"/>
    <s v="None"/>
    <n v="0"/>
    <n v="5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0"/>
    <n v="1150"/>
    <n v="1"/>
    <n v="0"/>
    <n v="1"/>
    <n v="0"/>
    <n v="3"/>
    <n v="1"/>
    <s v="TA"/>
    <n v="6"/>
    <n v="2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x v="11"/>
    <n v="2005"/>
    <s v="Hip"/>
    <s v="CompShg"/>
    <s v="MetalSd"/>
    <s v="MetalSd"/>
    <n v="0"/>
    <s v="BrkFace"/>
    <n v="412"/>
    <n v="2"/>
    <n v="824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0"/>
    <n v="1752"/>
    <n v="1"/>
    <n v="0"/>
    <n v="2"/>
    <n v="0"/>
    <n v="2"/>
    <n v="1"/>
    <s v="Ex"/>
    <n v="6"/>
    <n v="3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x v="0"/>
    <n v="2003"/>
    <s v="Gable"/>
    <s v="CompShg"/>
    <s v="VinylSd"/>
    <s v="VinylSd"/>
    <n v="0"/>
    <s v="None"/>
    <n v="0"/>
    <n v="5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.42"/>
    <n v="0"/>
    <n v="2149"/>
    <n v="1"/>
    <n v="0"/>
    <n v="1"/>
    <n v="1"/>
    <n v="1"/>
    <n v="1"/>
    <s v="Gd"/>
    <n v="6"/>
    <n v="4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1656"/>
    <n v="0"/>
    <n v="0"/>
    <n v="2"/>
    <n v="0"/>
    <n v="3"/>
    <n v="1"/>
    <s v="Gd"/>
    <n v="7"/>
    <n v="3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x v="26"/>
    <n v="2008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.97"/>
    <n v="0"/>
    <n v="1452"/>
    <n v="0"/>
    <n v="0"/>
    <n v="2"/>
    <n v="0"/>
    <n v="2"/>
    <n v="3"/>
    <s v="TA"/>
    <n v="8"/>
    <n v="3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x v="27"/>
    <n v="1966"/>
    <s v="Gable"/>
    <s v="CompShg"/>
    <s v="HdBoard"/>
    <s v="HdBoard"/>
    <n v="0"/>
    <s v="None"/>
    <n v="0"/>
    <n v="5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0"/>
    <n v="955"/>
    <n v="1"/>
    <n v="0"/>
    <n v="1"/>
    <n v="0"/>
    <n v="3"/>
    <n v="1"/>
    <s v="TA"/>
    <n v="6"/>
    <n v="2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x v="35"/>
    <n v="1997"/>
    <s v="Gable"/>
    <s v="CompShg"/>
    <s v="VinylSd"/>
    <s v="VinylSd"/>
    <n v="0"/>
    <s v="None"/>
    <n v="0"/>
    <n v="5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.85"/>
    <n v="0"/>
    <n v="1470"/>
    <n v="0"/>
    <n v="1"/>
    <n v="2"/>
    <n v="0"/>
    <n v="3"/>
    <n v="1"/>
    <s v="TA"/>
    <n v="6"/>
    <n v="2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x v="36"/>
    <n v="1950"/>
    <s v="Gable"/>
    <s v="CompShg"/>
    <s v="Wd Sdng"/>
    <s v="Wd Sdng"/>
    <n v="0"/>
    <s v="None"/>
    <n v="0"/>
    <n v="5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0"/>
    <n v="360"/>
    <n v="1176"/>
    <n v="0"/>
    <n v="0"/>
    <n v="1"/>
    <n v="0"/>
    <n v="3"/>
    <n v="1"/>
    <s v="TA"/>
    <n v="6"/>
    <n v="2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x v="37"/>
    <n v="1963"/>
    <s v="Gable"/>
    <s v="CompShg"/>
    <s v="Wd Sdng"/>
    <s v="Wd Sdng"/>
    <n v="0"/>
    <s v="None"/>
    <n v="0"/>
    <n v="5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0"/>
    <n v="816"/>
    <n v="1"/>
    <n v="0"/>
    <n v="1"/>
    <n v="0"/>
    <n v="2"/>
    <n v="1"/>
    <s v="TA"/>
    <n v="5"/>
    <n v="2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x v="38"/>
    <n v="1987"/>
    <s v="Gable"/>
    <s v="WdShngl"/>
    <s v="WdShing"/>
    <s v="Wd Shng"/>
    <n v="1"/>
    <s v="None"/>
    <n v="0"/>
    <n v="5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0"/>
    <n v="1842"/>
    <n v="2"/>
    <n v="0"/>
    <n v="0"/>
    <n v="1"/>
    <n v="0"/>
    <n v="1"/>
    <s v="Gd"/>
    <n v="5"/>
    <n v="4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x v="32"/>
    <n v="1955"/>
    <s v="Gable"/>
    <s v="CompShg"/>
    <s v="MetalSd"/>
    <s v="MetalSd"/>
    <n v="0"/>
    <s v="None"/>
    <n v="0"/>
    <n v="5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1360"/>
    <n v="0"/>
    <n v="0"/>
    <n v="1"/>
    <n v="0"/>
    <n v="3"/>
    <n v="1"/>
    <s v="TA"/>
    <n v="6"/>
    <n v="2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x v="39"/>
    <n v="1964"/>
    <s v="Gable"/>
    <s v="CompShg"/>
    <s v="HdBoard"/>
    <s v="Plywood"/>
    <n v="1"/>
    <s v="BrkFace"/>
    <n v="272"/>
    <n v="2"/>
    <n v="544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1425"/>
    <n v="0"/>
    <n v="0"/>
    <n v="2"/>
    <n v="0"/>
    <n v="3"/>
    <n v="1"/>
    <s v="TA"/>
    <n v="7"/>
    <n v="3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x v="40"/>
    <n v="2000"/>
    <s v="Gable"/>
    <s v="CompShg"/>
    <s v="MetalSd"/>
    <s v="MetalSd"/>
    <n v="0"/>
    <s v="BrkFace"/>
    <n v="456"/>
    <n v="2"/>
    <n v="912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.77"/>
    <n v="0"/>
    <n v="1739"/>
    <n v="1"/>
    <n v="0"/>
    <n v="2"/>
    <n v="1"/>
    <n v="3"/>
    <n v="1"/>
    <s v="Gd"/>
    <n v="7"/>
    <n v="3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x v="6"/>
    <n v="2004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1"/>
    <n v="0"/>
    <n v="1720"/>
    <n v="0"/>
    <n v="0"/>
    <n v="2"/>
    <n v="1"/>
    <n v="3"/>
    <n v="1"/>
    <s v="Gd"/>
    <n v="7"/>
    <n v="3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x v="13"/>
    <n v="2006"/>
    <s v="Hip"/>
    <s v="CompShg"/>
    <s v="VinylSd"/>
    <s v="VinylSd"/>
    <n v="0"/>
    <s v="BrkFace"/>
    <n v="1031"/>
    <n v="2"/>
    <n v="2062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1.07"/>
    <n v="0"/>
    <n v="2945"/>
    <n v="0"/>
    <n v="0"/>
    <n v="3"/>
    <n v="1"/>
    <n v="3"/>
    <n v="1"/>
    <s v="Gd"/>
    <n v="10"/>
    <n v="6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x v="41"/>
    <n v="1972"/>
    <s v="Gable"/>
    <s v="CompShg"/>
    <s v="HdBoard"/>
    <s v="HdBoard"/>
    <n v="0"/>
    <s v="None"/>
    <n v="0"/>
    <n v="5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780"/>
    <n v="0"/>
    <n v="0"/>
    <n v="1"/>
    <n v="0"/>
    <n v="2"/>
    <n v="1"/>
    <s v="TA"/>
    <n v="4"/>
    <n v="1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x v="6"/>
    <n v="2004"/>
    <s v="Gable"/>
    <s v="CompShg"/>
    <s v="VinylSd"/>
    <s v="VinylSd"/>
    <n v="0"/>
    <s v="None"/>
    <n v="0"/>
    <n v="5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0"/>
    <n v="1158"/>
    <n v="1"/>
    <n v="0"/>
    <n v="1"/>
    <n v="1"/>
    <n v="3"/>
    <n v="1"/>
    <s v="Gd"/>
    <n v="5"/>
    <n v="1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x v="26"/>
    <n v="1996"/>
    <s v="Gable"/>
    <s v="CompShg"/>
    <s v="MetalSd"/>
    <s v="MetalSd"/>
    <n v="0"/>
    <s v="None"/>
    <n v="0"/>
    <n v="5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.91"/>
    <n v="0"/>
    <n v="1111"/>
    <n v="0"/>
    <n v="0"/>
    <n v="1"/>
    <n v="0"/>
    <n v="3"/>
    <n v="1"/>
    <s v="Fa"/>
    <n v="6"/>
    <n v="2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x v="13"/>
    <n v="2006"/>
    <s v="Gable"/>
    <s v="CompShg"/>
    <s v="VinylSd"/>
    <s v="VinylSd"/>
    <n v="0"/>
    <s v="Stone"/>
    <n v="178"/>
    <n v="3"/>
    <n v="534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1370"/>
    <n v="0"/>
    <n v="0"/>
    <n v="2"/>
    <n v="0"/>
    <n v="2"/>
    <n v="1"/>
    <s v="Gd"/>
    <n v="6"/>
    <n v="3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x v="42"/>
    <n v="1950"/>
    <s v="Gable"/>
    <s v="CompShg"/>
    <s v="Stucco"/>
    <s v="Stucco"/>
    <n v="0"/>
    <s v="None"/>
    <n v="0"/>
    <n v="5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.9"/>
    <n v="0"/>
    <n v="1710"/>
    <n v="0"/>
    <n v="0"/>
    <n v="2"/>
    <n v="0"/>
    <n v="3"/>
    <n v="1"/>
    <s v="TA"/>
    <n v="9"/>
    <n v="5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x v="35"/>
    <n v="1998"/>
    <s v="Gable"/>
    <s v="CompShg"/>
    <s v="VinylSd"/>
    <s v="VinylSd"/>
    <n v="0"/>
    <s v="BrkFace"/>
    <n v="573"/>
    <n v="2"/>
    <n v="1146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.92"/>
    <n v="0"/>
    <n v="2034"/>
    <n v="1"/>
    <n v="0"/>
    <n v="2"/>
    <n v="1"/>
    <n v="3"/>
    <n v="1"/>
    <s v="Gd"/>
    <n v="8"/>
    <n v="4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x v="6"/>
    <n v="2005"/>
    <s v="Gable"/>
    <s v="CompShg"/>
    <s v="VinylSd"/>
    <s v="VinylSd"/>
    <n v="0"/>
    <s v="BrkFace"/>
    <n v="344"/>
    <n v="2"/>
    <n v="688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1.1599999999999999"/>
    <n v="0"/>
    <n v="2473"/>
    <n v="0"/>
    <n v="0"/>
    <n v="2"/>
    <n v="1"/>
    <n v="4"/>
    <n v="1"/>
    <s v="Gd"/>
    <n v="9"/>
    <n v="4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x v="16"/>
    <n v="1989"/>
    <s v="Gable"/>
    <s v="CompShg"/>
    <s v="Plywood"/>
    <s v="Plywood"/>
    <n v="0"/>
    <s v="BrkFace"/>
    <n v="287"/>
    <n v="2"/>
    <n v="574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0"/>
    <n v="2207"/>
    <n v="1"/>
    <n v="0"/>
    <n v="2"/>
    <n v="0"/>
    <n v="3"/>
    <n v="1"/>
    <s v="TA"/>
    <n v="7"/>
    <n v="3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x v="0"/>
    <n v="2003"/>
    <s v="Gable"/>
    <s v="CompShg"/>
    <s v="VinylSd"/>
    <s v="VinylSd"/>
    <n v="0"/>
    <s v="BrkFace"/>
    <n v="167"/>
    <n v="2"/>
    <n v="334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0"/>
    <n v="1479"/>
    <n v="1"/>
    <n v="0"/>
    <n v="2"/>
    <n v="0"/>
    <n v="3"/>
    <n v="1"/>
    <s v="Gd"/>
    <n v="7"/>
    <n v="3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x v="43"/>
    <n v="1950"/>
    <s v="Gable"/>
    <s v="CompShg"/>
    <s v="MetalSd"/>
    <s v="MetalSd"/>
    <n v="0"/>
    <s v="None"/>
    <n v="0"/>
    <n v="5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747"/>
    <n v="0"/>
    <n v="0"/>
    <n v="1"/>
    <n v="0"/>
    <n v="2"/>
    <n v="1"/>
    <s v="TA"/>
    <n v="4"/>
    <n v="1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x v="31"/>
    <n v="1953"/>
    <s v="Gable"/>
    <s v="CompShg"/>
    <s v="BrkFace"/>
    <s v="AsbShng"/>
    <n v="1"/>
    <s v="None"/>
    <n v="0"/>
    <n v="5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.75"/>
    <n v="0"/>
    <n v="2287"/>
    <n v="0"/>
    <n v="0"/>
    <n v="2"/>
    <n v="0"/>
    <n v="3"/>
    <n v="1"/>
    <s v="TA"/>
    <n v="7"/>
    <n v="3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x v="7"/>
    <n v="1973"/>
    <s v="Gable"/>
    <s v="CompShg"/>
    <s v="Plywood"/>
    <s v="Plywood"/>
    <n v="0"/>
    <s v="BrkFace"/>
    <n v="1115"/>
    <n v="2"/>
    <n v="2230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0"/>
    <n v="2223"/>
    <n v="1"/>
    <n v="0"/>
    <n v="2"/>
    <n v="0"/>
    <n v="3"/>
    <n v="1"/>
    <s v="TA"/>
    <n v="8"/>
    <n v="4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x v="44"/>
    <n v="2006"/>
    <s v="Gable"/>
    <s v="CompShg"/>
    <s v="HdBoard"/>
    <s v="Plywood"/>
    <n v="1"/>
    <s v="None"/>
    <n v="0"/>
    <n v="5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0"/>
    <n v="845"/>
    <n v="1"/>
    <n v="0"/>
    <n v="1"/>
    <n v="0"/>
    <n v="2"/>
    <n v="1"/>
    <s v="TA"/>
    <n v="4"/>
    <n v="1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x v="45"/>
    <n v="1998"/>
    <s v="Gable"/>
    <s v="CompShg"/>
    <s v="VinylSd"/>
    <s v="VinylSd"/>
    <n v="0"/>
    <s v="BrkFace"/>
    <n v="40"/>
    <n v="2"/>
    <n v="8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.94"/>
    <n v="0"/>
    <n v="1718"/>
    <n v="0"/>
    <n v="0"/>
    <n v="2"/>
    <n v="1"/>
    <n v="3"/>
    <n v="1"/>
    <s v="TA"/>
    <n v="7"/>
    <n v="3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x v="30"/>
    <n v="2003"/>
    <s v="Gable"/>
    <s v="CompShg"/>
    <s v="Wd Sdng"/>
    <s v="Wd Sdng"/>
    <n v="0"/>
    <s v="BrkFace"/>
    <n v="104"/>
    <n v="2"/>
    <n v="208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0"/>
    <n v="1086"/>
    <n v="1"/>
    <n v="0"/>
    <n v="1"/>
    <n v="0"/>
    <n v="3"/>
    <n v="1"/>
    <s v="TA"/>
    <n v="6"/>
    <n v="2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x v="3"/>
    <n v="1950"/>
    <s v="Gambrel"/>
    <s v="CompShg"/>
    <s v="VinylSd"/>
    <s v="VinylSd"/>
    <n v="0"/>
    <s v="None"/>
    <n v="0"/>
    <n v="5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.91"/>
    <n v="0"/>
    <n v="1605"/>
    <n v="0"/>
    <n v="0"/>
    <n v="2"/>
    <n v="0"/>
    <n v="3"/>
    <n v="2"/>
    <s v="TA"/>
    <n v="8"/>
    <n v="3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x v="7"/>
    <n v="1973"/>
    <s v="Gable"/>
    <s v="CompShg"/>
    <s v="CemntBd"/>
    <s v="CmentBd"/>
    <n v="1"/>
    <s v="None"/>
    <n v="0"/>
    <n v="5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.88"/>
    <n v="0"/>
    <n v="988"/>
    <n v="1"/>
    <n v="0"/>
    <n v="1"/>
    <n v="0"/>
    <n v="2"/>
    <n v="1"/>
    <s v="TA"/>
    <n v="5"/>
    <n v="2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x v="46"/>
    <n v="1956"/>
    <s v="Gable"/>
    <s v="CompShg"/>
    <s v="VinylSd"/>
    <s v="VinylSd"/>
    <n v="0"/>
    <s v="None"/>
    <n v="0"/>
    <n v="5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952"/>
    <n v="0"/>
    <n v="0"/>
    <n v="1"/>
    <n v="0"/>
    <n v="2"/>
    <n v="1"/>
    <s v="TA"/>
    <n v="4"/>
    <n v="1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x v="47"/>
    <n v="2001"/>
    <s v="Gable"/>
    <s v="CompShg"/>
    <s v="Wd Sdng"/>
    <s v="Wd Sdng"/>
    <n v="0"/>
    <s v="None"/>
    <n v="0"/>
    <n v="5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.2"/>
    <n v="0"/>
    <n v="1285"/>
    <n v="1"/>
    <n v="0"/>
    <n v="1"/>
    <n v="0"/>
    <n v="2"/>
    <n v="1"/>
    <s v="TA"/>
    <n v="6"/>
    <n v="3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x v="21"/>
    <n v="1968"/>
    <s v="Hip"/>
    <s v="CompShg"/>
    <s v="HdBoard"/>
    <s v="HdBoard"/>
    <n v="0"/>
    <s v="None"/>
    <n v="0"/>
    <n v="5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1768"/>
    <n v="0"/>
    <n v="0"/>
    <n v="2"/>
    <n v="0"/>
    <n v="4"/>
    <n v="2"/>
    <s v="TA"/>
    <n v="8"/>
    <n v="2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x v="48"/>
    <n v="1981"/>
    <s v="Gable"/>
    <s v="CompShg"/>
    <s v="Wd Sdng"/>
    <s v="Wd Sdng"/>
    <n v="0"/>
    <s v="None"/>
    <n v="0"/>
    <n v="5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.8"/>
    <n v="0"/>
    <n v="1230"/>
    <n v="0"/>
    <n v="0"/>
    <n v="1"/>
    <n v="1"/>
    <n v="2"/>
    <n v="1"/>
    <s v="TA"/>
    <n v="5"/>
    <n v="2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x v="21"/>
    <n v="1968"/>
    <s v="Gable"/>
    <s v="CompShg"/>
    <s v="VinylSd"/>
    <s v="VinylSd"/>
    <n v="0"/>
    <s v="BrkFace"/>
    <n v="576"/>
    <n v="2"/>
    <n v="1152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.81"/>
    <n v="0"/>
    <n v="2142"/>
    <n v="0"/>
    <n v="0"/>
    <n v="2"/>
    <n v="1"/>
    <n v="4"/>
    <n v="1"/>
    <s v="Gd"/>
    <n v="8"/>
    <n v="3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5"/>
    <n v="1998"/>
    <s v="Hip"/>
    <s v="CompShg"/>
    <s v="VinylSd"/>
    <s v="VinylSd"/>
    <n v="0"/>
    <s v="BrkFace"/>
    <n v="443"/>
    <n v="2"/>
    <n v="886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0"/>
    <n v="1337"/>
    <n v="1"/>
    <n v="0"/>
    <n v="2"/>
    <n v="0"/>
    <n v="2"/>
    <n v="1"/>
    <s v="TA"/>
    <n v="5"/>
    <n v="2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x v="22"/>
    <n v="2007"/>
    <s v="Gable"/>
    <s v="CompShg"/>
    <s v="VinylSd"/>
    <s v="VinylSd"/>
    <n v="0"/>
    <s v="Stone"/>
    <n v="468"/>
    <n v="3"/>
    <n v="1404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1563"/>
    <n v="0"/>
    <n v="0"/>
    <n v="2"/>
    <n v="0"/>
    <n v="3"/>
    <n v="1"/>
    <s v="Gd"/>
    <n v="6"/>
    <n v="2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x v="14"/>
    <n v="1960"/>
    <s v="Gable"/>
    <s v="CompShg"/>
    <s v="MetalSd"/>
    <s v="MetalSd"/>
    <n v="0"/>
    <s v="BrkCmn"/>
    <n v="66"/>
    <n v="1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1065"/>
    <n v="0"/>
    <n v="0"/>
    <n v="1"/>
    <n v="1"/>
    <n v="3"/>
    <n v="1"/>
    <s v="TA"/>
    <n v="6"/>
    <n v="2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x v="49"/>
    <n v="1996"/>
    <s v="Gable"/>
    <s v="CompShg"/>
    <s v="HdBoard"/>
    <s v="HdBoard"/>
    <n v="0"/>
    <s v="BrkFace"/>
    <n v="22"/>
    <n v="2"/>
    <n v="44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.83"/>
    <n v="0"/>
    <n v="1474"/>
    <n v="0"/>
    <n v="0"/>
    <n v="2"/>
    <n v="1"/>
    <n v="3"/>
    <n v="1"/>
    <s v="TA"/>
    <n v="7"/>
    <n v="3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x v="50"/>
    <n v="1992"/>
    <s v="Hip"/>
    <s v="CompShg"/>
    <s v="HdBoard"/>
    <s v="HdBoard"/>
    <n v="0"/>
    <s v="BrkFace"/>
    <n v="284"/>
    <n v="2"/>
    <n v="568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.86"/>
    <n v="0"/>
    <n v="2417"/>
    <n v="0"/>
    <n v="0"/>
    <n v="2"/>
    <n v="1"/>
    <n v="4"/>
    <n v="1"/>
    <s v="Gd"/>
    <n v="9"/>
    <n v="4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1.28"/>
    <n v="0"/>
    <n v="1560"/>
    <n v="0"/>
    <n v="0"/>
    <n v="2"/>
    <n v="1"/>
    <n v="3"/>
    <n v="1"/>
    <s v="Gd"/>
    <n v="6"/>
    <n v="2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x v="51"/>
    <n v="2009"/>
    <s v="Gable"/>
    <s v="CompShg"/>
    <s v="VinylSd"/>
    <s v="VinylSd"/>
    <n v="0"/>
    <s v="Stone"/>
    <n v="76"/>
    <n v="3"/>
    <n v="228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1"/>
    <n v="0"/>
    <n v="1224"/>
    <n v="0"/>
    <n v="0"/>
    <n v="2"/>
    <n v="1"/>
    <n v="2"/>
    <n v="1"/>
    <s v="Gd"/>
    <n v="4"/>
    <n v="1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x v="3"/>
    <n v="1982"/>
    <s v="Hip"/>
    <s v="CompShg"/>
    <s v="Plywood"/>
    <s v="Plywood"/>
    <n v="0"/>
    <s v="None"/>
    <n v="0"/>
    <n v="5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0"/>
    <n v="513"/>
    <n v="1526"/>
    <n v="0"/>
    <n v="0"/>
    <n v="1"/>
    <n v="0"/>
    <n v="2"/>
    <n v="1"/>
    <s v="Fa"/>
    <n v="6"/>
    <n v="3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x v="29"/>
    <n v="1995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0"/>
    <n v="990"/>
    <n v="1"/>
    <n v="0"/>
    <n v="1"/>
    <n v="0"/>
    <n v="3"/>
    <n v="1"/>
    <s v="TA"/>
    <n v="5"/>
    <n v="1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x v="52"/>
    <n v="1950"/>
    <s v="Gable"/>
    <s v="CompShg"/>
    <s v="BrkFace"/>
    <s v="Wd Sdng"/>
    <n v="1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1040"/>
    <n v="0"/>
    <n v="0"/>
    <n v="1"/>
    <n v="0"/>
    <n v="2"/>
    <n v="1"/>
    <s v="TA"/>
    <n v="4"/>
    <n v="1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x v="53"/>
    <n v="1961"/>
    <s v="Hip"/>
    <s v="CompShg"/>
    <s v="HdBoard"/>
    <s v="HdBoard"/>
    <n v="0"/>
    <s v="BrkCmn"/>
    <n v="203"/>
    <n v="1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1235"/>
    <n v="0"/>
    <n v="0"/>
    <n v="1"/>
    <n v="0"/>
    <n v="2"/>
    <n v="1"/>
    <s v="TA"/>
    <n v="6"/>
    <n v="3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x v="42"/>
    <n v="2006"/>
    <s v="Gable"/>
    <s v="CompShg"/>
    <s v="Wd Sdng"/>
    <s v="Wd Sdng"/>
    <n v="0"/>
    <s v="None"/>
    <n v="0"/>
    <n v="5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0"/>
    <n v="964"/>
    <n v="1"/>
    <n v="0"/>
    <n v="1"/>
    <n v="0"/>
    <n v="2"/>
    <n v="1"/>
    <s v="TA"/>
    <n v="5"/>
    <n v="2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x v="48"/>
    <n v="1998"/>
    <s v="Hip"/>
    <s v="CompShg"/>
    <s v="MetalSd"/>
    <s v="MetalSd"/>
    <n v="0"/>
    <s v="None"/>
    <n v="0"/>
    <n v="5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.82"/>
    <n v="0"/>
    <n v="2291"/>
    <n v="0"/>
    <n v="1"/>
    <n v="2"/>
    <n v="0"/>
    <n v="4"/>
    <n v="2"/>
    <s v="TA"/>
    <n v="9"/>
    <n v="3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x v="35"/>
    <n v="1997"/>
    <s v="Gable"/>
    <s v="CompShg"/>
    <s v="VinylSd"/>
    <s v="VinylSd"/>
    <n v="0"/>
    <s v="None"/>
    <n v="0"/>
    <n v="5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.97"/>
    <n v="0"/>
    <n v="1786"/>
    <n v="1"/>
    <n v="0"/>
    <n v="2"/>
    <n v="1"/>
    <n v="3"/>
    <n v="1"/>
    <s v="Gd"/>
    <n v="7"/>
    <n v="3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x v="5"/>
    <n v="1993"/>
    <s v="Gable"/>
    <s v="CompShg"/>
    <s v="VinylSd"/>
    <s v="VinylSd"/>
    <n v="0"/>
    <s v="BrkFace"/>
    <n v="68"/>
    <n v="2"/>
    <n v="136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1.1599999999999999"/>
    <n v="0"/>
    <n v="1470"/>
    <n v="0"/>
    <n v="0"/>
    <n v="2"/>
    <n v="1"/>
    <n v="3"/>
    <n v="1"/>
    <s v="TA"/>
    <n v="6"/>
    <n v="2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x v="40"/>
    <n v="1999"/>
    <s v="Gable"/>
    <s v="CompShg"/>
    <s v="VinylSd"/>
    <s v="VinylSd"/>
    <n v="0"/>
    <s v="BrkFace"/>
    <n v="183"/>
    <n v="2"/>
    <n v="366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1588"/>
    <n v="0"/>
    <n v="0"/>
    <n v="2"/>
    <n v="0"/>
    <n v="3"/>
    <n v="1"/>
    <s v="Gd"/>
    <n v="6"/>
    <n v="2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x v="10"/>
    <n v="1965"/>
    <s v="Hip"/>
    <s v="CompShg"/>
    <s v="HdBoard"/>
    <s v="HdBoard"/>
    <n v="0"/>
    <s v="BrkFace"/>
    <n v="48"/>
    <n v="2"/>
    <n v="96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0"/>
    <n v="960"/>
    <n v="1"/>
    <n v="0"/>
    <n v="1"/>
    <n v="0"/>
    <n v="3"/>
    <n v="1"/>
    <s v="TA"/>
    <n v="6"/>
    <n v="2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x v="26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835"/>
    <n v="0"/>
    <n v="0"/>
    <n v="1"/>
    <n v="0"/>
    <n v="2"/>
    <n v="1"/>
    <s v="TA"/>
    <n v="5"/>
    <n v="2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x v="28"/>
    <n v="1959"/>
    <s v="Gable"/>
    <s v="CompShg"/>
    <s v="Plywood"/>
    <s v="Plywood"/>
    <n v="0"/>
    <s v="None"/>
    <n v="0"/>
    <n v="5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0"/>
    <n v="1225"/>
    <n v="1"/>
    <n v="0"/>
    <n v="1"/>
    <n v="1"/>
    <n v="3"/>
    <n v="1"/>
    <s v="TA"/>
    <n v="6"/>
    <n v="2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x v="54"/>
    <n v="2001"/>
    <s v="Gable"/>
    <s v="CompShg"/>
    <s v="Plywood"/>
    <s v="Plywood"/>
    <n v="0"/>
    <s v="BrkFace"/>
    <n v="28"/>
    <n v="2"/>
    <n v="56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0"/>
    <n v="1610"/>
    <n v="1"/>
    <n v="0"/>
    <n v="2"/>
    <n v="0"/>
    <n v="3"/>
    <n v="1"/>
    <s v="Gd"/>
    <n v="6"/>
    <n v="2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x v="55"/>
    <n v="1985"/>
    <s v="Gable"/>
    <s v="CompShg"/>
    <s v="HdBoard"/>
    <s v="HdBoard"/>
    <n v="0"/>
    <s v="BrkFace"/>
    <n v="336"/>
    <n v="2"/>
    <n v="672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.77"/>
    <n v="0"/>
    <n v="1732"/>
    <n v="0"/>
    <n v="0"/>
    <n v="2"/>
    <n v="1"/>
    <n v="3"/>
    <n v="1"/>
    <s v="Gd"/>
    <n v="7"/>
    <n v="3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x v="56"/>
    <n v="1979"/>
    <s v="Gable"/>
    <s v="CompShg"/>
    <s v="HdBoard"/>
    <s v="HdBoard"/>
    <n v="0"/>
    <s v="None"/>
    <n v="0"/>
    <n v="5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1535"/>
    <n v="0"/>
    <n v="0"/>
    <n v="2"/>
    <n v="0"/>
    <n v="4"/>
    <n v="2"/>
    <s v="TA"/>
    <n v="8"/>
    <n v="2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x v="51"/>
    <n v="2009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1226"/>
    <n v="0"/>
    <n v="0"/>
    <n v="2"/>
    <n v="0"/>
    <n v="3"/>
    <n v="1"/>
    <s v="Gd"/>
    <n v="6"/>
    <n v="2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x v="8"/>
    <n v="1950"/>
    <s v="Gable"/>
    <s v="CompShg"/>
    <s v="Stucco"/>
    <s v="Stucco"/>
    <n v="0"/>
    <s v="BrkFace"/>
    <n v="600"/>
    <n v="2"/>
    <n v="12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.48"/>
    <n v="0"/>
    <n v="1818"/>
    <n v="0"/>
    <n v="0"/>
    <n v="1"/>
    <n v="1"/>
    <n v="4"/>
    <n v="1"/>
    <s v="TA"/>
    <n v="7"/>
    <n v="2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x v="0"/>
    <n v="2004"/>
    <s v="Hip"/>
    <s v="CompShg"/>
    <s v="VinylSd"/>
    <s v="VinylSd"/>
    <n v="0"/>
    <s v="BrkFace"/>
    <n v="768"/>
    <n v="2"/>
    <n v="1536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.89"/>
    <n v="0"/>
    <n v="1992"/>
    <n v="0"/>
    <n v="0"/>
    <n v="2"/>
    <n v="1"/>
    <n v="3"/>
    <n v="1"/>
    <s v="Gd"/>
    <n v="9"/>
    <n v="5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x v="57"/>
    <n v="1995"/>
    <s v="Mansard"/>
    <s v="CompShg"/>
    <s v="VinylSd"/>
    <s v="VinylSd"/>
    <n v="0"/>
    <s v="None"/>
    <n v="0"/>
    <n v="5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1047"/>
    <n v="0"/>
    <n v="0"/>
    <n v="1"/>
    <n v="0"/>
    <n v="2"/>
    <n v="1"/>
    <s v="TA"/>
    <n v="6"/>
    <n v="3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x v="47"/>
    <n v="1950"/>
    <s v="Gable"/>
    <s v="CompShg"/>
    <s v="VinylSd"/>
    <s v="VinylSd"/>
    <n v="0"/>
    <s v="None"/>
    <n v="0"/>
    <n v="5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789"/>
    <n v="0"/>
    <n v="0"/>
    <n v="1"/>
    <n v="0"/>
    <n v="2"/>
    <n v="1"/>
    <s v="TA"/>
    <n v="5"/>
    <n v="2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x v="58"/>
    <n v="2005"/>
    <s v="Gable"/>
    <s v="CompShg"/>
    <s v="CemntBd"/>
    <s v="CmentBd"/>
    <n v="1"/>
    <s v="None"/>
    <n v="0"/>
    <n v="5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.52"/>
    <n v="0"/>
    <n v="1517"/>
    <n v="0"/>
    <n v="0"/>
    <n v="2"/>
    <n v="0"/>
    <n v="3"/>
    <n v="1"/>
    <s v="Fa"/>
    <n v="7"/>
    <n v="3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x v="54"/>
    <n v="1977"/>
    <s v="Hip"/>
    <s v="CompShg"/>
    <s v="Plywood"/>
    <s v="Plywood"/>
    <n v="0"/>
    <s v="BrkFace"/>
    <n v="480"/>
    <n v="2"/>
    <n v="96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1844"/>
    <n v="0"/>
    <n v="0"/>
    <n v="2"/>
    <n v="0"/>
    <n v="3"/>
    <n v="1"/>
    <s v="TA"/>
    <n v="7"/>
    <n v="3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x v="30"/>
    <n v="1972"/>
    <s v="Gable"/>
    <s v="CompShg"/>
    <s v="Wd Sdng"/>
    <s v="Wd Sdng"/>
    <n v="0"/>
    <s v="None"/>
    <n v="0"/>
    <n v="5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.53"/>
    <n v="0"/>
    <n v="1855"/>
    <n v="0"/>
    <n v="0"/>
    <n v="2"/>
    <n v="0"/>
    <n v="4"/>
    <n v="1"/>
    <s v="TA"/>
    <n v="7"/>
    <n v="2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x v="4"/>
    <n v="2000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.85"/>
    <n v="0"/>
    <n v="1430"/>
    <n v="0"/>
    <n v="0"/>
    <n v="2"/>
    <n v="1"/>
    <n v="3"/>
    <n v="1"/>
    <s v="TA"/>
    <n v="7"/>
    <n v="3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x v="22"/>
    <n v="2007"/>
    <s v="Gable"/>
    <s v="CompShg"/>
    <s v="VinylSd"/>
    <s v="VinylSd"/>
    <n v="0"/>
    <s v="Stone"/>
    <n v="220"/>
    <n v="3"/>
    <n v="66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1.1000000000000001"/>
    <n v="0"/>
    <n v="2696"/>
    <n v="1"/>
    <n v="0"/>
    <n v="2"/>
    <n v="1"/>
    <n v="4"/>
    <n v="1"/>
    <s v="Ex"/>
    <n v="10"/>
    <n v="5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x v="31"/>
    <n v="1953"/>
    <s v="Hip"/>
    <s v="CompShg"/>
    <s v="Wd Sdng"/>
    <s v="Wd Sdng"/>
    <n v="0"/>
    <s v="BrkFace"/>
    <n v="184"/>
    <n v="2"/>
    <n v="368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0"/>
    <n v="2259"/>
    <n v="1"/>
    <n v="0"/>
    <n v="2"/>
    <n v="0"/>
    <n v="3"/>
    <n v="1"/>
    <s v="Gd"/>
    <n v="7"/>
    <n v="3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x v="43"/>
    <n v="2002"/>
    <s v="Gambrel"/>
    <s v="CompShg"/>
    <s v="Wd Sdng"/>
    <s v="Wd Sdng"/>
    <n v="0"/>
    <s v="None"/>
    <n v="0"/>
    <n v="5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.62"/>
    <n v="0"/>
    <n v="2320"/>
    <n v="1"/>
    <n v="0"/>
    <n v="2"/>
    <n v="1"/>
    <n v="3"/>
    <n v="1"/>
    <s v="Gd"/>
    <n v="9"/>
    <n v="5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x v="40"/>
    <n v="1999"/>
    <s v="Gable"/>
    <s v="CompShg"/>
    <s v="MetalSd"/>
    <s v="MetalSd"/>
    <n v="0"/>
    <s v="BrkFace"/>
    <n v="1129"/>
    <n v="2"/>
    <n v="2258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1"/>
    <n v="0"/>
    <n v="1458"/>
    <n v="0"/>
    <n v="0"/>
    <n v="2"/>
    <n v="1"/>
    <n v="2"/>
    <n v="1"/>
    <s v="TA"/>
    <n v="5"/>
    <n v="2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x v="12"/>
    <n v="1962"/>
    <s v="Gable"/>
    <s v="CompShg"/>
    <s v="Wd Sdng"/>
    <s v="Wd Sdng"/>
    <n v="0"/>
    <s v="BrkFace"/>
    <n v="116"/>
    <n v="2"/>
    <n v="232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092"/>
    <n v="0"/>
    <n v="1"/>
    <n v="1"/>
    <n v="0"/>
    <n v="3"/>
    <n v="1"/>
    <s v="TA"/>
    <n v="6"/>
    <n v="2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x v="13"/>
    <n v="2007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1125"/>
    <n v="0"/>
    <n v="0"/>
    <n v="1"/>
    <n v="1"/>
    <n v="2"/>
    <n v="1"/>
    <s v="TA"/>
    <n v="5"/>
    <n v="2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x v="59"/>
    <n v="1990"/>
    <s v="Hip"/>
    <s v="CompShg"/>
    <s v="Plywood"/>
    <s v="Plywood"/>
    <n v="0"/>
    <s v="None"/>
    <n v="0"/>
    <n v="5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.9"/>
    <n v="0"/>
    <n v="3222"/>
    <n v="1"/>
    <n v="0"/>
    <n v="3"/>
    <n v="0"/>
    <n v="5"/>
    <n v="1"/>
    <s v="Gd"/>
    <n v="11"/>
    <n v="5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x v="11"/>
    <n v="2006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1"/>
    <n v="0"/>
    <n v="1456"/>
    <n v="0"/>
    <n v="0"/>
    <n v="2"/>
    <n v="1"/>
    <n v="3"/>
    <n v="1"/>
    <s v="Gd"/>
    <n v="8"/>
    <n v="4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x v="60"/>
    <n v="1969"/>
    <s v="Flat"/>
    <s v="Metal"/>
    <s v="Plywood"/>
    <s v="Plywood"/>
    <n v="0"/>
    <s v="None"/>
    <n v="0"/>
    <n v="5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0"/>
    <n v="988"/>
    <n v="1"/>
    <n v="0"/>
    <n v="1"/>
    <n v="0"/>
    <n v="1"/>
    <n v="1"/>
    <s v="TA"/>
    <n v="4"/>
    <n v="2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x v="9"/>
    <n v="1950"/>
    <s v="Gable"/>
    <s v="CompShg"/>
    <s v="AsbShng"/>
    <s v="AsbShng"/>
    <n v="0"/>
    <s v="None"/>
    <n v="0"/>
    <n v="5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.45"/>
    <n v="0"/>
    <n v="1123"/>
    <n v="0"/>
    <n v="0"/>
    <n v="1"/>
    <n v="0"/>
    <n v="3"/>
    <n v="1"/>
    <s v="TA"/>
    <n v="4"/>
    <n v="0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x v="18"/>
    <n v="1958"/>
    <s v="Hip"/>
    <s v="CompShg"/>
    <s v="MetalSd"/>
    <s v="MetalSd"/>
    <n v="0"/>
    <s v="BrkFace"/>
    <n v="135"/>
    <n v="2"/>
    <n v="270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1080"/>
    <n v="0"/>
    <n v="0"/>
    <n v="1"/>
    <n v="0"/>
    <n v="3"/>
    <n v="1"/>
    <s v="TA"/>
    <n v="5"/>
    <n v="1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x v="5"/>
    <n v="1993"/>
    <s v="Gable"/>
    <s v="CompShg"/>
    <s v="Plywood"/>
    <s v="Plywood"/>
    <n v="0"/>
    <s v="None"/>
    <n v="0"/>
    <n v="5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1199"/>
    <n v="0"/>
    <n v="0"/>
    <n v="2"/>
    <n v="0"/>
    <n v="2"/>
    <n v="1"/>
    <s v="Gd"/>
    <n v="5"/>
    <n v="2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x v="56"/>
    <n v="1998"/>
    <s v="Gable"/>
    <s v="CompShg"/>
    <s v="HdBoard"/>
    <s v="HdBoard"/>
    <n v="0"/>
    <s v="None"/>
    <n v="0"/>
    <n v="5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1586"/>
    <n v="0"/>
    <n v="0"/>
    <n v="2"/>
    <n v="0"/>
    <n v="3"/>
    <n v="1"/>
    <s v="TA"/>
    <n v="7"/>
    <n v="3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x v="61"/>
    <n v="1982"/>
    <s v="Gable"/>
    <s v="CompShg"/>
    <s v="Wd Sdng"/>
    <s v="Wd Sdng"/>
    <n v="0"/>
    <s v="None"/>
    <n v="0"/>
    <n v="5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0"/>
    <n v="234"/>
    <n v="754"/>
    <n v="1"/>
    <n v="0"/>
    <n v="1"/>
    <n v="0"/>
    <n v="2"/>
    <n v="1"/>
    <s v="TA"/>
    <n v="5"/>
    <n v="2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x v="1"/>
    <n v="1976"/>
    <s v="Gable"/>
    <s v="CompShg"/>
    <s v="Plywood"/>
    <s v="Plywood"/>
    <n v="0"/>
    <s v="None"/>
    <n v="0"/>
    <n v="5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958"/>
    <n v="0"/>
    <n v="0"/>
    <n v="2"/>
    <n v="0"/>
    <n v="2"/>
    <n v="1"/>
    <s v="TA"/>
    <n v="5"/>
    <n v="2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x v="19"/>
    <n v="1950"/>
    <s v="Gable"/>
    <s v="CompShg"/>
    <s v="WdShing"/>
    <s v="Wd Sdng"/>
    <n v="1"/>
    <s v="None"/>
    <n v="0"/>
    <n v="5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840"/>
    <n v="0"/>
    <n v="0"/>
    <n v="1"/>
    <n v="0"/>
    <n v="3"/>
    <n v="1"/>
    <s v="TA"/>
    <n v="5"/>
    <n v="1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x v="27"/>
    <n v="1966"/>
    <s v="Gable"/>
    <s v="CompShg"/>
    <s v="VinylSd"/>
    <s v="VinylSd"/>
    <n v="0"/>
    <s v="BrkFace"/>
    <n v="266"/>
    <n v="2"/>
    <n v="532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1.04"/>
    <n v="0"/>
    <n v="1348"/>
    <n v="0"/>
    <n v="0"/>
    <n v="1"/>
    <n v="1"/>
    <n v="3"/>
    <n v="1"/>
    <s v="TA"/>
    <n v="6"/>
    <n v="2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x v="18"/>
    <n v="1991"/>
    <s v="Gable"/>
    <s v="CompShg"/>
    <s v="Plywood"/>
    <s v="Plywood"/>
    <n v="0"/>
    <s v="BrkFace"/>
    <n v="85"/>
    <n v="2"/>
    <n v="170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053"/>
    <n v="0"/>
    <n v="1"/>
    <n v="1"/>
    <n v="1"/>
    <n v="3"/>
    <n v="1"/>
    <s v="Ex"/>
    <n v="6"/>
    <n v="2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x v="27"/>
    <n v="1966"/>
    <s v="Gable"/>
    <s v="CompShg"/>
    <s v="MetalSd"/>
    <s v="MetalSd"/>
    <n v="0"/>
    <s v="BrkFace"/>
    <n v="309"/>
    <n v="2"/>
    <n v="618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.77"/>
    <n v="0"/>
    <n v="2157"/>
    <n v="0"/>
    <n v="0"/>
    <n v="2"/>
    <n v="1"/>
    <n v="4"/>
    <n v="1"/>
    <s v="Gd"/>
    <n v="8"/>
    <n v="3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x v="4"/>
    <n v="2000"/>
    <s v="Gable"/>
    <s v="CompShg"/>
    <s v="VinylSd"/>
    <s v="VinylSd"/>
    <n v="0"/>
    <s v="BrkFace"/>
    <n v="40"/>
    <n v="2"/>
    <n v="8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1.01"/>
    <n v="0"/>
    <n v="2054"/>
    <n v="1"/>
    <n v="0"/>
    <n v="2"/>
    <n v="1"/>
    <n v="3"/>
    <n v="1"/>
    <s v="Gd"/>
    <n v="7"/>
    <n v="3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x v="28"/>
    <n v="2002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0"/>
    <n v="1327"/>
    <n v="1"/>
    <n v="0"/>
    <n v="1"/>
    <n v="0"/>
    <n v="3"/>
    <n v="1"/>
    <s v="Gd"/>
    <n v="7"/>
    <n v="3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x v="2"/>
    <n v="2002"/>
    <s v="Gable"/>
    <s v="CompShg"/>
    <s v="VinylSd"/>
    <s v="VinylSd"/>
    <n v="0"/>
    <s v="BrkFace"/>
    <n v="136"/>
    <n v="2"/>
    <n v="272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0"/>
    <n v="1296"/>
    <n v="1"/>
    <n v="0"/>
    <n v="2"/>
    <n v="0"/>
    <n v="2"/>
    <n v="1"/>
    <s v="Gd"/>
    <n v="6"/>
    <n v="3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x v="21"/>
    <n v="1993"/>
    <s v="Gable"/>
    <s v="CompShg"/>
    <s v="Plywood"/>
    <s v="Plywood"/>
    <n v="0"/>
    <s v="None"/>
    <n v="0"/>
    <n v="5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1721"/>
    <n v="0"/>
    <n v="0"/>
    <n v="2"/>
    <n v="1"/>
    <n v="3"/>
    <n v="1"/>
    <s v="TA"/>
    <n v="7"/>
    <n v="3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x v="16"/>
    <n v="1970"/>
    <s v="Hip"/>
    <s v="CompShg"/>
    <s v="Plywood"/>
    <s v="Plywood"/>
    <n v="0"/>
    <s v="BrkFace"/>
    <n v="288"/>
    <n v="2"/>
    <n v="576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1682"/>
    <n v="0"/>
    <n v="0"/>
    <n v="2"/>
    <n v="0"/>
    <n v="3"/>
    <n v="1"/>
    <s v="TA"/>
    <n v="7"/>
    <n v="3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x v="17"/>
    <n v="1967"/>
    <s v="Gable"/>
    <s v="CompShg"/>
    <s v="MetalSd"/>
    <s v="MetalSd"/>
    <n v="0"/>
    <s v="BrkFace"/>
    <n v="196"/>
    <n v="2"/>
    <n v="392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1214"/>
    <n v="0"/>
    <n v="0"/>
    <n v="2"/>
    <n v="0"/>
    <n v="3"/>
    <n v="1"/>
    <s v="TA"/>
    <n v="5"/>
    <n v="1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x v="62"/>
    <n v="1989"/>
    <s v="Gable"/>
    <s v="CompShg"/>
    <s v="VinylSd"/>
    <s v="VinylSd"/>
    <n v="0"/>
    <s v="BrkFace"/>
    <n v="70"/>
    <n v="2"/>
    <n v="14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1959"/>
    <n v="0"/>
    <n v="0"/>
    <n v="3"/>
    <n v="0"/>
    <n v="5"/>
    <n v="2"/>
    <s v="TA"/>
    <n v="9"/>
    <n v="2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x v="40"/>
    <n v="2000"/>
    <s v="Gable"/>
    <s v="CompShg"/>
    <s v="VinylSd"/>
    <s v="VinylSd"/>
    <n v="0"/>
    <s v="BrkFace"/>
    <n v="320"/>
    <n v="2"/>
    <n v="64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.84"/>
    <n v="0"/>
    <n v="1852"/>
    <n v="0"/>
    <n v="0"/>
    <n v="2"/>
    <n v="1"/>
    <n v="3"/>
    <n v="1"/>
    <s v="Gd"/>
    <n v="7"/>
    <n v="3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x v="35"/>
    <n v="1997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.9"/>
    <n v="0"/>
    <n v="1764"/>
    <n v="1"/>
    <n v="0"/>
    <n v="2"/>
    <n v="1"/>
    <n v="3"/>
    <n v="1"/>
    <s v="Gd"/>
    <n v="7"/>
    <n v="3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x v="63"/>
    <n v="1971"/>
    <s v="Gable"/>
    <s v="CompShg"/>
    <s v="HdBoard"/>
    <s v="HdBoard"/>
    <n v="0"/>
    <s v="None"/>
    <n v="0"/>
    <n v="5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864"/>
    <n v="0"/>
    <n v="0"/>
    <n v="1"/>
    <n v="0"/>
    <n v="3"/>
    <n v="1"/>
    <s v="TA"/>
    <n v="5"/>
    <n v="1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0"/>
    <n v="1734"/>
    <n v="1"/>
    <n v="0"/>
    <n v="2"/>
    <n v="0"/>
    <n v="3"/>
    <n v="1"/>
    <s v="Gd"/>
    <n v="7"/>
    <n v="3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x v="64"/>
    <n v="1952"/>
    <s v="Gable"/>
    <s v="CompShg"/>
    <s v="BrkFace"/>
    <s v="Wd Sdng"/>
    <n v="1"/>
    <s v="None"/>
    <n v="0"/>
    <n v="5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.52"/>
    <n v="0"/>
    <n v="1385"/>
    <n v="0"/>
    <n v="0"/>
    <n v="2"/>
    <n v="0"/>
    <n v="4"/>
    <n v="1"/>
    <s v="TA"/>
    <n v="6"/>
    <n v="1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x v="40"/>
    <n v="1999"/>
    <s v="Gable"/>
    <s v="CompShg"/>
    <s v="VinylSd"/>
    <s v="VinylSd"/>
    <n v="0"/>
    <s v="BrkFace"/>
    <n v="183"/>
    <n v="2"/>
    <n v="366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0"/>
    <n v="1501"/>
    <n v="1"/>
    <n v="0"/>
    <n v="2"/>
    <n v="0"/>
    <n v="3"/>
    <n v="1"/>
    <s v="Gd"/>
    <n v="6"/>
    <n v="2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x v="37"/>
    <n v="1963"/>
    <s v="Gable"/>
    <s v="CompShg"/>
    <s v="HdBoard"/>
    <s v="HdBoard"/>
    <n v="0"/>
    <s v="BrkFace"/>
    <n v="336"/>
    <n v="2"/>
    <n v="672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0"/>
    <n v="1728"/>
    <n v="1"/>
    <n v="0"/>
    <n v="2"/>
    <n v="0"/>
    <n v="6"/>
    <n v="2"/>
    <s v="TA"/>
    <n v="10"/>
    <n v="2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x v="6"/>
    <n v="2006"/>
    <s v="Gable"/>
    <s v="CompShg"/>
    <s v="VinylSd"/>
    <s v="VinylSd"/>
    <n v="0"/>
    <s v="Stone"/>
    <n v="50"/>
    <n v="3"/>
    <n v="1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.76"/>
    <n v="0"/>
    <n v="1709"/>
    <n v="0"/>
    <n v="0"/>
    <n v="2"/>
    <n v="0"/>
    <n v="3"/>
    <n v="1"/>
    <s v="Gd"/>
    <n v="7"/>
    <n v="3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x v="8"/>
    <n v="1993"/>
    <s v="Gable"/>
    <s v="CompShg"/>
    <s v="Wd Sdng"/>
    <s v="Wd Sdng"/>
    <n v="0"/>
    <s v="None"/>
    <n v="0"/>
    <n v="5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0"/>
    <n v="875"/>
    <n v="1"/>
    <n v="0"/>
    <n v="1"/>
    <n v="0"/>
    <n v="2"/>
    <n v="1"/>
    <s v="TA"/>
    <n v="5"/>
    <n v="2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x v="2"/>
    <n v="2001"/>
    <s v="Gable"/>
    <s v="CompShg"/>
    <s v="VinylSd"/>
    <s v="VinylSd"/>
    <n v="0"/>
    <s v="BrkFace"/>
    <n v="180"/>
    <n v="2"/>
    <n v="36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1.3"/>
    <n v="0"/>
    <n v="2035"/>
    <n v="0"/>
    <n v="0"/>
    <n v="2"/>
    <n v="1"/>
    <n v="3"/>
    <n v="1"/>
    <s v="Gd"/>
    <n v="8"/>
    <n v="4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x v="6"/>
    <n v="2005"/>
    <s v="Gable"/>
    <s v="CompShg"/>
    <s v="VinylSd"/>
    <s v="VinylSd"/>
    <n v="0"/>
    <s v="BrkFace"/>
    <n v="120"/>
    <n v="2"/>
    <n v="24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0"/>
    <n v="1080"/>
    <n v="1"/>
    <n v="0"/>
    <n v="1"/>
    <n v="0"/>
    <n v="3"/>
    <n v="1"/>
    <s v="Gd"/>
    <n v="6"/>
    <n v="2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x v="65"/>
    <n v="1950"/>
    <s v="Gable"/>
    <s v="CompShg"/>
    <s v="MetalSd"/>
    <s v="MetalSd"/>
    <n v="0"/>
    <s v="None"/>
    <n v="0"/>
    <n v="5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.5"/>
    <n v="0"/>
    <n v="1344"/>
    <n v="0"/>
    <n v="0"/>
    <n v="1"/>
    <n v="0"/>
    <n v="3"/>
    <n v="1"/>
    <s v="TA"/>
    <n v="7"/>
    <n v="3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x v="34"/>
    <n v="1975"/>
    <s v="Gable"/>
    <s v="CompShg"/>
    <s v="HdBoard"/>
    <s v="HdBoard"/>
    <n v="0"/>
    <s v="None"/>
    <n v="0"/>
    <n v="5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969"/>
    <n v="0"/>
    <n v="0"/>
    <n v="1"/>
    <n v="1"/>
    <n v="3"/>
    <n v="1"/>
    <s v="TA"/>
    <n v="5"/>
    <n v="1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x v="22"/>
    <n v="2008"/>
    <s v="Hip"/>
    <s v="CompShg"/>
    <s v="VinylSd"/>
    <s v="VinylSd"/>
    <n v="0"/>
    <s v="Stone"/>
    <n v="436"/>
    <n v="3"/>
    <n v="1308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0"/>
    <n v="1710"/>
    <n v="1"/>
    <n v="0"/>
    <n v="2"/>
    <n v="0"/>
    <n v="2"/>
    <n v="1"/>
    <s v="Gd"/>
    <n v="6"/>
    <n v="3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x v="63"/>
    <n v="1971"/>
    <s v="Gable"/>
    <s v="CompShg"/>
    <s v="HdBoard"/>
    <s v="HdBoard"/>
    <n v="0"/>
    <s v="BrkFace"/>
    <n v="252"/>
    <n v="2"/>
    <n v="504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.82"/>
    <n v="0"/>
    <n v="1993"/>
    <n v="0"/>
    <n v="0"/>
    <n v="2"/>
    <n v="1"/>
    <n v="4"/>
    <n v="1"/>
    <s v="TA"/>
    <n v="8"/>
    <n v="3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x v="14"/>
    <n v="1975"/>
    <s v="Flat"/>
    <s v="CompShg"/>
    <s v="BrkFace"/>
    <s v="Plywood"/>
    <n v="1"/>
    <s v="None"/>
    <n v="0"/>
    <n v="5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0"/>
    <n v="1252"/>
    <n v="1"/>
    <n v="0"/>
    <n v="1"/>
    <n v="0"/>
    <n v="1"/>
    <n v="1"/>
    <s v="TA"/>
    <n v="4"/>
    <n v="2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x v="66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1200"/>
    <n v="0"/>
    <n v="0"/>
    <n v="1"/>
    <n v="0"/>
    <n v="4"/>
    <n v="1"/>
    <s v="TA"/>
    <n v="7"/>
    <n v="2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x v="67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.92"/>
    <n v="0"/>
    <n v="1096"/>
    <n v="0"/>
    <n v="0"/>
    <n v="1"/>
    <n v="0"/>
    <n v="2"/>
    <n v="1"/>
    <s v="TA"/>
    <n v="5"/>
    <n v="2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52"/>
    <n v="1950"/>
    <s v="Hip"/>
    <s v="CompShg"/>
    <s v="Wd Sdng"/>
    <s v="Wd Sdng"/>
    <n v="0"/>
    <s v="None"/>
    <n v="0"/>
    <n v="5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1040"/>
    <n v="0"/>
    <n v="0"/>
    <n v="1"/>
    <n v="0"/>
    <n v="2"/>
    <n v="1"/>
    <s v="TA"/>
    <n v="5"/>
    <n v="2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x v="51"/>
    <n v="2010"/>
    <s v="Gable"/>
    <s v="CompShg"/>
    <s v="VinylSd"/>
    <s v="VinylSd"/>
    <n v="0"/>
    <s v="BrkFace"/>
    <n v="84"/>
    <n v="2"/>
    <n v="168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1.54"/>
    <n v="0"/>
    <n v="1968"/>
    <n v="0"/>
    <n v="0"/>
    <n v="2"/>
    <n v="1"/>
    <n v="4"/>
    <n v="1"/>
    <s v="Ex"/>
    <n v="8"/>
    <n v="3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x v="6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.96"/>
    <n v="0"/>
    <n v="1947"/>
    <n v="0"/>
    <n v="0"/>
    <n v="2"/>
    <n v="1"/>
    <n v="3"/>
    <n v="1"/>
    <s v="Gd"/>
    <n v="8"/>
    <n v="4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x v="11"/>
    <n v="2006"/>
    <s v="Gable"/>
    <s v="CompShg"/>
    <s v="VinylSd"/>
    <s v="VinylSd"/>
    <n v="0"/>
    <s v="BrkFace"/>
    <n v="456"/>
    <n v="2"/>
    <n v="912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.77"/>
    <n v="0"/>
    <n v="2462"/>
    <n v="1"/>
    <n v="0"/>
    <n v="2"/>
    <n v="1"/>
    <n v="4"/>
    <n v="1"/>
    <s v="Gd"/>
    <n v="9"/>
    <n v="4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x v="68"/>
    <n v="1984"/>
    <s v="Gable"/>
    <s v="CompShg"/>
    <s v="Plywood"/>
    <s v="Plywood"/>
    <n v="0"/>
    <s v="None"/>
    <n v="0"/>
    <n v="5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1232"/>
    <n v="0"/>
    <n v="0"/>
    <n v="2"/>
    <n v="0"/>
    <n v="3"/>
    <n v="1"/>
    <s v="TA"/>
    <n v="6"/>
    <n v="2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x v="0"/>
    <n v="2004"/>
    <s v="Gable"/>
    <s v="CompShg"/>
    <s v="VinylSd"/>
    <s v="VinylSd"/>
    <n v="0"/>
    <s v="BrkFace"/>
    <n v="664"/>
    <n v="2"/>
    <n v="1328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.7"/>
    <n v="0"/>
    <n v="2668"/>
    <n v="1"/>
    <n v="0"/>
    <n v="2"/>
    <n v="1"/>
    <n v="3"/>
    <n v="1"/>
    <s v="Ex"/>
    <n v="10"/>
    <n v="6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x v="11"/>
    <n v="2005"/>
    <s v="Gable"/>
    <s v="CompShg"/>
    <s v="VinylSd"/>
    <s v="VinylSd"/>
    <n v="0"/>
    <s v="BrkFace"/>
    <n v="226"/>
    <n v="2"/>
    <n v="452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1541"/>
    <n v="0"/>
    <n v="0"/>
    <n v="2"/>
    <n v="0"/>
    <n v="3"/>
    <n v="1"/>
    <s v="Gd"/>
    <n v="7"/>
    <n v="3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x v="46"/>
    <n v="1956"/>
    <s v="Gable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882"/>
    <n v="0"/>
    <n v="0"/>
    <n v="1"/>
    <n v="0"/>
    <n v="1"/>
    <n v="1"/>
    <s v="TA"/>
    <n v="4"/>
    <n v="2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x v="69"/>
    <n v="2004"/>
    <s v="Gable"/>
    <s v="CompShg"/>
    <s v="MetalSd"/>
    <s v="MetalSd"/>
    <n v="0"/>
    <s v="None"/>
    <n v="0"/>
    <n v="5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.41"/>
    <n v="0"/>
    <n v="1616"/>
    <n v="0"/>
    <n v="0"/>
    <n v="2"/>
    <n v="0"/>
    <n v="3"/>
    <n v="1"/>
    <s v="Gd"/>
    <n v="5"/>
    <n v="1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x v="70"/>
    <n v="1999"/>
    <s v="Gable"/>
    <s v="CompShg"/>
    <s v="Wd Sdng"/>
    <s v="Wd Sdng"/>
    <n v="0"/>
    <s v="None"/>
    <n v="0"/>
    <n v="5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.68"/>
    <n v="0"/>
    <n v="1355"/>
    <n v="1"/>
    <n v="0"/>
    <n v="2"/>
    <n v="0"/>
    <n v="4"/>
    <n v="2"/>
    <s v="TA"/>
    <n v="6"/>
    <n v="0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x v="32"/>
    <n v="1993"/>
    <s v="Hip"/>
    <s v="CompShg"/>
    <s v="Wd Sdng"/>
    <s v="Wd Sdng"/>
    <n v="0"/>
    <s v="None"/>
    <n v="0"/>
    <n v="5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0"/>
    <n v="1867"/>
    <n v="1"/>
    <n v="0"/>
    <n v="1"/>
    <n v="0"/>
    <n v="2"/>
    <n v="1"/>
    <s v="TA"/>
    <n v="7"/>
    <n v="4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x v="22"/>
    <n v="2007"/>
    <s v="Gable"/>
    <s v="CompShg"/>
    <s v="VinylSd"/>
    <s v="VinylSd"/>
    <n v="0"/>
    <s v="Stone"/>
    <n v="300"/>
    <n v="3"/>
    <n v="9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.34"/>
    <n v="0"/>
    <n v="2161"/>
    <n v="1"/>
    <n v="0"/>
    <n v="1"/>
    <n v="1"/>
    <n v="3"/>
    <n v="1"/>
    <s v="Ex"/>
    <n v="8"/>
    <n v="4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x v="6"/>
    <n v="2004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1.05"/>
    <n v="0"/>
    <n v="1720"/>
    <n v="0"/>
    <n v="0"/>
    <n v="2"/>
    <n v="1"/>
    <n v="3"/>
    <n v="1"/>
    <s v="Gd"/>
    <n v="7"/>
    <n v="3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x v="38"/>
    <n v="1981"/>
    <s v="Hip"/>
    <s v="WdShake"/>
    <s v="Plywood"/>
    <s v="Plywood"/>
    <n v="0"/>
    <s v="BrkFace"/>
    <n v="653"/>
    <n v="2"/>
    <n v="1306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1707"/>
    <n v="0"/>
    <n v="0"/>
    <n v="2"/>
    <n v="1"/>
    <n v="2"/>
    <n v="1"/>
    <s v="TA"/>
    <n v="6"/>
    <n v="3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x v="71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0"/>
    <n v="528"/>
    <n v="1382"/>
    <n v="0"/>
    <n v="0"/>
    <n v="1"/>
    <n v="1"/>
    <n v="2"/>
    <n v="1"/>
    <s v="TA"/>
    <n v="7"/>
    <n v="4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x v="14"/>
    <n v="1960"/>
    <s v="Hip"/>
    <s v="CompShg"/>
    <s v="BrkFace"/>
    <s v="Plywood"/>
    <n v="1"/>
    <s v="Stone"/>
    <n v="112"/>
    <n v="3"/>
    <n v="336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0"/>
    <n v="1656"/>
    <n v="1"/>
    <n v="0"/>
    <n v="1"/>
    <n v="0"/>
    <n v="3"/>
    <n v="1"/>
    <s v="TA"/>
    <n v="7"/>
    <n v="3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x v="72"/>
    <n v="1987"/>
    <s v="Gable"/>
    <s v="CompShg"/>
    <s v="HdBoard"/>
    <s v="HdBoard"/>
    <n v="0"/>
    <s v="None"/>
    <n v="0"/>
    <n v="5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.66"/>
    <n v="0"/>
    <n v="1767"/>
    <n v="1"/>
    <n v="0"/>
    <n v="2"/>
    <n v="0"/>
    <n v="2"/>
    <n v="1"/>
    <s v="Gd"/>
    <n v="5"/>
    <n v="2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x v="53"/>
    <n v="1961"/>
    <s v="Gable"/>
    <s v="CompShg"/>
    <s v="WdShing"/>
    <s v="Wd Shng"/>
    <n v="1"/>
    <s v="BrkCmn"/>
    <n v="491"/>
    <n v="1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0"/>
    <n v="1362"/>
    <n v="1"/>
    <n v="0"/>
    <n v="1"/>
    <n v="1"/>
    <n v="3"/>
    <n v="1"/>
    <s v="TA"/>
    <n v="6"/>
    <n v="2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x v="73"/>
    <n v="1986"/>
    <s v="Gable"/>
    <s v="CompShg"/>
    <s v="VinylSd"/>
    <s v="Plywood"/>
    <n v="1"/>
    <s v="Stone"/>
    <n v="132"/>
    <n v="3"/>
    <n v="396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0"/>
    <n v="1651"/>
    <n v="1"/>
    <n v="0"/>
    <n v="2"/>
    <n v="0"/>
    <n v="3"/>
    <n v="1"/>
    <s v="TA"/>
    <n v="7"/>
    <n v="3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x v="52"/>
    <n v="2001"/>
    <s v="Gable"/>
    <s v="CompShg"/>
    <s v="WdShing"/>
    <s v="Wd Shng"/>
    <n v="1"/>
    <s v="None"/>
    <n v="0"/>
    <n v="5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0"/>
    <n v="2158"/>
    <n v="1"/>
    <n v="0"/>
    <n v="2"/>
    <n v="0"/>
    <n v="4"/>
    <n v="1"/>
    <s v="Gd"/>
    <n v="7"/>
    <n v="2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x v="62"/>
    <n v="1989"/>
    <s v="Gable"/>
    <s v="CompShg"/>
    <s v="Plywood"/>
    <s v="Plywood"/>
    <n v="0"/>
    <s v="BrkFace"/>
    <n v="268"/>
    <n v="2"/>
    <n v="536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.77"/>
    <n v="0"/>
    <n v="2060"/>
    <n v="0"/>
    <n v="1"/>
    <n v="2"/>
    <n v="1"/>
    <n v="4"/>
    <n v="1"/>
    <s v="TA"/>
    <n v="8"/>
    <n v="3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x v="18"/>
    <n v="1958"/>
    <s v="Gable"/>
    <s v="CompShg"/>
    <s v="MetalSd"/>
    <s v="MetalSd"/>
    <n v="0"/>
    <s v="None"/>
    <n v="0"/>
    <n v="5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.53"/>
    <n v="0"/>
    <n v="1920"/>
    <n v="1"/>
    <n v="0"/>
    <n v="2"/>
    <n v="0"/>
    <n v="4"/>
    <n v="1"/>
    <s v="Gd"/>
    <n v="8"/>
    <n v="3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x v="74"/>
    <n v="2009"/>
    <s v="Hip"/>
    <s v="CompShg"/>
    <s v="VinylSd"/>
    <s v="VinylSd"/>
    <n v="0"/>
    <s v="Stone"/>
    <n v="748"/>
    <n v="3"/>
    <n v="2244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0"/>
    <n v="2234"/>
    <n v="1"/>
    <n v="0"/>
    <n v="2"/>
    <n v="0"/>
    <n v="1"/>
    <n v="1"/>
    <s v="Ex"/>
    <n v="9"/>
    <n v="7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x v="66"/>
    <n v="2006"/>
    <s v="Gable"/>
    <s v="CompShg"/>
    <s v="Wd Sdng"/>
    <s v="Wd Sdng"/>
    <n v="0"/>
    <s v="None"/>
    <n v="0"/>
    <n v="5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968"/>
    <n v="0"/>
    <n v="0"/>
    <n v="1"/>
    <n v="0"/>
    <n v="2"/>
    <n v="1"/>
    <s v="TA"/>
    <n v="5"/>
    <n v="2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x v="4"/>
    <n v="2000"/>
    <s v="Gable"/>
    <s v="CompShg"/>
    <s v="MetalSd"/>
    <s v="MetalSd"/>
    <n v="0"/>
    <s v="BrkFace"/>
    <n v="456"/>
    <n v="2"/>
    <n v="912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.98"/>
    <n v="0"/>
    <n v="1525"/>
    <n v="0"/>
    <n v="0"/>
    <n v="2"/>
    <n v="1"/>
    <n v="3"/>
    <n v="1"/>
    <s v="Gd"/>
    <n v="5"/>
    <n v="1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x v="26"/>
    <n v="1950"/>
    <s v="Gable"/>
    <s v="CompShg"/>
    <s v="Stucco"/>
    <s v="Stucco"/>
    <n v="0"/>
    <s v="None"/>
    <n v="0"/>
    <n v="5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1"/>
    <n v="0"/>
    <n v="1802"/>
    <n v="0"/>
    <n v="0"/>
    <n v="1"/>
    <n v="1"/>
    <n v="4"/>
    <n v="1"/>
    <s v="TA"/>
    <n v="9"/>
    <n v="4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x v="24"/>
    <n v="2006"/>
    <s v="Hip"/>
    <s v="CompShg"/>
    <s v="Wd Sdng"/>
    <s v="Wd Sdng"/>
    <n v="0"/>
    <s v="BrkFace"/>
    <n v="98"/>
    <n v="2"/>
    <n v="196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1340"/>
    <n v="0"/>
    <n v="0"/>
    <n v="1"/>
    <n v="0"/>
    <n v="3"/>
    <n v="1"/>
    <s v="TA"/>
    <n v="7"/>
    <n v="3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x v="0"/>
    <n v="2003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.53"/>
    <n v="0"/>
    <n v="2082"/>
    <n v="0"/>
    <n v="0"/>
    <n v="2"/>
    <n v="1"/>
    <n v="3"/>
    <n v="1"/>
    <s v="Gd"/>
    <n v="6"/>
    <n v="2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x v="75"/>
    <n v="1991"/>
    <s v="Gable"/>
    <s v="CompShg"/>
    <s v="AsbShng"/>
    <s v="Plywood"/>
    <n v="1"/>
    <s v="None"/>
    <n v="0"/>
    <n v="5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.34"/>
    <n v="0"/>
    <n v="1252"/>
    <n v="0"/>
    <n v="0"/>
    <n v="1"/>
    <n v="0"/>
    <n v="3"/>
    <n v="1"/>
    <s v="TA"/>
    <n v="5"/>
    <n v="1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x v="76"/>
    <n v="1993"/>
    <s v="Gable"/>
    <s v="WdShngl"/>
    <s v="Wd Sdng"/>
    <s v="Wd Sdng"/>
    <n v="0"/>
    <s v="None"/>
    <n v="0"/>
    <n v="5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1"/>
    <n v="572"/>
    <n v="3608"/>
    <n v="0"/>
    <n v="0"/>
    <n v="2"/>
    <n v="1"/>
    <n v="4"/>
    <n v="1"/>
    <s v="Ex"/>
    <n v="12"/>
    <n v="7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x v="59"/>
    <n v="1991"/>
    <s v="Gable"/>
    <s v="CompShg"/>
    <s v="HdBoard"/>
    <s v="HdBoard"/>
    <n v="0"/>
    <s v="None"/>
    <n v="0"/>
    <n v="5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0"/>
    <n v="1217"/>
    <n v="1"/>
    <n v="0"/>
    <n v="2"/>
    <n v="0"/>
    <n v="3"/>
    <n v="1"/>
    <s v="Gd"/>
    <n v="6"/>
    <n v="2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x v="77"/>
    <n v="1987"/>
    <s v="Gable"/>
    <s v="CompShg"/>
    <s v="HdBoard"/>
    <s v="HdBoard"/>
    <n v="0"/>
    <s v="None"/>
    <n v="0"/>
    <n v="5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0.87"/>
    <n v="144"/>
    <n v="1656"/>
    <n v="0"/>
    <n v="0"/>
    <n v="2"/>
    <n v="1"/>
    <n v="3"/>
    <n v="1"/>
    <s v="TA"/>
    <n v="8"/>
    <n v="4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x v="56"/>
    <n v="1979"/>
    <s v="Gable"/>
    <s v="CompShg"/>
    <s v="Plywood"/>
    <s v="Plywood"/>
    <n v="0"/>
    <s v="Stone"/>
    <n v="275"/>
    <n v="3"/>
    <n v="82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0"/>
    <n v="1224"/>
    <n v="2"/>
    <n v="0"/>
    <n v="0"/>
    <n v="2"/>
    <n v="2"/>
    <n v="2"/>
    <s v="TA"/>
    <n v="6"/>
    <n v="2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x v="2"/>
    <n v="2002"/>
    <s v="Gable"/>
    <s v="CompShg"/>
    <s v="CemntBd"/>
    <s v="CmentBd"/>
    <n v="1"/>
    <s v="None"/>
    <n v="0"/>
    <n v="5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0"/>
    <n v="1593"/>
    <n v="1"/>
    <n v="0"/>
    <n v="1"/>
    <n v="1"/>
    <n v="0"/>
    <n v="1"/>
    <s v="Ex"/>
    <n v="5"/>
    <n v="4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x v="78"/>
    <n v="1994"/>
    <s v="Hip"/>
    <s v="CompShg"/>
    <s v="BrkFace"/>
    <s v="BrkFace"/>
    <n v="0"/>
    <s v="None"/>
    <n v="0"/>
    <n v="5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.76"/>
    <n v="0"/>
    <n v="2727"/>
    <n v="0"/>
    <n v="0"/>
    <n v="2"/>
    <n v="1"/>
    <n v="3"/>
    <n v="1"/>
    <s v="Gd"/>
    <n v="10"/>
    <n v="6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x v="41"/>
    <n v="2004"/>
    <s v="Gable"/>
    <s v="CompShg"/>
    <s v="HdBoard"/>
    <s v="HdBoard"/>
    <n v="0"/>
    <s v="BrkFace"/>
    <n v="138"/>
    <n v="2"/>
    <n v="276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1.04"/>
    <n v="0"/>
    <n v="1479"/>
    <n v="1"/>
    <n v="0"/>
    <n v="1"/>
    <n v="1"/>
    <n v="4"/>
    <n v="1"/>
    <s v="Gd"/>
    <n v="7"/>
    <n v="2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x v="40"/>
    <n v="1999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0"/>
    <n v="1431"/>
    <n v="1"/>
    <n v="0"/>
    <n v="2"/>
    <n v="0"/>
    <n v="3"/>
    <n v="1"/>
    <s v="Gd"/>
    <n v="6"/>
    <n v="2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x v="6"/>
    <n v="2004"/>
    <s v="Gable"/>
    <s v="CompShg"/>
    <s v="VinylSd"/>
    <s v="VinylSd"/>
    <n v="0"/>
    <s v="Stone"/>
    <n v="50"/>
    <n v="3"/>
    <n v="1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.76"/>
    <n v="0"/>
    <n v="1709"/>
    <n v="0"/>
    <n v="0"/>
    <n v="2"/>
    <n v="0"/>
    <n v="3"/>
    <n v="1"/>
    <s v="Gd"/>
    <n v="7"/>
    <n v="3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x v="41"/>
    <n v="1972"/>
    <s v="Hip"/>
    <s v="CompShg"/>
    <s v="HdBoard"/>
    <s v="HdBoard"/>
    <n v="0"/>
    <s v="None"/>
    <n v="0"/>
    <n v="5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864"/>
    <n v="0"/>
    <n v="0"/>
    <n v="1"/>
    <n v="0"/>
    <n v="3"/>
    <n v="1"/>
    <s v="TA"/>
    <n v="5"/>
    <n v="1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x v="1"/>
    <n v="1976"/>
    <s v="Gable"/>
    <s v="CompShg"/>
    <s v="Plywood"/>
    <s v="Brk Cmn"/>
    <n v="1"/>
    <s v="None"/>
    <n v="0"/>
    <n v="5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.7"/>
    <n v="0"/>
    <n v="1456"/>
    <n v="0"/>
    <n v="0"/>
    <n v="2"/>
    <n v="1"/>
    <n v="3"/>
    <n v="1"/>
    <s v="TA"/>
    <n v="7"/>
    <n v="3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x v="22"/>
    <n v="2007"/>
    <s v="Hip"/>
    <s v="CompShg"/>
    <s v="CemntBd"/>
    <s v="CmentBd"/>
    <n v="1"/>
    <s v="Stone"/>
    <n v="205"/>
    <n v="3"/>
    <n v="61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0"/>
    <n v="1726"/>
    <n v="1"/>
    <n v="0"/>
    <n v="2"/>
    <n v="0"/>
    <n v="3"/>
    <n v="1"/>
    <s v="Ex"/>
    <n v="8"/>
    <n v="4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x v="79"/>
    <n v="1990"/>
    <s v="Gable"/>
    <s v="CompShg"/>
    <s v="Stucco"/>
    <s v="Stucco"/>
    <n v="0"/>
    <s v="None"/>
    <n v="0"/>
    <n v="5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1"/>
    <n v="392"/>
    <n v="3112"/>
    <n v="1"/>
    <n v="1"/>
    <n v="2"/>
    <n v="0"/>
    <n v="4"/>
    <n v="1"/>
    <s v="Gd"/>
    <n v="8"/>
    <n v="3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x v="80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1"/>
    <n v="371"/>
    <n v="2229"/>
    <n v="0"/>
    <n v="0"/>
    <n v="1"/>
    <n v="0"/>
    <n v="5"/>
    <n v="1"/>
    <s v="TA"/>
    <n v="8"/>
    <n v="2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x v="6"/>
    <n v="2005"/>
    <s v="Hip"/>
    <s v="CompShg"/>
    <s v="VinylSd"/>
    <s v="VinylSd"/>
    <n v="0"/>
    <s v="BrkFace"/>
    <n v="262"/>
    <n v="2"/>
    <n v="524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0"/>
    <n v="1713"/>
    <n v="1"/>
    <n v="0"/>
    <n v="2"/>
    <n v="0"/>
    <n v="3"/>
    <n v="1"/>
    <s v="Ex"/>
    <n v="7"/>
    <n v="3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x v="0"/>
    <n v="2004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1121"/>
    <n v="0"/>
    <n v="0"/>
    <n v="2"/>
    <n v="0"/>
    <n v="2"/>
    <n v="1"/>
    <s v="TA"/>
    <n v="5"/>
    <n v="2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x v="54"/>
    <n v="1977"/>
    <s v="Gable"/>
    <s v="CompShg"/>
    <s v="Plywood"/>
    <s v="Plywood"/>
    <n v="0"/>
    <s v="None"/>
    <n v="0"/>
    <n v="5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279"/>
    <n v="0"/>
    <n v="1"/>
    <n v="2"/>
    <n v="0"/>
    <n v="3"/>
    <n v="1"/>
    <s v="TA"/>
    <n v="6"/>
    <n v="2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x v="67"/>
    <n v="1950"/>
    <s v="Gable"/>
    <s v="CompShg"/>
    <s v="MetalSd"/>
    <s v="MetalSd"/>
    <n v="0"/>
    <s v="None"/>
    <n v="0"/>
    <n v="5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.51"/>
    <n v="0"/>
    <n v="1310"/>
    <n v="0"/>
    <n v="0"/>
    <n v="2"/>
    <n v="0"/>
    <n v="2"/>
    <n v="1"/>
    <s v="TA"/>
    <n v="6"/>
    <n v="3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x v="6"/>
    <n v="2004"/>
    <s v="Gable"/>
    <s v="CompShg"/>
    <s v="VinylSd"/>
    <s v="VinylSd"/>
    <n v="0"/>
    <s v="BrkFace"/>
    <n v="205"/>
    <n v="2"/>
    <n v="410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3"/>
    <n v="1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x v="81"/>
    <n v="1950"/>
    <s v="Gable"/>
    <s v="CompShg"/>
    <s v="AsbShng"/>
    <s v="AsbShng"/>
    <n v="0"/>
    <s v="None"/>
    <n v="0"/>
    <n v="5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.78"/>
    <n v="0"/>
    <n v="1284"/>
    <n v="0"/>
    <n v="0"/>
    <n v="1"/>
    <n v="1"/>
    <n v="2"/>
    <n v="1"/>
    <s v="TA"/>
    <n v="5"/>
    <n v="2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x v="59"/>
    <n v="1990"/>
    <s v="Gable"/>
    <s v="CompShg"/>
    <s v="HdBoard"/>
    <s v="HdBoard"/>
    <n v="0"/>
    <s v="None"/>
    <n v="0"/>
    <n v="5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1442"/>
    <n v="0"/>
    <n v="0"/>
    <n v="2"/>
    <n v="0"/>
    <n v="3"/>
    <n v="1"/>
    <s v="TA"/>
    <n v="5"/>
    <n v="1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x v="12"/>
    <n v="1962"/>
    <s v="Gable"/>
    <s v="CompShg"/>
    <s v="HdBoard"/>
    <s v="HdBoard"/>
    <n v="0"/>
    <s v="None"/>
    <n v="0"/>
    <n v="5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1696"/>
    <n v="0"/>
    <n v="0"/>
    <n v="1"/>
    <n v="1"/>
    <n v="3"/>
    <n v="1"/>
    <s v="TA"/>
    <n v="8"/>
    <n v="4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x v="14"/>
    <n v="1960"/>
    <s v="Gable"/>
    <s v="CompShg"/>
    <s v="Wd Sdng"/>
    <s v="Wd Sdng"/>
    <n v="0"/>
    <s v="None"/>
    <n v="0"/>
    <n v="5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0"/>
    <n v="1100"/>
    <n v="1"/>
    <n v="0"/>
    <n v="1"/>
    <n v="0"/>
    <n v="3"/>
    <n v="1"/>
    <s v="TA"/>
    <n v="6"/>
    <n v="2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x v="62"/>
    <n v="1989"/>
    <s v="Gable"/>
    <s v="CompShg"/>
    <s v="Plywood"/>
    <s v="Plywood"/>
    <n v="0"/>
    <s v="BrkFace"/>
    <n v="128"/>
    <n v="2"/>
    <n v="256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.75"/>
    <n v="0"/>
    <n v="2062"/>
    <n v="1"/>
    <n v="0"/>
    <n v="2"/>
    <n v="1"/>
    <n v="3"/>
    <n v="1"/>
    <s v="TA"/>
    <n v="7"/>
    <n v="3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x v="39"/>
    <n v="1964"/>
    <s v="Hip"/>
    <s v="CompShg"/>
    <s v="HdBoard"/>
    <s v="HdBoard"/>
    <n v="0"/>
    <s v="Stone"/>
    <n v="260"/>
    <n v="3"/>
    <n v="78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0"/>
    <n v="1092"/>
    <n v="1"/>
    <n v="0"/>
    <n v="1"/>
    <n v="0"/>
    <n v="3"/>
    <n v="1"/>
    <s v="TA"/>
    <n v="6"/>
    <n v="2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x v="82"/>
    <n v="1950"/>
    <s v="Gable"/>
    <s v="CompShg"/>
    <s v="Stucco"/>
    <s v="Stucco"/>
    <n v="0"/>
    <s v="None"/>
    <n v="0"/>
    <n v="5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0"/>
    <n v="864"/>
    <n v="1"/>
    <n v="0"/>
    <n v="1"/>
    <n v="0"/>
    <n v="2"/>
    <n v="1"/>
    <s v="TA"/>
    <n v="5"/>
    <n v="2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x v="51"/>
    <n v="2009"/>
    <s v="Gable"/>
    <s v="CompShg"/>
    <s v="VinylSd"/>
    <s v="VinylSd"/>
    <n v="0"/>
    <s v="None"/>
    <n v="0"/>
    <n v="5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1212"/>
    <n v="0"/>
    <n v="0"/>
    <n v="2"/>
    <n v="0"/>
    <n v="3"/>
    <n v="1"/>
    <s v="Gd"/>
    <n v="6"/>
    <n v="2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x v="51"/>
    <n v="2009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.99"/>
    <n v="0"/>
    <n v="1852"/>
    <n v="1"/>
    <n v="0"/>
    <n v="2"/>
    <n v="1"/>
    <n v="3"/>
    <n v="1"/>
    <s v="Gd"/>
    <n v="7"/>
    <n v="3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x v="49"/>
    <n v="1995"/>
    <s v="Gable"/>
    <s v="CompShg"/>
    <s v="VinylSd"/>
    <s v="VinylSd"/>
    <n v="0"/>
    <s v="None"/>
    <n v="0"/>
    <n v="5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990"/>
    <n v="0"/>
    <n v="1"/>
    <n v="1"/>
    <n v="0"/>
    <n v="3"/>
    <n v="1"/>
    <s v="TA"/>
    <n v="5"/>
    <n v="1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x v="54"/>
    <n v="1977"/>
    <s v="Gable"/>
    <s v="CompShg"/>
    <s v="HdBoard"/>
    <s v="HdBoard"/>
    <n v="0"/>
    <s v="BrkFace"/>
    <n v="153"/>
    <n v="2"/>
    <n v="306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1.02"/>
    <n v="0"/>
    <n v="1392"/>
    <n v="0"/>
    <n v="0"/>
    <n v="1"/>
    <n v="1"/>
    <n v="3"/>
    <n v="1"/>
    <s v="TA"/>
    <n v="6"/>
    <n v="2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x v="24"/>
    <n v="1996"/>
    <s v="Gable"/>
    <s v="CompShg"/>
    <s v="HdBoard"/>
    <s v="HdBoard"/>
    <n v="0"/>
    <s v="BrkFace"/>
    <n v="64"/>
    <n v="2"/>
    <n v="128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236"/>
    <n v="0"/>
    <n v="1"/>
    <n v="1"/>
    <n v="0"/>
    <n v="2"/>
    <n v="1"/>
    <s v="Gd"/>
    <n v="6"/>
    <n v="3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x v="6"/>
    <n v="2004"/>
    <s v="Gable"/>
    <s v="CompShg"/>
    <s v="VinylSd"/>
    <s v="VinylSd"/>
    <n v="0"/>
    <s v="BrkFace"/>
    <n v="266"/>
    <n v="2"/>
    <n v="532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0"/>
    <n v="1436"/>
    <n v="1"/>
    <n v="0"/>
    <n v="2"/>
    <n v="0"/>
    <n v="3"/>
    <n v="1"/>
    <s v="Gd"/>
    <n v="8"/>
    <n v="4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x v="82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.64"/>
    <n v="0"/>
    <n v="1328"/>
    <n v="0"/>
    <n v="0"/>
    <n v="1"/>
    <n v="0"/>
    <n v="3"/>
    <n v="1"/>
    <s v="TA"/>
    <n v="8"/>
    <n v="4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x v="9"/>
    <n v="2006"/>
    <s v="Gable"/>
    <s v="CompShg"/>
    <s v="VinylSd"/>
    <s v="VinylSd"/>
    <n v="0"/>
    <s v="BrkFace"/>
    <n v="312"/>
    <n v="2"/>
    <n v="624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.72"/>
    <n v="0"/>
    <n v="1954"/>
    <n v="0"/>
    <n v="1"/>
    <n v="1"/>
    <n v="1"/>
    <n v="3"/>
    <n v="1"/>
    <s v="Gd"/>
    <n v="8"/>
    <n v="4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x v="11"/>
    <n v="2006"/>
    <s v="Gable"/>
    <s v="CompShg"/>
    <s v="VinylSd"/>
    <s v="VinylSd"/>
    <n v="0"/>
    <s v="BrkFace"/>
    <n v="16"/>
    <n v="2"/>
    <n v="32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1248"/>
    <n v="0"/>
    <n v="0"/>
    <n v="2"/>
    <n v="0"/>
    <n v="2"/>
    <n v="1"/>
    <s v="Gd"/>
    <n v="5"/>
    <n v="2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1498"/>
    <n v="0"/>
    <n v="0"/>
    <n v="2"/>
    <n v="0"/>
    <n v="2"/>
    <n v="1"/>
    <s v="Gd"/>
    <n v="5"/>
    <n v="2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x v="20"/>
    <n v="2002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1.24"/>
    <n v="0"/>
    <n v="2267"/>
    <n v="0"/>
    <n v="0"/>
    <n v="2"/>
    <n v="1"/>
    <n v="4"/>
    <n v="1"/>
    <s v="Gd"/>
    <n v="8"/>
    <n v="3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x v="34"/>
    <n v="1975"/>
    <s v="Gable"/>
    <s v="CompShg"/>
    <s v="VinylSd"/>
    <s v="VinylSd"/>
    <n v="0"/>
    <s v="None"/>
    <n v="0"/>
    <n v="5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.91"/>
    <n v="0"/>
    <n v="1552"/>
    <n v="1"/>
    <n v="0"/>
    <n v="2"/>
    <n v="1"/>
    <n v="3"/>
    <n v="1"/>
    <s v="TA"/>
    <n v="6"/>
    <n v="2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x v="63"/>
    <n v="1971"/>
    <s v="Gable"/>
    <s v="CompShg"/>
    <s v="HdBoard"/>
    <s v="HdBoard"/>
    <n v="0"/>
    <s v="None"/>
    <n v="0"/>
    <n v="5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864"/>
    <n v="0"/>
    <n v="0"/>
    <n v="1"/>
    <n v="0"/>
    <n v="2"/>
    <n v="1"/>
    <s v="TA"/>
    <n v="4"/>
    <n v="1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x v="0"/>
    <n v="2003"/>
    <s v="Hip"/>
    <s v="CompShg"/>
    <s v="VinylSd"/>
    <s v="VinylSd"/>
    <n v="0"/>
    <s v="BrkFace"/>
    <n v="922"/>
    <n v="2"/>
    <n v="1844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2392"/>
    <n v="0"/>
    <n v="0"/>
    <n v="2"/>
    <n v="0"/>
    <n v="3"/>
    <n v="1"/>
    <s v="Ex"/>
    <n v="8"/>
    <n v="4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x v="63"/>
    <n v="1971"/>
    <s v="Gable"/>
    <s v="CompShg"/>
    <s v="HdBoard"/>
    <s v="HdBoard"/>
    <n v="0"/>
    <s v="BrkFace"/>
    <n v="142"/>
    <n v="2"/>
    <n v="28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1.07"/>
    <n v="0"/>
    <n v="1302"/>
    <n v="0"/>
    <n v="0"/>
    <n v="2"/>
    <n v="1"/>
    <n v="3"/>
    <n v="1"/>
    <s v="TA"/>
    <n v="6"/>
    <n v="2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x v="49"/>
    <n v="1995"/>
    <s v="Gable"/>
    <s v="CompShg"/>
    <s v="VinylSd"/>
    <s v="VinylSd"/>
    <n v="0"/>
    <s v="BrkFace"/>
    <n v="290"/>
    <n v="2"/>
    <n v="58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1.08"/>
    <n v="0"/>
    <n v="2520"/>
    <n v="0"/>
    <n v="0"/>
    <n v="2"/>
    <n v="1"/>
    <n v="4"/>
    <n v="1"/>
    <s v="Gd"/>
    <n v="9"/>
    <n v="4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x v="16"/>
    <n v="1970"/>
    <s v="Gable"/>
    <s v="CompShg"/>
    <s v="HdBoard"/>
    <s v="HdBoard"/>
    <n v="0"/>
    <s v="BrkFace"/>
    <n v="127"/>
    <n v="2"/>
    <n v="254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1.04"/>
    <n v="0"/>
    <n v="987"/>
    <n v="0"/>
    <n v="0"/>
    <n v="1"/>
    <n v="1"/>
    <n v="2"/>
    <n v="1"/>
    <s v="TA"/>
    <n v="5"/>
    <n v="2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x v="17"/>
    <n v="1967"/>
    <s v="Gable"/>
    <s v="CompShg"/>
    <s v="HdBoard"/>
    <s v="HdBoard"/>
    <n v="0"/>
    <s v="None"/>
    <n v="0"/>
    <n v="5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912"/>
    <n v="0"/>
    <n v="0"/>
    <n v="1"/>
    <n v="0"/>
    <n v="3"/>
    <n v="1"/>
    <s v="TA"/>
    <n v="5"/>
    <n v="1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n v="2006"/>
    <s v="Gable"/>
    <s v="CompShg"/>
    <s v="VinylSd"/>
    <s v="VinylSd"/>
    <n v="0"/>
    <s v="BrkFace"/>
    <n v="16"/>
    <n v="2"/>
    <n v="32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1555"/>
    <n v="0"/>
    <n v="0"/>
    <n v="2"/>
    <n v="0"/>
    <n v="2"/>
    <n v="1"/>
    <s v="Gd"/>
    <n v="7"/>
    <n v="4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x v="28"/>
    <n v="1959"/>
    <s v="Hip"/>
    <s v="CompShg"/>
    <s v="MetalSd"/>
    <s v="MetalSd"/>
    <n v="0"/>
    <s v="BrkFace"/>
    <n v="220"/>
    <n v="2"/>
    <n v="44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0"/>
    <n v="1194"/>
    <n v="1"/>
    <n v="0"/>
    <n v="1"/>
    <n v="0"/>
    <n v="3"/>
    <n v="1"/>
    <s v="TA"/>
    <n v="6"/>
    <n v="2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x v="49"/>
    <n v="1996"/>
    <s v="Gable"/>
    <s v="CompShg"/>
    <s v="VinylSd"/>
    <s v="VinylSd"/>
    <n v="0"/>
    <s v="BrkFace"/>
    <n v="506"/>
    <n v="2"/>
    <n v="1012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.88"/>
    <n v="0"/>
    <n v="2794"/>
    <n v="1"/>
    <n v="0"/>
    <n v="2"/>
    <n v="1"/>
    <n v="4"/>
    <n v="1"/>
    <s v="Ex"/>
    <n v="9"/>
    <n v="4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41"/>
    <n v="1972"/>
    <s v="Gable"/>
    <s v="CompShg"/>
    <s v="HdBoard"/>
    <s v="HdBoard"/>
    <n v="0"/>
    <s v="BrkFace"/>
    <n v="297"/>
    <n v="2"/>
    <n v="594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1.04"/>
    <n v="0"/>
    <n v="987"/>
    <n v="0"/>
    <n v="0"/>
    <n v="1"/>
    <n v="1"/>
    <n v="2"/>
    <n v="1"/>
    <s v="TA"/>
    <n v="5"/>
    <n v="2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x v="1"/>
    <n v="1976"/>
    <s v="Gable"/>
    <s v="CompShg"/>
    <s v="HdBoard"/>
    <s v="HdBoard"/>
    <n v="0"/>
    <s v="None"/>
    <n v="0"/>
    <n v="5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0"/>
    <n v="894"/>
    <n v="1"/>
    <n v="0"/>
    <n v="1"/>
    <n v="0"/>
    <n v="3"/>
    <n v="1"/>
    <s v="TA"/>
    <n v="5"/>
    <n v="1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x v="20"/>
    <n v="2002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1.28"/>
    <n v="0"/>
    <n v="1960"/>
    <n v="1"/>
    <n v="0"/>
    <n v="2"/>
    <n v="1"/>
    <n v="4"/>
    <n v="1"/>
    <s v="Gd"/>
    <n v="8"/>
    <n v="3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x v="63"/>
    <n v="1971"/>
    <s v="Gable"/>
    <s v="CompShg"/>
    <s v="HdBoard"/>
    <s v="HdBoard"/>
    <n v="0"/>
    <s v="BrkFace"/>
    <n v="604"/>
    <n v="2"/>
    <n v="1208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1.04"/>
    <n v="0"/>
    <n v="987"/>
    <n v="0"/>
    <n v="0"/>
    <n v="1"/>
    <n v="1"/>
    <n v="2"/>
    <n v="1"/>
    <s v="TA"/>
    <n v="5"/>
    <n v="2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x v="6"/>
    <n v="2004"/>
    <s v="Gable"/>
    <s v="CompShg"/>
    <s v="VinylSd"/>
    <s v="VinylSd"/>
    <n v="0"/>
    <s v="BrkFace"/>
    <n v="98"/>
    <n v="2"/>
    <n v="196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1414"/>
    <n v="0"/>
    <n v="0"/>
    <n v="2"/>
    <n v="0"/>
    <n v="3"/>
    <n v="1"/>
    <s v="Gd"/>
    <n v="6"/>
    <n v="2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x v="5"/>
    <n v="2003"/>
    <s v="Gable"/>
    <s v="CompShg"/>
    <s v="HdBoard"/>
    <s v="HdBoard"/>
    <n v="0"/>
    <s v="None"/>
    <n v="0"/>
    <n v="5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.72"/>
    <n v="0"/>
    <n v="1744"/>
    <n v="0"/>
    <n v="0"/>
    <n v="2"/>
    <n v="1"/>
    <n v="3"/>
    <n v="1"/>
    <s v="Gd"/>
    <n v="7"/>
    <n v="3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x v="22"/>
    <n v="2007"/>
    <s v="Hip"/>
    <s v="CompShg"/>
    <s v="VinylSd"/>
    <s v="VinylSd"/>
    <n v="0"/>
    <s v="BrkFace"/>
    <n v="254"/>
    <n v="2"/>
    <n v="508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1694"/>
    <n v="0"/>
    <n v="0"/>
    <n v="2"/>
    <n v="0"/>
    <n v="3"/>
    <n v="1"/>
    <s v="Gd"/>
    <n v="7"/>
    <n v="3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x v="43"/>
    <n v="1950"/>
    <s v="Gable"/>
    <s v="CompShg"/>
    <s v="VinylSd"/>
    <s v="VinylSd"/>
    <n v="0"/>
    <s v="None"/>
    <n v="0"/>
    <n v="5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.86"/>
    <n v="0"/>
    <n v="1487"/>
    <n v="0"/>
    <n v="0"/>
    <n v="1"/>
    <n v="1"/>
    <n v="3"/>
    <n v="1"/>
    <s v="TA"/>
    <n v="7"/>
    <n v="3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x v="74"/>
    <n v="2008"/>
    <s v="Gable"/>
    <s v="CompShg"/>
    <s v="VinylSd"/>
    <s v="VinylSd"/>
    <n v="0"/>
    <s v="Stone"/>
    <n v="36"/>
    <n v="3"/>
    <n v="108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0"/>
    <n v="1566"/>
    <n v="1"/>
    <n v="0"/>
    <n v="2"/>
    <n v="0"/>
    <n v="3"/>
    <n v="1"/>
    <s v="Gd"/>
    <n v="7"/>
    <n v="3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x v="43"/>
    <n v="1997"/>
    <s v="Gable"/>
    <s v="CompShg"/>
    <s v="VinylSd"/>
    <s v="VinylSd"/>
    <n v="0"/>
    <s v="None"/>
    <n v="0"/>
    <n v="5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866"/>
    <n v="0"/>
    <n v="0"/>
    <n v="1"/>
    <n v="0"/>
    <n v="2"/>
    <n v="1"/>
    <s v="Gd"/>
    <n v="4"/>
    <n v="1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x v="83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.62"/>
    <n v="0"/>
    <n v="1440"/>
    <n v="0"/>
    <n v="0"/>
    <n v="1"/>
    <n v="0"/>
    <n v="3"/>
    <n v="1"/>
    <s v="TA"/>
    <n v="6"/>
    <n v="2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x v="84"/>
    <n v="1980"/>
    <s v="Gable"/>
    <s v="CompShg"/>
    <s v="Plywood"/>
    <s v="Plywood"/>
    <n v="0"/>
    <s v="None"/>
    <n v="0"/>
    <n v="5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.94"/>
    <n v="0"/>
    <n v="1217"/>
    <n v="0"/>
    <n v="0"/>
    <n v="1"/>
    <n v="1"/>
    <n v="3"/>
    <n v="1"/>
    <s v="TA"/>
    <n v="6"/>
    <n v="2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x v="29"/>
    <n v="2002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.73"/>
    <n v="0"/>
    <n v="2110"/>
    <n v="1"/>
    <n v="0"/>
    <n v="2"/>
    <n v="1"/>
    <n v="3"/>
    <n v="1"/>
    <s v="Gd"/>
    <n v="8"/>
    <n v="4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x v="62"/>
    <n v="1988"/>
    <s v="Gable"/>
    <s v="CompShg"/>
    <s v="Wd Sdng"/>
    <s v="Wd Sdng"/>
    <n v="0"/>
    <s v="BrkFace"/>
    <n v="102"/>
    <n v="2"/>
    <n v="204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872"/>
    <n v="0"/>
    <n v="1"/>
    <n v="2"/>
    <n v="0"/>
    <n v="3"/>
    <n v="1"/>
    <s v="TA"/>
    <n v="6"/>
    <n v="2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x v="48"/>
    <n v="1950"/>
    <s v="Gable"/>
    <s v="CompShg"/>
    <s v="AsbShng"/>
    <s v="AsbShng"/>
    <n v="0"/>
    <s v="None"/>
    <n v="0"/>
    <n v="5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1.1200000000000001"/>
    <n v="0"/>
    <n v="1928"/>
    <n v="0"/>
    <n v="0"/>
    <n v="2"/>
    <n v="0"/>
    <n v="4"/>
    <n v="2"/>
    <s v="Fa"/>
    <n v="9"/>
    <n v="3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x v="30"/>
    <n v="1954"/>
    <s v="Hip"/>
    <s v="CompShg"/>
    <s v="Wd Sdng"/>
    <s v="BrkFace"/>
    <n v="1"/>
    <s v="None"/>
    <n v="0"/>
    <n v="5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1375"/>
    <n v="0"/>
    <n v="0"/>
    <n v="1"/>
    <n v="0"/>
    <n v="2"/>
    <n v="1"/>
    <s v="TA"/>
    <n v="5"/>
    <n v="2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x v="0"/>
    <n v="2003"/>
    <s v="Gable"/>
    <s v="CompShg"/>
    <s v="VinylSd"/>
    <s v="VinylSd"/>
    <n v="0"/>
    <s v="BrkFace"/>
    <n v="101"/>
    <n v="2"/>
    <n v="202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.99"/>
    <n v="0"/>
    <n v="1668"/>
    <n v="0"/>
    <n v="0"/>
    <n v="2"/>
    <n v="1"/>
    <n v="3"/>
    <n v="1"/>
    <s v="Gd"/>
    <n v="8"/>
    <n v="4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x v="18"/>
    <n v="2006"/>
    <s v="Gable"/>
    <s v="CompShg"/>
    <s v="Wd Sdng"/>
    <s v="HdBoard"/>
    <n v="1"/>
    <s v="BrkCmn"/>
    <n v="472"/>
    <n v="1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.48"/>
    <n v="0"/>
    <n v="2144"/>
    <n v="0"/>
    <n v="1"/>
    <n v="2"/>
    <n v="0"/>
    <n v="4"/>
    <n v="1"/>
    <s v="Gd"/>
    <n v="7"/>
    <n v="2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x v="70"/>
    <n v="1966"/>
    <s v="Gable"/>
    <s v="CompShg"/>
    <s v="Wd Sdng"/>
    <s v="Plywood"/>
    <n v="1"/>
    <s v="None"/>
    <n v="0"/>
    <n v="5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1306"/>
    <n v="0"/>
    <n v="0"/>
    <n v="1"/>
    <n v="0"/>
    <n v="3"/>
    <n v="1"/>
    <s v="Fa"/>
    <n v="6"/>
    <n v="2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x v="13"/>
    <n v="2007"/>
    <s v="Hip"/>
    <s v="CompShg"/>
    <s v="VinylSd"/>
    <s v="VinylSd"/>
    <n v="0"/>
    <s v="Stone"/>
    <n v="481"/>
    <n v="3"/>
    <n v="1443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0"/>
    <n v="1625"/>
    <n v="1"/>
    <n v="1"/>
    <n v="2"/>
    <n v="0"/>
    <n v="2"/>
    <n v="1"/>
    <s v="Gd"/>
    <n v="5"/>
    <n v="2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x v="6"/>
    <n v="2004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1.06"/>
    <n v="0"/>
    <n v="1640"/>
    <n v="0"/>
    <n v="0"/>
    <n v="2"/>
    <n v="1"/>
    <n v="3"/>
    <n v="1"/>
    <s v="Gd"/>
    <n v="6"/>
    <n v="2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x v="39"/>
    <n v="1991"/>
    <s v="Hip"/>
    <s v="CompShg"/>
    <s v="HdBoard"/>
    <s v="HdBoard"/>
    <n v="0"/>
    <s v="BrkFace"/>
    <n v="108"/>
    <n v="2"/>
    <n v="216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302"/>
    <n v="0"/>
    <n v="1"/>
    <n v="2"/>
    <n v="0"/>
    <n v="3"/>
    <n v="1"/>
    <s v="Gd"/>
    <n v="7"/>
    <n v="3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x v="24"/>
    <n v="1957"/>
    <s v="Gable"/>
    <s v="CompShg"/>
    <s v="MetalSd"/>
    <s v="MetalSd"/>
    <n v="0"/>
    <s v="None"/>
    <n v="0"/>
    <n v="5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0"/>
    <n v="1314"/>
    <n v="1"/>
    <n v="0"/>
    <n v="1"/>
    <n v="0"/>
    <n v="3"/>
    <n v="1"/>
    <s v="TA"/>
    <n v="5"/>
    <n v="1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x v="40"/>
    <n v="1999"/>
    <s v="Gable"/>
    <s v="CompShg"/>
    <s v="VinylSd"/>
    <s v="VinylSd"/>
    <n v="0"/>
    <s v="BrkFace"/>
    <n v="302"/>
    <n v="2"/>
    <n v="604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1.28"/>
    <n v="0"/>
    <n v="2291"/>
    <n v="0"/>
    <n v="0"/>
    <n v="2"/>
    <n v="1"/>
    <n v="4"/>
    <n v="1"/>
    <s v="Gd"/>
    <n v="8"/>
    <n v="3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x v="0"/>
    <n v="2003"/>
    <s v="Gable"/>
    <s v="CompShg"/>
    <s v="VinylSd"/>
    <s v="VinylSd"/>
    <n v="0"/>
    <s v="None"/>
    <n v="0"/>
    <n v="5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1"/>
    <n v="0"/>
    <n v="1728"/>
    <n v="0"/>
    <n v="0"/>
    <n v="2"/>
    <n v="1"/>
    <n v="3"/>
    <n v="1"/>
    <s v="Gd"/>
    <n v="7"/>
    <n v="3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x v="13"/>
    <n v="2006"/>
    <s v="Gable"/>
    <s v="CompShg"/>
    <s v="VinylSd"/>
    <s v="VinylSd"/>
    <n v="0"/>
    <s v="Stone"/>
    <n v="180"/>
    <n v="3"/>
    <n v="54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0"/>
    <n v="1604"/>
    <n v="1"/>
    <n v="0"/>
    <n v="2"/>
    <n v="1"/>
    <n v="3"/>
    <n v="1"/>
    <s v="Gd"/>
    <n v="8"/>
    <n v="4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x v="2"/>
    <n v="2001"/>
    <s v="Gable"/>
    <s v="CompShg"/>
    <s v="VinylSd"/>
    <s v="VinylSd"/>
    <n v="0"/>
    <s v="BrkFace"/>
    <n v="172"/>
    <n v="2"/>
    <n v="344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.86"/>
    <n v="0"/>
    <n v="1792"/>
    <n v="0"/>
    <n v="0"/>
    <n v="2"/>
    <n v="1"/>
    <n v="3"/>
    <n v="1"/>
    <s v="Gd"/>
    <n v="7"/>
    <n v="3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x v="46"/>
    <n v="1956"/>
    <s v="Gable"/>
    <s v="CompShg"/>
    <s v="BrkFace"/>
    <s v="BrkFace"/>
    <n v="0"/>
    <s v="None"/>
    <n v="0"/>
    <n v="5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882"/>
    <n v="0"/>
    <n v="0"/>
    <n v="1"/>
    <n v="0"/>
    <n v="2"/>
    <n v="1"/>
    <s v="TA"/>
    <n v="4"/>
    <n v="1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x v="12"/>
    <n v="1962"/>
    <s v="Gable"/>
    <s v="CompShg"/>
    <s v="Wd Sdng"/>
    <s v="Wd Sdng"/>
    <n v="0"/>
    <s v="BrkFace"/>
    <n v="399"/>
    <n v="2"/>
    <n v="798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0"/>
    <n v="1382"/>
    <n v="1"/>
    <n v="0"/>
    <n v="1"/>
    <n v="0"/>
    <n v="3"/>
    <n v="1"/>
    <s v="TA"/>
    <n v="6"/>
    <n v="2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x v="22"/>
    <n v="2007"/>
    <s v="Gable"/>
    <s v="CompShg"/>
    <s v="CemntBd"/>
    <s v="CmentBd"/>
    <n v="1"/>
    <s v="Stone"/>
    <n v="270"/>
    <n v="3"/>
    <n v="81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.74"/>
    <n v="0"/>
    <n v="2574"/>
    <n v="0"/>
    <n v="0"/>
    <n v="2"/>
    <n v="1"/>
    <n v="3"/>
    <n v="1"/>
    <s v="Ex"/>
    <n v="10"/>
    <n v="6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x v="54"/>
    <n v="1995"/>
    <s v="Gable"/>
    <s v="CompShg"/>
    <s v="HdBoard"/>
    <s v="Plywood"/>
    <n v="1"/>
    <s v="BrkFace"/>
    <n v="46"/>
    <n v="2"/>
    <n v="92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0"/>
    <n v="1212"/>
    <n v="1"/>
    <n v="0"/>
    <n v="1"/>
    <n v="0"/>
    <n v="3"/>
    <n v="1"/>
    <s v="TA"/>
    <n v="6"/>
    <n v="2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x v="15"/>
    <n v="2001"/>
    <s v="Gable"/>
    <s v="CompShg"/>
    <s v="Wd Sdng"/>
    <s v="Wd Sdng"/>
    <n v="0"/>
    <s v="None"/>
    <n v="0"/>
    <n v="5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0"/>
    <n v="390"/>
    <n v="1316"/>
    <n v="1"/>
    <n v="0"/>
    <n v="1"/>
    <n v="0"/>
    <n v="3"/>
    <n v="1"/>
    <s v="TA"/>
    <n v="6"/>
    <n v="2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x v="82"/>
    <n v="2004"/>
    <s v="Gable"/>
    <s v="CompShg"/>
    <s v="Wd Sdng"/>
    <s v="Wd Sdng"/>
    <n v="0"/>
    <s v="None"/>
    <n v="0"/>
    <n v="5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764"/>
    <n v="0"/>
    <n v="0"/>
    <n v="1"/>
    <n v="0"/>
    <n v="2"/>
    <n v="1"/>
    <s v="TA"/>
    <n v="4"/>
    <n v="1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x v="38"/>
    <n v="1981"/>
    <s v="Gable"/>
    <s v="CompShg"/>
    <s v="MetalSd"/>
    <s v="MetalSd"/>
    <n v="0"/>
    <s v="BrkFace"/>
    <n v="210"/>
    <n v="2"/>
    <n v="42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1422"/>
    <n v="0"/>
    <n v="0"/>
    <n v="2"/>
    <n v="0"/>
    <n v="3"/>
    <n v="1"/>
    <s v="Gd"/>
    <n v="7"/>
    <n v="3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x v="35"/>
    <n v="1997"/>
    <s v="Gable"/>
    <s v="CompShg"/>
    <s v="VinylSd"/>
    <s v="VinylSd"/>
    <n v="0"/>
    <s v="None"/>
    <n v="0"/>
    <n v="5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.88"/>
    <n v="0"/>
    <n v="1511"/>
    <n v="1"/>
    <n v="0"/>
    <n v="2"/>
    <n v="1"/>
    <n v="3"/>
    <n v="1"/>
    <s v="TA"/>
    <n v="8"/>
    <n v="4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x v="9"/>
    <n v="1997"/>
    <s v="Gable"/>
    <s v="CompShg"/>
    <s v="Wd Sdng"/>
    <s v="Wd Sdng"/>
    <n v="0"/>
    <s v="None"/>
    <n v="0"/>
    <n v="5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0.68"/>
    <n v="420"/>
    <n v="2192"/>
    <n v="0"/>
    <n v="0"/>
    <n v="2"/>
    <n v="1"/>
    <n v="4"/>
    <n v="1"/>
    <s v="Gd"/>
    <n v="8"/>
    <n v="3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x v="70"/>
    <n v="1955"/>
    <s v="Gable"/>
    <s v="CompShg"/>
    <s v="VinylSd"/>
    <s v="VinylSd"/>
    <n v="0"/>
    <s v="None"/>
    <n v="0"/>
    <n v="5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778"/>
    <n v="0"/>
    <n v="0"/>
    <n v="1"/>
    <n v="0"/>
    <n v="2"/>
    <n v="1"/>
    <s v="TA"/>
    <n v="4"/>
    <n v="1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x v="1"/>
    <n v="1976"/>
    <s v="Hip"/>
    <s v="CompShg"/>
    <s v="HdBoard"/>
    <s v="HdBoard"/>
    <n v="0"/>
    <s v="BrkFace"/>
    <n v="174"/>
    <n v="2"/>
    <n v="348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0"/>
    <n v="1113"/>
    <n v="1"/>
    <n v="0"/>
    <n v="1"/>
    <n v="1"/>
    <n v="3"/>
    <n v="1"/>
    <s v="TA"/>
    <n v="6"/>
    <n v="2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.77"/>
    <n v="0"/>
    <n v="1939"/>
    <n v="0"/>
    <n v="0"/>
    <n v="2"/>
    <n v="1"/>
    <n v="3"/>
    <n v="1"/>
    <s v="Gd"/>
    <n v="8"/>
    <n v="4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x v="30"/>
    <n v="2005"/>
    <s v="Flat"/>
    <s v="Membran"/>
    <s v="Plywood"/>
    <s v="Plywood"/>
    <n v="0"/>
    <s v="None"/>
    <n v="0"/>
    <n v="5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0"/>
    <n v="1363"/>
    <n v="1"/>
    <n v="0"/>
    <n v="1"/>
    <n v="0"/>
    <n v="2"/>
    <n v="1"/>
    <s v="TA"/>
    <n v="5"/>
    <n v="2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x v="40"/>
    <n v="2007"/>
    <s v="Gable"/>
    <s v="CompShg"/>
    <s v="VinylSd"/>
    <s v="VinylSd"/>
    <n v="0"/>
    <s v="BrkFace"/>
    <n v="348"/>
    <n v="2"/>
    <n v="696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.95"/>
    <n v="0"/>
    <n v="2270"/>
    <n v="0"/>
    <n v="0"/>
    <n v="2"/>
    <n v="1"/>
    <n v="4"/>
    <n v="1"/>
    <s v="Gd"/>
    <n v="9"/>
    <n v="4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x v="18"/>
    <n v="1988"/>
    <s v="Hip"/>
    <s v="CompShg"/>
    <s v="Wd Sdng"/>
    <s v="Wd Sdng"/>
    <n v="0"/>
    <s v="BrkCmn"/>
    <n v="183"/>
    <n v="1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0"/>
    <n v="1632"/>
    <n v="1"/>
    <n v="0"/>
    <n v="2"/>
    <n v="0"/>
    <n v="3"/>
    <n v="1"/>
    <s v="TA"/>
    <n v="6"/>
    <n v="2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x v="44"/>
    <n v="1982"/>
    <s v="Gable"/>
    <s v="CompShg"/>
    <s v="HdBoard"/>
    <s v="ImStucc"/>
    <n v="1"/>
    <s v="None"/>
    <n v="0"/>
    <n v="5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816"/>
    <n v="0"/>
    <n v="0"/>
    <n v="1"/>
    <n v="0"/>
    <n v="2"/>
    <n v="1"/>
    <s v="TA"/>
    <n v="5"/>
    <n v="2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x v="82"/>
    <n v="2007"/>
    <s v="Gable"/>
    <s v="CompShg"/>
    <s v="Wd Sdng"/>
    <s v="Wd Sdng"/>
    <n v="0"/>
    <s v="None"/>
    <n v="0"/>
    <n v="5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.63"/>
    <n v="0"/>
    <n v="1548"/>
    <n v="0"/>
    <n v="0"/>
    <n v="2"/>
    <n v="1"/>
    <n v="3"/>
    <n v="1"/>
    <s v="Ex"/>
    <n v="5"/>
    <n v="1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x v="0"/>
    <n v="2003"/>
    <s v="Gable"/>
    <s v="CompShg"/>
    <s v="VinylSd"/>
    <s v="VinylSd"/>
    <n v="0"/>
    <s v="None"/>
    <n v="0"/>
    <n v="5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1560"/>
    <n v="0"/>
    <n v="0"/>
    <n v="2"/>
    <n v="0"/>
    <n v="3"/>
    <n v="1"/>
    <s v="Gd"/>
    <n v="7"/>
    <n v="3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x v="23"/>
    <n v="1951"/>
    <s v="Gable"/>
    <s v="CompShg"/>
    <s v="VinylSd"/>
    <s v="VinylSd"/>
    <n v="0"/>
    <s v="None"/>
    <n v="0"/>
    <n v="5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864"/>
    <n v="0"/>
    <n v="0"/>
    <n v="1"/>
    <n v="0"/>
    <n v="2"/>
    <n v="1"/>
    <s v="TA"/>
    <n v="4"/>
    <n v="1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x v="13"/>
    <n v="2007"/>
    <s v="Gable"/>
    <s v="CompShg"/>
    <s v="CemntBd"/>
    <s v="CmentBd"/>
    <n v="1"/>
    <s v="BrkFace"/>
    <n v="315"/>
    <n v="2"/>
    <n v="630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2121"/>
    <n v="0"/>
    <n v="0"/>
    <n v="2"/>
    <n v="1"/>
    <n v="3"/>
    <n v="1"/>
    <s v="Ex"/>
    <n v="8"/>
    <n v="4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x v="54"/>
    <n v="1977"/>
    <s v="Hip"/>
    <s v="CompShg"/>
    <s v="Plywood"/>
    <s v="Plywood"/>
    <n v="0"/>
    <s v="BrkFace"/>
    <n v="299"/>
    <n v="2"/>
    <n v="598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.75"/>
    <n v="0"/>
    <n v="2022"/>
    <n v="0"/>
    <n v="0"/>
    <n v="2"/>
    <n v="1"/>
    <n v="4"/>
    <n v="1"/>
    <s v="TA"/>
    <n v="8"/>
    <n v="3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x v="85"/>
    <n v="1989"/>
    <s v="Gable"/>
    <s v="CompShg"/>
    <s v="Plywood"/>
    <s v="Plywood"/>
    <n v="0"/>
    <s v="BrkFace"/>
    <n v="340"/>
    <n v="2"/>
    <n v="68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.69"/>
    <n v="0"/>
    <n v="1982"/>
    <n v="0"/>
    <n v="0"/>
    <n v="2"/>
    <n v="1"/>
    <n v="3"/>
    <n v="1"/>
    <s v="Gd"/>
    <n v="7"/>
    <n v="3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x v="13"/>
    <n v="2006"/>
    <s v="Gable"/>
    <s v="CompShg"/>
    <s v="VinylSd"/>
    <s v="VinylSd"/>
    <n v="0"/>
    <s v="Stone"/>
    <n v="68"/>
    <n v="3"/>
    <n v="204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1262"/>
    <n v="0"/>
    <n v="0"/>
    <n v="2"/>
    <n v="0"/>
    <n v="2"/>
    <n v="1"/>
    <s v="Gd"/>
    <n v="5"/>
    <n v="2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x v="22"/>
    <n v="2008"/>
    <s v="Gable"/>
    <s v="CompShg"/>
    <s v="VinylSd"/>
    <s v="VinylSd"/>
    <n v="0"/>
    <s v="Stone"/>
    <n v="166"/>
    <n v="3"/>
    <n v="498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0"/>
    <n v="1314"/>
    <n v="1"/>
    <n v="0"/>
    <n v="2"/>
    <n v="0"/>
    <n v="2"/>
    <n v="1"/>
    <s v="Gd"/>
    <n v="6"/>
    <n v="3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x v="74"/>
    <n v="2009"/>
    <s v="Gable"/>
    <s v="CompShg"/>
    <s v="VinylSd"/>
    <s v="VinylSd"/>
    <n v="0"/>
    <s v="Stone"/>
    <n v="72"/>
    <n v="3"/>
    <n v="216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1468"/>
    <n v="0"/>
    <n v="0"/>
    <n v="2"/>
    <n v="0"/>
    <n v="3"/>
    <n v="1"/>
    <s v="Gd"/>
    <n v="6"/>
    <n v="2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86"/>
    <n v="1992"/>
    <s v="Gable"/>
    <s v="CompShg"/>
    <s v="Plywood"/>
    <s v="ImStucc"/>
    <n v="1"/>
    <s v="None"/>
    <n v="0"/>
    <n v="5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0"/>
    <n v="1575"/>
    <n v="1"/>
    <n v="0"/>
    <n v="2"/>
    <n v="0"/>
    <n v="2"/>
    <n v="1"/>
    <s v="Gd"/>
    <n v="5"/>
    <n v="2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x v="13"/>
    <n v="2007"/>
    <s v="Gable"/>
    <s v="CompShg"/>
    <s v="MetalSd"/>
    <s v="MetalSd"/>
    <n v="0"/>
    <s v="None"/>
    <n v="0"/>
    <n v="5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1"/>
    <n v="0"/>
    <n v="1250"/>
    <n v="0"/>
    <n v="0"/>
    <n v="2"/>
    <n v="1"/>
    <n v="2"/>
    <n v="1"/>
    <s v="Gd"/>
    <n v="5"/>
    <n v="2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x v="12"/>
    <n v="1981"/>
    <s v="Gable"/>
    <s v="CompShg"/>
    <s v="Wd Sdng"/>
    <s v="Wd Sdng"/>
    <n v="0"/>
    <s v="None"/>
    <n v="0"/>
    <n v="5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.6"/>
    <n v="0"/>
    <n v="1734"/>
    <n v="0"/>
    <n v="0"/>
    <n v="1"/>
    <n v="1"/>
    <n v="3"/>
    <n v="1"/>
    <s v="Gd"/>
    <n v="7"/>
    <n v="3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x v="63"/>
    <n v="1971"/>
    <s v="Gable"/>
    <s v="CompShg"/>
    <s v="HdBoard"/>
    <s v="HdBoard"/>
    <n v="0"/>
    <s v="None"/>
    <n v="0"/>
    <n v="5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858"/>
    <n v="0"/>
    <n v="0"/>
    <n v="1"/>
    <n v="0"/>
    <n v="3"/>
    <n v="1"/>
    <s v="TA"/>
    <n v="5"/>
    <n v="1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x v="17"/>
    <n v="1967"/>
    <s v="Gable"/>
    <s v="CompShg"/>
    <s v="MetalSd"/>
    <s v="MetalSd"/>
    <n v="0"/>
    <s v="BrkFace"/>
    <n v="31"/>
    <n v="2"/>
    <n v="62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900"/>
    <n v="0"/>
    <n v="0"/>
    <n v="1"/>
    <n v="0"/>
    <n v="3"/>
    <n v="1"/>
    <s v="TA"/>
    <n v="5"/>
    <n v="1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x v="3"/>
    <n v="2003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1"/>
    <n v="0"/>
    <n v="1396"/>
    <n v="0"/>
    <n v="0"/>
    <n v="1"/>
    <n v="0"/>
    <n v="3"/>
    <n v="1"/>
    <s v="TA"/>
    <n v="7"/>
    <n v="3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.78"/>
    <n v="0"/>
    <n v="1919"/>
    <n v="0"/>
    <n v="0"/>
    <n v="2"/>
    <n v="1"/>
    <n v="3"/>
    <n v="1"/>
    <s v="Gd"/>
    <n v="8"/>
    <n v="4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x v="80"/>
    <n v="2000"/>
    <s v="Gable"/>
    <s v="CompShg"/>
    <s v="VinylSd"/>
    <s v="VinylSd"/>
    <n v="0"/>
    <s v="None"/>
    <n v="0"/>
    <n v="5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.83"/>
    <n v="0"/>
    <n v="1716"/>
    <n v="1"/>
    <n v="0"/>
    <n v="2"/>
    <n v="0"/>
    <n v="6"/>
    <n v="1"/>
    <s v="Fa"/>
    <n v="9"/>
    <n v="2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x v="87"/>
    <n v="2008"/>
    <s v="Gable"/>
    <s v="CompShg"/>
    <s v="Wd Sdng"/>
    <s v="Wd Sdng"/>
    <n v="0"/>
    <s v="None"/>
    <n v="0"/>
    <n v="5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.49"/>
    <n v="0"/>
    <n v="1716"/>
    <n v="0"/>
    <n v="0"/>
    <n v="1"/>
    <n v="1"/>
    <n v="3"/>
    <n v="1"/>
    <s v="TA"/>
    <n v="8"/>
    <n v="4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x v="54"/>
    <n v="1994"/>
    <s v="Gable"/>
    <s v="CompShg"/>
    <s v="Plywood"/>
    <s v="Plywood"/>
    <n v="0"/>
    <s v="BrkFace"/>
    <n v="34"/>
    <n v="2"/>
    <n v="68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.54"/>
    <n v="0"/>
    <n v="2263"/>
    <n v="1"/>
    <n v="0"/>
    <n v="2"/>
    <n v="1"/>
    <n v="3"/>
    <n v="1"/>
    <s v="Gd"/>
    <n v="9"/>
    <n v="5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x v="31"/>
    <n v="1953"/>
    <s v="Hip"/>
    <s v="CompShg"/>
    <s v="HdBoard"/>
    <s v="HdBoard"/>
    <n v="0"/>
    <s v="Stone"/>
    <n v="238"/>
    <n v="3"/>
    <n v="714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0"/>
    <n v="1644"/>
    <n v="1"/>
    <n v="0"/>
    <n v="1"/>
    <n v="0"/>
    <n v="3"/>
    <n v="1"/>
    <s v="TA"/>
    <n v="7"/>
    <n v="3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x v="68"/>
    <n v="1984"/>
    <s v="Gable"/>
    <s v="CompShg"/>
    <s v="HdBoard"/>
    <s v="HdBoard"/>
    <n v="0"/>
    <s v="None"/>
    <n v="0"/>
    <n v="5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0"/>
    <n v="1003"/>
    <n v="1"/>
    <n v="0"/>
    <n v="1"/>
    <n v="0"/>
    <n v="3"/>
    <n v="1"/>
    <s v="TA"/>
    <n v="6"/>
    <n v="2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x v="52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.71"/>
    <n v="0"/>
    <n v="1558"/>
    <n v="0"/>
    <n v="0"/>
    <n v="1"/>
    <n v="1"/>
    <n v="4"/>
    <n v="1"/>
    <s v="TA"/>
    <n v="6"/>
    <n v="1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x v="35"/>
    <n v="1998"/>
    <s v="Hip"/>
    <s v="CompShg"/>
    <s v="VinylSd"/>
    <s v="VinylSd"/>
    <n v="0"/>
    <s v="BrkFace"/>
    <n v="1600"/>
    <n v="2"/>
    <n v="32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1"/>
    <n v="0"/>
    <n v="1950"/>
    <n v="0"/>
    <n v="0"/>
    <n v="2"/>
    <n v="1"/>
    <n v="3"/>
    <n v="1"/>
    <s v="Gd"/>
    <n v="7"/>
    <n v="3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x v="21"/>
    <n v="1968"/>
    <s v="Mansard"/>
    <s v="CompShg"/>
    <s v="HdBoard"/>
    <s v="AsphShn"/>
    <n v="1"/>
    <s v="BrkFace"/>
    <n v="365"/>
    <n v="2"/>
    <n v="730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.67"/>
    <n v="0"/>
    <n v="1743"/>
    <n v="0"/>
    <n v="1"/>
    <n v="1"/>
    <n v="2"/>
    <n v="3"/>
    <n v="1"/>
    <s v="TA"/>
    <n v="7"/>
    <n v="3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x v="52"/>
    <n v="2004"/>
    <s v="Gable"/>
    <s v="CompShg"/>
    <s v="HdBoard"/>
    <s v="HdBoard"/>
    <n v="0"/>
    <s v="None"/>
    <n v="0"/>
    <n v="5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152"/>
    <n v="0"/>
    <n v="1"/>
    <n v="1"/>
    <n v="0"/>
    <n v="3"/>
    <n v="1"/>
    <s v="Gd"/>
    <n v="6"/>
    <n v="2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x v="31"/>
    <n v="1953"/>
    <s v="Hip"/>
    <s v="CompShg"/>
    <s v="MetalSd"/>
    <s v="MetalSd"/>
    <n v="0"/>
    <s v="BrkFace"/>
    <n v="56"/>
    <n v="2"/>
    <n v="112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0"/>
    <n v="1336"/>
    <n v="1"/>
    <n v="0"/>
    <n v="1"/>
    <n v="0"/>
    <n v="2"/>
    <n v="1"/>
    <s v="TA"/>
    <n v="5"/>
    <n v="2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x v="45"/>
    <n v="1999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1.03"/>
    <n v="0"/>
    <n v="2452"/>
    <n v="0"/>
    <n v="0"/>
    <n v="2"/>
    <n v="1"/>
    <n v="4"/>
    <n v="1"/>
    <s v="Gd"/>
    <n v="9"/>
    <n v="4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x v="2"/>
    <n v="2002"/>
    <s v="Gable"/>
    <s v="CompShg"/>
    <s v="VinylSd"/>
    <s v="VinylSd"/>
    <n v="0"/>
    <s v="BrkFace"/>
    <n v="150"/>
    <n v="2"/>
    <n v="30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1541"/>
    <n v="0"/>
    <n v="0"/>
    <n v="2"/>
    <n v="0"/>
    <n v="3"/>
    <n v="1"/>
    <s v="Gd"/>
    <n v="6"/>
    <n v="2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x v="41"/>
    <n v="1972"/>
    <s v="Gable"/>
    <s v="CompShg"/>
    <s v="VinylSd"/>
    <s v="VinylSd"/>
    <n v="0"/>
    <s v="None"/>
    <n v="0"/>
    <n v="5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0"/>
    <n v="894"/>
    <n v="1"/>
    <n v="0"/>
    <n v="1"/>
    <n v="0"/>
    <n v="3"/>
    <n v="1"/>
    <s v="TA"/>
    <n v="5"/>
    <n v="1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x v="88"/>
    <n v="2002"/>
    <s v="Gable"/>
    <s v="CompShg"/>
    <s v="CemntBd"/>
    <s v="CmentBd"/>
    <n v="1"/>
    <s v="None"/>
    <n v="0"/>
    <n v="5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1.0900000000000001"/>
    <n v="0"/>
    <n v="3493"/>
    <n v="0"/>
    <n v="0"/>
    <n v="3"/>
    <n v="0"/>
    <n v="3"/>
    <n v="1"/>
    <s v="Gd"/>
    <n v="10"/>
    <n v="6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x v="6"/>
    <n v="2005"/>
    <s v="Gable"/>
    <s v="CompShg"/>
    <s v="CemntBd"/>
    <s v="CmentBd"/>
    <n v="1"/>
    <s v="Stone"/>
    <n v="246"/>
    <n v="3"/>
    <n v="738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0"/>
    <n v="2000"/>
    <n v="1"/>
    <n v="0"/>
    <n v="2"/>
    <n v="0"/>
    <n v="3"/>
    <n v="1"/>
    <s v="Gd"/>
    <n v="8"/>
    <n v="4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x v="59"/>
    <n v="1991"/>
    <s v="Gable"/>
    <s v="CompShg"/>
    <s v="HdBoard"/>
    <s v="Plywood"/>
    <n v="1"/>
    <s v="BrkFace"/>
    <n v="246"/>
    <n v="2"/>
    <n v="492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1"/>
    <n v="0"/>
    <n v="2243"/>
    <n v="1"/>
    <n v="0"/>
    <n v="2"/>
    <n v="1"/>
    <n v="4"/>
    <n v="1"/>
    <s v="Gd"/>
    <n v="8"/>
    <n v="3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x v="26"/>
    <n v="1950"/>
    <s v="Gable"/>
    <s v="CompShg"/>
    <s v="MetalSd"/>
    <s v="MetalSd"/>
    <n v="0"/>
    <s v="None"/>
    <n v="0"/>
    <n v="5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.36"/>
    <n v="0"/>
    <n v="1406"/>
    <n v="0"/>
    <n v="0"/>
    <n v="1"/>
    <n v="0"/>
    <n v="3"/>
    <n v="1"/>
    <s v="Fa"/>
    <n v="6"/>
    <n v="2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x v="70"/>
    <n v="1950"/>
    <s v="Gable"/>
    <s v="CompShg"/>
    <s v="VinylSd"/>
    <s v="VinylSd"/>
    <n v="0"/>
    <s v="None"/>
    <n v="0"/>
    <n v="5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861"/>
    <n v="0"/>
    <n v="0"/>
    <n v="1"/>
    <n v="0"/>
    <n v="1"/>
    <n v="1"/>
    <s v="TA"/>
    <n v="4"/>
    <n v="2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x v="0"/>
    <n v="2004"/>
    <s v="Gable"/>
    <s v="CompShg"/>
    <s v="VinylSd"/>
    <s v="VinylSd"/>
    <n v="0"/>
    <s v="None"/>
    <n v="0"/>
    <n v="5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0"/>
    <n v="1944"/>
    <n v="1"/>
    <n v="0"/>
    <n v="2"/>
    <n v="0"/>
    <n v="3"/>
    <n v="1"/>
    <s v="Ex"/>
    <n v="8"/>
    <n v="4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x v="5"/>
    <n v="1994"/>
    <s v="Gable"/>
    <s v="CompShg"/>
    <s v="HdBoard"/>
    <s v="HdBoard"/>
    <n v="0"/>
    <s v="BrkFace"/>
    <n v="112"/>
    <n v="2"/>
    <n v="224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1.1499999999999999"/>
    <n v="0"/>
    <n v="1501"/>
    <n v="0"/>
    <n v="0"/>
    <n v="2"/>
    <n v="1"/>
    <n v="3"/>
    <n v="1"/>
    <s v="Gd"/>
    <n v="6"/>
    <n v="2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x v="47"/>
    <n v="2002"/>
    <s v="Gable"/>
    <s v="CompShg"/>
    <s v="VinylSd"/>
    <s v="VinylSd"/>
    <n v="0"/>
    <s v="None"/>
    <n v="0"/>
    <n v="5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0"/>
    <n v="972"/>
    <n v="1"/>
    <n v="0"/>
    <n v="1"/>
    <n v="0"/>
    <n v="2"/>
    <n v="1"/>
    <s v="TA"/>
    <n v="5"/>
    <n v="2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x v="9"/>
    <n v="1950"/>
    <s v="Gable"/>
    <s v="CompShg"/>
    <s v="MetalSd"/>
    <s v="MetalSd"/>
    <n v="0"/>
    <s v="None"/>
    <n v="0"/>
    <n v="5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.41"/>
    <n v="0"/>
    <n v="1118"/>
    <n v="1"/>
    <n v="0"/>
    <n v="1"/>
    <n v="0"/>
    <n v="3"/>
    <n v="1"/>
    <s v="TA"/>
    <n v="5"/>
    <n v="1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x v="10"/>
    <n v="1965"/>
    <s v="Hip"/>
    <s v="CompShg"/>
    <s v="BrkFace"/>
    <s v="BrkFace"/>
    <n v="0"/>
    <s v="None"/>
    <n v="0"/>
    <n v="5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0"/>
    <n v="2036"/>
    <n v="2"/>
    <n v="0"/>
    <n v="2"/>
    <n v="0"/>
    <n v="3"/>
    <n v="1"/>
    <s v="TA"/>
    <n v="8"/>
    <n v="4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x v="82"/>
    <n v="1990"/>
    <s v="Gable"/>
    <s v="CompShg"/>
    <s v="Wd Sdng"/>
    <s v="Wd Sdng"/>
    <n v="0"/>
    <s v="None"/>
    <n v="0"/>
    <n v="5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.97"/>
    <n v="0"/>
    <n v="1641"/>
    <n v="0"/>
    <n v="1"/>
    <n v="1"/>
    <n v="1"/>
    <n v="3"/>
    <n v="1"/>
    <s v="Ex"/>
    <n v="6"/>
    <n v="2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x v="6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1"/>
    <n v="0"/>
    <n v="1432"/>
    <n v="1"/>
    <n v="0"/>
    <n v="2"/>
    <n v="1"/>
    <n v="3"/>
    <n v="1"/>
    <s v="Gd"/>
    <n v="6"/>
    <n v="2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x v="84"/>
    <n v="1980"/>
    <s v="Gable"/>
    <s v="CompShg"/>
    <s v="CemntBd"/>
    <s v="CmentBd"/>
    <n v="1"/>
    <s v="BrkFace"/>
    <n v="278"/>
    <n v="2"/>
    <n v="556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1.04"/>
    <n v="0"/>
    <n v="2353"/>
    <n v="1"/>
    <n v="0"/>
    <n v="2"/>
    <n v="1"/>
    <n v="4"/>
    <n v="1"/>
    <s v="Ex"/>
    <n v="10"/>
    <n v="5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.8"/>
    <n v="0"/>
    <n v="1959"/>
    <n v="0"/>
    <n v="0"/>
    <n v="2"/>
    <n v="1"/>
    <n v="3"/>
    <n v="1"/>
    <s v="Gd"/>
    <n v="8"/>
    <n v="4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x v="5"/>
    <n v="1993"/>
    <s v="Gable"/>
    <s v="CompShg"/>
    <s v="HdBoard"/>
    <s v="HdBoard"/>
    <n v="0"/>
    <s v="BrkFace"/>
    <n v="256"/>
    <n v="2"/>
    <n v="512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.93"/>
    <n v="0"/>
    <n v="2646"/>
    <n v="1"/>
    <n v="0"/>
    <n v="2"/>
    <n v="1"/>
    <n v="4"/>
    <n v="1"/>
    <s v="Gd"/>
    <n v="9"/>
    <n v="4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x v="84"/>
    <n v="1980"/>
    <s v="Gable"/>
    <s v="CompShg"/>
    <s v="Plywood"/>
    <s v="Plywood"/>
    <n v="0"/>
    <s v="BrkFace"/>
    <n v="225"/>
    <n v="2"/>
    <n v="450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0"/>
    <n v="1472"/>
    <n v="1"/>
    <n v="0"/>
    <n v="2"/>
    <n v="0"/>
    <n v="3"/>
    <n v="1"/>
    <s v="TA"/>
    <n v="6"/>
    <n v="2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x v="13"/>
    <n v="2006"/>
    <s v="Gable"/>
    <s v="CompShg"/>
    <s v="VinylSd"/>
    <s v="VinylSd"/>
    <n v="0"/>
    <s v="Stone"/>
    <n v="370"/>
    <n v="3"/>
    <n v="111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1.08"/>
    <n v="0"/>
    <n v="2596"/>
    <n v="0"/>
    <n v="0"/>
    <n v="3"/>
    <n v="1"/>
    <n v="4"/>
    <n v="1"/>
    <s v="Gd"/>
    <n v="9"/>
    <n v="4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x v="6"/>
    <n v="2004"/>
    <s v="Gable"/>
    <s v="CompShg"/>
    <s v="VinylSd"/>
    <s v="VinylSd"/>
    <n v="0"/>
    <s v="BrkFace"/>
    <n v="388"/>
    <n v="2"/>
    <n v="776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1.17"/>
    <n v="0"/>
    <n v="2468"/>
    <n v="1"/>
    <n v="0"/>
    <n v="2"/>
    <n v="1"/>
    <n v="4"/>
    <n v="1"/>
    <s v="Gd"/>
    <n v="10"/>
    <n v="5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x v="73"/>
    <n v="1987"/>
    <s v="Gable"/>
    <s v="CompShg"/>
    <s v="Plywood"/>
    <s v="Plywood"/>
    <n v="0"/>
    <s v="BrkFace"/>
    <n v="172"/>
    <n v="2"/>
    <n v="344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.76"/>
    <n v="0"/>
    <n v="2730"/>
    <n v="1"/>
    <n v="0"/>
    <n v="2"/>
    <n v="1"/>
    <n v="4"/>
    <n v="1"/>
    <s v="Gd"/>
    <n v="8"/>
    <n v="3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x v="32"/>
    <n v="2005"/>
    <s v="Gable"/>
    <s v="CompShg"/>
    <s v="VinylSd"/>
    <s v="VinylSd"/>
    <n v="0"/>
    <s v="None"/>
    <n v="0"/>
    <n v="5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0"/>
    <n v="1163"/>
    <n v="1"/>
    <n v="0"/>
    <n v="1"/>
    <n v="0"/>
    <n v="3"/>
    <n v="1"/>
    <s v="TA"/>
    <n v="6"/>
    <n v="2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x v="17"/>
    <n v="2007"/>
    <s v="Mansard"/>
    <s v="WdShake"/>
    <s v="Wd Sdng"/>
    <s v="Wd Sdng"/>
    <n v="0"/>
    <s v="BrkFace"/>
    <n v="300"/>
    <n v="2"/>
    <n v="6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.56999999999999995"/>
    <n v="0"/>
    <n v="2978"/>
    <n v="0"/>
    <n v="0"/>
    <n v="2"/>
    <n v="1"/>
    <n v="5"/>
    <n v="1"/>
    <s v="Gd"/>
    <n v="11"/>
    <n v="5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x v="71"/>
    <n v="1950"/>
    <s v="Gable"/>
    <s v="CompShg"/>
    <s v="MetalSd"/>
    <s v="MetalSd"/>
    <n v="0"/>
    <s v="None"/>
    <n v="0"/>
    <n v="5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803"/>
    <n v="0"/>
    <n v="0"/>
    <n v="1"/>
    <n v="0"/>
    <n v="2"/>
    <n v="1"/>
    <s v="TA"/>
    <n v="5"/>
    <n v="2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x v="5"/>
    <n v="1993"/>
    <s v="Gable"/>
    <s v="CompShg"/>
    <s v="BrkFace"/>
    <s v="BrkFace"/>
    <n v="0"/>
    <s v="None"/>
    <n v="0"/>
    <n v="5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0"/>
    <n v="1719"/>
    <n v="2"/>
    <n v="0"/>
    <n v="1"/>
    <n v="1"/>
    <n v="1"/>
    <n v="1"/>
    <s v="Gd"/>
    <n v="6"/>
    <n v="4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x v="14"/>
    <n v="1960"/>
    <s v="Hip"/>
    <s v="CompShg"/>
    <s v="Wd Sdng"/>
    <s v="Wd Sdng"/>
    <n v="0"/>
    <s v="BrkFace"/>
    <n v="175"/>
    <n v="2"/>
    <n v="350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1383"/>
    <n v="0"/>
    <n v="0"/>
    <n v="1"/>
    <n v="1"/>
    <n v="3"/>
    <n v="1"/>
    <s v="TA"/>
    <n v="7"/>
    <n v="3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x v="77"/>
    <n v="1994"/>
    <s v="Gable"/>
    <s v="CompShg"/>
    <s v="Wd Sdng"/>
    <s v="Wd Shng"/>
    <n v="1"/>
    <s v="None"/>
    <n v="0"/>
    <n v="5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.48"/>
    <n v="0"/>
    <n v="2134"/>
    <n v="0"/>
    <n v="0"/>
    <n v="2"/>
    <n v="0"/>
    <n v="5"/>
    <n v="1"/>
    <s v="Gd"/>
    <n v="10"/>
    <n v="4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x v="26"/>
    <n v="1950"/>
    <s v="Gable"/>
    <s v="CompShg"/>
    <s v="Wd Sdng"/>
    <s v="Wd Shng"/>
    <n v="1"/>
    <s v="None"/>
    <n v="0"/>
    <n v="5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1"/>
    <n v="0"/>
    <n v="1192"/>
    <n v="0"/>
    <n v="0"/>
    <n v="1"/>
    <n v="0"/>
    <n v="3"/>
    <n v="1"/>
    <s v="TA"/>
    <n v="6"/>
    <n v="2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x v="39"/>
    <n v="1964"/>
    <s v="Gable"/>
    <s v="CompShg"/>
    <s v="HdBoard"/>
    <s v="HdBoard"/>
    <n v="0"/>
    <s v="BrkFace"/>
    <n v="84"/>
    <n v="2"/>
    <n v="168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728"/>
    <n v="0"/>
    <n v="1"/>
    <n v="2"/>
    <n v="0"/>
    <n v="6"/>
    <n v="2"/>
    <s v="TA"/>
    <n v="10"/>
    <n v="2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x v="18"/>
    <n v="1992"/>
    <s v="Gable"/>
    <s v="CompShg"/>
    <s v="Wd Sdng"/>
    <s v="Wd Sdng"/>
    <n v="0"/>
    <s v="None"/>
    <n v="0"/>
    <n v="5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0"/>
    <n v="1056"/>
    <n v="1"/>
    <n v="0"/>
    <n v="1"/>
    <n v="0"/>
    <n v="3"/>
    <n v="1"/>
    <s v="TA"/>
    <n v="6"/>
    <n v="2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x v="0"/>
    <n v="2004"/>
    <s v="Gable"/>
    <s v="CompShg"/>
    <s v="VinylSd"/>
    <s v="VinylSd"/>
    <n v="0"/>
    <s v="BrkFace"/>
    <n v="296"/>
    <n v="2"/>
    <n v="592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0"/>
    <n v="1629"/>
    <n v="1"/>
    <n v="0"/>
    <n v="2"/>
    <n v="0"/>
    <n v="3"/>
    <n v="1"/>
    <s v="Gd"/>
    <n v="7"/>
    <n v="3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x v="6"/>
    <n v="2004"/>
    <s v="Gable"/>
    <s v="CompShg"/>
    <s v="VinylSd"/>
    <s v="VinylSd"/>
    <n v="0"/>
    <s v="Stone"/>
    <n v="146"/>
    <n v="3"/>
    <n v="438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0"/>
    <n v="1358"/>
    <n v="1"/>
    <n v="0"/>
    <n v="2"/>
    <n v="0"/>
    <n v="2"/>
    <n v="1"/>
    <s v="Gd"/>
    <n v="6"/>
    <n v="3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x v="45"/>
    <n v="1998"/>
    <s v="Gable"/>
    <s v="CompShg"/>
    <s v="VinylSd"/>
    <s v="VinylSd"/>
    <n v="0"/>
    <s v="None"/>
    <n v="0"/>
    <n v="5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.74"/>
    <n v="0"/>
    <n v="1638"/>
    <n v="1"/>
    <n v="0"/>
    <n v="2"/>
    <n v="1"/>
    <n v="3"/>
    <n v="1"/>
    <s v="TA"/>
    <n v="7"/>
    <n v="3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x v="10"/>
    <n v="1965"/>
    <s v="Gable"/>
    <s v="CompShg"/>
    <s v="Plywood"/>
    <s v="Plywood"/>
    <n v="0"/>
    <s v="None"/>
    <n v="0"/>
    <n v="5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.1"/>
    <n v="0"/>
    <n v="1786"/>
    <n v="2"/>
    <n v="0"/>
    <n v="2"/>
    <n v="0"/>
    <n v="3"/>
    <n v="1"/>
    <s v="TA"/>
    <n v="7"/>
    <n v="3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x v="11"/>
    <n v="2006"/>
    <s v="Hip"/>
    <s v="CompShg"/>
    <s v="VinylSd"/>
    <s v="VinylSd"/>
    <n v="0"/>
    <s v="Stone"/>
    <n v="200"/>
    <n v="3"/>
    <n v="6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0"/>
    <n v="1922"/>
    <n v="1"/>
    <n v="0"/>
    <n v="2"/>
    <n v="0"/>
    <n v="3"/>
    <n v="1"/>
    <s v="Gd"/>
    <n v="8"/>
    <n v="4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x v="20"/>
    <n v="2003"/>
    <s v="Gable"/>
    <s v="CompShg"/>
    <s v="VinylSd"/>
    <s v="VinylSd"/>
    <n v="0"/>
    <s v="BrkFace"/>
    <n v="113"/>
    <n v="2"/>
    <n v="226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0"/>
    <n v="1536"/>
    <n v="1"/>
    <n v="0"/>
    <n v="2"/>
    <n v="0"/>
    <n v="3"/>
    <n v="1"/>
    <s v="Gd"/>
    <n v="7"/>
    <n v="3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x v="68"/>
    <n v="1998"/>
    <s v="Gable"/>
    <s v="CompShg"/>
    <s v="Wd Sdng"/>
    <s v="Wd Sdng"/>
    <n v="0"/>
    <s v="None"/>
    <n v="0"/>
    <n v="5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0"/>
    <n v="1621"/>
    <n v="1"/>
    <n v="0"/>
    <n v="2"/>
    <n v="0"/>
    <n v="3"/>
    <n v="1"/>
    <s v="Gd"/>
    <n v="8"/>
    <n v="4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x v="18"/>
    <n v="1998"/>
    <s v="Hip"/>
    <s v="CompShg"/>
    <s v="Wd Sdng"/>
    <s v="Wd Sdng"/>
    <n v="0"/>
    <s v="BrkFace"/>
    <n v="176"/>
    <n v="2"/>
    <n v="352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1215"/>
    <n v="0"/>
    <n v="0"/>
    <n v="1"/>
    <n v="0"/>
    <n v="3"/>
    <n v="1"/>
    <s v="TA"/>
    <n v="6"/>
    <n v="2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x v="20"/>
    <n v="2002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.92"/>
    <n v="0"/>
    <n v="1908"/>
    <n v="0"/>
    <n v="0"/>
    <n v="2"/>
    <n v="1"/>
    <n v="4"/>
    <n v="1"/>
    <s v="Gd"/>
    <n v="9"/>
    <n v="4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x v="52"/>
    <n v="1950"/>
    <s v="Gable"/>
    <s v="CompShg"/>
    <s v="Wd Sdng"/>
    <s v="AsbShng"/>
    <n v="1"/>
    <s v="None"/>
    <n v="0"/>
    <n v="5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841"/>
    <n v="0"/>
    <n v="0"/>
    <n v="1"/>
    <n v="0"/>
    <n v="2"/>
    <n v="1"/>
    <s v="TA"/>
    <n v="4"/>
    <n v="1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x v="87"/>
    <n v="1950"/>
    <s v="Gable"/>
    <s v="CompShg"/>
    <s v="Stucco"/>
    <s v="Stucco"/>
    <n v="0"/>
    <s v="BrkFace"/>
    <n v="340"/>
    <n v="2"/>
    <n v="68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1040"/>
    <n v="0"/>
    <n v="0"/>
    <n v="2"/>
    <n v="0"/>
    <n v="2"/>
    <n v="2"/>
    <s v="TA"/>
    <n v="6"/>
    <n v="2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x v="11"/>
    <n v="2005"/>
    <s v="Hip"/>
    <s v="CompShg"/>
    <s v="MetalSd"/>
    <s v="MetalSd"/>
    <n v="0"/>
    <s v="BrkFace"/>
    <n v="616"/>
    <n v="2"/>
    <n v="1232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1684"/>
    <n v="0"/>
    <n v="0"/>
    <n v="2"/>
    <n v="0"/>
    <n v="2"/>
    <n v="1"/>
    <s v="Ex"/>
    <n v="6"/>
    <n v="3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x v="1"/>
    <n v="1976"/>
    <s v="Gable"/>
    <s v="CompShg"/>
    <s v="CemntBd"/>
    <s v="CmentBd"/>
    <n v="1"/>
    <s v="None"/>
    <n v="0"/>
    <n v="5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1.07"/>
    <n v="0"/>
    <n v="1112"/>
    <n v="0"/>
    <n v="0"/>
    <n v="1"/>
    <n v="1"/>
    <n v="3"/>
    <n v="1"/>
    <s v="TA"/>
    <n v="4"/>
    <n v="0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x v="9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.62"/>
    <n v="0"/>
    <n v="1577"/>
    <n v="0"/>
    <n v="0"/>
    <n v="1"/>
    <n v="0"/>
    <n v="3"/>
    <n v="1"/>
    <s v="Fa"/>
    <n v="6"/>
    <n v="2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x v="14"/>
    <n v="1998"/>
    <s v="Hip"/>
    <s v="CompShg"/>
    <s v="MetalSd"/>
    <s v="MetalSd"/>
    <n v="0"/>
    <s v="None"/>
    <n v="0"/>
    <n v="5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958"/>
    <n v="0"/>
    <n v="0"/>
    <n v="1"/>
    <n v="0"/>
    <n v="2"/>
    <n v="1"/>
    <s v="TA"/>
    <n v="5"/>
    <n v="2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x v="14"/>
    <n v="1960"/>
    <s v="Gable"/>
    <s v="CompShg"/>
    <s v="Wd Sdng"/>
    <s v="Wd Sdng"/>
    <n v="0"/>
    <s v="BrkFace"/>
    <n v="30"/>
    <n v="2"/>
    <n v="6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0"/>
    <n v="1478"/>
    <n v="1"/>
    <n v="0"/>
    <n v="2"/>
    <n v="0"/>
    <n v="3"/>
    <n v="1"/>
    <s v="TA"/>
    <n v="6"/>
    <n v="2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x v="0"/>
    <n v="2004"/>
    <s v="Gable"/>
    <s v="CompShg"/>
    <s v="VinylSd"/>
    <s v="Wd Shng"/>
    <n v="1"/>
    <s v="Stone"/>
    <n v="106"/>
    <n v="3"/>
    <n v="318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1.1299999999999999"/>
    <n v="0"/>
    <n v="1626"/>
    <n v="1"/>
    <n v="0"/>
    <n v="2"/>
    <n v="1"/>
    <n v="2"/>
    <n v="1"/>
    <s v="Gd"/>
    <n v="6"/>
    <n v="3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x v="11"/>
    <n v="2006"/>
    <s v="Hip"/>
    <s v="CompShg"/>
    <s v="CemntBd"/>
    <s v="CmentBd"/>
    <n v="1"/>
    <s v="BrkFace"/>
    <n v="870"/>
    <n v="2"/>
    <n v="174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.48"/>
    <n v="0"/>
    <n v="2728"/>
    <n v="1"/>
    <n v="0"/>
    <n v="2"/>
    <n v="1"/>
    <n v="4"/>
    <n v="1"/>
    <s v="Ex"/>
    <n v="10"/>
    <n v="5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x v="22"/>
    <n v="2007"/>
    <s v="Hip"/>
    <s v="CompShg"/>
    <s v="MetalSd"/>
    <s v="MetalSd"/>
    <n v="0"/>
    <s v="BrkFace"/>
    <n v="362"/>
    <n v="2"/>
    <n v="724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1869"/>
    <n v="0"/>
    <n v="0"/>
    <n v="2"/>
    <n v="0"/>
    <n v="2"/>
    <n v="1"/>
    <s v="Ex"/>
    <n v="6"/>
    <n v="3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x v="73"/>
    <n v="1986"/>
    <s v="Gable"/>
    <s v="CompShg"/>
    <s v="Wd Sdng"/>
    <s v="Wd Sdng"/>
    <n v="0"/>
    <s v="None"/>
    <n v="0"/>
    <n v="5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0"/>
    <n v="1453"/>
    <n v="1"/>
    <n v="0"/>
    <n v="1"/>
    <n v="1"/>
    <n v="2"/>
    <n v="1"/>
    <s v="Gd"/>
    <n v="6"/>
    <n v="3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x v="71"/>
    <n v="1950"/>
    <s v="Gable"/>
    <s v="CompShg"/>
    <s v="VinylSd"/>
    <s v="VinylSd"/>
    <n v="0"/>
    <s v="None"/>
    <n v="0"/>
    <n v="5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.8"/>
    <n v="0"/>
    <n v="1111"/>
    <n v="0"/>
    <n v="1"/>
    <n v="1"/>
    <n v="0"/>
    <n v="3"/>
    <n v="1"/>
    <s v="TA"/>
    <n v="5"/>
    <n v="1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x v="89"/>
    <n v="2003"/>
    <s v="Gable"/>
    <s v="CompShg"/>
    <s v="VinylSd"/>
    <s v="VinylSd"/>
    <n v="0"/>
    <s v="None"/>
    <n v="0"/>
    <n v="5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720"/>
    <n v="0"/>
    <n v="0"/>
    <n v="1"/>
    <n v="0"/>
    <n v="2"/>
    <n v="1"/>
    <s v="TA"/>
    <n v="5"/>
    <n v="2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x v="70"/>
    <n v="2000"/>
    <s v="Gable"/>
    <s v="CompShg"/>
    <s v="Wd Sdng"/>
    <s v="MetalSd"/>
    <n v="1"/>
    <s v="None"/>
    <n v="0"/>
    <n v="5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.34"/>
    <n v="0"/>
    <n v="1595"/>
    <n v="0"/>
    <n v="0"/>
    <n v="1"/>
    <n v="0"/>
    <n v="2"/>
    <n v="1"/>
    <s v="TA"/>
    <n v="6"/>
    <n v="3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x v="49"/>
    <n v="1995"/>
    <s v="Gable"/>
    <s v="CompShg"/>
    <s v="VinylSd"/>
    <s v="VinylSd"/>
    <n v="0"/>
    <s v="None"/>
    <n v="0"/>
    <n v="5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0"/>
    <n v="1200"/>
    <n v="1"/>
    <n v="0"/>
    <n v="2"/>
    <n v="0"/>
    <n v="3"/>
    <n v="1"/>
    <s v="Gd"/>
    <n v="6"/>
    <n v="2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x v="86"/>
    <n v="1992"/>
    <s v="Gable"/>
    <s v="CompShg"/>
    <s v="HdBoard"/>
    <s v="HdBoard"/>
    <n v="0"/>
    <s v="BrkFace"/>
    <n v="106"/>
    <n v="2"/>
    <n v="212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0"/>
    <n v="1167"/>
    <n v="1"/>
    <n v="0"/>
    <n v="2"/>
    <n v="0"/>
    <n v="3"/>
    <n v="1"/>
    <s v="Gd"/>
    <n v="6"/>
    <n v="2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x v="1"/>
    <n v="1976"/>
    <s v="Gable"/>
    <s v="CompShg"/>
    <s v="CemntBd"/>
    <s v="CmentBd"/>
    <n v="1"/>
    <s v="None"/>
    <n v="0"/>
    <n v="5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0"/>
    <n v="1142"/>
    <n v="1"/>
    <n v="0"/>
    <n v="1"/>
    <n v="1"/>
    <n v="3"/>
    <n v="1"/>
    <s v="TA"/>
    <n v="6"/>
    <n v="2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x v="18"/>
    <n v="1958"/>
    <s v="Hip"/>
    <s v="CompShg"/>
    <s v="Wd Sdng"/>
    <s v="ImStucc"/>
    <n v="1"/>
    <s v="BrkFace"/>
    <n v="120"/>
    <n v="2"/>
    <n v="24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352"/>
    <n v="0"/>
    <n v="1"/>
    <n v="1"/>
    <n v="0"/>
    <n v="3"/>
    <n v="1"/>
    <s v="Gd"/>
    <n v="6"/>
    <n v="2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x v="45"/>
    <n v="1998"/>
    <s v="Gable"/>
    <s v="CompShg"/>
    <s v="VinylSd"/>
    <s v="VinylSd"/>
    <n v="0"/>
    <s v="BrkFace"/>
    <n v="530"/>
    <n v="2"/>
    <n v="106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.77"/>
    <n v="0"/>
    <n v="1924"/>
    <n v="1"/>
    <n v="0"/>
    <n v="2"/>
    <n v="1"/>
    <n v="3"/>
    <n v="1"/>
    <s v="Gd"/>
    <n v="7"/>
    <n v="3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x v="90"/>
    <n v="1978"/>
    <s v="Gable"/>
    <s v="CompShg"/>
    <s v="VinylSd"/>
    <s v="VinylSd"/>
    <n v="0"/>
    <s v="None"/>
    <n v="0"/>
    <n v="5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0"/>
    <n v="912"/>
    <n v="1"/>
    <n v="0"/>
    <n v="1"/>
    <n v="0"/>
    <n v="2"/>
    <n v="1"/>
    <s v="TA"/>
    <n v="5"/>
    <n v="2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x v="70"/>
    <n v="1982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.52"/>
    <n v="0"/>
    <n v="1505"/>
    <n v="1"/>
    <n v="0"/>
    <n v="1"/>
    <n v="0"/>
    <n v="3"/>
    <n v="1"/>
    <s v="TA"/>
    <n v="8"/>
    <n v="4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x v="0"/>
    <n v="2003"/>
    <s v="Gable"/>
    <s v="CompShg"/>
    <s v="HdBoard"/>
    <s v="HdBoard"/>
    <n v="0"/>
    <s v="BrkFace"/>
    <n v="500"/>
    <n v="2"/>
    <n v="10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2.88"/>
    <n v="0"/>
    <n v="1922"/>
    <n v="0"/>
    <n v="0"/>
    <n v="3"/>
    <n v="0"/>
    <n v="4"/>
    <n v="1"/>
    <s v="Gd"/>
    <n v="7"/>
    <n v="2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x v="41"/>
    <n v="2007"/>
    <s v="Gable"/>
    <s v="CompShg"/>
    <s v="HdBoard"/>
    <s v="HdBoard"/>
    <n v="0"/>
    <s v="BrkFace"/>
    <n v="510"/>
    <n v="2"/>
    <n v="102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1.04"/>
    <n v="0"/>
    <n v="987"/>
    <n v="0"/>
    <n v="0"/>
    <n v="1"/>
    <n v="1"/>
    <n v="2"/>
    <n v="1"/>
    <s v="Gd"/>
    <n v="5"/>
    <n v="2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x v="1"/>
    <n v="1976"/>
    <s v="Gable"/>
    <s v="CompShg"/>
    <s v="HdBoard"/>
    <s v="HdBoard"/>
    <n v="0"/>
    <s v="BrkFace"/>
    <n v="120"/>
    <n v="2"/>
    <n v="24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.99"/>
    <n v="0"/>
    <n v="1574"/>
    <n v="1"/>
    <n v="0"/>
    <n v="2"/>
    <n v="1"/>
    <n v="3"/>
    <n v="1"/>
    <s v="TA"/>
    <n v="6"/>
    <n v="2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x v="26"/>
    <n v="1997"/>
    <s v="Hip"/>
    <s v="CompShg"/>
    <s v="VinylSd"/>
    <s v="VinylSd"/>
    <n v="0"/>
    <s v="None"/>
    <n v="0"/>
    <n v="5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1"/>
    <n v="0"/>
    <n v="1344"/>
    <n v="0"/>
    <n v="0"/>
    <n v="1"/>
    <n v="0"/>
    <n v="3"/>
    <n v="1"/>
    <s v="TA"/>
    <n v="6"/>
    <n v="2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x v="37"/>
    <n v="1963"/>
    <s v="Gable"/>
    <s v="CompShg"/>
    <s v="Plywood"/>
    <s v="Plywood"/>
    <n v="0"/>
    <s v="BrkFace"/>
    <n v="247"/>
    <n v="2"/>
    <n v="494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0"/>
    <n v="1394"/>
    <n v="1"/>
    <n v="0"/>
    <n v="1"/>
    <n v="1"/>
    <n v="3"/>
    <n v="1"/>
    <s v="TA"/>
    <n v="6"/>
    <n v="2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x v="12"/>
    <n v="1962"/>
    <s v="Gable"/>
    <s v="Tar&amp;Grv"/>
    <s v="Plywood"/>
    <s v="Plywood"/>
    <n v="0"/>
    <s v="BrkFace"/>
    <n v="305"/>
    <n v="2"/>
    <n v="610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431"/>
    <n v="0"/>
    <n v="1"/>
    <n v="1"/>
    <n v="0"/>
    <n v="3"/>
    <n v="1"/>
    <s v="TA"/>
    <n v="6"/>
    <n v="2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x v="30"/>
    <n v="1954"/>
    <s v="Gable"/>
    <s v="CompShg"/>
    <s v="HdBoard"/>
    <s v="HdBoard"/>
    <n v="0"/>
    <s v="BrkFace"/>
    <n v="200"/>
    <n v="2"/>
    <n v="4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1268"/>
    <n v="0"/>
    <n v="0"/>
    <n v="1"/>
    <n v="0"/>
    <n v="2"/>
    <n v="1"/>
    <s v="TA"/>
    <n v="7"/>
    <n v="4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x v="28"/>
    <n v="2006"/>
    <s v="Gable"/>
    <s v="CompShg"/>
    <s v="Wd Sdng"/>
    <s v="Wd Sdng"/>
    <n v="0"/>
    <s v="None"/>
    <n v="0"/>
    <n v="5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0"/>
    <n v="1287"/>
    <n v="1"/>
    <n v="0"/>
    <n v="1"/>
    <n v="0"/>
    <n v="3"/>
    <n v="1"/>
    <s v="Gd"/>
    <n v="7"/>
    <n v="3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x v="4"/>
    <n v="2000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.75"/>
    <n v="0"/>
    <n v="1664"/>
    <n v="0"/>
    <n v="0"/>
    <n v="2"/>
    <n v="1"/>
    <n v="3"/>
    <n v="1"/>
    <s v="TA"/>
    <n v="7"/>
    <n v="3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x v="28"/>
    <n v="1959"/>
    <s v="Gable"/>
    <s v="CompShg"/>
    <s v="WdShing"/>
    <s v="Plywood"/>
    <n v="1"/>
    <s v="None"/>
    <n v="0"/>
    <n v="5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.42"/>
    <n v="0"/>
    <n v="1588"/>
    <n v="0"/>
    <n v="0"/>
    <n v="2"/>
    <n v="0"/>
    <n v="4"/>
    <n v="1"/>
    <s v="TA"/>
    <n v="7"/>
    <n v="2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x v="68"/>
    <n v="1984"/>
    <s v="Gable"/>
    <s v="CompShg"/>
    <s v="Plywood"/>
    <s v="Plywood"/>
    <n v="0"/>
    <s v="None"/>
    <n v="0"/>
    <n v="5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0"/>
    <n v="752"/>
    <n v="1"/>
    <n v="0"/>
    <n v="1"/>
    <n v="0"/>
    <n v="2"/>
    <n v="1"/>
    <s v="TA"/>
    <n v="4"/>
    <n v="1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x v="31"/>
    <n v="1953"/>
    <s v="Gable"/>
    <s v="CompShg"/>
    <s v="MetalSd"/>
    <s v="MetalSd"/>
    <n v="0"/>
    <s v="None"/>
    <n v="0"/>
    <n v="5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0"/>
    <n v="1319"/>
    <n v="1"/>
    <n v="0"/>
    <n v="1"/>
    <n v="0"/>
    <n v="3"/>
    <n v="1"/>
    <s v="TA"/>
    <n v="5"/>
    <n v="1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x v="0"/>
    <n v="2004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1.28"/>
    <n v="0"/>
    <n v="1928"/>
    <n v="0"/>
    <n v="0"/>
    <n v="2"/>
    <n v="1"/>
    <n v="4"/>
    <n v="1"/>
    <s v="Gd"/>
    <n v="8"/>
    <n v="3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x v="91"/>
    <n v="1950"/>
    <s v="Gable"/>
    <s v="CompShg"/>
    <s v="Wd Sdng"/>
    <s v="Wd Sdng"/>
    <n v="0"/>
    <s v="None"/>
    <n v="0"/>
    <n v="5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0"/>
    <n v="904"/>
    <n v="1"/>
    <n v="0"/>
    <n v="0"/>
    <n v="1"/>
    <n v="1"/>
    <n v="1"/>
    <s v="Fa"/>
    <n v="4"/>
    <n v="2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x v="92"/>
    <n v="1996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914"/>
    <n v="0"/>
    <n v="0"/>
    <n v="1"/>
    <n v="0"/>
    <n v="2"/>
    <n v="1"/>
    <s v="TA"/>
    <n v="5"/>
    <n v="2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x v="6"/>
    <n v="2005"/>
    <s v="Gable"/>
    <s v="CompShg"/>
    <s v="CemntBd"/>
    <s v="CmentBd"/>
    <n v="1"/>
    <s v="None"/>
    <n v="0"/>
    <n v="5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.56000000000000005"/>
    <n v="0"/>
    <n v="2466"/>
    <n v="0"/>
    <n v="0"/>
    <n v="3"/>
    <n v="0"/>
    <n v="4"/>
    <n v="1"/>
    <s v="Gd"/>
    <n v="8"/>
    <n v="3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x v="93"/>
    <n v="2010"/>
    <s v="Hip"/>
    <s v="CompShg"/>
    <s v="VinylSd"/>
    <s v="VinylSd"/>
    <n v="0"/>
    <s v="Stone"/>
    <n v="350"/>
    <n v="3"/>
    <n v="10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0"/>
    <n v="1856"/>
    <n v="1"/>
    <n v="0"/>
    <n v="1"/>
    <n v="1"/>
    <n v="1"/>
    <n v="1"/>
    <s v="Ex"/>
    <n v="8"/>
    <n v="6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x v="4"/>
    <n v="2000"/>
    <s v="Gable"/>
    <s v="CompShg"/>
    <s v="VinylSd"/>
    <s v="VinylSd"/>
    <n v="0"/>
    <s v="BrkFace"/>
    <n v="16"/>
    <n v="2"/>
    <n v="32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.79"/>
    <n v="0"/>
    <n v="1800"/>
    <n v="0"/>
    <n v="0"/>
    <n v="2"/>
    <n v="1"/>
    <n v="3"/>
    <n v="1"/>
    <s v="TA"/>
    <n v="7"/>
    <n v="3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x v="67"/>
    <n v="1950"/>
    <s v="Gable"/>
    <s v="CompShg"/>
    <s v="BrkFace"/>
    <s v="Wd Sdng"/>
    <n v="1"/>
    <s v="None"/>
    <n v="0"/>
    <n v="5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.65"/>
    <n v="0"/>
    <n v="1691"/>
    <n v="0"/>
    <n v="0"/>
    <n v="2"/>
    <n v="0"/>
    <n v="3"/>
    <n v="1"/>
    <s v="Gd"/>
    <n v="6"/>
    <n v="2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0"/>
    <n v="1301"/>
    <n v="1"/>
    <n v="0"/>
    <n v="2"/>
    <n v="0"/>
    <n v="2"/>
    <n v="1"/>
    <s v="Gd"/>
    <n v="5"/>
    <n v="2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.91"/>
    <n v="0"/>
    <n v="1797"/>
    <n v="0"/>
    <n v="0"/>
    <n v="2"/>
    <n v="1"/>
    <n v="3"/>
    <n v="1"/>
    <s v="Gd"/>
    <n v="8"/>
    <n v="4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x v="89"/>
    <n v="1950"/>
    <s v="Gable"/>
    <s v="CompShg"/>
    <s v="Wd Sdng"/>
    <s v="Wd Sdng"/>
    <n v="0"/>
    <s v="None"/>
    <n v="0"/>
    <n v="5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784"/>
    <n v="0"/>
    <n v="0"/>
    <n v="1"/>
    <n v="0"/>
    <n v="2"/>
    <n v="1"/>
    <s v="TA"/>
    <n v="5"/>
    <n v="2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x v="86"/>
    <n v="1992"/>
    <s v="Gable"/>
    <s v="CompShg"/>
    <s v="HdBoard"/>
    <s v="HdBoard"/>
    <n v="0"/>
    <s v="None"/>
    <n v="0"/>
    <n v="5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.81"/>
    <n v="0"/>
    <n v="1953"/>
    <n v="1"/>
    <n v="0"/>
    <n v="2"/>
    <n v="1"/>
    <n v="3"/>
    <n v="1"/>
    <s v="Gd"/>
    <n v="9"/>
    <n v="5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x v="6"/>
    <n v="2005"/>
    <s v="Gable"/>
    <s v="CompShg"/>
    <s v="VinylSd"/>
    <s v="VinylSd"/>
    <n v="0"/>
    <s v="BrkFace"/>
    <n v="16"/>
    <n v="2"/>
    <n v="32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1269"/>
    <n v="0"/>
    <n v="0"/>
    <n v="2"/>
    <n v="0"/>
    <n v="2"/>
    <n v="1"/>
    <s v="Gd"/>
    <n v="6"/>
    <n v="3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x v="48"/>
    <n v="1996"/>
    <s v="Gambrel"/>
    <s v="CompShg"/>
    <s v="Wd Sdng"/>
    <s v="VinylSd"/>
    <n v="1"/>
    <s v="None"/>
    <n v="0"/>
    <n v="5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.8"/>
    <n v="0"/>
    <n v="1184"/>
    <n v="0"/>
    <n v="0"/>
    <n v="1"/>
    <n v="0"/>
    <n v="5"/>
    <n v="1"/>
    <s v="TA"/>
    <n v="8"/>
    <n v="2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x v="1"/>
    <n v="1976"/>
    <s v="Hip"/>
    <s v="CompShg"/>
    <s v="MetalSd"/>
    <s v="MetalSd"/>
    <n v="0"/>
    <s v="BrkFace"/>
    <n v="255"/>
    <n v="2"/>
    <n v="510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0"/>
    <n v="1125"/>
    <n v="1"/>
    <n v="0"/>
    <n v="1"/>
    <n v="0"/>
    <n v="3"/>
    <n v="1"/>
    <s v="TA"/>
    <n v="6"/>
    <n v="2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x v="40"/>
    <n v="2000"/>
    <s v="Gable"/>
    <s v="CompShg"/>
    <s v="VinylSd"/>
    <s v="VinylSd"/>
    <n v="0"/>
    <s v="BrkFace"/>
    <n v="125"/>
    <n v="2"/>
    <n v="250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1479"/>
    <n v="0"/>
    <n v="0"/>
    <n v="2"/>
    <n v="0"/>
    <n v="3"/>
    <n v="1"/>
    <s v="Gd"/>
    <n v="6"/>
    <n v="2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x v="22"/>
    <n v="2008"/>
    <s v="Gable"/>
    <s v="CompShg"/>
    <s v="VinylSd"/>
    <s v="VinylSd"/>
    <n v="0"/>
    <s v="Stone"/>
    <n v="272"/>
    <n v="3"/>
    <n v="816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.34"/>
    <n v="0"/>
    <n v="2332"/>
    <n v="1"/>
    <n v="0"/>
    <n v="2"/>
    <n v="1"/>
    <n v="3"/>
    <n v="1"/>
    <s v="Ex"/>
    <n v="9"/>
    <n v="5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x v="83"/>
    <n v="1950"/>
    <s v="Gable"/>
    <s v="CompShg"/>
    <s v="MetalSd"/>
    <s v="MetalSd"/>
    <n v="0"/>
    <s v="None"/>
    <n v="0"/>
    <n v="5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.42"/>
    <n v="0"/>
    <n v="1367"/>
    <n v="1"/>
    <n v="0"/>
    <n v="1"/>
    <n v="0"/>
    <n v="4"/>
    <n v="1"/>
    <s v="TA"/>
    <n v="7"/>
    <n v="2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x v="2"/>
    <n v="2002"/>
    <s v="Gable"/>
    <s v="CompShg"/>
    <s v="VinylSd"/>
    <s v="VinylSd"/>
    <n v="0"/>
    <s v="None"/>
    <n v="0"/>
    <n v="5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1.44"/>
    <n v="0"/>
    <n v="1961"/>
    <n v="1"/>
    <n v="0"/>
    <n v="2"/>
    <n v="1"/>
    <n v="3"/>
    <n v="1"/>
    <s v="Gd"/>
    <n v="7"/>
    <n v="3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x v="28"/>
    <n v="1959"/>
    <s v="Gable"/>
    <s v="CompShg"/>
    <s v="MetalSd"/>
    <s v="MetalSd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882"/>
    <n v="0"/>
    <n v="0"/>
    <n v="1"/>
    <n v="0"/>
    <n v="3"/>
    <n v="1"/>
    <s v="TA"/>
    <n v="5"/>
    <n v="1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x v="71"/>
    <n v="1950"/>
    <s v="Gable"/>
    <s v="CompShg"/>
    <s v="WdShing"/>
    <s v="Wd Shng"/>
    <n v="1"/>
    <s v="None"/>
    <n v="0"/>
    <n v="5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788"/>
    <n v="0"/>
    <n v="0"/>
    <n v="1"/>
    <n v="0"/>
    <n v="2"/>
    <n v="1"/>
    <s v="TA"/>
    <n v="4"/>
    <n v="1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x v="70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.41"/>
    <n v="0"/>
    <n v="1034"/>
    <n v="0"/>
    <n v="0"/>
    <n v="1"/>
    <n v="0"/>
    <n v="2"/>
    <n v="1"/>
    <s v="TA"/>
    <n v="5"/>
    <n v="2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x v="46"/>
    <n v="1956"/>
    <s v="Gable"/>
    <s v="CompShg"/>
    <s v="Wd Sdng"/>
    <s v="Wd Sdng"/>
    <n v="0"/>
    <s v="None"/>
    <n v="0"/>
    <n v="5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0"/>
    <n v="1144"/>
    <n v="1"/>
    <n v="0"/>
    <n v="1"/>
    <n v="0"/>
    <n v="3"/>
    <n v="1"/>
    <s v="TA"/>
    <n v="6"/>
    <n v="2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x v="41"/>
    <n v="1972"/>
    <s v="Hip"/>
    <s v="CompShg"/>
    <s v="MetalSd"/>
    <s v="MetalSd"/>
    <n v="0"/>
    <s v="None"/>
    <n v="0"/>
    <n v="5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894"/>
    <n v="0"/>
    <n v="0"/>
    <n v="1"/>
    <n v="0"/>
    <n v="2"/>
    <n v="1"/>
    <s v="TA"/>
    <n v="6"/>
    <n v="3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x v="12"/>
    <n v="1962"/>
    <s v="Gable"/>
    <s v="CompShg"/>
    <s v="VinylSd"/>
    <s v="VinylSd"/>
    <n v="0"/>
    <s v="BrkFace"/>
    <n v="288"/>
    <n v="2"/>
    <n v="576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1.07"/>
    <n v="0"/>
    <n v="1812"/>
    <n v="0"/>
    <n v="0"/>
    <n v="2"/>
    <n v="0"/>
    <n v="4"/>
    <n v="1"/>
    <s v="TA"/>
    <n v="8"/>
    <n v="3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x v="26"/>
    <n v="1950"/>
    <s v="Gable"/>
    <s v="CompShg"/>
    <s v="MetalSd"/>
    <s v="MetalSd"/>
    <n v="0"/>
    <s v="None"/>
    <n v="0"/>
    <n v="5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1077"/>
    <n v="0"/>
    <n v="0"/>
    <n v="1"/>
    <n v="0"/>
    <n v="2"/>
    <n v="1"/>
    <s v="TA"/>
    <n v="6"/>
    <n v="3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3"/>
    <n v="2007"/>
    <s v="Gable"/>
    <s v="CompShg"/>
    <s v="CemntBd"/>
    <s v="CmentBd"/>
    <n v="1"/>
    <s v="Stone"/>
    <n v="100"/>
    <n v="3"/>
    <n v="3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.39"/>
    <n v="0"/>
    <n v="1550"/>
    <n v="1"/>
    <n v="0"/>
    <n v="2"/>
    <n v="0"/>
    <n v="2"/>
    <n v="1"/>
    <s v="Gd"/>
    <n v="7"/>
    <n v="4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x v="92"/>
    <n v="1996"/>
    <s v="Gable"/>
    <s v="CompShg"/>
    <s v="BrkFace"/>
    <s v="BrkFace"/>
    <n v="0"/>
    <s v="None"/>
    <n v="0"/>
    <n v="5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0"/>
    <n v="1288"/>
    <n v="1"/>
    <n v="0"/>
    <n v="1"/>
    <n v="1"/>
    <n v="1"/>
    <n v="1"/>
    <s v="Ex"/>
    <n v="4"/>
    <n v="2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1310"/>
    <n v="0"/>
    <n v="0"/>
    <n v="2"/>
    <n v="0"/>
    <n v="3"/>
    <n v="1"/>
    <s v="Gd"/>
    <n v="6"/>
    <n v="2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x v="70"/>
    <n v="1997"/>
    <s v="Gable"/>
    <s v="CompShg"/>
    <s v="Wd Sdng"/>
    <s v="Wd Sdng"/>
    <n v="0"/>
    <s v="None"/>
    <n v="0"/>
    <n v="5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672"/>
    <n v="0"/>
    <n v="0"/>
    <n v="1"/>
    <n v="0"/>
    <n v="2"/>
    <n v="1"/>
    <s v="TA"/>
    <n v="4"/>
    <n v="1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x v="45"/>
    <n v="1998"/>
    <s v="Hip"/>
    <s v="CompShg"/>
    <s v="VinylSd"/>
    <s v="VinylSd"/>
    <n v="0"/>
    <s v="BrkFace"/>
    <n v="650"/>
    <n v="2"/>
    <n v="130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.94"/>
    <n v="0"/>
    <n v="2263"/>
    <n v="0"/>
    <n v="0"/>
    <n v="2"/>
    <n v="1"/>
    <n v="4"/>
    <n v="1"/>
    <s v="Gd"/>
    <n v="10"/>
    <n v="5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x v="49"/>
    <n v="1996"/>
    <s v="Gable"/>
    <s v="CompShg"/>
    <s v="MetalSd"/>
    <s v="MetalSd"/>
    <n v="0"/>
    <s v="None"/>
    <n v="0"/>
    <n v="5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.95"/>
    <n v="0"/>
    <n v="1572"/>
    <n v="0"/>
    <n v="0"/>
    <n v="2"/>
    <n v="1"/>
    <n v="3"/>
    <n v="1"/>
    <s v="TA"/>
    <n v="7"/>
    <n v="3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x v="1"/>
    <n v="1993"/>
    <s v="Gable"/>
    <s v="CompShg"/>
    <s v="Plywood"/>
    <s v="Plywood"/>
    <n v="0"/>
    <s v="None"/>
    <n v="0"/>
    <n v="5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0"/>
    <n v="1620"/>
    <n v="1"/>
    <n v="0"/>
    <n v="2"/>
    <n v="0"/>
    <n v="3"/>
    <n v="1"/>
    <s v="TA"/>
    <n v="8"/>
    <n v="4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x v="65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0"/>
    <n v="473"/>
    <n v="1639"/>
    <n v="0"/>
    <n v="0"/>
    <n v="1"/>
    <n v="0"/>
    <n v="3"/>
    <n v="1"/>
    <s v="TA"/>
    <n v="6"/>
    <n v="2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x v="3"/>
    <n v="1976"/>
    <s v="Gable"/>
    <s v="CompShg"/>
    <s v="Wd Sdng"/>
    <s v="Plywood"/>
    <n v="1"/>
    <s v="None"/>
    <n v="0"/>
    <n v="5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1"/>
    <n v="0"/>
    <n v="1680"/>
    <n v="0"/>
    <n v="0"/>
    <n v="2"/>
    <n v="0"/>
    <n v="4"/>
    <n v="1"/>
    <s v="TA"/>
    <n v="8"/>
    <n v="3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x v="13"/>
    <n v="2006"/>
    <s v="Gable"/>
    <s v="CompShg"/>
    <s v="VinylSd"/>
    <s v="VinylSd"/>
    <n v="0"/>
    <s v="BrkFace"/>
    <n v="350"/>
    <n v="2"/>
    <n v="70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1.03"/>
    <n v="0"/>
    <n v="2172"/>
    <n v="0"/>
    <n v="0"/>
    <n v="2"/>
    <n v="1"/>
    <n v="3"/>
    <n v="1"/>
    <s v="Gd"/>
    <n v="9"/>
    <n v="5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x v="22"/>
    <n v="2008"/>
    <s v="Gable"/>
    <s v="CompShg"/>
    <s v="VinylSd"/>
    <s v="VinylSd"/>
    <n v="0"/>
    <s v="Stone"/>
    <n v="100"/>
    <n v="3"/>
    <n v="3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.98"/>
    <n v="0"/>
    <n v="2078"/>
    <n v="1"/>
    <n v="0"/>
    <n v="2"/>
    <n v="1"/>
    <n v="3"/>
    <n v="1"/>
    <s v="Ex"/>
    <n v="8"/>
    <n v="4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x v="18"/>
    <n v="1958"/>
    <s v="Gable"/>
    <s v="CompShg"/>
    <s v="BrkComm"/>
    <s v="Brk Cmn"/>
    <n v="1"/>
    <s v="None"/>
    <n v="0"/>
    <n v="5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1276"/>
    <n v="0"/>
    <n v="0"/>
    <n v="1"/>
    <n v="0"/>
    <n v="3"/>
    <n v="1"/>
    <s v="TA"/>
    <n v="5"/>
    <n v="1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x v="32"/>
    <n v="1955"/>
    <s v="Hip"/>
    <s v="CompShg"/>
    <s v="Wd Sdng"/>
    <s v="Wd Sdng"/>
    <n v="0"/>
    <s v="None"/>
    <n v="0"/>
    <n v="5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0"/>
    <n v="1056"/>
    <n v="1"/>
    <n v="0"/>
    <n v="1"/>
    <n v="0"/>
    <n v="3"/>
    <n v="1"/>
    <s v="TA"/>
    <n v="5"/>
    <n v="1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x v="51"/>
    <n v="2009"/>
    <s v="Gable"/>
    <s v="CompShg"/>
    <s v="MetalSd"/>
    <s v="MetalSd"/>
    <n v="0"/>
    <s v="Stone"/>
    <n v="432"/>
    <n v="3"/>
    <n v="1296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0"/>
    <n v="1478"/>
    <n v="1"/>
    <n v="0"/>
    <n v="2"/>
    <n v="1"/>
    <n v="2"/>
    <n v="1"/>
    <s v="Gd"/>
    <n v="7"/>
    <n v="4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x v="25"/>
    <n v="1950"/>
    <s v="Gable"/>
    <s v="CompShg"/>
    <s v="WdShing"/>
    <s v="Wd Shng"/>
    <n v="1"/>
    <s v="None"/>
    <n v="0"/>
    <n v="5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1028"/>
    <n v="0"/>
    <n v="0"/>
    <n v="1"/>
    <n v="0"/>
    <n v="2"/>
    <n v="1"/>
    <s v="TA"/>
    <n v="5"/>
    <n v="2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x v="5"/>
    <n v="1993"/>
    <s v="Gable"/>
    <s v="CompShg"/>
    <s v="VinylSd"/>
    <s v="VinylSd"/>
    <n v="0"/>
    <s v="None"/>
    <n v="0"/>
    <n v="5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.94"/>
    <n v="0"/>
    <n v="2097"/>
    <n v="0"/>
    <n v="1"/>
    <n v="2"/>
    <n v="1"/>
    <n v="3"/>
    <n v="1"/>
    <s v="Gd"/>
    <n v="9"/>
    <n v="5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x v="22"/>
    <n v="2007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1340"/>
    <n v="0"/>
    <n v="0"/>
    <n v="2"/>
    <n v="0"/>
    <n v="3"/>
    <n v="1"/>
    <s v="Gd"/>
    <n v="6"/>
    <n v="2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x v="90"/>
    <n v="1978"/>
    <s v="Hip"/>
    <s v="CompShg"/>
    <s v="HdBoard"/>
    <s v="HdBoard"/>
    <n v="0"/>
    <s v="BrkFace"/>
    <n v="203"/>
    <n v="2"/>
    <n v="406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1.08"/>
    <n v="0"/>
    <n v="1400"/>
    <n v="0"/>
    <n v="0"/>
    <n v="1"/>
    <n v="1"/>
    <n v="3"/>
    <n v="1"/>
    <s v="TA"/>
    <n v="6"/>
    <n v="2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x v="79"/>
    <n v="1950"/>
    <s v="Hip"/>
    <s v="CompShg"/>
    <s v="Wd Sdng"/>
    <s v="Stucco"/>
    <n v="1"/>
    <s v="None"/>
    <n v="0"/>
    <n v="5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.92"/>
    <n v="0"/>
    <n v="2624"/>
    <n v="1"/>
    <n v="0"/>
    <n v="2"/>
    <n v="1"/>
    <n v="4"/>
    <n v="1"/>
    <s v="TA"/>
    <n v="10"/>
    <n v="5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x v="70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.5"/>
    <n v="0"/>
    <n v="1134"/>
    <n v="1"/>
    <n v="0"/>
    <n v="1"/>
    <n v="1"/>
    <n v="3"/>
    <n v="1"/>
    <s v="TA"/>
    <n v="7"/>
    <n v="3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x v="21"/>
    <n v="1968"/>
    <s v="Gable"/>
    <s v="CompShg"/>
    <s v="VinylSd"/>
    <s v="VinylSd"/>
    <n v="0"/>
    <s v="None"/>
    <n v="0"/>
    <n v="5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0"/>
    <n v="1056"/>
    <n v="1"/>
    <n v="0"/>
    <n v="1"/>
    <n v="0"/>
    <n v="3"/>
    <n v="1"/>
    <s v="TA"/>
    <n v="6"/>
    <n v="2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x v="35"/>
    <n v="1998"/>
    <s v="Gable"/>
    <s v="CompShg"/>
    <s v="VinylSd"/>
    <s v="VinylSd"/>
    <n v="0"/>
    <s v="BrkFace"/>
    <n v="200"/>
    <n v="2"/>
    <n v="4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0"/>
    <n v="1344"/>
    <n v="2"/>
    <n v="0"/>
    <n v="2"/>
    <n v="0"/>
    <n v="2"/>
    <n v="2"/>
    <s v="TA"/>
    <n v="8"/>
    <n v="4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x v="54"/>
    <n v="2000"/>
    <s v="Gable"/>
    <s v="CompShg"/>
    <s v="CemntBd"/>
    <s v="CmentBd"/>
    <n v="1"/>
    <s v="Stone"/>
    <n v="126"/>
    <n v="3"/>
    <n v="378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602"/>
    <n v="0"/>
    <n v="1"/>
    <n v="2"/>
    <n v="0"/>
    <n v="3"/>
    <n v="1"/>
    <s v="Gd"/>
    <n v="8"/>
    <n v="4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x v="30"/>
    <n v="1954"/>
    <s v="Hip"/>
    <s v="CompShg"/>
    <s v="HdBoard"/>
    <s v="HdBoard"/>
    <n v="0"/>
    <s v="None"/>
    <n v="0"/>
    <n v="5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988"/>
    <n v="0"/>
    <n v="0"/>
    <n v="1"/>
    <n v="0"/>
    <n v="2"/>
    <n v="1"/>
    <s v="TA"/>
    <n v="4"/>
    <n v="1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x v="45"/>
    <n v="1998"/>
    <s v="Gable"/>
    <s v="CompShg"/>
    <s v="VinylSd"/>
    <s v="VinylSd"/>
    <n v="0"/>
    <s v="BrkFace"/>
    <n v="473"/>
    <n v="2"/>
    <n v="946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.79"/>
    <n v="0"/>
    <n v="2630"/>
    <n v="1"/>
    <n v="0"/>
    <n v="2"/>
    <n v="1"/>
    <n v="4"/>
    <n v="1"/>
    <s v="Gd"/>
    <n v="8"/>
    <n v="3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x v="46"/>
    <n v="1956"/>
    <s v="Gable"/>
    <s v="CompShg"/>
    <s v="Wd Sdng"/>
    <s v="Wd Sdng"/>
    <n v="0"/>
    <s v="BrkFace"/>
    <n v="74"/>
    <n v="2"/>
    <n v="148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0"/>
    <n v="1196"/>
    <n v="1"/>
    <n v="0"/>
    <n v="1"/>
    <n v="0"/>
    <n v="2"/>
    <n v="1"/>
    <s v="TA"/>
    <n v="6"/>
    <n v="3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x v="94"/>
    <n v="1992"/>
    <s v="Gable"/>
    <s v="CompShg"/>
    <s v="HdBoard"/>
    <s v="HdBoard"/>
    <n v="0"/>
    <s v="None"/>
    <n v="0"/>
    <n v="5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.96"/>
    <n v="0"/>
    <n v="1389"/>
    <n v="0"/>
    <n v="0"/>
    <n v="1"/>
    <n v="1"/>
    <n v="3"/>
    <n v="1"/>
    <s v="TA"/>
    <n v="6"/>
    <n v="2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x v="85"/>
    <n v="1989"/>
    <s v="Gable"/>
    <s v="CompShg"/>
    <s v="Wd Sdng"/>
    <s v="Wd Sdng"/>
    <n v="0"/>
    <s v="BrkFace"/>
    <n v="145"/>
    <n v="2"/>
    <n v="290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0"/>
    <n v="1644"/>
    <n v="1"/>
    <n v="1"/>
    <n v="2"/>
    <n v="0"/>
    <n v="2"/>
    <n v="1"/>
    <s v="Gd"/>
    <n v="5"/>
    <n v="2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x v="24"/>
    <n v="1957"/>
    <s v="Hip"/>
    <s v="CompShg"/>
    <s v="MetalSd"/>
    <s v="MetalSd"/>
    <n v="0"/>
    <s v="None"/>
    <n v="0"/>
    <n v="5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907"/>
    <n v="0"/>
    <n v="0"/>
    <n v="1"/>
    <n v="0"/>
    <n v="3"/>
    <n v="1"/>
    <s v="TA"/>
    <n v="5"/>
    <n v="1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22"/>
    <n v="2007"/>
    <s v="Gable"/>
    <s v="CompShg"/>
    <s v="VinylSd"/>
    <s v="VinylSd"/>
    <n v="0"/>
    <s v="BrkFace"/>
    <n v="108"/>
    <n v="2"/>
    <n v="216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0"/>
    <n v="1208"/>
    <n v="1"/>
    <n v="0"/>
    <n v="2"/>
    <n v="0"/>
    <n v="2"/>
    <n v="1"/>
    <s v="Gd"/>
    <n v="6"/>
    <n v="3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x v="62"/>
    <n v="1988"/>
    <s v="Gable"/>
    <s v="CompShg"/>
    <s v="HdBoard"/>
    <s v="HdBoard"/>
    <n v="0"/>
    <s v="None"/>
    <n v="0"/>
    <n v="5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0"/>
    <n v="1412"/>
    <n v="1"/>
    <n v="0"/>
    <n v="2"/>
    <n v="0"/>
    <n v="3"/>
    <n v="1"/>
    <s v="Gd"/>
    <n v="6"/>
    <n v="2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n v="1971"/>
    <s v="Gable"/>
    <s v="CompShg"/>
    <s v="HdBoard"/>
    <s v="HdBoard"/>
    <n v="0"/>
    <s v="BrkFace"/>
    <n v="232"/>
    <n v="2"/>
    <n v="464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1.04"/>
    <n v="0"/>
    <n v="987"/>
    <n v="0"/>
    <n v="0"/>
    <n v="1"/>
    <n v="1"/>
    <n v="2"/>
    <n v="1"/>
    <s v="TA"/>
    <n v="4"/>
    <n v="1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x v="26"/>
    <n v="1998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.1"/>
    <n v="0"/>
    <n v="1198"/>
    <n v="0"/>
    <n v="0"/>
    <n v="1"/>
    <n v="0"/>
    <n v="4"/>
    <n v="1"/>
    <s v="TA"/>
    <n v="7"/>
    <n v="2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x v="63"/>
    <n v="1971"/>
    <s v="Gable"/>
    <s v="CompShg"/>
    <s v="HdBoard"/>
    <s v="HdBoard"/>
    <n v="0"/>
    <s v="BrkFace"/>
    <n v="376"/>
    <n v="2"/>
    <n v="752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.78"/>
    <n v="0"/>
    <n v="1365"/>
    <n v="1"/>
    <n v="0"/>
    <n v="1"/>
    <n v="1"/>
    <n v="2"/>
    <n v="1"/>
    <s v="TA"/>
    <n v="6"/>
    <n v="3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x v="35"/>
    <n v="1998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.73"/>
    <n v="0"/>
    <n v="1604"/>
    <n v="0"/>
    <n v="0"/>
    <n v="2"/>
    <n v="1"/>
    <n v="3"/>
    <n v="1"/>
    <s v="TA"/>
    <n v="7"/>
    <n v="3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x v="41"/>
    <n v="1972"/>
    <s v="Gable"/>
    <s v="CompShg"/>
    <s v="CemntBd"/>
    <s v="CmentBd"/>
    <n v="1"/>
    <s v="None"/>
    <n v="0"/>
    <n v="5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0"/>
    <n v="630"/>
    <n v="1"/>
    <n v="0"/>
    <n v="1"/>
    <n v="0"/>
    <n v="1"/>
    <n v="1"/>
    <s v="TA"/>
    <n v="3"/>
    <n v="1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x v="92"/>
    <n v="1996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1.01"/>
    <n v="0"/>
    <n v="1661"/>
    <n v="1"/>
    <n v="0"/>
    <n v="2"/>
    <n v="1"/>
    <n v="3"/>
    <n v="1"/>
    <s v="Gd"/>
    <n v="6"/>
    <n v="2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x v="26"/>
    <n v="1950"/>
    <s v="Gable"/>
    <s v="CompShg"/>
    <s v="Stucco"/>
    <s v="Stucco"/>
    <n v="0"/>
    <s v="None"/>
    <n v="0"/>
    <n v="5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.52"/>
    <n v="0"/>
    <n v="1118"/>
    <n v="0"/>
    <n v="0"/>
    <n v="1"/>
    <n v="0"/>
    <n v="2"/>
    <n v="1"/>
    <s v="TA"/>
    <n v="6"/>
    <n v="3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x v="69"/>
    <n v="2004"/>
    <s v="Gable"/>
    <s v="CompShg"/>
    <s v="Wd Sdng"/>
    <s v="Wd Sdng"/>
    <n v="0"/>
    <s v="None"/>
    <n v="0"/>
    <n v="5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904"/>
    <n v="0"/>
    <n v="0"/>
    <n v="1"/>
    <n v="0"/>
    <n v="2"/>
    <n v="1"/>
    <s v="TA"/>
    <n v="4"/>
    <n v="1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x v="95"/>
    <n v="2002"/>
    <s v="Gable"/>
    <s v="CompShg"/>
    <s v="WdShing"/>
    <s v="Stucco"/>
    <n v="1"/>
    <s v="None"/>
    <n v="0"/>
    <n v="5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694"/>
    <n v="0"/>
    <n v="0"/>
    <n v="1"/>
    <n v="0"/>
    <n v="2"/>
    <n v="1"/>
    <s v="Gd"/>
    <n v="4"/>
    <n v="1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x v="26"/>
    <n v="2000"/>
    <s v="Gable"/>
    <s v="CompShg"/>
    <s v="Wd Sdng"/>
    <s v="Wd Sdng"/>
    <n v="0"/>
    <s v="None"/>
    <n v="0"/>
    <n v="5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.75"/>
    <n v="0"/>
    <n v="1196"/>
    <n v="0"/>
    <n v="0"/>
    <n v="1"/>
    <n v="0"/>
    <n v="3"/>
    <n v="1"/>
    <s v="Gd"/>
    <n v="7"/>
    <n v="3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x v="74"/>
    <n v="2008"/>
    <s v="Hip"/>
    <s v="CompShg"/>
    <s v="VinylSd"/>
    <s v="VinylSd"/>
    <n v="0"/>
    <s v="Stone"/>
    <n v="200"/>
    <n v="3"/>
    <n v="6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0"/>
    <n v="2402"/>
    <n v="1"/>
    <n v="0"/>
    <n v="2"/>
    <n v="0"/>
    <n v="2"/>
    <n v="1"/>
    <s v="Ex"/>
    <n v="10"/>
    <n v="7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x v="32"/>
    <n v="1955"/>
    <s v="Gable"/>
    <s v="CompShg"/>
    <s v="VinylSd"/>
    <s v="VinylSd"/>
    <n v="0"/>
    <s v="BrkFace"/>
    <n v="270"/>
    <n v="2"/>
    <n v="54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1440"/>
    <n v="0"/>
    <n v="0"/>
    <n v="2"/>
    <n v="0"/>
    <n v="4"/>
    <n v="2"/>
    <s v="Fa"/>
    <n v="8"/>
    <n v="2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x v="19"/>
    <n v="1992"/>
    <s v="Gable"/>
    <s v="CompShg"/>
    <s v="MetalSd"/>
    <s v="MetalSd"/>
    <n v="0"/>
    <s v="None"/>
    <n v="0"/>
    <n v="5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.39"/>
    <n v="0"/>
    <n v="1573"/>
    <n v="0"/>
    <n v="0"/>
    <n v="2"/>
    <n v="0"/>
    <n v="3"/>
    <n v="1"/>
    <s v="TA"/>
    <n v="8"/>
    <n v="4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x v="13"/>
    <n v="2007"/>
    <s v="Gable"/>
    <s v="CompShg"/>
    <s v="WdShing"/>
    <s v="Wd Shng"/>
    <n v="1"/>
    <s v="BrkFace"/>
    <n v="72"/>
    <n v="2"/>
    <n v="144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1258"/>
    <n v="0"/>
    <n v="0"/>
    <n v="2"/>
    <n v="0"/>
    <n v="2"/>
    <n v="1"/>
    <s v="Gd"/>
    <n v="6"/>
    <n v="3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x v="29"/>
    <n v="1995"/>
    <s v="Gable"/>
    <s v="CompShg"/>
    <s v="VinylSd"/>
    <s v="VinylSd"/>
    <n v="0"/>
    <s v="None"/>
    <n v="0"/>
    <n v="5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1.05"/>
    <n v="0"/>
    <n v="1908"/>
    <n v="1"/>
    <n v="0"/>
    <n v="2"/>
    <n v="1"/>
    <n v="4"/>
    <n v="1"/>
    <s v="Gd"/>
    <n v="8"/>
    <n v="3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x v="46"/>
    <n v="1956"/>
    <s v="Hip"/>
    <s v="CompShg"/>
    <s v="Wd Sdng"/>
    <s v="Wd Sdng"/>
    <n v="0"/>
    <s v="None"/>
    <n v="0"/>
    <n v="5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1689"/>
    <n v="0"/>
    <n v="0"/>
    <n v="1"/>
    <n v="0"/>
    <n v="3"/>
    <n v="1"/>
    <s v="TA"/>
    <n v="7"/>
    <n v="3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x v="27"/>
    <n v="2002"/>
    <s v="Gable"/>
    <s v="CompShg"/>
    <s v="BrkFace"/>
    <s v="Plywood"/>
    <n v="1"/>
    <s v="None"/>
    <n v="0"/>
    <n v="5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1888"/>
    <n v="0"/>
    <n v="0"/>
    <n v="2"/>
    <n v="1"/>
    <n v="2"/>
    <n v="1"/>
    <s v="Gd"/>
    <n v="6"/>
    <n v="3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x v="45"/>
    <n v="1999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.97"/>
    <n v="0"/>
    <n v="1886"/>
    <n v="0"/>
    <n v="0"/>
    <n v="2"/>
    <n v="1"/>
    <n v="4"/>
    <n v="1"/>
    <s v="Gd"/>
    <n v="10"/>
    <n v="5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x v="96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.76"/>
    <n v="0"/>
    <n v="1376"/>
    <n v="0"/>
    <n v="0"/>
    <n v="2"/>
    <n v="0"/>
    <n v="3"/>
    <n v="1"/>
    <s v="TA"/>
    <n v="7"/>
    <n v="3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x v="47"/>
    <n v="2002"/>
    <s v="Gable"/>
    <s v="CompShg"/>
    <s v="MetalSd"/>
    <s v="MetalSd"/>
    <n v="0"/>
    <s v="None"/>
    <n v="0"/>
    <n v="5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.74"/>
    <n v="0"/>
    <n v="1183"/>
    <n v="0"/>
    <n v="0"/>
    <n v="1"/>
    <n v="1"/>
    <n v="2"/>
    <n v="1"/>
    <s v="TA"/>
    <n v="6"/>
    <n v="3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x v="19"/>
    <n v="2005"/>
    <s v="Hip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813"/>
    <n v="0"/>
    <n v="0"/>
    <n v="1"/>
    <n v="0"/>
    <n v="2"/>
    <n v="1"/>
    <s v="Gd"/>
    <n v="5"/>
    <n v="2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x v="34"/>
    <n v="1975"/>
    <s v="Gable"/>
    <s v="WdShngl"/>
    <s v="Plywood"/>
    <s v="Plywood"/>
    <n v="0"/>
    <s v="None"/>
    <n v="0"/>
    <n v="5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0"/>
    <n v="1533"/>
    <n v="1"/>
    <n v="0"/>
    <n v="2"/>
    <n v="0"/>
    <n v="2"/>
    <n v="1"/>
    <s v="Gd"/>
    <n v="5"/>
    <n v="2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x v="92"/>
    <n v="1997"/>
    <s v="Hip"/>
    <s v="CompShg"/>
    <s v="VinylSd"/>
    <s v="VinylSd"/>
    <n v="0"/>
    <s v="BrkFace"/>
    <n v="42"/>
    <n v="2"/>
    <n v="84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.98"/>
    <n v="0"/>
    <n v="1756"/>
    <n v="1"/>
    <n v="0"/>
    <n v="2"/>
    <n v="1"/>
    <n v="3"/>
    <n v="1"/>
    <s v="TA"/>
    <n v="7"/>
    <n v="3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74"/>
    <n v="2008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1.02"/>
    <n v="0"/>
    <n v="1590"/>
    <n v="0"/>
    <n v="0"/>
    <n v="2"/>
    <n v="1"/>
    <n v="3"/>
    <n v="1"/>
    <s v="Gd"/>
    <n v="6"/>
    <n v="2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x v="1"/>
    <n v="1976"/>
    <s v="Gable"/>
    <s v="CompShg"/>
    <s v="Plywood"/>
    <s v="Plywood"/>
    <n v="0"/>
    <s v="None"/>
    <n v="0"/>
    <n v="5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0"/>
    <n v="1728"/>
    <n v="2"/>
    <n v="0"/>
    <n v="2"/>
    <n v="0"/>
    <n v="4"/>
    <n v="2"/>
    <s v="TA"/>
    <n v="8"/>
    <n v="2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x v="7"/>
    <n v="1973"/>
    <s v="Hip"/>
    <s v="CompShg"/>
    <s v="HdBoard"/>
    <s v="HdBoard"/>
    <n v="0"/>
    <s v="BrkFace"/>
    <n v="320"/>
    <n v="2"/>
    <n v="64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1242"/>
    <n v="0"/>
    <n v="0"/>
    <n v="1"/>
    <n v="1"/>
    <n v="3"/>
    <n v="1"/>
    <s v="TA"/>
    <n v="6"/>
    <n v="2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x v="77"/>
    <n v="1950"/>
    <s v="Gable"/>
    <s v="CompShg"/>
    <s v="AsbShng"/>
    <s v="AsbShng"/>
    <n v="0"/>
    <s v="None"/>
    <n v="0"/>
    <n v="5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1.1499999999999999"/>
    <n v="0"/>
    <n v="1344"/>
    <n v="0"/>
    <n v="0"/>
    <n v="1"/>
    <n v="0"/>
    <n v="4"/>
    <n v="1"/>
    <s v="TA"/>
    <n v="7"/>
    <n v="2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x v="30"/>
    <n v="1994"/>
    <s v="Flat"/>
    <s v="Tar&amp;Grv"/>
    <s v="Plywood"/>
    <s v="Plywood"/>
    <n v="0"/>
    <s v="None"/>
    <n v="0"/>
    <n v="5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0"/>
    <n v="1663"/>
    <n v="1"/>
    <n v="0"/>
    <n v="1"/>
    <n v="0"/>
    <n v="2"/>
    <n v="1"/>
    <s v="Gd"/>
    <n v="6"/>
    <n v="3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x v="82"/>
    <n v="1996"/>
    <s v="Hip"/>
    <s v="CompShg"/>
    <s v="Stucco"/>
    <s v="Wd Shng"/>
    <n v="1"/>
    <s v="None"/>
    <n v="0"/>
    <n v="5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1"/>
    <n v="0"/>
    <n v="1666"/>
    <n v="0"/>
    <n v="0"/>
    <n v="1"/>
    <n v="0"/>
    <n v="3"/>
    <n v="1"/>
    <s v="Gd"/>
    <n v="7"/>
    <n v="3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x v="52"/>
    <n v="1950"/>
    <s v="Gable"/>
    <s v="CompShg"/>
    <s v="MetalSd"/>
    <s v="MetalSd"/>
    <n v="0"/>
    <s v="BrkCmn"/>
    <n v="161"/>
    <n v="1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.23"/>
    <n v="0"/>
    <n v="1203"/>
    <n v="1"/>
    <n v="0"/>
    <n v="1"/>
    <n v="0"/>
    <n v="3"/>
    <n v="1"/>
    <s v="Gd"/>
    <n v="5"/>
    <n v="1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x v="51"/>
    <n v="2009"/>
    <s v="Gable"/>
    <s v="CompShg"/>
    <s v="VinylSd"/>
    <s v="VinylSd"/>
    <n v="0"/>
    <s v="Stone"/>
    <n v="110"/>
    <n v="3"/>
    <n v="33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1.33"/>
    <n v="0"/>
    <n v="1935"/>
    <n v="1"/>
    <n v="0"/>
    <n v="2"/>
    <n v="1"/>
    <n v="3"/>
    <n v="1"/>
    <s v="TA"/>
    <n v="8"/>
    <n v="4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x v="65"/>
    <n v="2007"/>
    <s v="Gable"/>
    <s v="CompShg"/>
    <s v="Wd Sdng"/>
    <s v="Wd Sdng"/>
    <n v="0"/>
    <s v="None"/>
    <n v="0"/>
    <n v="5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.97"/>
    <n v="0"/>
    <n v="1135"/>
    <n v="1"/>
    <n v="0"/>
    <n v="1"/>
    <n v="0"/>
    <n v="3"/>
    <n v="1"/>
    <s v="Gd"/>
    <n v="6"/>
    <n v="2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x v="10"/>
    <n v="1965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864"/>
    <n v="0"/>
    <n v="0"/>
    <n v="1"/>
    <n v="0"/>
    <n v="3"/>
    <n v="1"/>
    <s v="TA"/>
    <n v="5"/>
    <n v="1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x v="36"/>
    <n v="1995"/>
    <s v="Hip"/>
    <s v="CompShg"/>
    <s v="Stucco"/>
    <s v="Stucco"/>
    <n v="0"/>
    <s v="None"/>
    <n v="0"/>
    <n v="5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.96"/>
    <n v="0"/>
    <n v="1660"/>
    <n v="0"/>
    <n v="0"/>
    <n v="1"/>
    <n v="1"/>
    <n v="3"/>
    <n v="1"/>
    <s v="TA"/>
    <n v="6"/>
    <n v="2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x v="90"/>
    <n v="1978"/>
    <s v="Gable"/>
    <s v="CompShg"/>
    <s v="HdBoard"/>
    <s v="HdBoard"/>
    <n v="0"/>
    <s v="BrkFace"/>
    <n v="136"/>
    <n v="2"/>
    <n v="272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1040"/>
    <n v="0"/>
    <n v="0"/>
    <n v="2"/>
    <n v="0"/>
    <n v="3"/>
    <n v="1"/>
    <s v="TA"/>
    <n v="5"/>
    <n v="1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x v="6"/>
    <n v="2004"/>
    <s v="Hip"/>
    <s v="CompShg"/>
    <s v="VinylSd"/>
    <s v="VinylSd"/>
    <n v="0"/>
    <s v="BrkFace"/>
    <n v="18"/>
    <n v="2"/>
    <n v="36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1414"/>
    <n v="0"/>
    <n v="0"/>
    <n v="2"/>
    <n v="0"/>
    <n v="2"/>
    <n v="1"/>
    <s v="Gd"/>
    <n v="6"/>
    <n v="3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x v="16"/>
    <n v="1970"/>
    <s v="Flat"/>
    <s v="Tar&amp;Grv"/>
    <s v="Plywood"/>
    <s v="Plywood"/>
    <n v="0"/>
    <s v="None"/>
    <n v="0"/>
    <n v="5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0"/>
    <n v="1277"/>
    <n v="1"/>
    <n v="0"/>
    <n v="1"/>
    <n v="0"/>
    <n v="2"/>
    <n v="1"/>
    <s v="TA"/>
    <n v="5"/>
    <n v="2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x v="97"/>
    <n v="1995"/>
    <s v="Gable"/>
    <s v="CompShg"/>
    <s v="MetalSd"/>
    <s v="MetalSd"/>
    <n v="0"/>
    <s v="Stone"/>
    <n v="224"/>
    <n v="3"/>
    <n v="672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.85"/>
    <n v="0"/>
    <n v="1644"/>
    <n v="0"/>
    <n v="0"/>
    <n v="1"/>
    <n v="1"/>
    <n v="3"/>
    <n v="1"/>
    <s v="Gd"/>
    <n v="7"/>
    <n v="3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x v="13"/>
    <n v="2006"/>
    <s v="Gable"/>
    <s v="CompShg"/>
    <s v="VinylSd"/>
    <s v="VinylSd"/>
    <n v="0"/>
    <s v="Stone"/>
    <n v="248"/>
    <n v="3"/>
    <n v="744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1634"/>
    <n v="0"/>
    <n v="0"/>
    <n v="2"/>
    <n v="0"/>
    <n v="3"/>
    <n v="1"/>
    <s v="Gd"/>
    <n v="7"/>
    <n v="3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x v="5"/>
    <n v="1993"/>
    <s v="Gable"/>
    <s v="CompShg"/>
    <s v="HdBoard"/>
    <s v="HdBoard"/>
    <n v="0"/>
    <s v="BrkFace"/>
    <n v="120"/>
    <n v="2"/>
    <n v="24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1.06"/>
    <n v="0"/>
    <n v="1710"/>
    <n v="0"/>
    <n v="0"/>
    <n v="2"/>
    <n v="1"/>
    <n v="3"/>
    <n v="1"/>
    <s v="Gd"/>
    <n v="7"/>
    <n v="3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x v="55"/>
    <n v="1985"/>
    <s v="Gable"/>
    <s v="CompShg"/>
    <s v="HdBoard"/>
    <s v="HdBoard"/>
    <n v="0"/>
    <s v="None"/>
    <n v="0"/>
    <n v="5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0"/>
    <n v="1502"/>
    <n v="1"/>
    <n v="0"/>
    <n v="1"/>
    <n v="1"/>
    <n v="1"/>
    <n v="1"/>
    <s v="Gd"/>
    <n v="4"/>
    <n v="2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x v="54"/>
    <n v="1977"/>
    <s v="Mansard"/>
    <s v="WdShake"/>
    <s v="WdShing"/>
    <s v="Plywood"/>
    <n v="1"/>
    <s v="None"/>
    <n v="0"/>
    <n v="5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.7"/>
    <n v="0"/>
    <n v="1969"/>
    <n v="0"/>
    <n v="0"/>
    <n v="2"/>
    <n v="1"/>
    <n v="3"/>
    <n v="1"/>
    <s v="TA"/>
    <n v="8"/>
    <n v="4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x v="11"/>
    <n v="2005"/>
    <s v="Gable"/>
    <s v="CompShg"/>
    <s v="VinylSd"/>
    <s v="VinylSd"/>
    <n v="0"/>
    <s v="BrkFace"/>
    <n v="80"/>
    <n v="2"/>
    <n v="16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0"/>
    <n v="1072"/>
    <n v="1"/>
    <n v="0"/>
    <n v="1"/>
    <n v="0"/>
    <n v="2"/>
    <n v="1"/>
    <s v="TA"/>
    <n v="5"/>
    <n v="2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x v="13"/>
    <n v="2007"/>
    <s v="Gable"/>
    <s v="CompShg"/>
    <s v="VinylSd"/>
    <s v="VinylSd"/>
    <n v="0"/>
    <s v="BrkFace"/>
    <n v="304"/>
    <n v="2"/>
    <n v="608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0"/>
    <n v="1976"/>
    <n v="1"/>
    <n v="0"/>
    <n v="2"/>
    <n v="0"/>
    <n v="2"/>
    <n v="1"/>
    <s v="Gd"/>
    <n v="7"/>
    <n v="4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x v="4"/>
    <n v="2000"/>
    <s v="Gable"/>
    <s v="CompShg"/>
    <s v="CemntBd"/>
    <s v="CmentBd"/>
    <n v="1"/>
    <s v="None"/>
    <n v="0"/>
    <n v="5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0"/>
    <n v="1652"/>
    <n v="1"/>
    <n v="0"/>
    <n v="2"/>
    <n v="0"/>
    <n v="2"/>
    <n v="1"/>
    <s v="Ex"/>
    <n v="6"/>
    <n v="3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x v="37"/>
    <n v="1963"/>
    <s v="Hip"/>
    <s v="CompShg"/>
    <s v="HdBoard"/>
    <s v="HdBoard"/>
    <n v="0"/>
    <s v="None"/>
    <n v="0"/>
    <n v="5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0"/>
    <n v="970"/>
    <n v="1"/>
    <n v="0"/>
    <n v="1"/>
    <n v="0"/>
    <n v="2"/>
    <n v="1"/>
    <s v="TA"/>
    <n v="5"/>
    <n v="2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x v="35"/>
    <n v="1998"/>
    <s v="Gable"/>
    <s v="CompShg"/>
    <s v="VinylSd"/>
    <s v="VinylSd"/>
    <n v="0"/>
    <s v="BrkFace"/>
    <n v="215"/>
    <n v="2"/>
    <n v="430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0"/>
    <n v="1493"/>
    <n v="1"/>
    <n v="0"/>
    <n v="2"/>
    <n v="0"/>
    <n v="3"/>
    <n v="1"/>
    <s v="Gd"/>
    <n v="7"/>
    <n v="3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x v="13"/>
    <n v="2006"/>
    <s v="Hip"/>
    <s v="CompShg"/>
    <s v="VinylSd"/>
    <s v="VinylSd"/>
    <n v="0"/>
    <s v="BrkFace"/>
    <n v="772"/>
    <n v="2"/>
    <n v="1544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.28000000000000003"/>
    <n v="0"/>
    <n v="2643"/>
    <n v="0"/>
    <n v="0"/>
    <n v="2"/>
    <n v="1"/>
    <n v="3"/>
    <n v="1"/>
    <s v="Ex"/>
    <n v="9"/>
    <n v="5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x v="22"/>
    <n v="2008"/>
    <s v="Hip"/>
    <s v="CompShg"/>
    <s v="VinylSd"/>
    <s v="VinylSd"/>
    <n v="0"/>
    <s v="Stone"/>
    <n v="336"/>
    <n v="3"/>
    <n v="1008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0"/>
    <n v="1718"/>
    <n v="1"/>
    <n v="0"/>
    <n v="2"/>
    <n v="0"/>
    <n v="3"/>
    <n v="1"/>
    <s v="Gd"/>
    <n v="7"/>
    <n v="3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x v="96"/>
    <n v="2000"/>
    <s v="Hip"/>
    <s v="CompShg"/>
    <s v="Stucco"/>
    <s v="Stucco"/>
    <n v="0"/>
    <s v="BrkCmn"/>
    <n v="435"/>
    <n v="1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1131"/>
    <n v="0"/>
    <n v="0"/>
    <n v="1"/>
    <n v="0"/>
    <n v="2"/>
    <n v="1"/>
    <s v="TA"/>
    <n v="7"/>
    <n v="4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x v="6"/>
    <n v="2005"/>
    <s v="Hip"/>
    <s v="CompShg"/>
    <s v="VinylSd"/>
    <s v="VinylSd"/>
    <n v="0"/>
    <s v="BrkFace"/>
    <n v="378"/>
    <n v="2"/>
    <n v="756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0"/>
    <n v="1850"/>
    <n v="1"/>
    <n v="0"/>
    <n v="2"/>
    <n v="0"/>
    <n v="3"/>
    <n v="1"/>
    <s v="Gd"/>
    <n v="8"/>
    <n v="4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x v="0"/>
    <n v="2004"/>
    <s v="Hip"/>
    <s v="CompShg"/>
    <s v="VinylSd"/>
    <s v="VinylSd"/>
    <n v="0"/>
    <s v="BrkFace"/>
    <n v="562"/>
    <n v="2"/>
    <n v="1124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0"/>
    <n v="1792"/>
    <n v="1"/>
    <n v="0"/>
    <n v="2"/>
    <n v="0"/>
    <n v="2"/>
    <n v="1"/>
    <s v="Ex"/>
    <n v="6"/>
    <n v="3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x v="3"/>
    <n v="2005"/>
    <s v="Gable"/>
    <s v="CompShg"/>
    <s v="Stucco"/>
    <s v="Stucco"/>
    <n v="0"/>
    <s v="None"/>
    <n v="0"/>
    <n v="5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.99"/>
    <n v="0"/>
    <n v="1826"/>
    <n v="1"/>
    <n v="0"/>
    <n v="1"/>
    <n v="1"/>
    <n v="4"/>
    <n v="1"/>
    <s v="Ex"/>
    <n v="7"/>
    <n v="2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x v="45"/>
    <n v="1998"/>
    <s v="Hip"/>
    <s v="CompShg"/>
    <s v="VinylSd"/>
    <s v="VinylSd"/>
    <n v="0"/>
    <s v="BrkFace"/>
    <n v="116"/>
    <n v="2"/>
    <n v="232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0"/>
    <n v="1216"/>
    <n v="1"/>
    <n v="0"/>
    <n v="2"/>
    <n v="0"/>
    <n v="2"/>
    <n v="1"/>
    <s v="TA"/>
    <n v="5"/>
    <n v="2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x v="12"/>
    <n v="2001"/>
    <s v="Gable"/>
    <s v="CompShg"/>
    <s v="HdBoard"/>
    <s v="Plywood"/>
    <n v="1"/>
    <s v="None"/>
    <n v="0"/>
    <n v="5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0"/>
    <n v="999"/>
    <n v="1"/>
    <n v="0"/>
    <n v="1"/>
    <n v="0"/>
    <n v="3"/>
    <n v="1"/>
    <s v="Gd"/>
    <n v="6"/>
    <n v="2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x v="52"/>
    <n v="2007"/>
    <s v="Gable"/>
    <s v="CompShg"/>
    <s v="MetalSd"/>
    <s v="MetalSd"/>
    <n v="0"/>
    <s v="None"/>
    <n v="0"/>
    <n v="5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1113"/>
    <n v="0"/>
    <n v="0"/>
    <n v="1"/>
    <n v="0"/>
    <n v="3"/>
    <n v="1"/>
    <s v="Gd"/>
    <n v="5"/>
    <n v="1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x v="10"/>
    <n v="1965"/>
    <s v="Hip"/>
    <s v="CompShg"/>
    <s v="MetalSd"/>
    <s v="MetalSd"/>
    <n v="0"/>
    <s v="BrkFace"/>
    <n v="168"/>
    <n v="2"/>
    <n v="336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0"/>
    <n v="1073"/>
    <n v="1"/>
    <n v="0"/>
    <n v="1"/>
    <n v="1"/>
    <n v="3"/>
    <n v="1"/>
    <s v="TA"/>
    <n v="6"/>
    <n v="2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x v="63"/>
    <n v="1971"/>
    <s v="Gable"/>
    <s v="CompShg"/>
    <s v="Plywood"/>
    <s v="Plywood"/>
    <n v="0"/>
    <s v="None"/>
    <n v="0"/>
    <n v="5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1484"/>
    <n v="0"/>
    <n v="0"/>
    <n v="2"/>
    <n v="0"/>
    <n v="3"/>
    <n v="1"/>
    <s v="TA"/>
    <n v="7"/>
    <n v="3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x v="83"/>
    <n v="1970"/>
    <s v="Gable"/>
    <s v="CompShg"/>
    <s v="Wd Sdng"/>
    <s v="Wd Sdng"/>
    <n v="0"/>
    <s v="None"/>
    <n v="0"/>
    <n v="5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.37"/>
    <n v="0"/>
    <n v="2414"/>
    <n v="0"/>
    <n v="0"/>
    <n v="2"/>
    <n v="0"/>
    <n v="3"/>
    <n v="2"/>
    <s v="TA"/>
    <n v="10"/>
    <n v="5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x v="16"/>
    <n v="2002"/>
    <s v="Gable"/>
    <s v="CompShg"/>
    <s v="CemntBd"/>
    <s v="CmentBd"/>
    <n v="1"/>
    <s v="None"/>
    <n v="0"/>
    <n v="5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0"/>
    <n v="630"/>
    <n v="1"/>
    <n v="0"/>
    <n v="1"/>
    <n v="0"/>
    <n v="1"/>
    <n v="1"/>
    <s v="Gd"/>
    <n v="3"/>
    <n v="1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x v="1"/>
    <n v="1976"/>
    <s v="Gable"/>
    <s v="CompShg"/>
    <s v="CemntBd"/>
    <s v="CmentBd"/>
    <n v="1"/>
    <s v="None"/>
    <n v="0"/>
    <n v="5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1.1200000000000001"/>
    <n v="0"/>
    <n v="1304"/>
    <n v="0"/>
    <n v="0"/>
    <n v="1"/>
    <n v="1"/>
    <n v="3"/>
    <n v="1"/>
    <s v="TA"/>
    <n v="4"/>
    <n v="0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x v="71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.65"/>
    <n v="0"/>
    <n v="1578"/>
    <n v="1"/>
    <n v="0"/>
    <n v="1"/>
    <n v="0"/>
    <n v="3"/>
    <n v="1"/>
    <s v="Fa"/>
    <n v="5"/>
    <n v="1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1"/>
    <n v="0"/>
    <n v="1456"/>
    <n v="0"/>
    <n v="0"/>
    <n v="2"/>
    <n v="1"/>
    <n v="3"/>
    <n v="1"/>
    <s v="TA"/>
    <n v="8"/>
    <n v="4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x v="14"/>
    <n v="1960"/>
    <s v="Gable"/>
    <s v="CompShg"/>
    <s v="BrkFace"/>
    <s v="Wd Sdng"/>
    <n v="1"/>
    <s v="None"/>
    <n v="0"/>
    <n v="5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1269"/>
    <n v="0"/>
    <n v="0"/>
    <n v="1"/>
    <n v="1"/>
    <n v="3"/>
    <n v="1"/>
    <s v="TA"/>
    <n v="6"/>
    <n v="2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x v="98"/>
    <n v="1996"/>
    <s v="Gable"/>
    <s v="CompShg"/>
    <s v="MetalSd"/>
    <s v="MetalSd"/>
    <n v="0"/>
    <s v="None"/>
    <n v="0"/>
    <n v="5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886"/>
    <n v="0"/>
    <n v="0"/>
    <n v="1"/>
    <n v="0"/>
    <n v="2"/>
    <n v="1"/>
    <s v="TA"/>
    <n v="4"/>
    <n v="1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x v="26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720"/>
    <n v="0"/>
    <n v="0"/>
    <n v="1"/>
    <n v="0"/>
    <n v="2"/>
    <n v="1"/>
    <s v="TA"/>
    <n v="4"/>
    <n v="1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x v="86"/>
    <n v="1993"/>
    <s v="Hip"/>
    <s v="CompShg"/>
    <s v="BrkFace"/>
    <s v="BrkFace"/>
    <n v="0"/>
    <s v="None"/>
    <n v="0"/>
    <n v="5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0"/>
    <n v="3228"/>
    <n v="1"/>
    <n v="0"/>
    <n v="3"/>
    <n v="0"/>
    <n v="4"/>
    <n v="1"/>
    <s v="Gd"/>
    <n v="10"/>
    <n v="5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x v="82"/>
    <n v="1950"/>
    <s v="Gable"/>
    <s v="CompShg"/>
    <s v="Wd Sdng"/>
    <s v="Wd Sdng"/>
    <n v="0"/>
    <s v="None"/>
    <n v="0"/>
    <n v="5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.61"/>
    <n v="0"/>
    <n v="1820"/>
    <n v="1"/>
    <n v="0"/>
    <n v="2"/>
    <n v="0"/>
    <n v="4"/>
    <n v="1"/>
    <s v="TA"/>
    <n v="8"/>
    <n v="3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x v="17"/>
    <n v="2004"/>
    <s v="Hip"/>
    <s v="CompShg"/>
    <s v="HdBoard"/>
    <s v="HdBoard"/>
    <n v="0"/>
    <s v="BrkFace"/>
    <n v="89"/>
    <n v="2"/>
    <n v="178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899"/>
    <n v="0"/>
    <n v="0"/>
    <n v="1"/>
    <n v="0"/>
    <n v="3"/>
    <n v="1"/>
    <s v="Gd"/>
    <n v="5"/>
    <n v="1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x v="18"/>
    <n v="1985"/>
    <s v="Gable"/>
    <s v="CompShg"/>
    <s v="MetalSd"/>
    <s v="MetalSd"/>
    <n v="0"/>
    <s v="None"/>
    <n v="0"/>
    <n v="5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912"/>
    <n v="0"/>
    <n v="1"/>
    <n v="1"/>
    <n v="0"/>
    <n v="2"/>
    <n v="1"/>
    <s v="TA"/>
    <n v="5"/>
    <n v="2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x v="7"/>
    <n v="1973"/>
    <s v="Gable"/>
    <s v="CompShg"/>
    <s v="HdBoard"/>
    <s v="HdBoard"/>
    <n v="0"/>
    <s v="BrkFace"/>
    <n v="285"/>
    <n v="2"/>
    <n v="570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.81"/>
    <n v="0"/>
    <n v="1218"/>
    <n v="0"/>
    <n v="0"/>
    <n v="1"/>
    <n v="1"/>
    <n v="3"/>
    <n v="1"/>
    <s v="TA"/>
    <n v="7"/>
    <n v="3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1.04"/>
    <n v="0"/>
    <n v="1768"/>
    <n v="0"/>
    <n v="0"/>
    <n v="2"/>
    <n v="1"/>
    <n v="3"/>
    <n v="1"/>
    <s v="Gd"/>
    <n v="7"/>
    <n v="3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x v="10"/>
    <n v="1965"/>
    <s v="Hip"/>
    <s v="CompShg"/>
    <s v="MetalSd"/>
    <s v="MetalSd"/>
    <n v="0"/>
    <s v="None"/>
    <n v="0"/>
    <n v="5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0"/>
    <n v="1214"/>
    <n v="1"/>
    <n v="0"/>
    <n v="1"/>
    <n v="0"/>
    <n v="2"/>
    <n v="1"/>
    <s v="TA"/>
    <n v="6"/>
    <n v="3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x v="28"/>
    <n v="1997"/>
    <s v="Gable"/>
    <s v="CompShg"/>
    <s v="BrkFace"/>
    <s v="Wd Sdng"/>
    <n v="1"/>
    <s v="None"/>
    <n v="0"/>
    <n v="5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0"/>
    <n v="1801"/>
    <n v="1"/>
    <n v="0"/>
    <n v="2"/>
    <n v="0"/>
    <n v="1"/>
    <n v="1"/>
    <s v="TA"/>
    <n v="6"/>
    <n v="4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x v="99"/>
    <n v="1974"/>
    <s v="Gable"/>
    <s v="CompShg"/>
    <s v="Plywood"/>
    <s v="Brk Cmn"/>
    <n v="1"/>
    <s v="None"/>
    <n v="0"/>
    <n v="5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.55000000000000004"/>
    <n v="0"/>
    <n v="1322"/>
    <n v="0"/>
    <n v="1"/>
    <n v="2"/>
    <n v="1"/>
    <n v="3"/>
    <n v="1"/>
    <s v="TA"/>
    <n v="6"/>
    <n v="2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x v="64"/>
    <n v="1952"/>
    <s v="Hip"/>
    <s v="CompShg"/>
    <s v="Wd Sdng"/>
    <s v="Wd Sdng"/>
    <n v="0"/>
    <s v="BrkFace"/>
    <n v="360"/>
    <n v="2"/>
    <n v="72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1.04"/>
    <n v="0"/>
    <n v="1960"/>
    <n v="0"/>
    <n v="0"/>
    <n v="2"/>
    <n v="0"/>
    <n v="4"/>
    <n v="2"/>
    <s v="TA"/>
    <n v="10"/>
    <n v="4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x v="5"/>
    <n v="1994"/>
    <s v="Gable"/>
    <s v="CompShg"/>
    <s v="VinylSd"/>
    <s v="VinylSd"/>
    <n v="0"/>
    <s v="BrkFace"/>
    <n v="125"/>
    <n v="2"/>
    <n v="250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.79"/>
    <n v="0"/>
    <n v="1911"/>
    <n v="0"/>
    <n v="0"/>
    <n v="2"/>
    <n v="1"/>
    <n v="3"/>
    <n v="1"/>
    <s v="Gd"/>
    <n v="8"/>
    <n v="4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x v="51"/>
    <n v="2009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1218"/>
    <n v="0"/>
    <n v="0"/>
    <n v="2"/>
    <n v="0"/>
    <n v="2"/>
    <n v="1"/>
    <s v="Gd"/>
    <n v="4"/>
    <n v="1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x v="89"/>
    <n v="2005"/>
    <s v="Gambrel"/>
    <s v="CompShg"/>
    <s v="MetalSd"/>
    <s v="MetalSd"/>
    <n v="0"/>
    <s v="None"/>
    <n v="0"/>
    <n v="5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1"/>
    <n v="0"/>
    <n v="1378"/>
    <n v="0"/>
    <n v="0"/>
    <n v="2"/>
    <n v="0"/>
    <n v="3"/>
    <n v="1"/>
    <s v="Gd"/>
    <n v="7"/>
    <n v="3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x v="28"/>
    <n v="1959"/>
    <s v="Gable"/>
    <s v="CompShg"/>
    <s v="MetalSd"/>
    <s v="MetalSd"/>
    <n v="0"/>
    <s v="BrkFace"/>
    <n v="132"/>
    <n v="2"/>
    <n v="264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0"/>
    <n v="1041"/>
    <n v="1"/>
    <n v="0"/>
    <n v="1"/>
    <n v="0"/>
    <n v="3"/>
    <n v="1"/>
    <s v="TA"/>
    <n v="6"/>
    <n v="2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x v="23"/>
    <n v="2000"/>
    <s v="Hip"/>
    <s v="CompShg"/>
    <s v="Wd Sdng"/>
    <s v="Wd Sdng"/>
    <n v="0"/>
    <s v="BrkCmn"/>
    <n v="70"/>
    <n v="1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0"/>
    <n v="1363"/>
    <n v="1"/>
    <n v="0"/>
    <n v="1"/>
    <n v="0"/>
    <n v="2"/>
    <n v="1"/>
    <s v="TA"/>
    <n v="6"/>
    <n v="3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x v="11"/>
    <n v="2006"/>
    <s v="Gable"/>
    <s v="CompShg"/>
    <s v="VinylSd"/>
    <s v="VinylSd"/>
    <n v="0"/>
    <s v="Stone"/>
    <n v="94"/>
    <n v="3"/>
    <n v="282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1368"/>
    <n v="0"/>
    <n v="0"/>
    <n v="2"/>
    <n v="0"/>
    <n v="2"/>
    <n v="1"/>
    <s v="Gd"/>
    <n v="6"/>
    <n v="3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x v="18"/>
    <n v="1958"/>
    <s v="Gable"/>
    <s v="CompShg"/>
    <s v="VinylSd"/>
    <s v="VinylSd"/>
    <n v="0"/>
    <s v="None"/>
    <n v="0"/>
    <n v="5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0"/>
    <n v="864"/>
    <n v="1"/>
    <n v="0"/>
    <n v="1"/>
    <n v="0"/>
    <n v="3"/>
    <n v="1"/>
    <s v="TA"/>
    <n v="5"/>
    <n v="1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x v="33"/>
    <n v="1983"/>
    <s v="Gable"/>
    <s v="CompShg"/>
    <s v="VinylSd"/>
    <s v="VinylSd"/>
    <n v="0"/>
    <s v="None"/>
    <n v="0"/>
    <n v="5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1080"/>
    <n v="0"/>
    <n v="0"/>
    <n v="1"/>
    <n v="1"/>
    <n v="3"/>
    <n v="1"/>
    <s v="TA"/>
    <n v="5"/>
    <n v="1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x v="69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789"/>
    <n v="0"/>
    <n v="0"/>
    <n v="1"/>
    <n v="0"/>
    <n v="2"/>
    <n v="1"/>
    <s v="TA"/>
    <n v="5"/>
    <n v="2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x v="51"/>
    <n v="2009"/>
    <s v="Hip"/>
    <s v="CompShg"/>
    <s v="CemntBd"/>
    <s v="CmentBd"/>
    <n v="1"/>
    <s v="BrkFace"/>
    <n v="305"/>
    <n v="2"/>
    <n v="610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0"/>
    <n v="2020"/>
    <n v="1"/>
    <n v="0"/>
    <n v="2"/>
    <n v="1"/>
    <n v="3"/>
    <n v="1"/>
    <s v="Ex"/>
    <n v="9"/>
    <n v="5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x v="41"/>
    <n v="1972"/>
    <s v="Gable"/>
    <s v="CompShg"/>
    <s v="HdBoard"/>
    <s v="HdBoard"/>
    <n v="0"/>
    <s v="BrkFace"/>
    <n v="333"/>
    <n v="2"/>
    <n v="666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.54"/>
    <n v="0"/>
    <n v="2119"/>
    <n v="0"/>
    <n v="0"/>
    <n v="2"/>
    <n v="1"/>
    <n v="3"/>
    <n v="1"/>
    <s v="TA"/>
    <n v="7"/>
    <n v="3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x v="92"/>
    <n v="1997"/>
    <s v="Gable"/>
    <s v="CompShg"/>
    <s v="VinylSd"/>
    <s v="VinylSd"/>
    <n v="0"/>
    <s v="BrkFace"/>
    <n v="921"/>
    <n v="2"/>
    <n v="1842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.84"/>
    <n v="0"/>
    <n v="2344"/>
    <n v="0"/>
    <n v="0"/>
    <n v="2"/>
    <n v="1"/>
    <n v="3"/>
    <n v="1"/>
    <s v="Gd"/>
    <n v="7"/>
    <n v="3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x v="45"/>
    <n v="1998"/>
    <s v="Gable"/>
    <s v="CompShg"/>
    <s v="VinylSd"/>
    <s v="VinylSd"/>
    <n v="0"/>
    <s v="None"/>
    <n v="0"/>
    <n v="5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1.04"/>
    <n v="0"/>
    <n v="1796"/>
    <n v="1"/>
    <n v="0"/>
    <n v="2"/>
    <n v="1"/>
    <n v="3"/>
    <n v="1"/>
    <s v="TA"/>
    <n v="7"/>
    <n v="3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x v="69"/>
    <n v="2004"/>
    <s v="Gambrel"/>
    <s v="CompShg"/>
    <s v="MetalSd"/>
    <s v="MetalSd"/>
    <n v="0"/>
    <s v="None"/>
    <n v="0"/>
    <n v="5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.63"/>
    <n v="0"/>
    <n v="2080"/>
    <n v="0"/>
    <n v="0"/>
    <n v="1"/>
    <n v="1"/>
    <n v="3"/>
    <n v="1"/>
    <s v="Gd"/>
    <n v="9"/>
    <n v="5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x v="83"/>
    <n v="2000"/>
    <s v="Gable"/>
    <s v="CompShg"/>
    <s v="MetalSd"/>
    <s v="MetalSd"/>
    <n v="0"/>
    <s v="None"/>
    <n v="0"/>
    <n v="5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.86"/>
    <n v="0"/>
    <n v="1294"/>
    <n v="0"/>
    <n v="0"/>
    <n v="2"/>
    <n v="0"/>
    <n v="3"/>
    <n v="2"/>
    <s v="TA"/>
    <n v="7"/>
    <n v="2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x v="24"/>
    <n v="1957"/>
    <s v="Gable"/>
    <s v="CompShg"/>
    <s v="VinylSd"/>
    <s v="VinylSd"/>
    <n v="0"/>
    <s v="None"/>
    <n v="0"/>
    <n v="5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1244"/>
    <n v="0"/>
    <n v="0"/>
    <n v="1"/>
    <n v="1"/>
    <n v="3"/>
    <n v="1"/>
    <s v="TA"/>
    <n v="6"/>
    <n v="2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x v="81"/>
    <n v="1950"/>
    <s v="Gable"/>
    <s v="CompShg"/>
    <s v="CemntBd"/>
    <s v="CmentBd"/>
    <n v="1"/>
    <s v="None"/>
    <n v="0"/>
    <n v="5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.66"/>
    <n v="0"/>
    <n v="1664"/>
    <n v="0"/>
    <n v="0"/>
    <n v="2"/>
    <n v="0"/>
    <n v="3"/>
    <n v="1"/>
    <s v="TA"/>
    <n v="7"/>
    <n v="3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x v="22"/>
    <n v="2008"/>
    <s v="Hip"/>
    <s v="CompShg"/>
    <s v="CemntBd"/>
    <s v="CmentBd"/>
    <n v="1"/>
    <s v="Stone"/>
    <n v="762"/>
    <n v="3"/>
    <n v="2286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.49"/>
    <n v="0"/>
    <n v="4676"/>
    <n v="1"/>
    <n v="0"/>
    <n v="3"/>
    <n v="1"/>
    <n v="3"/>
    <n v="1"/>
    <s v="Ex"/>
    <n v="11"/>
    <n v="7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x v="92"/>
    <n v="1997"/>
    <s v="Gable"/>
    <s v="CompShg"/>
    <s v="VinylSd"/>
    <s v="VinylSd"/>
    <n v="0"/>
    <s v="BrkFace"/>
    <n v="594"/>
    <n v="2"/>
    <n v="1188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.73"/>
    <n v="0"/>
    <n v="2398"/>
    <n v="1"/>
    <n v="0"/>
    <n v="2"/>
    <n v="1"/>
    <n v="3"/>
    <n v="1"/>
    <s v="Gd"/>
    <n v="8"/>
    <n v="4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1266"/>
    <n v="0"/>
    <n v="0"/>
    <n v="2"/>
    <n v="0"/>
    <n v="3"/>
    <n v="1"/>
    <s v="Gd"/>
    <n v="6"/>
    <n v="2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x v="46"/>
    <n v="2000"/>
    <s v="Hip"/>
    <s v="CompShg"/>
    <s v="Wd Sdng"/>
    <s v="Wd Sdng"/>
    <n v="0"/>
    <s v="None"/>
    <n v="0"/>
    <n v="5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928"/>
    <n v="0"/>
    <n v="0"/>
    <n v="1"/>
    <n v="0"/>
    <n v="2"/>
    <n v="1"/>
    <s v="TA"/>
    <n v="4"/>
    <n v="1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x v="74"/>
    <n v="2008"/>
    <s v="Hip"/>
    <s v="CompShg"/>
    <s v="VinylSd"/>
    <s v="VinylSd"/>
    <n v="0"/>
    <s v="Stone"/>
    <n v="268"/>
    <n v="3"/>
    <n v="804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.84"/>
    <n v="0"/>
    <n v="2713"/>
    <n v="1"/>
    <n v="0"/>
    <n v="2"/>
    <n v="1"/>
    <n v="3"/>
    <n v="1"/>
    <s v="Ex"/>
    <n v="11"/>
    <n v="7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x v="26"/>
    <n v="2002"/>
    <s v="Gable"/>
    <s v="CompShg"/>
    <s v="Wd Sdng"/>
    <s v="Wd Sdng"/>
    <n v="0"/>
    <s v="None"/>
    <n v="0"/>
    <n v="5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0"/>
    <n v="605"/>
    <n v="1"/>
    <n v="0"/>
    <n v="1"/>
    <n v="0"/>
    <n v="2"/>
    <n v="1"/>
    <s v="TA"/>
    <n v="5"/>
    <n v="2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x v="24"/>
    <n v="1975"/>
    <s v="Hip"/>
    <s v="CompShg"/>
    <s v="Wd Sdng"/>
    <s v="Stone"/>
    <n v="1"/>
    <s v="None"/>
    <n v="0"/>
    <n v="5"/>
    <n v="0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0"/>
    <n v="2515"/>
    <n v="1"/>
    <n v="0"/>
    <n v="3"/>
    <n v="0"/>
    <n v="4"/>
    <n v="2"/>
    <s v="TA"/>
    <n v="9"/>
    <n v="3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x v="62"/>
    <n v="1989"/>
    <s v="Gable"/>
    <s v="CompShg"/>
    <s v="HdBoard"/>
    <s v="HdBoard"/>
    <n v="0"/>
    <s v="BrkFace"/>
    <n v="219"/>
    <n v="2"/>
    <n v="438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0"/>
    <n v="1509"/>
    <n v="1"/>
    <n v="0"/>
    <n v="2"/>
    <n v="0"/>
    <n v="3"/>
    <n v="1"/>
    <s v="Gd"/>
    <n v="5"/>
    <n v="1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x v="26"/>
    <n v="1999"/>
    <s v="Gable"/>
    <s v="CompShg"/>
    <s v="Wd Sdng"/>
    <s v="Wd Sdng"/>
    <n v="0"/>
    <s v="None"/>
    <n v="0"/>
    <n v="5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.81"/>
    <n v="0"/>
    <n v="1362"/>
    <n v="0"/>
    <n v="0"/>
    <n v="2"/>
    <n v="0"/>
    <n v="3"/>
    <n v="1"/>
    <s v="TA"/>
    <n v="6"/>
    <n v="2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32"/>
    <n v="2007"/>
    <s v="Gable"/>
    <s v="CompShg"/>
    <s v="VinylSd"/>
    <s v="VinylSd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827"/>
    <n v="0"/>
    <n v="0"/>
    <n v="1"/>
    <n v="0"/>
    <n v="2"/>
    <n v="1"/>
    <s v="TA"/>
    <n v="5"/>
    <n v="2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x v="94"/>
    <n v="1950"/>
    <s v="Gable"/>
    <s v="CompShg"/>
    <s v="VinylSd"/>
    <s v="VinylSd"/>
    <n v="0"/>
    <s v="None"/>
    <n v="0"/>
    <n v="5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334"/>
    <n v="0"/>
    <n v="0"/>
    <n v="1"/>
    <n v="0"/>
    <n v="1"/>
    <n v="1"/>
    <s v="Fa"/>
    <n v="2"/>
    <n v="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x v="6"/>
    <n v="2004"/>
    <s v="Gable"/>
    <s v="CompShg"/>
    <s v="VinylSd"/>
    <s v="VinylSd"/>
    <n v="0"/>
    <s v="None"/>
    <n v="0"/>
    <n v="5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1"/>
    <n v="0"/>
    <n v="1414"/>
    <n v="0"/>
    <n v="0"/>
    <n v="2"/>
    <n v="1"/>
    <n v="3"/>
    <n v="1"/>
    <s v="Gd"/>
    <n v="6"/>
    <n v="2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x v="48"/>
    <n v="1991"/>
    <s v="Gable"/>
    <s v="CompShg"/>
    <s v="MetalSd"/>
    <s v="MetalSd"/>
    <n v="0"/>
    <s v="None"/>
    <n v="0"/>
    <n v="5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.64"/>
    <n v="0"/>
    <n v="1347"/>
    <n v="1"/>
    <n v="0"/>
    <n v="1"/>
    <n v="0"/>
    <n v="3"/>
    <n v="1"/>
    <s v="TA"/>
    <n v="5"/>
    <n v="1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x v="45"/>
    <n v="1999"/>
    <s v="Gable"/>
    <s v="CompShg"/>
    <s v="VinylSd"/>
    <s v="VinylSd"/>
    <n v="0"/>
    <s v="None"/>
    <n v="0"/>
    <n v="5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.96"/>
    <n v="0"/>
    <n v="1724"/>
    <n v="0"/>
    <n v="0"/>
    <n v="2"/>
    <n v="1"/>
    <n v="3"/>
    <n v="1"/>
    <s v="Gd"/>
    <n v="8"/>
    <n v="4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x v="41"/>
    <n v="1972"/>
    <s v="Hip"/>
    <s v="CompShg"/>
    <s v="MetalSd"/>
    <s v="MetalSd"/>
    <n v="0"/>
    <s v="None"/>
    <n v="0"/>
    <n v="5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864"/>
    <n v="0"/>
    <n v="0"/>
    <n v="1"/>
    <n v="0"/>
    <n v="3"/>
    <n v="1"/>
    <s v="TA"/>
    <n v="5"/>
    <n v="1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x v="21"/>
    <n v="1968"/>
    <s v="Hip"/>
    <s v="CompShg"/>
    <s v="Plywood"/>
    <s v="Plywood"/>
    <n v="0"/>
    <s v="BrkFace"/>
    <n v="188"/>
    <n v="2"/>
    <n v="376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1159"/>
    <n v="0"/>
    <n v="0"/>
    <n v="1"/>
    <n v="1"/>
    <n v="3"/>
    <n v="1"/>
    <s v="TA"/>
    <n v="7"/>
    <n v="3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x v="2"/>
    <n v="2002"/>
    <s v="Gable"/>
    <s v="CompShg"/>
    <s v="VinylSd"/>
    <s v="VinylSd"/>
    <n v="0"/>
    <s v="BrkFace"/>
    <n v="479"/>
    <n v="2"/>
    <n v="958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0"/>
    <n v="1601"/>
    <n v="1"/>
    <n v="0"/>
    <n v="2"/>
    <n v="0"/>
    <n v="3"/>
    <n v="1"/>
    <s v="Gd"/>
    <n v="6"/>
    <n v="2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x v="13"/>
    <n v="2006"/>
    <s v="Hip"/>
    <s v="CompShg"/>
    <s v="VinylSd"/>
    <s v="VinylSd"/>
    <n v="0"/>
    <s v="BrkFace"/>
    <n v="584"/>
    <n v="2"/>
    <n v="1168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0"/>
    <n v="1838"/>
    <n v="1"/>
    <n v="0"/>
    <n v="2"/>
    <n v="0"/>
    <n v="2"/>
    <n v="1"/>
    <s v="Ex"/>
    <n v="8"/>
    <n v="5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x v="4"/>
    <n v="2000"/>
    <s v="Gable"/>
    <s v="CompShg"/>
    <s v="VinylSd"/>
    <s v="VinylSd"/>
    <n v="0"/>
    <s v="BrkFace"/>
    <n v="72"/>
    <n v="2"/>
    <n v="144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1.29"/>
    <n v="0"/>
    <n v="2285"/>
    <n v="0"/>
    <n v="0"/>
    <n v="2"/>
    <n v="1"/>
    <n v="4"/>
    <n v="1"/>
    <s v="Gd"/>
    <n v="8"/>
    <n v="3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x v="45"/>
    <n v="1999"/>
    <s v="Hip"/>
    <s v="CompShg"/>
    <s v="VinylSd"/>
    <s v="VinylSd"/>
    <n v="0"/>
    <s v="None"/>
    <n v="0"/>
    <n v="5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0"/>
    <n v="1680"/>
    <n v="1"/>
    <n v="0"/>
    <n v="2"/>
    <n v="0"/>
    <n v="3"/>
    <n v="1"/>
    <s v="Gd"/>
    <n v="7"/>
    <n v="3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x v="45"/>
    <n v="1998"/>
    <s v="Gable"/>
    <s v="CompShg"/>
    <s v="MetalSd"/>
    <s v="MetalSd"/>
    <n v="0"/>
    <s v="BrkFace"/>
    <n v="182"/>
    <n v="2"/>
    <n v="364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0"/>
    <n v="767"/>
    <n v="1"/>
    <n v="0"/>
    <n v="1"/>
    <n v="0"/>
    <n v="1"/>
    <n v="1"/>
    <s v="TA"/>
    <n v="4"/>
    <n v="2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1.25"/>
    <n v="0"/>
    <n v="1496"/>
    <n v="1"/>
    <n v="0"/>
    <n v="2"/>
    <n v="1"/>
    <n v="3"/>
    <n v="1"/>
    <s v="Gd"/>
    <n v="7"/>
    <n v="3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x v="62"/>
    <n v="1988"/>
    <s v="Gable"/>
    <s v="CompShg"/>
    <s v="HdBoard"/>
    <s v="HdBoard"/>
    <n v="0"/>
    <s v="BrkFace"/>
    <n v="178"/>
    <n v="2"/>
    <n v="356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.59"/>
    <n v="0"/>
    <n v="2183"/>
    <n v="0"/>
    <n v="0"/>
    <n v="2"/>
    <n v="1"/>
    <n v="4"/>
    <n v="1"/>
    <s v="Gd"/>
    <n v="9"/>
    <n v="4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x v="66"/>
    <n v="1950"/>
    <s v="Gable"/>
    <s v="CompShg"/>
    <s v="BrkFace"/>
    <s v="Wd Sdng"/>
    <n v="1"/>
    <s v="None"/>
    <n v="0"/>
    <n v="5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.79"/>
    <n v="0"/>
    <n v="1635"/>
    <n v="0"/>
    <n v="0"/>
    <n v="1"/>
    <n v="1"/>
    <n v="3"/>
    <n v="1"/>
    <s v="TA"/>
    <n v="6"/>
    <n v="2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x v="16"/>
    <n v="1970"/>
    <s v="Gable"/>
    <s v="CompShg"/>
    <s v="VinylSd"/>
    <s v="VinylSd"/>
    <n v="0"/>
    <s v="None"/>
    <n v="0"/>
    <n v="5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0"/>
    <n v="768"/>
    <n v="1"/>
    <n v="0"/>
    <n v="1"/>
    <n v="0"/>
    <n v="2"/>
    <n v="1"/>
    <s v="TA"/>
    <n v="5"/>
    <n v="2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x v="32"/>
    <n v="1995"/>
    <s v="Gable"/>
    <s v="CompShg"/>
    <s v="MetalSd"/>
    <s v="MetalSd"/>
    <n v="0"/>
    <s v="None"/>
    <n v="0"/>
    <n v="5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0"/>
    <n v="825"/>
    <n v="1"/>
    <n v="0"/>
    <n v="1"/>
    <n v="0"/>
    <n v="2"/>
    <n v="1"/>
    <s v="TA"/>
    <n v="4"/>
    <n v="1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x v="0"/>
    <n v="2004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1.3"/>
    <n v="0"/>
    <n v="2094"/>
    <n v="0"/>
    <n v="0"/>
    <n v="2"/>
    <n v="1"/>
    <n v="4"/>
    <n v="1"/>
    <s v="Gd"/>
    <n v="8"/>
    <n v="3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x v="54"/>
    <n v="1977"/>
    <s v="Gable"/>
    <s v="CompShg"/>
    <s v="Plywood"/>
    <s v="Plywood"/>
    <n v="0"/>
    <s v="None"/>
    <n v="0"/>
    <n v="5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1069"/>
    <n v="0"/>
    <n v="0"/>
    <n v="2"/>
    <n v="0"/>
    <n v="2"/>
    <n v="1"/>
    <s v="TA"/>
    <n v="4"/>
    <n v="1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x v="24"/>
    <n v="1957"/>
    <s v="Hip"/>
    <s v="CompShg"/>
    <s v="BrkFace"/>
    <s v="BrkFace"/>
    <n v="0"/>
    <s v="None"/>
    <n v="0"/>
    <n v="5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928"/>
    <n v="0"/>
    <n v="0"/>
    <n v="1"/>
    <n v="0"/>
    <n v="3"/>
    <n v="1"/>
    <s v="TA"/>
    <n v="5"/>
    <n v="1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x v="13"/>
    <n v="2006"/>
    <s v="Gable"/>
    <s v="CompShg"/>
    <s v="VinylSd"/>
    <s v="VinylSd"/>
    <n v="0"/>
    <s v="Stone"/>
    <n v="250"/>
    <n v="3"/>
    <n v="7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1717"/>
    <n v="0"/>
    <n v="0"/>
    <n v="2"/>
    <n v="0"/>
    <n v="3"/>
    <n v="1"/>
    <s v="Gd"/>
    <n v="7"/>
    <n v="3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x v="87"/>
    <n v="2003"/>
    <s v="Gable"/>
    <s v="CompShg"/>
    <s v="VinylSd"/>
    <s v="VinylSd"/>
    <n v="0"/>
    <s v="None"/>
    <n v="0"/>
    <n v="5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1126"/>
    <n v="0"/>
    <n v="0"/>
    <n v="2"/>
    <n v="0"/>
    <n v="2"/>
    <n v="1"/>
    <s v="Gd"/>
    <n v="5"/>
    <n v="2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x v="0"/>
    <n v="2004"/>
    <s v="Gable"/>
    <s v="CompShg"/>
    <s v="VinylSd"/>
    <s v="VinylSd"/>
    <n v="0"/>
    <s v="BrkFace"/>
    <n v="292"/>
    <n v="2"/>
    <n v="584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1.03"/>
    <n v="0"/>
    <n v="2046"/>
    <n v="1"/>
    <n v="0"/>
    <n v="2"/>
    <n v="1"/>
    <n v="3"/>
    <n v="1"/>
    <s v="Gd"/>
    <n v="8"/>
    <n v="4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x v="91"/>
    <n v="1950"/>
    <s v="Gable"/>
    <s v="CompShg"/>
    <s v="MetalSd"/>
    <s v="MetalSd"/>
    <n v="0"/>
    <s v="None"/>
    <n v="0"/>
    <n v="5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1048"/>
    <n v="0"/>
    <n v="0"/>
    <n v="1"/>
    <n v="0"/>
    <n v="2"/>
    <n v="1"/>
    <s v="TA"/>
    <n v="5"/>
    <n v="2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x v="24"/>
    <n v="1957"/>
    <s v="Gable"/>
    <s v="CompShg"/>
    <s v="Wd Sdng"/>
    <s v="Wd Sdng"/>
    <n v="0"/>
    <s v="None"/>
    <n v="0"/>
    <n v="5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0"/>
    <n v="1092"/>
    <n v="1"/>
    <n v="0"/>
    <n v="1"/>
    <n v="0"/>
    <n v="2"/>
    <n v="1"/>
    <s v="TA"/>
    <n v="6"/>
    <n v="3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x v="26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.49"/>
    <n v="0"/>
    <n v="1336"/>
    <n v="0"/>
    <n v="0"/>
    <n v="1"/>
    <n v="1"/>
    <n v="3"/>
    <n v="1"/>
    <s v="TA"/>
    <n v="7"/>
    <n v="3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x v="92"/>
    <n v="1997"/>
    <s v="Gable"/>
    <s v="CompShg"/>
    <s v="HdBoard"/>
    <s v="HdBoard"/>
    <n v="0"/>
    <s v="None"/>
    <n v="0"/>
    <n v="5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.98"/>
    <n v="0"/>
    <n v="1446"/>
    <n v="0"/>
    <n v="1"/>
    <n v="2"/>
    <n v="1"/>
    <n v="3"/>
    <n v="1"/>
    <s v="TA"/>
    <n v="6"/>
    <n v="2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x v="0"/>
    <n v="2004"/>
    <s v="Gable"/>
    <s v="CompShg"/>
    <s v="VinylSd"/>
    <s v="VinylSd"/>
    <n v="0"/>
    <s v="BrkFace"/>
    <n v="18"/>
    <n v="2"/>
    <n v="36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1557"/>
    <n v="0"/>
    <n v="0"/>
    <n v="2"/>
    <n v="0"/>
    <n v="2"/>
    <n v="1"/>
    <s v="Gd"/>
    <n v="7"/>
    <n v="4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x v="24"/>
    <n v="1996"/>
    <s v="Hip"/>
    <s v="CompShg"/>
    <s v="Wd Sdng"/>
    <s v="Wd Sdng"/>
    <n v="0"/>
    <s v="BrkFace"/>
    <n v="180"/>
    <n v="2"/>
    <n v="36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0"/>
    <n v="1392"/>
    <n v="1"/>
    <n v="0"/>
    <n v="1"/>
    <n v="1"/>
    <n v="3"/>
    <n v="1"/>
    <s v="TA"/>
    <n v="5"/>
    <n v="1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x v="99"/>
    <n v="1975"/>
    <s v="Gable"/>
    <s v="CompShg"/>
    <s v="HdBoard"/>
    <s v="HdBoard"/>
    <n v="0"/>
    <s v="None"/>
    <n v="0"/>
    <n v="5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0"/>
    <n v="1389"/>
    <n v="1"/>
    <n v="0"/>
    <n v="1"/>
    <n v="0"/>
    <n v="2"/>
    <n v="1"/>
    <s v="TA"/>
    <n v="6"/>
    <n v="3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x v="70"/>
    <n v="1969"/>
    <s v="Gable"/>
    <s v="CompShg"/>
    <s v="WdShing"/>
    <s v="Wd Shng"/>
    <n v="1"/>
    <s v="None"/>
    <n v="0"/>
    <n v="5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0"/>
    <n v="996"/>
    <n v="1"/>
    <n v="0"/>
    <n v="1"/>
    <n v="0"/>
    <n v="3"/>
    <n v="1"/>
    <s v="TA"/>
    <n v="6"/>
    <n v="2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x v="79"/>
    <n v="1950"/>
    <s v="Gable"/>
    <s v="CompShg"/>
    <s v="Wd Sdng"/>
    <s v="Wd Sdng"/>
    <n v="0"/>
    <s v="None"/>
    <n v="0"/>
    <n v="5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.44"/>
    <n v="0"/>
    <n v="1674"/>
    <n v="0"/>
    <n v="0"/>
    <n v="2"/>
    <n v="0"/>
    <n v="4"/>
    <n v="1"/>
    <s v="TA"/>
    <n v="8"/>
    <n v="3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x v="86"/>
    <n v="2000"/>
    <s v="Gable"/>
    <s v="CompShg"/>
    <s v="HdBoard"/>
    <s v="HdBoard"/>
    <n v="0"/>
    <s v="None"/>
    <n v="0"/>
    <n v="5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.97"/>
    <n v="0"/>
    <n v="2295"/>
    <n v="1"/>
    <n v="0"/>
    <n v="2"/>
    <n v="1"/>
    <n v="4"/>
    <n v="1"/>
    <s v="Gd"/>
    <n v="9"/>
    <n v="4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x v="3"/>
    <n v="1950"/>
    <s v="Gable"/>
    <s v="CompShg"/>
    <s v="Wd Sdng"/>
    <s v="Wd Sdng"/>
    <n v="0"/>
    <s v="None"/>
    <n v="0"/>
    <n v="5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.96"/>
    <n v="0"/>
    <n v="1647"/>
    <n v="1"/>
    <n v="0"/>
    <n v="1"/>
    <n v="1"/>
    <n v="4"/>
    <n v="1"/>
    <s v="Fa"/>
    <n v="6"/>
    <n v="1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x v="11"/>
    <n v="2007"/>
    <s v="Hip"/>
    <s v="CompShg"/>
    <s v="VinylSd"/>
    <s v="VinylSd"/>
    <n v="0"/>
    <s v="BrkFace"/>
    <n v="245"/>
    <n v="2"/>
    <n v="490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1.21"/>
    <n v="0"/>
    <n v="2504"/>
    <n v="0"/>
    <n v="0"/>
    <n v="2"/>
    <n v="1"/>
    <n v="4"/>
    <n v="1"/>
    <s v="Ex"/>
    <n v="11"/>
    <n v="6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x v="6"/>
    <n v="2004"/>
    <s v="Gable"/>
    <s v="CompShg"/>
    <s v="VinylSd"/>
    <s v="VinylSd"/>
    <n v="0"/>
    <s v="BrkFace"/>
    <n v="168"/>
    <n v="2"/>
    <n v="336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1535"/>
    <n v="0"/>
    <n v="0"/>
    <n v="2"/>
    <n v="0"/>
    <n v="3"/>
    <n v="1"/>
    <s v="Gd"/>
    <n v="7"/>
    <n v="3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x v="33"/>
    <n v="2009"/>
    <s v="Gable"/>
    <s v="CompShg"/>
    <s v="Wd Sdng"/>
    <s v="Wd Sdng"/>
    <n v="0"/>
    <s v="None"/>
    <n v="0"/>
    <n v="5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.43"/>
    <n v="0"/>
    <n v="2132"/>
    <n v="1"/>
    <n v="0"/>
    <n v="1"/>
    <n v="1"/>
    <n v="1"/>
    <n v="1"/>
    <s v="Gd"/>
    <n v="5"/>
    <n v="3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x v="56"/>
    <n v="1979"/>
    <s v="Gable"/>
    <s v="CompShg"/>
    <s v="MetalSd"/>
    <s v="MetalSd"/>
    <n v="0"/>
    <s v="None"/>
    <n v="0"/>
    <n v="5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0"/>
    <n v="943"/>
    <n v="1"/>
    <n v="0"/>
    <n v="1"/>
    <n v="0"/>
    <n v="2"/>
    <n v="1"/>
    <s v="TA"/>
    <n v="4"/>
    <n v="1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x v="10"/>
    <n v="1965"/>
    <s v="Gable"/>
    <s v="CompShg"/>
    <s v="HdBoard"/>
    <s v="HdBoard"/>
    <n v="0"/>
    <s v="BrkFace"/>
    <n v="108"/>
    <n v="2"/>
    <n v="216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1728"/>
    <n v="0"/>
    <n v="0"/>
    <n v="2"/>
    <n v="0"/>
    <n v="6"/>
    <n v="2"/>
    <s v="TA"/>
    <n v="10"/>
    <n v="2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x v="28"/>
    <n v="1959"/>
    <s v="Gable"/>
    <s v="CompShg"/>
    <s v="WdShing"/>
    <s v="Wd Shng"/>
    <n v="1"/>
    <s v="BrkFace"/>
    <n v="207"/>
    <n v="2"/>
    <n v="414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0"/>
    <n v="864"/>
    <n v="1"/>
    <n v="0"/>
    <n v="1"/>
    <n v="0"/>
    <n v="2"/>
    <n v="1"/>
    <s v="Gd"/>
    <n v="4"/>
    <n v="1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x v="51"/>
    <n v="2009"/>
    <s v="Gable"/>
    <s v="CompShg"/>
    <s v="VinylSd"/>
    <s v="VinylSd"/>
    <n v="0"/>
    <s v="None"/>
    <n v="0"/>
    <n v="5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1"/>
    <n v="0"/>
    <n v="1692"/>
    <n v="0"/>
    <n v="0"/>
    <n v="2"/>
    <n v="1"/>
    <n v="3"/>
    <n v="1"/>
    <s v="Gd"/>
    <n v="6"/>
    <n v="2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x v="4"/>
    <n v="2000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.85"/>
    <n v="0"/>
    <n v="1430"/>
    <n v="0"/>
    <n v="0"/>
    <n v="2"/>
    <n v="1"/>
    <n v="3"/>
    <n v="1"/>
    <s v="TA"/>
    <n v="8"/>
    <n v="4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x v="63"/>
    <n v="2005"/>
    <s v="Gambrel"/>
    <s v="CompShg"/>
    <s v="MetalSd"/>
    <s v="AsphShn"/>
    <n v="1"/>
    <s v="BrkFace"/>
    <n v="82"/>
    <n v="2"/>
    <n v="164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.93"/>
    <n v="0"/>
    <n v="1109"/>
    <n v="0"/>
    <n v="1"/>
    <n v="1"/>
    <n v="0"/>
    <n v="3"/>
    <n v="1"/>
    <s v="TA"/>
    <n v="5"/>
    <n v="1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x v="81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.46"/>
    <n v="0"/>
    <n v="1216"/>
    <n v="0"/>
    <n v="0"/>
    <n v="1"/>
    <n v="0"/>
    <n v="2"/>
    <n v="1"/>
    <s v="TA"/>
    <n v="6"/>
    <n v="3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x v="89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.68"/>
    <n v="0"/>
    <n v="1477"/>
    <n v="0"/>
    <n v="1"/>
    <n v="2"/>
    <n v="0"/>
    <n v="3"/>
    <n v="1"/>
    <s v="TA"/>
    <n v="6"/>
    <n v="2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x v="27"/>
    <n v="1966"/>
    <s v="Gable"/>
    <s v="CompShg"/>
    <s v="VinylSd"/>
    <s v="VinylSd"/>
    <n v="0"/>
    <s v="BrkFace"/>
    <n v="97"/>
    <n v="2"/>
    <n v="194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0"/>
    <n v="1320"/>
    <n v="1"/>
    <n v="0"/>
    <n v="1"/>
    <n v="0"/>
    <n v="3"/>
    <n v="1"/>
    <s v="TA"/>
    <n v="6"/>
    <n v="2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x v="22"/>
    <n v="2007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.98"/>
    <n v="0"/>
    <n v="1392"/>
    <n v="0"/>
    <n v="0"/>
    <n v="2"/>
    <n v="0"/>
    <n v="2"/>
    <n v="1"/>
    <s v="Gd"/>
    <n v="5"/>
    <n v="2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x v="30"/>
    <n v="1954"/>
    <s v="Gable"/>
    <s v="CompShg"/>
    <s v="MetalSd"/>
    <s v="MetalSd"/>
    <n v="0"/>
    <s v="BrkFace"/>
    <n v="335"/>
    <n v="2"/>
    <n v="670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.71"/>
    <n v="0"/>
    <n v="1795"/>
    <n v="0"/>
    <n v="0"/>
    <n v="2"/>
    <n v="0"/>
    <n v="4"/>
    <n v="1"/>
    <s v="TA"/>
    <n v="7"/>
    <n v="2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x v="14"/>
    <n v="1987"/>
    <s v="Gable"/>
    <s v="CompShg"/>
    <s v="Wd Sdng"/>
    <s v="Wd Sdng"/>
    <n v="0"/>
    <s v="BrkFace"/>
    <n v="85"/>
    <n v="2"/>
    <n v="170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429"/>
    <n v="0"/>
    <n v="1"/>
    <n v="1"/>
    <n v="0"/>
    <n v="3"/>
    <n v="1"/>
    <s v="Gd"/>
    <n v="7"/>
    <n v="3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x v="74"/>
    <n v="2009"/>
    <s v="Hip"/>
    <s v="CompShg"/>
    <s v="VinylSd"/>
    <s v="VinylSd"/>
    <n v="0"/>
    <s v="BrkFace"/>
    <n v="306"/>
    <n v="2"/>
    <n v="612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2042"/>
    <n v="0"/>
    <n v="0"/>
    <n v="2"/>
    <n v="1"/>
    <n v="3"/>
    <n v="1"/>
    <s v="Ex"/>
    <n v="8"/>
    <n v="4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x v="59"/>
    <n v="1990"/>
    <s v="Gable"/>
    <s v="CompShg"/>
    <s v="HdBoard"/>
    <s v="HdBoard"/>
    <n v="0"/>
    <s v="BrkFace"/>
    <n v="104"/>
    <n v="2"/>
    <n v="208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0"/>
    <n v="816"/>
    <n v="1"/>
    <n v="0"/>
    <n v="1"/>
    <n v="0"/>
    <n v="3"/>
    <n v="1"/>
    <s v="TA"/>
    <n v="5"/>
    <n v="1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x v="100"/>
    <n v="2000"/>
    <s v="Gable"/>
    <s v="CompShg"/>
    <s v="Wd Sdng"/>
    <s v="Wd Sdng"/>
    <n v="0"/>
    <s v="None"/>
    <n v="0"/>
    <n v="5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.82"/>
    <n v="0"/>
    <n v="2775"/>
    <n v="0"/>
    <n v="0"/>
    <n v="3"/>
    <n v="1"/>
    <n v="3"/>
    <n v="1"/>
    <s v="Gd"/>
    <n v="9"/>
    <n v="5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x v="61"/>
    <n v="1995"/>
    <s v="Gable"/>
    <s v="CompShg"/>
    <s v="AsbShng"/>
    <s v="AsbShng"/>
    <n v="0"/>
    <s v="None"/>
    <n v="0"/>
    <n v="5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.59"/>
    <n v="0"/>
    <n v="1573"/>
    <n v="0"/>
    <n v="0"/>
    <n v="1"/>
    <n v="0"/>
    <n v="3"/>
    <n v="1"/>
    <s v="Gd"/>
    <n v="6"/>
    <n v="2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x v="11"/>
    <n v="2006"/>
    <s v="Hip"/>
    <s v="CompShg"/>
    <s v="VinylSd"/>
    <s v="VinylSd"/>
    <n v="0"/>
    <s v="BrkFace"/>
    <n v="208"/>
    <n v="2"/>
    <n v="416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0"/>
    <n v="2028"/>
    <n v="1"/>
    <n v="0"/>
    <n v="2"/>
    <n v="0"/>
    <n v="2"/>
    <n v="1"/>
    <s v="Gd"/>
    <n v="7"/>
    <n v="4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x v="79"/>
    <n v="2000"/>
    <s v="Gable"/>
    <s v="CompShg"/>
    <s v="Stucco"/>
    <s v="Wd Shng"/>
    <n v="1"/>
    <s v="None"/>
    <n v="0"/>
    <n v="5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0"/>
    <n v="838"/>
    <n v="1"/>
    <n v="0"/>
    <n v="1"/>
    <n v="0"/>
    <n v="2"/>
    <n v="1"/>
    <s v="Fa"/>
    <n v="5"/>
    <n v="2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x v="44"/>
    <n v="1982"/>
    <s v="Hip"/>
    <s v="CompShg"/>
    <s v="HdBoard"/>
    <s v="HdBoard"/>
    <n v="0"/>
    <s v="None"/>
    <n v="0"/>
    <n v="5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0"/>
    <n v="860"/>
    <n v="1"/>
    <n v="0"/>
    <n v="1"/>
    <n v="0"/>
    <n v="2"/>
    <n v="1"/>
    <s v="TA"/>
    <n v="4"/>
    <n v="1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x v="21"/>
    <n v="2003"/>
    <s v="Flat"/>
    <s v="Tar&amp;Grv"/>
    <s v="Wd Sdng"/>
    <s v="Wd Sdng"/>
    <n v="0"/>
    <s v="None"/>
    <n v="0"/>
    <n v="5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0"/>
    <n v="1473"/>
    <n v="2"/>
    <n v="0"/>
    <n v="1"/>
    <n v="0"/>
    <n v="1"/>
    <n v="1"/>
    <s v="Ex"/>
    <n v="5"/>
    <n v="3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x v="19"/>
    <n v="1960"/>
    <s v="Gable"/>
    <s v="CompShg"/>
    <s v="VinylSd"/>
    <s v="VinylSd"/>
    <n v="0"/>
    <s v="None"/>
    <n v="0"/>
    <n v="5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0"/>
    <n v="156"/>
    <n v="935"/>
    <n v="0"/>
    <n v="0"/>
    <n v="1"/>
    <n v="0"/>
    <n v="2"/>
    <n v="1"/>
    <s v="TA"/>
    <n v="4"/>
    <n v="1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x v="6"/>
    <n v="2004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1.05"/>
    <n v="0"/>
    <n v="1582"/>
    <n v="0"/>
    <n v="0"/>
    <n v="2"/>
    <n v="1"/>
    <n v="3"/>
    <n v="1"/>
    <s v="Gd"/>
    <n v="6"/>
    <n v="2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x v="74"/>
    <n v="2008"/>
    <s v="Gable"/>
    <s v="CompShg"/>
    <s v="CemntBd"/>
    <s v="CmentBd"/>
    <n v="1"/>
    <s v="Stone"/>
    <n v="420"/>
    <n v="3"/>
    <n v="126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.33"/>
    <n v="0"/>
    <n v="2296"/>
    <n v="1"/>
    <n v="0"/>
    <n v="2"/>
    <n v="1"/>
    <n v="3"/>
    <n v="1"/>
    <s v="Ex"/>
    <n v="10"/>
    <n v="6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x v="44"/>
    <n v="2003"/>
    <s v="Gable"/>
    <s v="CompShg"/>
    <s v="HdBoard"/>
    <s v="HdBoard"/>
    <n v="0"/>
    <s v="None"/>
    <n v="0"/>
    <n v="5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0"/>
    <n v="816"/>
    <n v="1"/>
    <n v="0"/>
    <n v="1"/>
    <n v="0"/>
    <n v="2"/>
    <n v="1"/>
    <s v="TA"/>
    <n v="4"/>
    <n v="1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n v="2003"/>
    <s v="Gable"/>
    <s v="CompShg"/>
    <s v="VinylSd"/>
    <s v="VinylSd"/>
    <n v="0"/>
    <s v="BrkFace"/>
    <n v="170"/>
    <n v="2"/>
    <n v="34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4"/>
    <n v="2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x v="34"/>
    <n v="1975"/>
    <s v="Hip"/>
    <s v="CompShg"/>
    <s v="HdBoard"/>
    <s v="HdBoard"/>
    <n v="0"/>
    <s v="None"/>
    <n v="0"/>
    <n v="5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924"/>
    <n v="0"/>
    <n v="0"/>
    <n v="1"/>
    <n v="0"/>
    <n v="3"/>
    <n v="1"/>
    <s v="TA"/>
    <n v="5"/>
    <n v="1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x v="11"/>
    <n v="2006"/>
    <s v="Gable"/>
    <s v="CompShg"/>
    <s v="VinylSd"/>
    <s v="Other"/>
    <n v="1"/>
    <s v="BrkFace"/>
    <n v="238"/>
    <n v="2"/>
    <n v="476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0"/>
    <n v="1826"/>
    <n v="1"/>
    <n v="0"/>
    <n v="2"/>
    <n v="0"/>
    <n v="3"/>
    <n v="1"/>
    <s v="Gd"/>
    <n v="7"/>
    <n v="3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x v="48"/>
    <n v="1993"/>
    <s v="Gable"/>
    <s v="CompShg"/>
    <s v="VinylSd"/>
    <s v="VinylSd"/>
    <n v="0"/>
    <s v="None"/>
    <n v="0"/>
    <n v="5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1"/>
    <n v="0"/>
    <n v="1368"/>
    <n v="0"/>
    <n v="0"/>
    <n v="1"/>
    <n v="0"/>
    <n v="3"/>
    <n v="1"/>
    <s v="TA"/>
    <n v="7"/>
    <n v="3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x v="13"/>
    <n v="2007"/>
    <s v="Gable"/>
    <s v="CompShg"/>
    <s v="VinylSd"/>
    <s v="VinylSd"/>
    <n v="0"/>
    <s v="BrkFace"/>
    <n v="72"/>
    <n v="2"/>
    <n v="144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1402"/>
    <n v="0"/>
    <n v="2"/>
    <n v="0"/>
    <n v="2"/>
    <n v="2"/>
    <n v="1"/>
    <s v="Gd"/>
    <n v="7"/>
    <n v="4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x v="54"/>
    <n v="1977"/>
    <s v="Gable"/>
    <s v="CompShg"/>
    <s v="Plywood"/>
    <s v="Plywood"/>
    <n v="0"/>
    <s v="BrkFace"/>
    <n v="459"/>
    <n v="2"/>
    <n v="918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0"/>
    <n v="1647"/>
    <n v="1"/>
    <n v="0"/>
    <n v="2"/>
    <n v="0"/>
    <n v="3"/>
    <n v="1"/>
    <s v="Gd"/>
    <n v="7"/>
    <n v="3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x v="84"/>
    <n v="1980"/>
    <s v="Gable"/>
    <s v="CompShg"/>
    <s v="MetalSd"/>
    <s v="MetalSd"/>
    <n v="0"/>
    <s v="None"/>
    <n v="0"/>
    <n v="5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1.17"/>
    <n v="0"/>
    <n v="1556"/>
    <n v="1"/>
    <n v="0"/>
    <n v="2"/>
    <n v="1"/>
    <n v="3"/>
    <n v="1"/>
    <s v="TA"/>
    <n v="6"/>
    <n v="2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x v="11"/>
    <n v="2005"/>
    <s v="Gable"/>
    <s v="CompShg"/>
    <s v="VinylSd"/>
    <s v="VinylSd"/>
    <n v="0"/>
    <s v="BrkFace"/>
    <n v="280"/>
    <n v="2"/>
    <n v="56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.8"/>
    <n v="0"/>
    <n v="1904"/>
    <n v="1"/>
    <n v="0"/>
    <n v="2"/>
    <n v="1"/>
    <n v="3"/>
    <n v="1"/>
    <s v="Ex"/>
    <n v="8"/>
    <n v="4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x v="96"/>
    <n v="1950"/>
    <s v="Gable"/>
    <s v="CompShg"/>
    <s v="Wd Sdng"/>
    <s v="Wd Sdng"/>
    <n v="0"/>
    <s v="None"/>
    <n v="0"/>
    <n v="5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.76"/>
    <n v="0"/>
    <n v="1375"/>
    <n v="0"/>
    <n v="0"/>
    <n v="1"/>
    <n v="1"/>
    <n v="3"/>
    <n v="1"/>
    <s v="Gd"/>
    <n v="6"/>
    <n v="2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x v="86"/>
    <n v="1992"/>
    <s v="Gable"/>
    <s v="CompShg"/>
    <s v="HdBoard"/>
    <s v="HdBoard"/>
    <n v="0"/>
    <s v="None"/>
    <n v="0"/>
    <n v="5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1.07"/>
    <n v="0"/>
    <n v="1915"/>
    <n v="1"/>
    <n v="0"/>
    <n v="2"/>
    <n v="1"/>
    <n v="3"/>
    <n v="1"/>
    <s v="Gd"/>
    <n v="8"/>
    <n v="4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x v="6"/>
    <n v="2005"/>
    <s v="Gable"/>
    <s v="CompShg"/>
    <s v="MetalSd"/>
    <s v="MetalSd"/>
    <n v="0"/>
    <s v="None"/>
    <n v="0"/>
    <n v="5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1"/>
    <n v="0"/>
    <n v="1200"/>
    <n v="0"/>
    <n v="0"/>
    <n v="2"/>
    <n v="1"/>
    <n v="2"/>
    <n v="1"/>
    <s v="Gd"/>
    <n v="4"/>
    <n v="1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x v="20"/>
    <n v="2002"/>
    <s v="Gable"/>
    <s v="CompShg"/>
    <s v="VinylSd"/>
    <s v="VinylSd"/>
    <n v="0"/>
    <s v="BrkFace"/>
    <n v="99"/>
    <n v="2"/>
    <n v="198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0"/>
    <n v="1494"/>
    <n v="1"/>
    <n v="0"/>
    <n v="2"/>
    <n v="0"/>
    <n v="3"/>
    <n v="1"/>
    <s v="Gd"/>
    <n v="6"/>
    <n v="2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x v="10"/>
    <n v="1990"/>
    <s v="Gable"/>
    <s v="CompShg"/>
    <s v="HdBoard"/>
    <s v="HdBoard"/>
    <n v="0"/>
    <s v="BrkFace"/>
    <n v="176"/>
    <n v="2"/>
    <n v="352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.67"/>
    <n v="0"/>
    <n v="1986"/>
    <n v="0"/>
    <n v="0"/>
    <n v="2"/>
    <n v="1"/>
    <n v="3"/>
    <n v="1"/>
    <s v="TA"/>
    <n v="7"/>
    <n v="3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x v="92"/>
    <n v="1996"/>
    <s v="Gable"/>
    <s v="CompShg"/>
    <s v="VinylSd"/>
    <s v="VinylSd"/>
    <n v="0"/>
    <s v="None"/>
    <n v="0"/>
    <n v="5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0"/>
    <n v="1040"/>
    <n v="1"/>
    <n v="0"/>
    <n v="1"/>
    <n v="0"/>
    <n v="3"/>
    <n v="1"/>
    <s v="Gd"/>
    <n v="6"/>
    <n v="2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x v="47"/>
    <n v="2002"/>
    <s v="Gable"/>
    <s v="CompShg"/>
    <s v="MetalSd"/>
    <s v="MetalSd"/>
    <n v="0"/>
    <s v="None"/>
    <n v="0"/>
    <n v="5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.81"/>
    <n v="0"/>
    <n v="2008"/>
    <n v="1"/>
    <n v="0"/>
    <n v="3"/>
    <n v="0"/>
    <n v="3"/>
    <n v="1"/>
    <s v="Ex"/>
    <n v="8"/>
    <n v="4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x v="36"/>
    <n v="1998"/>
    <s v="Gable"/>
    <s v="CompShg"/>
    <s v="BrkFace"/>
    <s v="Wd Sdng"/>
    <n v="1"/>
    <s v="None"/>
    <n v="0"/>
    <n v="5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.65"/>
    <n v="0"/>
    <n v="3194"/>
    <n v="0"/>
    <n v="0"/>
    <n v="2"/>
    <n v="1"/>
    <n v="4"/>
    <n v="1"/>
    <s v="TA"/>
    <n v="10"/>
    <n v="5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x v="53"/>
    <n v="1961"/>
    <s v="Gable"/>
    <s v="CompShg"/>
    <s v="VinylSd"/>
    <s v="VinylSd"/>
    <n v="0"/>
    <s v="BrkCmn"/>
    <n v="192"/>
    <n v="1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0"/>
    <n v="1029"/>
    <n v="1"/>
    <n v="0"/>
    <n v="1"/>
    <n v="0"/>
    <n v="3"/>
    <n v="1"/>
    <s v="TA"/>
    <n v="5"/>
    <n v="1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x v="4"/>
    <n v="2000"/>
    <s v="Hip"/>
    <s v="CompShg"/>
    <s v="VinylSd"/>
    <s v="VinylSd"/>
    <n v="0"/>
    <s v="BrkFace"/>
    <n v="204"/>
    <n v="2"/>
    <n v="408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.46"/>
    <n v="0"/>
    <n v="2153"/>
    <n v="1"/>
    <n v="0"/>
    <n v="2"/>
    <n v="1"/>
    <n v="3"/>
    <n v="1"/>
    <s v="Ex"/>
    <n v="8"/>
    <n v="4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x v="90"/>
    <n v="1978"/>
    <s v="Gable"/>
    <s v="CompShg"/>
    <s v="HdBoard"/>
    <s v="HdBoard"/>
    <n v="0"/>
    <s v="BrkFace"/>
    <n v="233"/>
    <n v="2"/>
    <n v="466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032"/>
    <n v="0"/>
    <n v="1"/>
    <n v="2"/>
    <n v="0"/>
    <n v="3"/>
    <n v="1"/>
    <s v="TA"/>
    <n v="6"/>
    <n v="2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x v="2"/>
    <n v="2001"/>
    <s v="Gable"/>
    <s v="CompShg"/>
    <s v="VinylSd"/>
    <s v="VinylSd"/>
    <n v="0"/>
    <s v="BrkFace"/>
    <n v="108"/>
    <n v="2"/>
    <n v="216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.44"/>
    <n v="0"/>
    <n v="1872"/>
    <n v="1"/>
    <n v="0"/>
    <n v="2"/>
    <n v="1"/>
    <n v="3"/>
    <n v="1"/>
    <s v="Ex"/>
    <n v="7"/>
    <n v="3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x v="22"/>
    <n v="2007"/>
    <s v="Gable"/>
    <s v="CompShg"/>
    <s v="VinylSd"/>
    <s v="VinylSd"/>
    <n v="0"/>
    <s v="None"/>
    <n v="0"/>
    <n v="5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1120"/>
    <n v="0"/>
    <n v="0"/>
    <n v="1"/>
    <n v="0"/>
    <n v="3"/>
    <n v="1"/>
    <s v="TA"/>
    <n v="6"/>
    <n v="2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x v="41"/>
    <n v="1972"/>
    <s v="Gable"/>
    <s v="CompShg"/>
    <s v="CemntBd"/>
    <s v="CmentBd"/>
    <n v="1"/>
    <s v="None"/>
    <n v="0"/>
    <n v="5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0"/>
    <n v="630"/>
    <n v="1"/>
    <n v="0"/>
    <n v="1"/>
    <n v="0"/>
    <n v="1"/>
    <n v="1"/>
    <s v="TA"/>
    <n v="3"/>
    <n v="1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x v="37"/>
    <n v="1963"/>
    <s v="Gable"/>
    <s v="CompShg"/>
    <s v="MetalSd"/>
    <s v="MetalSd"/>
    <n v="0"/>
    <s v="BrkFace"/>
    <n v="156"/>
    <n v="2"/>
    <n v="312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0"/>
    <n v="1054"/>
    <n v="1"/>
    <n v="0"/>
    <n v="1"/>
    <n v="0"/>
    <n v="3"/>
    <n v="1"/>
    <s v="Gd"/>
    <n v="6"/>
    <n v="2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x v="20"/>
    <n v="2003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.87"/>
    <n v="0"/>
    <n v="1509"/>
    <n v="1"/>
    <n v="0"/>
    <n v="2"/>
    <n v="1"/>
    <n v="3"/>
    <n v="1"/>
    <s v="Gd"/>
    <n v="7"/>
    <n v="3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x v="30"/>
    <n v="1954"/>
    <s v="Gable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832"/>
    <n v="0"/>
    <n v="0"/>
    <n v="1"/>
    <n v="0"/>
    <n v="2"/>
    <n v="1"/>
    <s v="Gd"/>
    <n v="4"/>
    <n v="1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x v="22"/>
    <n v="2007"/>
    <s v="Hip"/>
    <s v="CompShg"/>
    <s v="CemntBd"/>
    <s v="CmentBd"/>
    <n v="1"/>
    <s v="BrkFace"/>
    <n v="452"/>
    <n v="2"/>
    <n v="904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1828"/>
    <n v="0"/>
    <n v="0"/>
    <n v="2"/>
    <n v="0"/>
    <n v="3"/>
    <n v="1"/>
    <s v="Gd"/>
    <n v="9"/>
    <n v="5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x v="0"/>
    <n v="2003"/>
    <s v="Hip"/>
    <s v="CompShg"/>
    <s v="VinylSd"/>
    <s v="VinylSd"/>
    <n v="0"/>
    <s v="Stone"/>
    <n v="226"/>
    <n v="3"/>
    <n v="678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.53"/>
    <n v="0"/>
    <n v="2262"/>
    <n v="1"/>
    <n v="0"/>
    <n v="2"/>
    <n v="1"/>
    <n v="4"/>
    <n v="1"/>
    <s v="Gd"/>
    <n v="10"/>
    <n v="5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x v="101"/>
    <n v="1950"/>
    <s v="Gable"/>
    <s v="CompShg"/>
    <s v="Stucco"/>
    <s v="Stucco"/>
    <n v="0"/>
    <s v="None"/>
    <n v="0"/>
    <n v="5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0"/>
    <n v="864"/>
    <n v="1"/>
    <n v="0"/>
    <n v="1"/>
    <n v="0"/>
    <n v="2"/>
    <n v="1"/>
    <s v="TA"/>
    <n v="5"/>
    <n v="2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x v="99"/>
    <n v="1997"/>
    <s v="Gable"/>
    <s v="CompShg"/>
    <s v="HdBoard"/>
    <s v="HdBoard"/>
    <n v="0"/>
    <s v="None"/>
    <n v="0"/>
    <n v="5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.69"/>
    <n v="0"/>
    <n v="2614"/>
    <n v="0"/>
    <n v="0"/>
    <n v="2"/>
    <n v="1"/>
    <n v="4"/>
    <n v="1"/>
    <s v="TA"/>
    <n v="9"/>
    <n v="4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x v="54"/>
    <n v="1977"/>
    <s v="Gable"/>
    <s v="CompShg"/>
    <s v="Plywood"/>
    <s v="Plywood"/>
    <n v="0"/>
    <s v="BrkFace"/>
    <n v="153"/>
    <n v="2"/>
    <n v="306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980"/>
    <n v="0"/>
    <n v="0"/>
    <n v="1"/>
    <n v="0"/>
    <n v="3"/>
    <n v="1"/>
    <s v="TA"/>
    <n v="6"/>
    <n v="2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x v="4"/>
    <n v="2000"/>
    <s v="Gable"/>
    <s v="CompShg"/>
    <s v="MetalSd"/>
    <s v="MetalSd"/>
    <n v="0"/>
    <s v="BrkFace"/>
    <n v="513"/>
    <n v="2"/>
    <n v="1026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1"/>
    <n v="0"/>
    <n v="1512"/>
    <n v="0"/>
    <n v="0"/>
    <n v="2"/>
    <n v="1"/>
    <n v="2"/>
    <n v="1"/>
    <s v="Gd"/>
    <n v="4"/>
    <n v="1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x v="41"/>
    <n v="1972"/>
    <s v="Gable"/>
    <s v="CompShg"/>
    <s v="VinylSd"/>
    <s v="VinylSd"/>
    <n v="0"/>
    <s v="None"/>
    <n v="288"/>
    <n v="5"/>
    <n v="1440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.77"/>
    <n v="0"/>
    <n v="1790"/>
    <n v="1"/>
    <n v="0"/>
    <n v="1"/>
    <n v="2"/>
    <n v="4"/>
    <n v="1"/>
    <s v="TA"/>
    <n v="8"/>
    <n v="3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x v="12"/>
    <n v="1962"/>
    <s v="Hip"/>
    <s v="CompShg"/>
    <s v="Wd Sdng"/>
    <s v="Wd Sdng"/>
    <n v="0"/>
    <s v="BrkFace"/>
    <n v="261"/>
    <n v="2"/>
    <n v="522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1116"/>
    <n v="0"/>
    <n v="0"/>
    <n v="1"/>
    <n v="1"/>
    <n v="3"/>
    <n v="1"/>
    <s v="TA"/>
    <n v="5"/>
    <n v="1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x v="14"/>
    <n v="1978"/>
    <s v="Hip"/>
    <s v="CompShg"/>
    <s v="Wd Sdng"/>
    <s v="Wd Sdng"/>
    <n v="0"/>
    <s v="None"/>
    <n v="0"/>
    <n v="5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1422"/>
    <n v="0"/>
    <n v="0"/>
    <n v="1"/>
    <n v="0"/>
    <n v="3"/>
    <n v="1"/>
    <s v="TA"/>
    <n v="6"/>
    <n v="2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x v="32"/>
    <n v="1972"/>
    <s v="Gable"/>
    <s v="CompShg"/>
    <s v="AsbShng"/>
    <s v="AsbShng"/>
    <n v="0"/>
    <s v="BrkFace"/>
    <n v="164"/>
    <n v="2"/>
    <n v="328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0"/>
    <n v="1520"/>
    <n v="1"/>
    <n v="0"/>
    <n v="1"/>
    <n v="0"/>
    <n v="3"/>
    <n v="1"/>
    <s v="TA"/>
    <n v="7"/>
    <n v="3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x v="60"/>
    <n v="1969"/>
    <s v="Gable"/>
    <s v="CompShg"/>
    <s v="Plywood"/>
    <s v="Plywood"/>
    <n v="0"/>
    <s v="BrkFace"/>
    <n v="192"/>
    <n v="2"/>
    <n v="384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1"/>
    <n v="0"/>
    <n v="2080"/>
    <n v="0"/>
    <n v="1"/>
    <n v="1"/>
    <n v="2"/>
    <n v="5"/>
    <n v="1"/>
    <s v="Fa"/>
    <n v="9"/>
    <n v="3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x v="39"/>
    <n v="1964"/>
    <s v="Gable"/>
    <s v="WdShngl"/>
    <s v="Plywood"/>
    <s v="Wd Sdng"/>
    <n v="1"/>
    <s v="BrkFace"/>
    <n v="259"/>
    <n v="2"/>
    <n v="518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0"/>
    <n v="1350"/>
    <n v="1"/>
    <n v="0"/>
    <n v="1"/>
    <n v="1"/>
    <n v="3"/>
    <n v="1"/>
    <s v="TA"/>
    <n v="6"/>
    <n v="2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x v="88"/>
    <n v="1991"/>
    <s v="Gable"/>
    <s v="CompShg"/>
    <s v="VinylSd"/>
    <s v="VinylSd"/>
    <n v="0"/>
    <s v="None"/>
    <n v="0"/>
    <n v="5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.61"/>
    <n v="0"/>
    <n v="1750"/>
    <n v="0"/>
    <n v="0"/>
    <n v="1"/>
    <n v="0"/>
    <n v="3"/>
    <n v="1"/>
    <s v="Ex"/>
    <n v="8"/>
    <n v="4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x v="13"/>
    <n v="2006"/>
    <s v="Gable"/>
    <s v="CompShg"/>
    <s v="VinylSd"/>
    <s v="VinylSd"/>
    <n v="0"/>
    <s v="Stone"/>
    <n v="108"/>
    <n v="3"/>
    <n v="324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1554"/>
    <n v="0"/>
    <n v="0"/>
    <n v="2"/>
    <n v="0"/>
    <n v="2"/>
    <n v="1"/>
    <s v="Gd"/>
    <n v="6"/>
    <n v="3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x v="54"/>
    <n v="1977"/>
    <s v="Hip"/>
    <s v="CompShg"/>
    <s v="Plywood"/>
    <s v="Plywood"/>
    <n v="0"/>
    <s v="BrkFace"/>
    <n v="209"/>
    <n v="2"/>
    <n v="418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1411"/>
    <n v="0"/>
    <n v="0"/>
    <n v="2"/>
    <n v="0"/>
    <n v="3"/>
    <n v="1"/>
    <s v="TA"/>
    <n v="6"/>
    <n v="2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x v="30"/>
    <n v="2005"/>
    <s v="Gable"/>
    <s v="CompShg"/>
    <s v="Wd Sdng"/>
    <s v="Wd Sdng"/>
    <n v="0"/>
    <s v="None"/>
    <n v="0"/>
    <n v="5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056"/>
    <n v="0"/>
    <n v="1"/>
    <n v="1"/>
    <n v="0"/>
    <n v="3"/>
    <n v="1"/>
    <s v="TA"/>
    <n v="6"/>
    <n v="2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x v="84"/>
    <n v="1980"/>
    <s v="Gable"/>
    <s v="CompShg"/>
    <s v="Plywood"/>
    <s v="Plywood"/>
    <n v="0"/>
    <s v="None"/>
    <n v="0"/>
    <n v="5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0"/>
    <n v="1056"/>
    <n v="2"/>
    <n v="0"/>
    <n v="0"/>
    <n v="0"/>
    <n v="0"/>
    <n v="2"/>
    <s v="TA"/>
    <n v="4"/>
    <n v="2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x v="101"/>
    <n v="1995"/>
    <s v="Hip"/>
    <s v="CompShg"/>
    <s v="VinylSd"/>
    <s v="VinylSd"/>
    <n v="0"/>
    <s v="None"/>
    <n v="0"/>
    <n v="5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1"/>
    <n v="515"/>
    <n v="3395"/>
    <n v="0"/>
    <n v="0"/>
    <n v="2"/>
    <n v="0"/>
    <n v="8"/>
    <n v="2"/>
    <s v="Fa"/>
    <n v="14"/>
    <n v="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x v="65"/>
    <n v="1950"/>
    <s v="Gable"/>
    <s v="CompShg"/>
    <s v="AsbShng"/>
    <s v="AsbShng"/>
    <n v="0"/>
    <s v="None"/>
    <n v="0"/>
    <n v="5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800"/>
    <n v="0"/>
    <n v="0"/>
    <n v="1"/>
    <n v="0"/>
    <n v="1"/>
    <n v="1"/>
    <s v="Fa"/>
    <n v="4"/>
    <n v="2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x v="30"/>
    <n v="1954"/>
    <s v="Gable"/>
    <s v="CompShg"/>
    <s v="Wd Sdng"/>
    <s v="Wd Sdng"/>
    <n v="0"/>
    <s v="None"/>
    <n v="0"/>
    <n v="5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.71"/>
    <n v="0"/>
    <n v="1387"/>
    <n v="0"/>
    <n v="0"/>
    <n v="2"/>
    <n v="0"/>
    <n v="3"/>
    <n v="2"/>
    <s v="Gd"/>
    <n v="7"/>
    <n v="2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x v="48"/>
    <n v="1950"/>
    <s v="Gable"/>
    <s v="CompShg"/>
    <s v="MetalSd"/>
    <s v="Wd Sdng"/>
    <n v="1"/>
    <s v="None"/>
    <n v="0"/>
    <n v="5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796"/>
    <n v="0"/>
    <n v="0"/>
    <n v="1"/>
    <n v="0"/>
    <n v="2"/>
    <n v="1"/>
    <s v="TA"/>
    <n v="4"/>
    <n v="1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x v="13"/>
    <n v="2006"/>
    <s v="Hip"/>
    <s v="CompShg"/>
    <s v="VinylSd"/>
    <s v="VinylSd"/>
    <n v="0"/>
    <s v="None"/>
    <n v="0"/>
    <n v="5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0"/>
    <n v="1567"/>
    <n v="1"/>
    <n v="0"/>
    <n v="2"/>
    <n v="0"/>
    <n v="1"/>
    <n v="1"/>
    <s v="Ex"/>
    <n v="7"/>
    <n v="5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x v="0"/>
    <n v="2004"/>
    <s v="Hip"/>
    <s v="CompShg"/>
    <s v="MetalSd"/>
    <s v="MetalSd"/>
    <n v="0"/>
    <s v="BrkFace"/>
    <n v="472"/>
    <n v="2"/>
    <n v="944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1518"/>
    <n v="0"/>
    <n v="0"/>
    <n v="1"/>
    <n v="1"/>
    <n v="1"/>
    <n v="1"/>
    <s v="Ex"/>
    <n v="6"/>
    <n v="4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x v="2"/>
    <n v="2001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.82"/>
    <n v="0"/>
    <n v="1929"/>
    <n v="1"/>
    <n v="0"/>
    <n v="2"/>
    <n v="1"/>
    <n v="3"/>
    <n v="1"/>
    <s v="Gd"/>
    <n v="7"/>
    <n v="3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x v="41"/>
    <n v="1995"/>
    <s v="Gable"/>
    <s v="CompShg"/>
    <s v="Plywood"/>
    <s v="Wd Sdng"/>
    <n v="1"/>
    <s v="None"/>
    <n v="0"/>
    <n v="5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.35"/>
    <n v="0"/>
    <n v="2704"/>
    <n v="1"/>
    <n v="0"/>
    <n v="2"/>
    <n v="1"/>
    <n v="4"/>
    <n v="1"/>
    <s v="Ex"/>
    <n v="9"/>
    <n v="4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x v="60"/>
    <n v="1969"/>
    <s v="Mansard"/>
    <s v="CompShg"/>
    <s v="WdShing"/>
    <s v="HdBoard"/>
    <n v="1"/>
    <s v="BrkFace"/>
    <n v="263"/>
    <n v="2"/>
    <n v="526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1.08"/>
    <n v="0"/>
    <n v="1620"/>
    <n v="0"/>
    <n v="0"/>
    <n v="2"/>
    <n v="1"/>
    <n v="4"/>
    <n v="1"/>
    <s v="TA"/>
    <n v="7"/>
    <n v="2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x v="51"/>
    <n v="2009"/>
    <s v="Gable"/>
    <s v="CompShg"/>
    <s v="CemntBd"/>
    <s v="CmentBd"/>
    <n v="1"/>
    <s v="Stone"/>
    <n v="162"/>
    <n v="3"/>
    <n v="486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0"/>
    <n v="1766"/>
    <n v="1"/>
    <n v="0"/>
    <n v="2"/>
    <n v="1"/>
    <n v="2"/>
    <n v="1"/>
    <s v="Ex"/>
    <n v="7"/>
    <n v="4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x v="63"/>
    <n v="1971"/>
    <s v="Hip"/>
    <s v="CompShg"/>
    <s v="Plywood"/>
    <s v="Plywood"/>
    <n v="0"/>
    <s v="None"/>
    <n v="0"/>
    <n v="5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0"/>
    <n v="981"/>
    <n v="1"/>
    <n v="0"/>
    <n v="1"/>
    <n v="1"/>
    <n v="3"/>
    <n v="1"/>
    <s v="TA"/>
    <n v="5"/>
    <n v="1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x v="52"/>
    <n v="1950"/>
    <s v="Hip"/>
    <s v="CompShg"/>
    <s v="MetalSd"/>
    <s v="MetalSd"/>
    <n v="0"/>
    <s v="None"/>
    <n v="0"/>
    <n v="5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1048"/>
    <n v="0"/>
    <n v="0"/>
    <n v="1"/>
    <n v="0"/>
    <n v="3"/>
    <n v="1"/>
    <s v="TA"/>
    <n v="7"/>
    <n v="3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x v="31"/>
    <n v="1953"/>
    <s v="Hip"/>
    <s v="CompShg"/>
    <s v="Wd Sdng"/>
    <s v="Wd Sdng"/>
    <n v="0"/>
    <s v="Stone"/>
    <n v="216"/>
    <n v="3"/>
    <n v="648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1094"/>
    <n v="0"/>
    <n v="0"/>
    <n v="1"/>
    <n v="0"/>
    <n v="3"/>
    <n v="1"/>
    <s v="TA"/>
    <n v="5"/>
    <n v="1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x v="27"/>
    <n v="1966"/>
    <s v="Gable"/>
    <s v="CompShg"/>
    <s v="MetalSd"/>
    <s v="MetalSd"/>
    <n v="0"/>
    <s v="BrkFace"/>
    <n v="351"/>
    <n v="2"/>
    <n v="702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.75"/>
    <n v="0"/>
    <n v="1839"/>
    <n v="0"/>
    <n v="0"/>
    <n v="1"/>
    <n v="1"/>
    <n v="4"/>
    <n v="1"/>
    <s v="TA"/>
    <n v="7"/>
    <n v="2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x v="16"/>
    <n v="1970"/>
    <s v="Gable"/>
    <s v="CompShg"/>
    <s v="CemntBd"/>
    <s v="CmentBd"/>
    <n v="1"/>
    <s v="None"/>
    <n v="0"/>
    <n v="5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0"/>
    <n v="630"/>
    <n v="1"/>
    <n v="0"/>
    <n v="1"/>
    <n v="0"/>
    <n v="1"/>
    <n v="1"/>
    <s v="TA"/>
    <n v="3"/>
    <n v="1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x v="22"/>
    <n v="2007"/>
    <s v="Gable"/>
    <s v="CompShg"/>
    <s v="CemntBd"/>
    <s v="CmentBd"/>
    <n v="1"/>
    <s v="None"/>
    <n v="0"/>
    <n v="5"/>
    <n v="0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1.03"/>
    <n v="0"/>
    <n v="1665"/>
    <n v="0"/>
    <n v="0"/>
    <n v="2"/>
    <n v="1"/>
    <n v="3"/>
    <n v="1"/>
    <s v="Gd"/>
    <n v="7"/>
    <n v="3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x v="70"/>
    <n v="1950"/>
    <s v="Gable"/>
    <s v="CompShg"/>
    <s v="MetalSd"/>
    <s v="MetalSd"/>
    <n v="0"/>
    <s v="None"/>
    <n v="0"/>
    <n v="5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1"/>
    <n v="0"/>
    <n v="1510"/>
    <n v="1"/>
    <n v="0"/>
    <n v="1"/>
    <n v="0"/>
    <n v="4"/>
    <n v="1"/>
    <s v="TA"/>
    <n v="7"/>
    <n v="2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x v="92"/>
    <n v="1996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.89"/>
    <n v="0"/>
    <n v="1716"/>
    <n v="0"/>
    <n v="0"/>
    <n v="2"/>
    <n v="1"/>
    <n v="2"/>
    <n v="1"/>
    <s v="Gd"/>
    <n v="7"/>
    <n v="4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x v="102"/>
    <n v="1995"/>
    <s v="Gable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.94"/>
    <n v="0"/>
    <n v="1469"/>
    <n v="0"/>
    <n v="0"/>
    <n v="1"/>
    <n v="0"/>
    <n v="3"/>
    <n v="1"/>
    <s v="TA"/>
    <n v="7"/>
    <n v="3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x v="49"/>
    <n v="1995"/>
    <s v="Hip"/>
    <s v="CompShg"/>
    <s v="MetalSd"/>
    <s v="MetalSd"/>
    <n v="0"/>
    <s v="BrkFace"/>
    <n v="660"/>
    <n v="2"/>
    <n v="132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0"/>
    <n v="2113"/>
    <n v="1"/>
    <n v="0"/>
    <n v="2"/>
    <n v="1"/>
    <n v="2"/>
    <n v="1"/>
    <s v="Gd"/>
    <n v="7"/>
    <n v="4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n v="1971"/>
    <s v="Gable"/>
    <s v="CompShg"/>
    <s v="HdBoard"/>
    <s v="ImStucc"/>
    <n v="1"/>
    <s v="BrkFace"/>
    <n v="381"/>
    <n v="2"/>
    <n v="762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1.08"/>
    <n v="0"/>
    <n v="1092"/>
    <n v="0"/>
    <n v="0"/>
    <n v="1"/>
    <n v="1"/>
    <n v="3"/>
    <n v="1"/>
    <s v="TA"/>
    <n v="6"/>
    <n v="2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x v="28"/>
    <n v="2006"/>
    <s v="Gable"/>
    <s v="CompShg"/>
    <s v="HdBoard"/>
    <s v="HdBoard"/>
    <n v="0"/>
    <s v="BrkFace"/>
    <n v="54"/>
    <n v="2"/>
    <n v="108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0"/>
    <n v="1053"/>
    <n v="1"/>
    <n v="0"/>
    <n v="1"/>
    <n v="1"/>
    <n v="3"/>
    <n v="1"/>
    <s v="Gd"/>
    <n v="5"/>
    <n v="1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x v="8"/>
    <n v="2000"/>
    <s v="Gable"/>
    <s v="CompShg"/>
    <s v="Stucco"/>
    <s v="Wd Shng"/>
    <n v="1"/>
    <s v="None"/>
    <n v="0"/>
    <n v="5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.76"/>
    <n v="0"/>
    <n v="1502"/>
    <n v="0"/>
    <n v="0"/>
    <n v="1"/>
    <n v="1"/>
    <n v="3"/>
    <n v="1"/>
    <s v="TA"/>
    <n v="6"/>
    <n v="2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x v="47"/>
    <n v="1950"/>
    <s v="Gable"/>
    <s v="CompShg"/>
    <s v="VinylSd"/>
    <s v="VinylSd"/>
    <n v="0"/>
    <s v="None"/>
    <n v="0"/>
    <n v="5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.6"/>
    <n v="0"/>
    <n v="1458"/>
    <n v="0"/>
    <n v="1"/>
    <n v="1"/>
    <n v="0"/>
    <n v="3"/>
    <n v="1"/>
    <s v="TA"/>
    <n v="6"/>
    <n v="2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x v="39"/>
    <n v="1999"/>
    <s v="Hip"/>
    <s v="CompShg"/>
    <s v="MetalSd"/>
    <s v="MetalSd"/>
    <n v="0"/>
    <s v="None"/>
    <n v="0"/>
    <n v="5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0"/>
    <n v="1486"/>
    <n v="1"/>
    <n v="0"/>
    <n v="1"/>
    <n v="0"/>
    <n v="3"/>
    <n v="1"/>
    <s v="TA"/>
    <n v="7"/>
    <n v="3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x v="1"/>
    <n v="1976"/>
    <s v="Gable"/>
    <s v="CompShg"/>
    <s v="Plywood"/>
    <s v="Plywood"/>
    <n v="0"/>
    <s v="BrkFace"/>
    <n v="233"/>
    <n v="2"/>
    <n v="466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.69"/>
    <n v="0"/>
    <n v="1935"/>
    <n v="0"/>
    <n v="0"/>
    <n v="2"/>
    <n v="1"/>
    <n v="3"/>
    <n v="1"/>
    <s v="TA"/>
    <n v="7"/>
    <n v="3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x v="29"/>
    <n v="2005"/>
    <s v="Hip"/>
    <s v="CompShg"/>
    <s v="VinylSd"/>
    <s v="VinylSd"/>
    <n v="0"/>
    <s v="BrkFace"/>
    <n v="528"/>
    <n v="2"/>
    <n v="1056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.45"/>
    <n v="0"/>
    <n v="2448"/>
    <n v="1"/>
    <n v="0"/>
    <n v="2"/>
    <n v="1"/>
    <n v="4"/>
    <n v="1"/>
    <s v="Gd"/>
    <n v="8"/>
    <n v="3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x v="21"/>
    <n v="1968"/>
    <s v="Hip"/>
    <s v="CompShg"/>
    <s v="Wd Sdng"/>
    <s v="Wd Sdng"/>
    <n v="0"/>
    <s v="BrkFace"/>
    <n v="216"/>
    <n v="2"/>
    <n v="432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0"/>
    <n v="1392"/>
    <n v="1"/>
    <n v="0"/>
    <n v="1"/>
    <n v="0"/>
    <n v="2"/>
    <n v="1"/>
    <s v="TA"/>
    <n v="5"/>
    <n v="2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x v="41"/>
    <n v="1972"/>
    <s v="Gable"/>
    <s v="CompShg"/>
    <s v="Plywood"/>
    <s v="Plywood"/>
    <n v="0"/>
    <s v="None"/>
    <n v="0"/>
    <n v="5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0"/>
    <n v="1181"/>
    <n v="1"/>
    <n v="0"/>
    <n v="2"/>
    <n v="0"/>
    <n v="3"/>
    <n v="1"/>
    <s v="TA"/>
    <n v="6"/>
    <n v="2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x v="11"/>
    <n v="2006"/>
    <s v="Gable"/>
    <s v="CompShg"/>
    <s v="VinylSd"/>
    <s v="VinylSd"/>
    <n v="0"/>
    <s v="None"/>
    <n v="0"/>
    <n v="5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0"/>
    <n v="2097"/>
    <n v="1"/>
    <n v="0"/>
    <n v="1"/>
    <n v="1"/>
    <n v="1"/>
    <n v="1"/>
    <s v="Ex"/>
    <n v="8"/>
    <n v="6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x v="4"/>
    <n v="2000"/>
    <s v="Gable"/>
    <s v="CompShg"/>
    <s v="VinylSd"/>
    <s v="VinylSd"/>
    <n v="0"/>
    <s v="BrkFace"/>
    <n v="40"/>
    <n v="2"/>
    <n v="8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.33"/>
    <n v="0"/>
    <n v="1936"/>
    <n v="0"/>
    <n v="0"/>
    <n v="2"/>
    <n v="1"/>
    <n v="3"/>
    <n v="1"/>
    <s v="Gd"/>
    <n v="7"/>
    <n v="3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x v="10"/>
    <n v="1979"/>
    <s v="Flat"/>
    <s v="Tar&amp;Grv"/>
    <s v="Plywood"/>
    <s v="Plywood"/>
    <n v="0"/>
    <s v="BrkCmn"/>
    <n v="113"/>
    <n v="1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.62"/>
    <n v="0"/>
    <n v="2380"/>
    <n v="0"/>
    <n v="0"/>
    <n v="2"/>
    <n v="1"/>
    <n v="3"/>
    <n v="1"/>
    <s v="TA"/>
    <n v="7"/>
    <n v="3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x v="29"/>
    <n v="1998"/>
    <s v="Gable"/>
    <s v="CompShg"/>
    <s v="HdBoard"/>
    <s v="HdBoard"/>
    <n v="0"/>
    <s v="BrkFace"/>
    <n v="258"/>
    <n v="2"/>
    <n v="516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0"/>
    <n v="1679"/>
    <n v="1"/>
    <n v="0"/>
    <n v="2"/>
    <n v="0"/>
    <n v="3"/>
    <n v="1"/>
    <s v="Gd"/>
    <n v="7"/>
    <n v="3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x v="46"/>
    <n v="1987"/>
    <s v="Gable"/>
    <s v="CompShg"/>
    <s v="CemntBd"/>
    <s v="Wd Sdng"/>
    <n v="1"/>
    <s v="None"/>
    <n v="0"/>
    <n v="5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0"/>
    <n v="1437"/>
    <n v="1"/>
    <n v="0"/>
    <n v="1"/>
    <n v="1"/>
    <n v="3"/>
    <n v="1"/>
    <s v="TA"/>
    <n v="6"/>
    <n v="2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x v="91"/>
    <n v="1950"/>
    <s v="Gable"/>
    <s v="CompShg"/>
    <s v="MetalSd"/>
    <s v="MetalSd"/>
    <n v="0"/>
    <s v="None"/>
    <n v="0"/>
    <n v="5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1180"/>
    <n v="0"/>
    <n v="0"/>
    <n v="1"/>
    <n v="0"/>
    <n v="2"/>
    <n v="1"/>
    <s v="Fa"/>
    <n v="5"/>
    <n v="2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1"/>
    <n v="0"/>
    <n v="1476"/>
    <n v="1"/>
    <n v="0"/>
    <n v="2"/>
    <n v="1"/>
    <n v="3"/>
    <n v="1"/>
    <s v="Gd"/>
    <n v="7"/>
    <n v="3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x v="82"/>
    <n v="1950"/>
    <s v="Gambrel"/>
    <s v="CompShg"/>
    <s v="Wd Sdng"/>
    <s v="Wd Sdng"/>
    <n v="0"/>
    <s v="None"/>
    <n v="0"/>
    <n v="5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.96"/>
    <n v="0"/>
    <n v="1369"/>
    <n v="1"/>
    <n v="0"/>
    <n v="2"/>
    <n v="0"/>
    <n v="3"/>
    <n v="1"/>
    <s v="TA"/>
    <n v="6"/>
    <n v="2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x v="54"/>
    <n v="1977"/>
    <s v="Gable"/>
    <s v="CompShg"/>
    <s v="Plywood"/>
    <s v="Plywood"/>
    <n v="0"/>
    <s v="None"/>
    <n v="0"/>
    <n v="5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0"/>
    <n v="1208"/>
    <n v="1"/>
    <n v="0"/>
    <n v="1"/>
    <n v="1"/>
    <n v="3"/>
    <n v="1"/>
    <s v="TA"/>
    <n v="6"/>
    <n v="2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x v="24"/>
    <n v="2004"/>
    <s v="Hip"/>
    <s v="CompShg"/>
    <s v="CemntBd"/>
    <s v="CmentBd"/>
    <n v="1"/>
    <s v="BrkFace"/>
    <n v="106"/>
    <n v="2"/>
    <n v="212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0"/>
    <n v="1839"/>
    <n v="1"/>
    <n v="0"/>
    <n v="2"/>
    <n v="0"/>
    <n v="3"/>
    <n v="1"/>
    <s v="Gd"/>
    <n v="7"/>
    <n v="3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x v="10"/>
    <n v="1965"/>
    <s v="Gable"/>
    <s v="CompShg"/>
    <s v="HdBoard"/>
    <s v="HdBoard"/>
    <n v="0"/>
    <s v="None"/>
    <n v="0"/>
    <n v="5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0"/>
    <n v="1136"/>
    <n v="1"/>
    <n v="0"/>
    <n v="1"/>
    <n v="0"/>
    <n v="3"/>
    <n v="1"/>
    <s v="TA"/>
    <n v="5"/>
    <n v="1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x v="90"/>
    <n v="1978"/>
    <s v="Gable"/>
    <s v="CompShg"/>
    <s v="Plywood"/>
    <s v="Brk Cmn"/>
    <n v="1"/>
    <s v="None"/>
    <n v="0"/>
    <n v="5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.69"/>
    <n v="0"/>
    <n v="1441"/>
    <n v="0"/>
    <n v="0"/>
    <n v="2"/>
    <n v="1"/>
    <n v="3"/>
    <n v="1"/>
    <s v="TA"/>
    <n v="7"/>
    <n v="3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x v="83"/>
    <n v="1950"/>
    <s v="Gable"/>
    <s v="CompShg"/>
    <s v="AsbShng"/>
    <s v="Stucco"/>
    <n v="1"/>
    <s v="None"/>
    <n v="0"/>
    <n v="5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.62"/>
    <n v="0"/>
    <n v="1774"/>
    <n v="1"/>
    <n v="0"/>
    <n v="2"/>
    <n v="0"/>
    <n v="4"/>
    <n v="2"/>
    <s v="TA"/>
    <n v="8"/>
    <n v="2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x v="67"/>
    <n v="2006"/>
    <s v="Gable"/>
    <s v="CompShg"/>
    <s v="VinylSd"/>
    <s v="VinylSd"/>
    <n v="0"/>
    <s v="None"/>
    <n v="0"/>
    <n v="5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792"/>
    <n v="0"/>
    <n v="0"/>
    <n v="1"/>
    <n v="0"/>
    <n v="2"/>
    <n v="1"/>
    <s v="Gd"/>
    <n v="5"/>
    <n v="2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x v="74"/>
    <n v="2008"/>
    <s v="Hip"/>
    <s v="CompShg"/>
    <s v="VinylSd"/>
    <s v="VinylSd"/>
    <n v="0"/>
    <s v="Stone"/>
    <n v="464"/>
    <n v="3"/>
    <n v="1392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2046"/>
    <n v="0"/>
    <n v="0"/>
    <n v="2"/>
    <n v="1"/>
    <n v="3"/>
    <n v="1"/>
    <s v="Gd"/>
    <n v="7"/>
    <n v="3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x v="53"/>
    <n v="1961"/>
    <s v="Hip"/>
    <s v="CompShg"/>
    <s v="Wd Sdng"/>
    <s v="Wd Sdng"/>
    <n v="0"/>
    <s v="BrkFace"/>
    <n v="57"/>
    <n v="2"/>
    <n v="114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0"/>
    <n v="988"/>
    <n v="1"/>
    <n v="0"/>
    <n v="1"/>
    <n v="0"/>
    <n v="3"/>
    <n v="1"/>
    <s v="TA"/>
    <n v="5"/>
    <n v="1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84"/>
    <n v="1980"/>
    <s v="Gable"/>
    <s v="CompShg"/>
    <s v="Plywood"/>
    <s v="Plywood"/>
    <n v="0"/>
    <s v="None"/>
    <n v="0"/>
    <n v="5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923"/>
    <n v="0"/>
    <n v="0"/>
    <n v="2"/>
    <n v="0"/>
    <n v="2"/>
    <n v="1"/>
    <s v="TA"/>
    <n v="5"/>
    <n v="2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x v="78"/>
    <n v="2000"/>
    <s v="Gable"/>
    <s v="CompShg"/>
    <s v="VinylSd"/>
    <s v="Stucco"/>
    <n v="1"/>
    <s v="None"/>
    <n v="0"/>
    <n v="5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.79"/>
    <n v="0"/>
    <n v="1520"/>
    <n v="0"/>
    <n v="0"/>
    <n v="1"/>
    <n v="0"/>
    <n v="3"/>
    <n v="1"/>
    <s v="TA"/>
    <n v="6"/>
    <n v="2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x v="92"/>
    <n v="1997"/>
    <s v="Gable"/>
    <s v="CompShg"/>
    <s v="Wd Sdng"/>
    <s v="Wd Sdng"/>
    <n v="0"/>
    <s v="None"/>
    <n v="0"/>
    <n v="5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0"/>
    <n v="1291"/>
    <n v="1"/>
    <n v="0"/>
    <n v="1"/>
    <n v="0"/>
    <n v="2"/>
    <n v="1"/>
    <s v="Gd"/>
    <n v="6"/>
    <n v="3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x v="20"/>
    <n v="2002"/>
    <s v="Hip"/>
    <s v="CompShg"/>
    <s v="VinylSd"/>
    <s v="VinylSd"/>
    <n v="0"/>
    <s v="Stone"/>
    <n v="215"/>
    <n v="3"/>
    <n v="64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0"/>
    <n v="1668"/>
    <n v="1"/>
    <n v="0"/>
    <n v="2"/>
    <n v="0"/>
    <n v="3"/>
    <n v="1"/>
    <s v="Gd"/>
    <n v="7"/>
    <n v="3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x v="45"/>
    <n v="1998"/>
    <s v="Gable"/>
    <s v="CompShg"/>
    <s v="VinylSd"/>
    <s v="VinylSd"/>
    <n v="0"/>
    <s v="BrkFace"/>
    <n v="30"/>
    <n v="2"/>
    <n v="6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.54"/>
    <n v="0"/>
    <n v="1839"/>
    <n v="0"/>
    <n v="0"/>
    <n v="2"/>
    <n v="1"/>
    <n v="4"/>
    <n v="1"/>
    <s v="TA"/>
    <n v="7"/>
    <n v="2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x v="68"/>
    <n v="1984"/>
    <s v="Gable"/>
    <s v="CompShg"/>
    <s v="HdBoard"/>
    <s v="HdBoard"/>
    <n v="0"/>
    <s v="None"/>
    <n v="0"/>
    <n v="5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.76"/>
    <n v="0"/>
    <n v="2090"/>
    <n v="1"/>
    <n v="0"/>
    <n v="2"/>
    <n v="0"/>
    <n v="3"/>
    <n v="1"/>
    <s v="Gd"/>
    <n v="6"/>
    <n v="2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x v="22"/>
    <n v="2007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1.01"/>
    <n v="0"/>
    <n v="1761"/>
    <n v="0"/>
    <n v="0"/>
    <n v="3"/>
    <n v="0"/>
    <n v="3"/>
    <n v="1"/>
    <s v="Gd"/>
    <n v="7"/>
    <n v="3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x v="6"/>
    <n v="2004"/>
    <s v="Gable"/>
    <s v="CompShg"/>
    <s v="MetalSd"/>
    <s v="MetalSd"/>
    <n v="0"/>
    <s v="None"/>
    <n v="0"/>
    <n v="5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1"/>
    <n v="0"/>
    <n v="1102"/>
    <n v="0"/>
    <n v="0"/>
    <n v="2"/>
    <n v="1"/>
    <n v="2"/>
    <n v="1"/>
    <s v="Gd"/>
    <n v="4"/>
    <n v="1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x v="22"/>
    <n v="2007"/>
    <s v="Gable"/>
    <s v="CompShg"/>
    <s v="MetalSd"/>
    <s v="MetalSd"/>
    <n v="0"/>
    <s v="BrkFace"/>
    <n v="0"/>
    <n v="2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0"/>
    <n v="1419"/>
    <n v="1"/>
    <n v="0"/>
    <n v="2"/>
    <n v="0"/>
    <n v="2"/>
    <n v="1"/>
    <s v="Gd"/>
    <n v="7"/>
    <n v="4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x v="11"/>
    <n v="2006"/>
    <s v="Gable"/>
    <s v="CompShg"/>
    <s v="VinylSd"/>
    <s v="VinylSd"/>
    <n v="0"/>
    <s v="Stone"/>
    <n v="256"/>
    <n v="3"/>
    <n v="768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1362"/>
    <n v="0"/>
    <n v="0"/>
    <n v="2"/>
    <n v="0"/>
    <n v="2"/>
    <n v="1"/>
    <s v="Gd"/>
    <n v="6"/>
    <n v="3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n v="2004"/>
    <s v="Gable"/>
    <s v="CompShg"/>
    <s v="VinylSd"/>
    <s v="VinylSd"/>
    <n v="0"/>
    <s v="BrkFace"/>
    <n v="147"/>
    <n v="2"/>
    <n v="294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3"/>
    <n v="1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x v="29"/>
    <n v="1995"/>
    <s v="Gable"/>
    <s v="WdShngl"/>
    <s v="HdBoard"/>
    <s v="HdBoard"/>
    <n v="0"/>
    <s v="BrkFace"/>
    <n v="1170"/>
    <n v="2"/>
    <n v="234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.77"/>
    <n v="0"/>
    <n v="4316"/>
    <n v="0"/>
    <n v="1"/>
    <n v="3"/>
    <n v="1"/>
    <n v="4"/>
    <n v="1"/>
    <s v="Ex"/>
    <n v="10"/>
    <n v="5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x v="85"/>
    <n v="1990"/>
    <s v="Hip"/>
    <s v="CompShg"/>
    <s v="MetalSd"/>
    <s v="MetalSd"/>
    <n v="0"/>
    <s v="BrkFace"/>
    <n v="293"/>
    <n v="2"/>
    <n v="586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1.03"/>
    <n v="0"/>
    <n v="2519"/>
    <n v="1"/>
    <n v="0"/>
    <n v="2"/>
    <n v="1"/>
    <n v="4"/>
    <n v="1"/>
    <s v="Gd"/>
    <n v="9"/>
    <n v="4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x v="42"/>
    <n v="1968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1073"/>
    <n v="0"/>
    <n v="0"/>
    <n v="1"/>
    <n v="0"/>
    <n v="2"/>
    <n v="1"/>
    <s v="TA"/>
    <n v="4"/>
    <n v="1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x v="65"/>
    <n v="1950"/>
    <s v="Gable"/>
    <s v="CompShg"/>
    <s v="Wd Sdng"/>
    <s v="Wd Sdng"/>
    <n v="0"/>
    <s v="None"/>
    <n v="0"/>
    <n v="5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.44"/>
    <n v="0"/>
    <n v="1539"/>
    <n v="0"/>
    <n v="0"/>
    <n v="1"/>
    <n v="1"/>
    <n v="3"/>
    <n v="1"/>
    <s v="TA"/>
    <n v="5"/>
    <n v="1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x v="72"/>
    <n v="1987"/>
    <s v="Gable"/>
    <s v="CompShg"/>
    <s v="HdBoard"/>
    <s v="HdBoard"/>
    <n v="0"/>
    <s v="BrkFace"/>
    <n v="72"/>
    <n v="2"/>
    <n v="144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0"/>
    <n v="1137"/>
    <n v="1"/>
    <n v="0"/>
    <n v="2"/>
    <n v="0"/>
    <n v="2"/>
    <n v="1"/>
    <s v="Gd"/>
    <n v="5"/>
    <n v="2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x v="42"/>
    <n v="1950"/>
    <s v="Gable"/>
    <s v="CompShg"/>
    <s v="Wd Sdng"/>
    <s v="Wd Shng"/>
    <n v="1"/>
    <s v="None"/>
    <n v="0"/>
    <n v="5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616"/>
    <n v="0"/>
    <n v="0"/>
    <n v="1"/>
    <n v="0"/>
    <n v="2"/>
    <n v="1"/>
    <s v="TA"/>
    <n v="4"/>
    <n v="1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x v="64"/>
    <n v="1952"/>
    <s v="Gable"/>
    <s v="CompShg"/>
    <s v="Wd Sdng"/>
    <s v="Wd Sdng"/>
    <n v="0"/>
    <s v="None"/>
    <n v="0"/>
    <n v="5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148"/>
    <n v="0"/>
    <n v="1"/>
    <n v="1"/>
    <n v="0"/>
    <n v="2"/>
    <n v="1"/>
    <s v="TA"/>
    <n v="6"/>
    <n v="3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x v="10"/>
    <n v="2009"/>
    <s v="Gable"/>
    <s v="CompShg"/>
    <s v="MetalSd"/>
    <s v="MetalSd"/>
    <n v="0"/>
    <s v="None"/>
    <n v="0"/>
    <n v="5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0"/>
    <n v="894"/>
    <n v="1"/>
    <n v="0"/>
    <n v="1"/>
    <n v="0"/>
    <n v="3"/>
    <n v="1"/>
    <s v="TA"/>
    <n v="5"/>
    <n v="1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x v="6"/>
    <n v="2004"/>
    <s v="Gable"/>
    <s v="CompShg"/>
    <s v="MetalSd"/>
    <s v="MetalSd"/>
    <n v="0"/>
    <s v="None"/>
    <n v="0"/>
    <n v="5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1391"/>
    <n v="0"/>
    <n v="0"/>
    <n v="2"/>
    <n v="0"/>
    <n v="2"/>
    <n v="1"/>
    <s v="Gd"/>
    <n v="5"/>
    <n v="2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x v="20"/>
    <n v="2002"/>
    <s v="Hip"/>
    <s v="CompShg"/>
    <s v="VinylSd"/>
    <s v="VinylSd"/>
    <n v="0"/>
    <s v="BrkFace"/>
    <n v="630"/>
    <n v="2"/>
    <n v="126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0"/>
    <n v="1800"/>
    <n v="1"/>
    <n v="0"/>
    <n v="2"/>
    <n v="0"/>
    <n v="3"/>
    <n v="1"/>
    <s v="Gd"/>
    <n v="7"/>
    <n v="3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x v="60"/>
    <n v="1969"/>
    <s v="Hip"/>
    <s v="CompShg"/>
    <s v="HdBoard"/>
    <s v="HdBoard"/>
    <n v="0"/>
    <s v="BrkFace"/>
    <n v="168"/>
    <n v="2"/>
    <n v="336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1164"/>
    <n v="0"/>
    <n v="0"/>
    <n v="1"/>
    <n v="1"/>
    <n v="3"/>
    <n v="1"/>
    <s v="TA"/>
    <n v="6"/>
    <n v="2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x v="13"/>
    <n v="2006"/>
    <s v="Hip"/>
    <s v="CompShg"/>
    <s v="VinylSd"/>
    <s v="VinylSd"/>
    <n v="0"/>
    <s v="BrkFace"/>
    <n v="466"/>
    <n v="2"/>
    <n v="932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1.04"/>
    <n v="0"/>
    <n v="2576"/>
    <n v="0"/>
    <n v="0"/>
    <n v="2"/>
    <n v="1"/>
    <n v="4"/>
    <n v="1"/>
    <s v="Ex"/>
    <n v="10"/>
    <n v="5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x v="83"/>
    <n v="1996"/>
    <s v="Gable"/>
    <s v="CompShg"/>
    <s v="Wd Sdng"/>
    <s v="Wd Sdng"/>
    <n v="0"/>
    <s v="None"/>
    <n v="0"/>
    <n v="5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.76"/>
    <n v="0"/>
    <n v="1812"/>
    <n v="0"/>
    <n v="0"/>
    <n v="2"/>
    <n v="0"/>
    <n v="4"/>
    <n v="2"/>
    <s v="Gd"/>
    <n v="8"/>
    <n v="2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x v="6"/>
    <n v="2005"/>
    <s v="Gable"/>
    <s v="CompShg"/>
    <s v="VinylSd"/>
    <s v="VinylSd"/>
    <n v="0"/>
    <s v="BrkFace"/>
    <n v="109"/>
    <n v="2"/>
    <n v="218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0"/>
    <n v="1484"/>
    <n v="1"/>
    <n v="0"/>
    <n v="2"/>
    <n v="0"/>
    <n v="3"/>
    <n v="1"/>
    <s v="Gd"/>
    <n v="7"/>
    <n v="3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x v="19"/>
    <n v="1950"/>
    <s v="Hip"/>
    <s v="CompShg"/>
    <s v="VinylSd"/>
    <s v="Wd Shng"/>
    <n v="1"/>
    <s v="None"/>
    <n v="0"/>
    <n v="5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1.94"/>
    <n v="0"/>
    <n v="1092"/>
    <n v="0"/>
    <n v="0"/>
    <n v="2"/>
    <n v="0"/>
    <n v="3"/>
    <n v="2"/>
    <s v="Fa"/>
    <n v="7"/>
    <n v="2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x v="63"/>
    <n v="2002"/>
    <s v="Gable"/>
    <s v="CompShg"/>
    <s v="Plywood"/>
    <s v="Plywood"/>
    <n v="0"/>
    <s v="Stone"/>
    <n v="351"/>
    <n v="3"/>
    <n v="1053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0"/>
    <n v="1824"/>
    <n v="1"/>
    <n v="0"/>
    <n v="2"/>
    <n v="0"/>
    <n v="2"/>
    <n v="1"/>
    <s v="Gd"/>
    <n v="5"/>
    <n v="2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x v="13"/>
    <n v="2006"/>
    <s v="Hip"/>
    <s v="CompShg"/>
    <s v="MetalSd"/>
    <s v="MetalSd"/>
    <n v="0"/>
    <s v="BrkFace"/>
    <n v="176"/>
    <n v="2"/>
    <n v="352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0"/>
    <n v="1324"/>
    <n v="1"/>
    <n v="0"/>
    <n v="2"/>
    <n v="0"/>
    <n v="2"/>
    <n v="1"/>
    <s v="Gd"/>
    <n v="6"/>
    <n v="3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x v="22"/>
    <n v="2007"/>
    <s v="Hip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1"/>
    <n v="0"/>
    <n v="1456"/>
    <n v="0"/>
    <n v="0"/>
    <n v="2"/>
    <n v="1"/>
    <n v="3"/>
    <n v="1"/>
    <s v="Gd"/>
    <n v="8"/>
    <n v="4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x v="27"/>
    <n v="1966"/>
    <s v="Gable"/>
    <s v="CompShg"/>
    <s v="HdBoard"/>
    <s v="HdBoard"/>
    <n v="0"/>
    <s v="BrkCmn"/>
    <n v="41"/>
    <n v="1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904"/>
    <n v="0"/>
    <n v="0"/>
    <n v="1"/>
    <n v="0"/>
    <n v="3"/>
    <n v="1"/>
    <s v="TA"/>
    <n v="6"/>
    <n v="2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x v="61"/>
    <n v="2003"/>
    <s v="Gable"/>
    <s v="CompShg"/>
    <s v="VinylSd"/>
    <s v="VinylSd"/>
    <n v="0"/>
    <s v="None"/>
    <n v="0"/>
    <n v="5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729"/>
    <n v="0"/>
    <n v="0"/>
    <n v="1"/>
    <n v="0"/>
    <n v="2"/>
    <n v="1"/>
    <s v="TA"/>
    <n v="5"/>
    <n v="2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x v="83"/>
    <n v="1950"/>
    <s v="Gable"/>
    <s v="CompShg"/>
    <s v="MetalSd"/>
    <s v="MetalSd"/>
    <n v="0"/>
    <s v="None"/>
    <n v="0"/>
    <n v="5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.37"/>
    <n v="0"/>
    <n v="1178"/>
    <n v="0"/>
    <n v="0"/>
    <n v="1"/>
    <n v="0"/>
    <n v="2"/>
    <n v="1"/>
    <s v="TA"/>
    <n v="7"/>
    <n v="4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x v="62"/>
    <n v="1989"/>
    <s v="Gable"/>
    <s v="CompShg"/>
    <s v="HdBoard"/>
    <s v="HdBoard"/>
    <n v="0"/>
    <s v="None"/>
    <n v="0"/>
    <n v="5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0"/>
    <n v="1228"/>
    <n v="1"/>
    <n v="0"/>
    <n v="2"/>
    <n v="0"/>
    <n v="2"/>
    <n v="1"/>
    <s v="Gd"/>
    <n v="5"/>
    <n v="2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x v="16"/>
    <n v="1970"/>
    <s v="Gable"/>
    <s v="CompShg"/>
    <s v="HdBoard"/>
    <s v="HdBoard"/>
    <n v="0"/>
    <s v="BrkFace"/>
    <n v="160"/>
    <n v="2"/>
    <n v="32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0"/>
    <n v="960"/>
    <n v="1"/>
    <n v="0"/>
    <n v="1"/>
    <n v="0"/>
    <n v="3"/>
    <n v="1"/>
    <s v="TA"/>
    <n v="6"/>
    <n v="2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x v="1"/>
    <n v="2005"/>
    <s v="Gable"/>
    <s v="CompShg"/>
    <s v="HdBoard"/>
    <s v="Plywood"/>
    <n v="1"/>
    <s v="BrkFace"/>
    <n v="289"/>
    <n v="2"/>
    <n v="578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1.04"/>
    <n v="0"/>
    <n v="1479"/>
    <n v="0"/>
    <n v="0"/>
    <n v="2"/>
    <n v="1"/>
    <n v="3"/>
    <n v="1"/>
    <s v="Gd"/>
    <n v="6"/>
    <n v="2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x v="99"/>
    <n v="1974"/>
    <s v="Hip"/>
    <s v="CompShg"/>
    <s v="HdBoard"/>
    <s v="HdBoard"/>
    <n v="0"/>
    <s v="BrkFace"/>
    <n v="174"/>
    <n v="2"/>
    <n v="348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1350"/>
    <n v="0"/>
    <n v="0"/>
    <n v="2"/>
    <n v="0"/>
    <n v="3"/>
    <n v="1"/>
    <s v="TA"/>
    <n v="7"/>
    <n v="3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x v="103"/>
    <n v="1998"/>
    <s v="Gable"/>
    <s v="CompShg"/>
    <s v="Wd Sdng"/>
    <s v="VinylSd"/>
    <n v="1"/>
    <s v="None"/>
    <n v="0"/>
    <n v="5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.62"/>
    <n v="0"/>
    <n v="2554"/>
    <n v="0"/>
    <n v="0"/>
    <n v="1"/>
    <n v="1"/>
    <n v="3"/>
    <n v="1"/>
    <s v="TA"/>
    <n v="8"/>
    <n v="4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x v="7"/>
    <n v="2000"/>
    <s v="Gable"/>
    <s v="CompShg"/>
    <s v="HdBoard"/>
    <s v="HdBoard"/>
    <n v="0"/>
    <s v="None"/>
    <n v="0"/>
    <n v="5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178"/>
    <n v="0"/>
    <n v="1"/>
    <n v="1"/>
    <n v="1"/>
    <n v="3"/>
    <n v="1"/>
    <s v="Gd"/>
    <n v="5"/>
    <n v="1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x v="5"/>
    <n v="1994"/>
    <s v="Hip"/>
    <s v="CompShg"/>
    <s v="Wd Sdng"/>
    <s v="ImStucc"/>
    <n v="1"/>
    <s v="BrkFace"/>
    <n v="651"/>
    <n v="2"/>
    <n v="1302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.82"/>
    <n v="0"/>
    <n v="2418"/>
    <n v="1"/>
    <n v="0"/>
    <n v="2"/>
    <n v="1"/>
    <n v="3"/>
    <n v="1"/>
    <s v="Gd"/>
    <n v="9"/>
    <n v="5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x v="60"/>
    <n v="1969"/>
    <s v="Gable"/>
    <s v="CompShg"/>
    <s v="HdBoard"/>
    <s v="Plywood"/>
    <n v="1"/>
    <s v="None"/>
    <n v="0"/>
    <n v="5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971"/>
    <n v="0"/>
    <n v="0"/>
    <n v="1"/>
    <n v="1"/>
    <n v="3"/>
    <n v="1"/>
    <s v="TA"/>
    <n v="5"/>
    <n v="1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x v="55"/>
    <n v="1985"/>
    <s v="Gable"/>
    <s v="CompShg"/>
    <s v="HdBoard"/>
    <s v="HdBoard"/>
    <n v="0"/>
    <s v="None"/>
    <n v="0"/>
    <n v="5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0"/>
    <n v="1742"/>
    <n v="1"/>
    <n v="0"/>
    <n v="2"/>
    <n v="0"/>
    <n v="2"/>
    <n v="1"/>
    <s v="Gd"/>
    <n v="5"/>
    <n v="2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n v="2004"/>
    <s v="Gable"/>
    <s v="CompShg"/>
    <s v="VinylSd"/>
    <s v="VinylSd"/>
    <n v="0"/>
    <s v="BrkFace"/>
    <n v="169"/>
    <n v="2"/>
    <n v="338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3"/>
    <n v="1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x v="16"/>
    <n v="1970"/>
    <s v="Gable"/>
    <s v="CompShg"/>
    <s v="MetalSd"/>
    <s v="MetalSd"/>
    <n v="0"/>
    <s v="None"/>
    <n v="0"/>
    <n v="5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864"/>
    <n v="0"/>
    <n v="0"/>
    <n v="1"/>
    <n v="0"/>
    <n v="3"/>
    <n v="1"/>
    <s v="TA"/>
    <n v="5"/>
    <n v="1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x v="30"/>
    <n v="1972"/>
    <s v="Gable"/>
    <s v="CompShg"/>
    <s v="MetalSd"/>
    <s v="MetalSd"/>
    <n v="0"/>
    <s v="None"/>
    <n v="0"/>
    <n v="5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.47"/>
    <n v="0"/>
    <n v="1470"/>
    <n v="0"/>
    <n v="0"/>
    <n v="2"/>
    <n v="0"/>
    <n v="4"/>
    <n v="1"/>
    <s v="TA"/>
    <n v="7"/>
    <n v="2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x v="22"/>
    <n v="2008"/>
    <s v="Hip"/>
    <s v="CompShg"/>
    <s v="CemntBd"/>
    <s v="CmentBd"/>
    <n v="1"/>
    <s v="Stone"/>
    <n v="340"/>
    <n v="3"/>
    <n v="102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0"/>
    <n v="1698"/>
    <n v="1"/>
    <n v="0"/>
    <n v="2"/>
    <n v="0"/>
    <n v="3"/>
    <n v="1"/>
    <s v="Ex"/>
    <n v="8"/>
    <n v="4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x v="16"/>
    <n v="1970"/>
    <s v="Gable"/>
    <s v="CompShg"/>
    <s v="HdBoard"/>
    <s v="Plywood"/>
    <n v="1"/>
    <s v="None"/>
    <n v="0"/>
    <n v="5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864"/>
    <n v="0"/>
    <n v="0"/>
    <n v="1"/>
    <n v="0"/>
    <n v="3"/>
    <n v="1"/>
    <s v="Gd"/>
    <n v="5"/>
    <n v="1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x v="62"/>
    <n v="2007"/>
    <s v="Hip"/>
    <s v="CompShg"/>
    <s v="Wd Sdng"/>
    <s v="Plywood"/>
    <n v="1"/>
    <s v="BrkFace"/>
    <n v="260"/>
    <n v="2"/>
    <n v="52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0"/>
    <n v="1680"/>
    <n v="1"/>
    <n v="0"/>
    <n v="2"/>
    <n v="0"/>
    <n v="3"/>
    <n v="1"/>
    <s v="Gd"/>
    <n v="5"/>
    <n v="1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x v="22"/>
    <n v="2007"/>
    <s v="Gable"/>
    <s v="CompShg"/>
    <s v="VinylSd"/>
    <s v="VinylSd"/>
    <n v="0"/>
    <s v="Stone"/>
    <n v="82"/>
    <n v="3"/>
    <n v="246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0"/>
    <n v="1232"/>
    <n v="1"/>
    <n v="0"/>
    <n v="2"/>
    <n v="0"/>
    <n v="2"/>
    <n v="1"/>
    <s v="Gd"/>
    <n v="6"/>
    <n v="3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x v="18"/>
    <n v="1958"/>
    <s v="Gable"/>
    <s v="CompShg"/>
    <s v="VinylSd"/>
    <s v="VinylSd"/>
    <n v="0"/>
    <s v="BrkFace"/>
    <n v="95"/>
    <n v="2"/>
    <n v="19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0"/>
    <n v="1776"/>
    <n v="1"/>
    <n v="0"/>
    <n v="2"/>
    <n v="0"/>
    <n v="4"/>
    <n v="2"/>
    <s v="TA"/>
    <n v="9"/>
    <n v="3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x v="82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0"/>
    <n v="360"/>
    <n v="1208"/>
    <n v="0"/>
    <n v="0"/>
    <n v="1"/>
    <n v="0"/>
    <n v="2"/>
    <n v="1"/>
    <s v="TA"/>
    <n v="5"/>
    <n v="2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x v="49"/>
    <n v="1996"/>
    <s v="Gable"/>
    <s v="CompShg"/>
    <s v="CemntBd"/>
    <s v="CmentBd"/>
    <n v="1"/>
    <s v="None"/>
    <n v="0"/>
    <n v="5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0"/>
    <n v="1616"/>
    <n v="1"/>
    <n v="0"/>
    <n v="2"/>
    <n v="0"/>
    <n v="2"/>
    <n v="1"/>
    <s v="Gd"/>
    <n v="5"/>
    <n v="2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x v="0"/>
    <n v="2003"/>
    <s v="Gable"/>
    <s v="CompShg"/>
    <s v="VinylSd"/>
    <s v="VinylSd"/>
    <n v="0"/>
    <s v="BrkFace"/>
    <n v="442"/>
    <n v="2"/>
    <n v="884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0"/>
    <n v="1146"/>
    <n v="1"/>
    <n v="0"/>
    <n v="2"/>
    <n v="0"/>
    <n v="3"/>
    <n v="1"/>
    <s v="Gd"/>
    <n v="6"/>
    <n v="2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x v="45"/>
    <n v="1999"/>
    <s v="Gable"/>
    <s v="CompShg"/>
    <s v="VinylSd"/>
    <s v="VinylSd"/>
    <n v="0"/>
    <s v="BrkFace"/>
    <n v="202"/>
    <n v="2"/>
    <n v="404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.76"/>
    <n v="0"/>
    <n v="2031"/>
    <n v="0"/>
    <n v="0"/>
    <n v="2"/>
    <n v="1"/>
    <n v="3"/>
    <n v="1"/>
    <s v="Gd"/>
    <n v="8"/>
    <n v="4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x v="53"/>
    <n v="1983"/>
    <s v="Hip"/>
    <s v="CompShg"/>
    <s v="HdBoard"/>
    <s v="HdBoard"/>
    <n v="0"/>
    <s v="None"/>
    <n v="0"/>
    <n v="5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0"/>
    <n v="1144"/>
    <n v="1"/>
    <n v="0"/>
    <n v="1"/>
    <n v="0"/>
    <n v="3"/>
    <n v="1"/>
    <s v="TA"/>
    <n v="6"/>
    <n v="2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x v="21"/>
    <n v="1968"/>
    <s v="Gable"/>
    <s v="CompShg"/>
    <s v="Plywood"/>
    <s v="Plywood"/>
    <n v="0"/>
    <s v="None"/>
    <n v="0"/>
    <n v="5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948"/>
    <n v="0"/>
    <n v="0"/>
    <n v="1"/>
    <n v="0"/>
    <n v="3"/>
    <n v="1"/>
    <s v="TA"/>
    <n v="6"/>
    <n v="2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x v="101"/>
    <n v="1970"/>
    <s v="Gable"/>
    <s v="CompShg"/>
    <s v="Wd Sdng"/>
    <s v="Wd Sdng"/>
    <n v="0"/>
    <s v="None"/>
    <n v="0"/>
    <n v="5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1.01"/>
    <n v="0"/>
    <n v="1768"/>
    <n v="0"/>
    <n v="0"/>
    <n v="1"/>
    <n v="1"/>
    <n v="2"/>
    <n v="1"/>
    <s v="TA"/>
    <n v="6"/>
    <n v="3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x v="52"/>
    <n v="1950"/>
    <s v="Gable"/>
    <s v="CompShg"/>
    <s v="Stucco"/>
    <s v="Stone"/>
    <n v="1"/>
    <s v="None"/>
    <n v="0"/>
    <n v="5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1040"/>
    <n v="0"/>
    <n v="0"/>
    <n v="2"/>
    <n v="0"/>
    <n v="2"/>
    <n v="2"/>
    <s v="TA"/>
    <n v="6"/>
    <n v="2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1"/>
    <n v="0"/>
    <n v="1801"/>
    <n v="0"/>
    <n v="0"/>
    <n v="2"/>
    <n v="1"/>
    <n v="3"/>
    <n v="1"/>
    <s v="Gd"/>
    <n v="8"/>
    <n v="4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x v="72"/>
    <n v="1988"/>
    <s v="Gable"/>
    <s v="CompShg"/>
    <s v="Plywood"/>
    <s v="Plywood"/>
    <n v="0"/>
    <s v="None"/>
    <n v="0"/>
    <n v="5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0"/>
    <n v="1200"/>
    <n v="3"/>
    <n v="0"/>
    <n v="3"/>
    <n v="0"/>
    <n v="3"/>
    <n v="1"/>
    <s v="TA"/>
    <n v="5"/>
    <n v="1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x v="6"/>
    <n v="2004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1"/>
    <n v="0"/>
    <n v="1728"/>
    <n v="0"/>
    <n v="0"/>
    <n v="2"/>
    <n v="1"/>
    <n v="3"/>
    <n v="1"/>
    <s v="Gd"/>
    <n v="7"/>
    <n v="3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x v="48"/>
    <n v="2002"/>
    <s v="Gable"/>
    <s v="CompShg"/>
    <s v="Wd Sdng"/>
    <s v="Wd Shng"/>
    <n v="1"/>
    <s v="None"/>
    <n v="0"/>
    <n v="5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.86"/>
    <n v="0"/>
    <n v="1432"/>
    <n v="0"/>
    <n v="0"/>
    <n v="2"/>
    <n v="0"/>
    <n v="2"/>
    <n v="1"/>
    <s v="TA"/>
    <n v="7"/>
    <n v="4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x v="53"/>
    <n v="1996"/>
    <s v="Hip"/>
    <s v="CompShg"/>
    <s v="HdBoard"/>
    <s v="HdBoard"/>
    <n v="0"/>
    <s v="None"/>
    <n v="0"/>
    <n v="5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0"/>
    <n v="912"/>
    <n v="1"/>
    <n v="1"/>
    <n v="1"/>
    <n v="0"/>
    <n v="3"/>
    <n v="1"/>
    <s v="Gd"/>
    <n v="5"/>
    <n v="1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x v="4"/>
    <n v="2001"/>
    <s v="Gable"/>
    <s v="CompShg"/>
    <s v="VinylSd"/>
    <s v="VinylSd"/>
    <n v="0"/>
    <s v="BrkFace"/>
    <n v="108"/>
    <n v="2"/>
    <n v="216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1349"/>
    <n v="0"/>
    <n v="0"/>
    <n v="2"/>
    <n v="0"/>
    <n v="3"/>
    <n v="1"/>
    <s v="TA"/>
    <n v="6"/>
    <n v="2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x v="37"/>
    <n v="1999"/>
    <s v="Gable"/>
    <s v="CompShg"/>
    <s v="HdBoard"/>
    <s v="HdBoard"/>
    <n v="0"/>
    <s v="None"/>
    <n v="0"/>
    <n v="5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464"/>
    <n v="0"/>
    <n v="1"/>
    <n v="2"/>
    <n v="0"/>
    <n v="3"/>
    <n v="1"/>
    <s v="TA"/>
    <n v="6"/>
    <n v="2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x v="5"/>
    <n v="1993"/>
    <s v="Gable"/>
    <s v="CompShg"/>
    <s v="HdBoard"/>
    <s v="HdBoard"/>
    <n v="0"/>
    <s v="None"/>
    <n v="0"/>
    <n v="5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0"/>
    <n v="1337"/>
    <n v="1"/>
    <n v="0"/>
    <n v="2"/>
    <n v="0"/>
    <n v="2"/>
    <n v="1"/>
    <s v="Gd"/>
    <n v="5"/>
    <n v="2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x v="1"/>
    <n v="1996"/>
    <s v="Hip"/>
    <s v="CompShg"/>
    <s v="VinylSd"/>
    <s v="VinylSd"/>
    <n v="0"/>
    <s v="BrkFace"/>
    <n v="289"/>
    <n v="2"/>
    <n v="578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1.31"/>
    <n v="0"/>
    <n v="2715"/>
    <n v="0"/>
    <n v="1"/>
    <n v="3"/>
    <n v="1"/>
    <n v="4"/>
    <n v="1"/>
    <s v="Gd"/>
    <n v="11"/>
    <n v="6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x v="4"/>
    <n v="2000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1.3"/>
    <n v="0"/>
    <n v="2256"/>
    <n v="0"/>
    <n v="0"/>
    <n v="2"/>
    <n v="1"/>
    <n v="4"/>
    <n v="1"/>
    <s v="Gd"/>
    <n v="8"/>
    <n v="3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x v="88"/>
    <n v="2003"/>
    <s v="Mansard"/>
    <s v="CompShg"/>
    <s v="Stucco"/>
    <s v="Stucco"/>
    <n v="0"/>
    <s v="None"/>
    <n v="0"/>
    <n v="5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1"/>
    <n v="0"/>
    <n v="2640"/>
    <n v="0"/>
    <n v="0"/>
    <n v="1"/>
    <n v="1"/>
    <n v="4"/>
    <n v="1"/>
    <s v="Gd"/>
    <n v="8"/>
    <n v="3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x v="92"/>
    <n v="1996"/>
    <s v="Hip"/>
    <s v="CompShg"/>
    <s v="VinylSd"/>
    <s v="VinylSd"/>
    <n v="0"/>
    <s v="BrkFace"/>
    <n v="338"/>
    <n v="2"/>
    <n v="676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0"/>
    <n v="1720"/>
    <n v="1"/>
    <n v="0"/>
    <n v="2"/>
    <n v="0"/>
    <n v="3"/>
    <n v="1"/>
    <s v="Gd"/>
    <n v="7"/>
    <n v="3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x v="43"/>
    <n v="1950"/>
    <s v="Gable"/>
    <s v="CompShg"/>
    <s v="WdShing"/>
    <s v="Wd Shng"/>
    <n v="1"/>
    <s v="None"/>
    <n v="0"/>
    <n v="5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.41"/>
    <n v="0"/>
    <n v="1529"/>
    <n v="0"/>
    <n v="0"/>
    <n v="2"/>
    <n v="0"/>
    <n v="4"/>
    <n v="1"/>
    <s v="TA"/>
    <n v="9"/>
    <n v="4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x v="48"/>
    <n v="2004"/>
    <s v="Gable"/>
    <s v="CompShg"/>
    <s v="Wd Sdng"/>
    <s v="Wd Sdng"/>
    <n v="0"/>
    <s v="None"/>
    <n v="0"/>
    <n v="5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.44"/>
    <n v="0"/>
    <n v="1140"/>
    <n v="0"/>
    <n v="0"/>
    <n v="1"/>
    <n v="0"/>
    <n v="3"/>
    <n v="1"/>
    <s v="TA"/>
    <n v="7"/>
    <n v="3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x v="0"/>
    <n v="2003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1"/>
    <n v="0"/>
    <n v="1320"/>
    <n v="0"/>
    <n v="0"/>
    <n v="2"/>
    <n v="1"/>
    <n v="3"/>
    <n v="1"/>
    <s v="Gd"/>
    <n v="6"/>
    <n v="2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x v="35"/>
    <n v="1997"/>
    <s v="Gable"/>
    <s v="CompShg"/>
    <s v="VinylSd"/>
    <s v="VinylSd"/>
    <n v="0"/>
    <s v="None"/>
    <n v="0"/>
    <n v="5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0"/>
    <n v="1494"/>
    <n v="1"/>
    <n v="0"/>
    <n v="2"/>
    <n v="0"/>
    <n v="3"/>
    <n v="1"/>
    <s v="Gd"/>
    <n v="6"/>
    <n v="2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x v="11"/>
    <n v="2005"/>
    <s v="Gable"/>
    <s v="CompShg"/>
    <s v="VinylSd"/>
    <s v="VinylSd"/>
    <n v="0"/>
    <s v="BrkFace"/>
    <n v="178"/>
    <n v="2"/>
    <n v="356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1.02"/>
    <n v="0"/>
    <n v="2098"/>
    <n v="0"/>
    <n v="0"/>
    <n v="2"/>
    <n v="1"/>
    <n v="3"/>
    <n v="1"/>
    <s v="Ex"/>
    <n v="8"/>
    <n v="4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x v="60"/>
    <n v="2005"/>
    <s v="Gable"/>
    <s v="CompShg"/>
    <s v="Plywood"/>
    <s v="Plywood"/>
    <n v="0"/>
    <s v="None"/>
    <n v="0"/>
    <n v="5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0"/>
    <n v="1026"/>
    <n v="1"/>
    <n v="0"/>
    <n v="1"/>
    <n v="0"/>
    <n v="3"/>
    <n v="1"/>
    <s v="Gd"/>
    <n v="5"/>
    <n v="1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x v="40"/>
    <n v="1999"/>
    <s v="Gable"/>
    <s v="CompShg"/>
    <s v="MetalSd"/>
    <s v="MetalSd"/>
    <n v="0"/>
    <s v="BrkFace"/>
    <n v="894"/>
    <n v="2"/>
    <n v="1788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.98"/>
    <n v="0"/>
    <n v="1471"/>
    <n v="0"/>
    <n v="0"/>
    <n v="2"/>
    <n v="1"/>
    <n v="3"/>
    <n v="1"/>
    <s v="TA"/>
    <n v="6"/>
    <n v="2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x v="22"/>
    <n v="2007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1.04"/>
    <n v="0"/>
    <n v="1768"/>
    <n v="0"/>
    <n v="0"/>
    <n v="2"/>
    <n v="1"/>
    <n v="3"/>
    <n v="1"/>
    <s v="Gd"/>
    <n v="7"/>
    <n v="3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x v="90"/>
    <n v="1978"/>
    <s v="Hip"/>
    <s v="CompShg"/>
    <s v="HdBoard"/>
    <s v="HdBoard"/>
    <n v="0"/>
    <s v="BrkCmn"/>
    <n v="328"/>
    <n v="1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1.06"/>
    <n v="0"/>
    <n v="1386"/>
    <n v="0"/>
    <n v="0"/>
    <n v="2"/>
    <n v="1"/>
    <n v="3"/>
    <n v="1"/>
    <s v="TA"/>
    <n v="6"/>
    <n v="2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x v="40"/>
    <n v="1999"/>
    <s v="Gable"/>
    <s v="CompShg"/>
    <s v="MetalSd"/>
    <s v="MetalSd"/>
    <n v="0"/>
    <s v="BrkFace"/>
    <n v="360"/>
    <n v="2"/>
    <n v="72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.98"/>
    <n v="0"/>
    <n v="1501"/>
    <n v="0"/>
    <n v="0"/>
    <n v="2"/>
    <n v="1"/>
    <n v="3"/>
    <n v="1"/>
    <s v="TA"/>
    <n v="6"/>
    <n v="2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x v="49"/>
    <n v="1995"/>
    <s v="Gable"/>
    <s v="CompShg"/>
    <s v="VinylSd"/>
    <s v="VinylSd"/>
    <n v="0"/>
    <s v="BrkFace"/>
    <n v="513"/>
    <n v="2"/>
    <n v="1026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.91"/>
    <n v="0"/>
    <n v="2531"/>
    <n v="0"/>
    <n v="0"/>
    <n v="2"/>
    <n v="1"/>
    <n v="4"/>
    <n v="1"/>
    <s v="Gd"/>
    <n v="9"/>
    <n v="4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x v="28"/>
    <n v="1959"/>
    <s v="Hip"/>
    <s v="CompShg"/>
    <s v="Wd Sdng"/>
    <s v="Wd Sdng"/>
    <n v="0"/>
    <s v="None"/>
    <n v="0"/>
    <n v="5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864"/>
    <n v="0"/>
    <n v="0"/>
    <n v="1"/>
    <n v="0"/>
    <n v="2"/>
    <n v="1"/>
    <s v="TA"/>
    <n v="5"/>
    <n v="2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x v="67"/>
    <n v="1950"/>
    <s v="Gable"/>
    <s v="CompShg"/>
    <s v="Wd Sdng"/>
    <s v="Wd Sdng"/>
    <n v="0"/>
    <s v="None"/>
    <n v="0"/>
    <n v="5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1301"/>
    <n v="0"/>
    <n v="0"/>
    <n v="1"/>
    <n v="0"/>
    <n v="2"/>
    <n v="1"/>
    <s v="Fa"/>
    <n v="5"/>
    <n v="2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x v="51"/>
    <n v="2009"/>
    <s v="Gable"/>
    <s v="CompShg"/>
    <s v="VinylSd"/>
    <s v="VinylSd"/>
    <n v="0"/>
    <s v="None"/>
    <n v="0"/>
    <n v="5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1.02"/>
    <n v="0"/>
    <n v="1547"/>
    <n v="0"/>
    <n v="0"/>
    <n v="2"/>
    <n v="1"/>
    <n v="3"/>
    <n v="1"/>
    <s v="Gd"/>
    <n v="7"/>
    <n v="3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x v="40"/>
    <n v="1999"/>
    <s v="Gable"/>
    <s v="CompShg"/>
    <s v="VinylSd"/>
    <s v="VinylSd"/>
    <n v="0"/>
    <s v="BrkFace"/>
    <n v="673"/>
    <n v="2"/>
    <n v="1346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.87"/>
    <n v="0"/>
    <n v="2365"/>
    <n v="1"/>
    <n v="0"/>
    <n v="2"/>
    <n v="1"/>
    <n v="3"/>
    <n v="1"/>
    <s v="Gd"/>
    <n v="8"/>
    <n v="4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x v="49"/>
    <n v="1996"/>
    <s v="Hip"/>
    <s v="CompShg"/>
    <s v="BrkFace"/>
    <s v="BrkFace"/>
    <n v="0"/>
    <s v="None"/>
    <n v="0"/>
    <n v="5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0"/>
    <n v="1494"/>
    <n v="1"/>
    <n v="0"/>
    <n v="1"/>
    <n v="1"/>
    <n v="2"/>
    <n v="1"/>
    <s v="Ex"/>
    <n v="6"/>
    <n v="3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x v="74"/>
    <n v="2008"/>
    <s v="Gable"/>
    <s v="CompShg"/>
    <s v="VinylSd"/>
    <s v="VinylSd"/>
    <n v="0"/>
    <s v="Stone"/>
    <n v="284"/>
    <n v="3"/>
    <n v="852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1506"/>
    <n v="0"/>
    <n v="0"/>
    <n v="2"/>
    <n v="0"/>
    <n v="2"/>
    <n v="1"/>
    <s v="Ex"/>
    <n v="6"/>
    <n v="3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x v="62"/>
    <n v="1988"/>
    <s v="Gable"/>
    <s v="CompShg"/>
    <s v="HdBoard"/>
    <s v="HdBoard"/>
    <n v="0"/>
    <s v="BrkFace"/>
    <n v="42"/>
    <n v="2"/>
    <n v="84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.75"/>
    <n v="0"/>
    <n v="1714"/>
    <n v="0"/>
    <n v="0"/>
    <n v="2"/>
    <n v="1"/>
    <n v="3"/>
    <n v="1"/>
    <s v="TA"/>
    <n v="7"/>
    <n v="3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x v="70"/>
    <n v="1985"/>
    <s v="Gable"/>
    <s v="CompShg"/>
    <s v="VinylSd"/>
    <s v="VinylSd"/>
    <n v="0"/>
    <s v="None"/>
    <n v="0"/>
    <n v="5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.78"/>
    <n v="0"/>
    <n v="1750"/>
    <n v="1"/>
    <n v="0"/>
    <n v="2"/>
    <n v="0"/>
    <n v="4"/>
    <n v="1"/>
    <s v="TA"/>
    <n v="7"/>
    <n v="2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6"/>
    <n v="2005"/>
    <s v="Hip"/>
    <s v="CompShg"/>
    <s v="VinylSd"/>
    <s v="VinylSd"/>
    <n v="0"/>
    <s v="None"/>
    <n v="0"/>
    <n v="5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1836"/>
    <n v="0"/>
    <n v="0"/>
    <n v="2"/>
    <n v="0"/>
    <n v="3"/>
    <n v="1"/>
    <s v="Gd"/>
    <n v="8"/>
    <n v="4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x v="0"/>
    <n v="2003"/>
    <s v="Hip"/>
    <s v="CompShg"/>
    <s v="CemntBd"/>
    <s v="Wd Shng"/>
    <n v="1"/>
    <s v="BrkFace"/>
    <n v="603"/>
    <n v="2"/>
    <n v="1206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.94"/>
    <n v="0"/>
    <n v="3279"/>
    <n v="1"/>
    <n v="0"/>
    <n v="3"/>
    <n v="1"/>
    <n v="4"/>
    <n v="1"/>
    <s v="Ex"/>
    <n v="12"/>
    <n v="7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x v="44"/>
    <n v="1982"/>
    <s v="Hip"/>
    <s v="CompShg"/>
    <s v="Wd Sdng"/>
    <s v="Wd Sdng"/>
    <n v="0"/>
    <s v="None"/>
    <n v="0"/>
    <n v="5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0"/>
    <n v="858"/>
    <n v="1"/>
    <n v="0"/>
    <n v="1"/>
    <n v="0"/>
    <n v="2"/>
    <n v="1"/>
    <s v="TA"/>
    <n v="5"/>
    <n v="2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x v="23"/>
    <n v="1951"/>
    <s v="Gable"/>
    <s v="CompShg"/>
    <s v="Wd Sdng"/>
    <s v="Wd Sdng"/>
    <n v="0"/>
    <s v="None"/>
    <n v="0"/>
    <n v="5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1220"/>
    <n v="0"/>
    <n v="0"/>
    <n v="1"/>
    <n v="0"/>
    <n v="2"/>
    <n v="1"/>
    <s v="TA"/>
    <n v="6"/>
    <n v="3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x v="1"/>
    <n v="1976"/>
    <s v="Gable"/>
    <s v="CompShg"/>
    <s v="Plywood"/>
    <s v="Plywood"/>
    <n v="0"/>
    <s v="None"/>
    <n v="0"/>
    <n v="5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0"/>
    <n v="1117"/>
    <n v="1"/>
    <n v="0"/>
    <n v="1"/>
    <n v="0"/>
    <n v="3"/>
    <n v="1"/>
    <s v="TA"/>
    <n v="6"/>
    <n v="2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x v="18"/>
    <n v="1958"/>
    <s v="Gable"/>
    <s v="CompShg"/>
    <s v="Wd Sdng"/>
    <s v="Wd Sdng"/>
    <n v="0"/>
    <s v="None"/>
    <n v="1"/>
    <n v="5"/>
    <n v="5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912"/>
    <n v="0"/>
    <n v="0"/>
    <n v="1"/>
    <n v="0"/>
    <n v="2"/>
    <n v="1"/>
    <s v="TA"/>
    <n v="5"/>
    <n v="2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x v="13"/>
    <n v="2006"/>
    <s v="Hip"/>
    <s v="CompShg"/>
    <s v="VinylSd"/>
    <s v="VinylSd"/>
    <n v="0"/>
    <s v="BrkFace"/>
    <n v="375"/>
    <n v="2"/>
    <n v="750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1973"/>
    <n v="0"/>
    <n v="0"/>
    <n v="2"/>
    <n v="0"/>
    <n v="3"/>
    <n v="1"/>
    <s v="Gd"/>
    <n v="9"/>
    <n v="5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5"/>
    <n v="1998"/>
    <s v="Hip"/>
    <s v="CompShg"/>
    <s v="VinylSd"/>
    <s v="VinylSd"/>
    <n v="0"/>
    <s v="BrkFace"/>
    <n v="320"/>
    <n v="2"/>
    <n v="64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0"/>
    <n v="1204"/>
    <n v="1"/>
    <n v="0"/>
    <n v="2"/>
    <n v="0"/>
    <n v="2"/>
    <n v="1"/>
    <s v="TA"/>
    <n v="5"/>
    <n v="2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x v="11"/>
    <n v="2006"/>
    <s v="Gable"/>
    <s v="CompShg"/>
    <s v="VinylSd"/>
    <s v="VinylSd"/>
    <n v="0"/>
    <s v="BrkFace"/>
    <n v="240"/>
    <n v="2"/>
    <n v="48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1614"/>
    <n v="0"/>
    <n v="0"/>
    <n v="2"/>
    <n v="0"/>
    <n v="3"/>
    <n v="1"/>
    <s v="Gd"/>
    <n v="7"/>
    <n v="3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x v="99"/>
    <n v="1974"/>
    <s v="Hip"/>
    <s v="CompShg"/>
    <s v="HdBoard"/>
    <s v="Plywood"/>
    <n v="1"/>
    <s v="None"/>
    <n v="0"/>
    <n v="5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0"/>
    <n v="894"/>
    <n v="1"/>
    <n v="0"/>
    <n v="1"/>
    <n v="0"/>
    <n v="3"/>
    <n v="1"/>
    <s v="TA"/>
    <n v="5"/>
    <n v="1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x v="54"/>
    <n v="1977"/>
    <s v="Gable"/>
    <s v="CompShg"/>
    <s v="Plywood"/>
    <s v="Plywood"/>
    <n v="0"/>
    <s v="BrkFace"/>
    <n v="320"/>
    <n v="2"/>
    <n v="64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2020"/>
    <n v="0"/>
    <n v="0"/>
    <n v="2"/>
    <n v="0"/>
    <n v="4"/>
    <n v="2"/>
    <s v="TA"/>
    <n v="10"/>
    <n v="4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x v="54"/>
    <n v="1977"/>
    <s v="Gable"/>
    <s v="CompShg"/>
    <s v="Plywood"/>
    <s v="ImStucc"/>
    <n v="1"/>
    <s v="BrkFace"/>
    <n v="90"/>
    <n v="2"/>
    <n v="18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0"/>
    <n v="1004"/>
    <n v="1"/>
    <n v="0"/>
    <n v="1"/>
    <n v="0"/>
    <n v="2"/>
    <n v="1"/>
    <s v="TA"/>
    <n v="4"/>
    <n v="1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x v="49"/>
    <n v="1996"/>
    <s v="Gable"/>
    <s v="CompShg"/>
    <s v="HdBoard"/>
    <s v="HdBoard"/>
    <n v="0"/>
    <s v="BrkFace"/>
    <n v="38"/>
    <n v="2"/>
    <n v="76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1253"/>
    <n v="0"/>
    <n v="0"/>
    <n v="2"/>
    <n v="0"/>
    <n v="3"/>
    <n v="1"/>
    <s v="TA"/>
    <n v="6"/>
    <n v="2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x v="86"/>
    <n v="1992"/>
    <s v="Gable"/>
    <s v="CompShg"/>
    <s v="VinylSd"/>
    <s v="VinylSd"/>
    <n v="0"/>
    <s v="None"/>
    <n v="0"/>
    <n v="5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.98"/>
    <n v="0"/>
    <n v="1603"/>
    <n v="0"/>
    <n v="0"/>
    <n v="2"/>
    <n v="1"/>
    <n v="3"/>
    <n v="1"/>
    <s v="Gd"/>
    <n v="7"/>
    <n v="3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x v="2"/>
    <n v="2002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1430"/>
    <n v="0"/>
    <n v="0"/>
    <n v="2"/>
    <n v="0"/>
    <n v="3"/>
    <n v="1"/>
    <s v="Gd"/>
    <n v="6"/>
    <n v="2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x v="90"/>
    <n v="1978"/>
    <s v="Gable"/>
    <s v="CompShg"/>
    <s v="Plywood"/>
    <s v="Plywood"/>
    <n v="0"/>
    <s v="BrkFace"/>
    <n v="104"/>
    <n v="2"/>
    <n v="208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0"/>
    <n v="1110"/>
    <n v="1"/>
    <n v="0"/>
    <n v="1"/>
    <n v="0"/>
    <n v="1"/>
    <n v="1"/>
    <s v="Gd"/>
    <n v="4"/>
    <n v="2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x v="101"/>
    <n v="2001"/>
    <s v="Gable"/>
    <s v="CompShg"/>
    <s v="Wd Sdng"/>
    <s v="Wd Shng"/>
    <n v="1"/>
    <s v="None"/>
    <n v="0"/>
    <n v="5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1"/>
    <n v="0"/>
    <n v="1484"/>
    <n v="0"/>
    <n v="0"/>
    <n v="2"/>
    <n v="0"/>
    <n v="3"/>
    <n v="1"/>
    <s v="TA"/>
    <n v="9"/>
    <n v="5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x v="17"/>
    <n v="1967"/>
    <s v="Gable"/>
    <s v="CompShg"/>
    <s v="BrkFace"/>
    <s v="Wd Sdng"/>
    <n v="1"/>
    <s v="None"/>
    <n v="0"/>
    <n v="5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1342"/>
    <n v="0"/>
    <n v="0"/>
    <n v="2"/>
    <n v="0"/>
    <n v="3"/>
    <n v="1"/>
    <s v="TA"/>
    <n v="7"/>
    <n v="3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x v="3"/>
    <n v="1950"/>
    <s v="Gable"/>
    <s v="CompShg"/>
    <s v="MetalSd"/>
    <s v="MetalSd"/>
    <n v="0"/>
    <s v="None"/>
    <n v="0"/>
    <n v="5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.71"/>
    <n v="0"/>
    <n v="1652"/>
    <n v="1"/>
    <n v="0"/>
    <n v="2"/>
    <n v="0"/>
    <n v="4"/>
    <n v="1"/>
    <s v="TA"/>
    <n v="7"/>
    <n v="2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x v="6"/>
    <n v="2004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1.18"/>
    <n v="0"/>
    <n v="2084"/>
    <n v="1"/>
    <n v="0"/>
    <n v="2"/>
    <n v="1"/>
    <n v="4"/>
    <n v="1"/>
    <s v="Gd"/>
    <n v="8"/>
    <n v="3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x v="30"/>
    <n v="2000"/>
    <s v="Gable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901"/>
    <n v="0"/>
    <n v="0"/>
    <n v="1"/>
    <n v="0"/>
    <n v="2"/>
    <n v="1"/>
    <s v="TA"/>
    <n v="4"/>
    <n v="1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x v="27"/>
    <n v="2007"/>
    <s v="Gable"/>
    <s v="CompShg"/>
    <s v="HdBoard"/>
    <s v="HdBoard"/>
    <n v="0"/>
    <s v="BrkFace"/>
    <n v="157"/>
    <n v="2"/>
    <n v="314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1.1399999999999999"/>
    <n v="0"/>
    <n v="2087"/>
    <n v="0"/>
    <n v="0"/>
    <n v="2"/>
    <n v="1"/>
    <n v="5"/>
    <n v="1"/>
    <s v="Gd"/>
    <n v="9"/>
    <n v="3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n v="2006"/>
    <s v="Gable"/>
    <s v="CompShg"/>
    <s v="VinylSd"/>
    <s v="VinylSd"/>
    <n v="0"/>
    <s v="BrkFace"/>
    <n v="11"/>
    <n v="2"/>
    <n v="22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1145"/>
    <n v="0"/>
    <n v="0"/>
    <n v="2"/>
    <n v="0"/>
    <n v="2"/>
    <n v="1"/>
    <s v="Gd"/>
    <n v="5"/>
    <n v="2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x v="1"/>
    <n v="1976"/>
    <s v="Gable"/>
    <s v="CompShg"/>
    <s v="HdBoard"/>
    <s v="HdBoard"/>
    <n v="0"/>
    <s v="None"/>
    <n v="0"/>
    <n v="5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0"/>
    <n v="1062"/>
    <n v="1"/>
    <n v="0"/>
    <n v="1"/>
    <n v="0"/>
    <n v="3"/>
    <n v="1"/>
    <s v="TA"/>
    <n v="5"/>
    <n v="1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x v="92"/>
    <n v="1997"/>
    <s v="Gable"/>
    <s v="CompShg"/>
    <s v="MetalSd"/>
    <s v="MetalSd"/>
    <n v="0"/>
    <s v="None"/>
    <n v="0"/>
    <n v="5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.79"/>
    <n v="0"/>
    <n v="2013"/>
    <n v="1"/>
    <n v="0"/>
    <n v="2"/>
    <n v="1"/>
    <n v="3"/>
    <n v="1"/>
    <s v="TA"/>
    <n v="8"/>
    <n v="4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x v="22"/>
    <n v="2007"/>
    <s v="Gable"/>
    <s v="CompShg"/>
    <s v="CemntBd"/>
    <s v="CmentBd"/>
    <n v="1"/>
    <s v="Stone"/>
    <n v="140"/>
    <n v="3"/>
    <n v="42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1496"/>
    <n v="0"/>
    <n v="0"/>
    <n v="2"/>
    <n v="0"/>
    <n v="3"/>
    <n v="1"/>
    <s v="Gd"/>
    <n v="7"/>
    <n v="3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x v="29"/>
    <n v="1996"/>
    <s v="Gable"/>
    <s v="CompShg"/>
    <s v="MetalSd"/>
    <s v="MetalSd"/>
    <n v="0"/>
    <s v="None"/>
    <n v="0"/>
    <n v="5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.74"/>
    <n v="0"/>
    <n v="1895"/>
    <n v="0"/>
    <n v="0"/>
    <n v="2"/>
    <n v="1"/>
    <n v="3"/>
    <n v="1"/>
    <s v="Gd"/>
    <n v="7"/>
    <n v="3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x v="84"/>
    <n v="1981"/>
    <s v="Gable"/>
    <s v="CompShg"/>
    <s v="HdBoard"/>
    <s v="HdBoard"/>
    <n v="0"/>
    <s v="BrkFace"/>
    <n v="130"/>
    <n v="2"/>
    <n v="26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.76"/>
    <n v="0"/>
    <n v="1564"/>
    <n v="0"/>
    <n v="0"/>
    <n v="2"/>
    <n v="1"/>
    <n v="3"/>
    <n v="1"/>
    <s v="TA"/>
    <n v="7"/>
    <n v="3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x v="54"/>
    <n v="1977"/>
    <s v="Gable"/>
    <s v="CompShg"/>
    <s v="Plywood"/>
    <s v="Plywood"/>
    <n v="0"/>
    <s v="BrkFace"/>
    <n v="148"/>
    <n v="2"/>
    <n v="296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1285"/>
    <n v="0"/>
    <n v="0"/>
    <n v="1"/>
    <n v="1"/>
    <n v="3"/>
    <n v="1"/>
    <s v="TA"/>
    <n v="7"/>
    <n v="3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x v="31"/>
    <n v="1953"/>
    <s v="Gable"/>
    <s v="CompShg"/>
    <s v="VinylSd"/>
    <s v="VinylSd"/>
    <n v="0"/>
    <s v="None"/>
    <n v="0"/>
    <n v="5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773"/>
    <n v="0"/>
    <n v="0"/>
    <n v="1"/>
    <n v="0"/>
    <n v="2"/>
    <n v="1"/>
    <s v="TA"/>
    <n v="4"/>
    <n v="1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x v="74"/>
    <n v="2009"/>
    <s v="Hip"/>
    <s v="CompShg"/>
    <s v="VinylSd"/>
    <s v="VinylSd"/>
    <n v="0"/>
    <s v="Stone"/>
    <n v="860"/>
    <n v="3"/>
    <n v="258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.6"/>
    <n v="0"/>
    <n v="3140"/>
    <n v="0"/>
    <n v="0"/>
    <n v="3"/>
    <n v="1"/>
    <n v="4"/>
    <n v="1"/>
    <s v="Ex"/>
    <n v="11"/>
    <n v="6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x v="96"/>
    <n v="1950"/>
    <s v="Gable"/>
    <s v="CompShg"/>
    <s v="Wd Sdng"/>
    <s v="Wd Sdng"/>
    <n v="0"/>
    <s v="BrkFace"/>
    <n v="252"/>
    <n v="2"/>
    <n v="504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.8"/>
    <n v="0"/>
    <n v="1768"/>
    <n v="1"/>
    <n v="0"/>
    <n v="1"/>
    <n v="1"/>
    <n v="3"/>
    <n v="1"/>
    <s v="Gd"/>
    <n v="7"/>
    <n v="3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x v="35"/>
    <n v="1997"/>
    <s v="Gable"/>
    <s v="CompShg"/>
    <s v="VinylSd"/>
    <s v="VinylSd"/>
    <n v="0"/>
    <s v="None"/>
    <n v="0"/>
    <n v="5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1.74"/>
    <n v="0"/>
    <n v="1688"/>
    <n v="1"/>
    <n v="0"/>
    <n v="2"/>
    <n v="1"/>
    <n v="4"/>
    <n v="1"/>
    <s v="Gd"/>
    <n v="8"/>
    <n v="3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x v="77"/>
    <n v="1990"/>
    <s v="Gable"/>
    <s v="CompShg"/>
    <s v="MetalSd"/>
    <s v="MetalSd"/>
    <n v="0"/>
    <s v="None"/>
    <n v="0"/>
    <n v="5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0"/>
    <n v="1196"/>
    <n v="1"/>
    <n v="0"/>
    <n v="1"/>
    <n v="0"/>
    <n v="2"/>
    <n v="1"/>
    <s v="TA"/>
    <n v="5"/>
    <n v="2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x v="11"/>
    <n v="2005"/>
    <s v="Gable"/>
    <s v="CompShg"/>
    <s v="WdShing"/>
    <s v="Wd Shng"/>
    <n v="1"/>
    <s v="None"/>
    <n v="0"/>
    <n v="5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1"/>
    <n v="0"/>
    <n v="1456"/>
    <n v="1"/>
    <n v="0"/>
    <n v="2"/>
    <n v="1"/>
    <n v="3"/>
    <n v="1"/>
    <s v="Gd"/>
    <n v="7"/>
    <n v="3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x v="74"/>
    <n v="2009"/>
    <s v="Hip"/>
    <s v="CompShg"/>
    <s v="VinylSd"/>
    <s v="VinylSd"/>
    <n v="0"/>
    <s v="Stone"/>
    <n v="424"/>
    <n v="3"/>
    <n v="1272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.63"/>
    <n v="0"/>
    <n v="2822"/>
    <n v="0"/>
    <n v="0"/>
    <n v="3"/>
    <n v="1"/>
    <n v="4"/>
    <n v="1"/>
    <s v="Ex"/>
    <n v="12"/>
    <n v="7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x v="30"/>
    <n v="1954"/>
    <s v="Gable"/>
    <s v="CompShg"/>
    <s v="Wd Sdng"/>
    <s v="Wd Sdng"/>
    <n v="0"/>
    <s v="None"/>
    <n v="0"/>
    <n v="5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1128"/>
    <n v="0"/>
    <n v="0"/>
    <n v="1"/>
    <n v="0"/>
    <n v="2"/>
    <n v="1"/>
    <s v="TA"/>
    <n v="5"/>
    <n v="2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x v="74"/>
    <n v="2008"/>
    <s v="Gable"/>
    <s v="CompShg"/>
    <s v="VinylSd"/>
    <s v="VinylSd"/>
    <n v="0"/>
    <s v="Stone"/>
    <n v="256"/>
    <n v="3"/>
    <n v="768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1428"/>
    <n v="0"/>
    <n v="0"/>
    <n v="2"/>
    <n v="0"/>
    <n v="3"/>
    <n v="1"/>
    <s v="Ex"/>
    <n v="6"/>
    <n v="2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x v="17"/>
    <n v="1967"/>
    <s v="Gable"/>
    <s v="CompShg"/>
    <s v="VinylSd"/>
    <s v="VinylSd"/>
    <n v="0"/>
    <s v="None"/>
    <n v="0"/>
    <n v="5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980"/>
    <n v="0"/>
    <n v="0"/>
    <n v="2"/>
    <n v="0"/>
    <n v="3"/>
    <n v="1"/>
    <s v="TA"/>
    <n v="6"/>
    <n v="2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x v="66"/>
    <n v="2004"/>
    <s v="Gable"/>
    <s v="CompShg"/>
    <s v="Wd Sdng"/>
    <s v="Wd Sdng"/>
    <n v="0"/>
    <s v="None"/>
    <n v="0"/>
    <n v="5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.47"/>
    <n v="0"/>
    <n v="1576"/>
    <n v="2"/>
    <n v="0"/>
    <n v="1"/>
    <n v="1"/>
    <n v="3"/>
    <n v="1"/>
    <s v="Gd"/>
    <n v="6"/>
    <n v="2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x v="27"/>
    <n v="1966"/>
    <s v="Gable"/>
    <s v="CompShg"/>
    <s v="VinylSd"/>
    <s v="VinylSd"/>
    <n v="0"/>
    <s v="BrkFace"/>
    <n v="1047"/>
    <n v="2"/>
    <n v="2094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0"/>
    <n v="1086"/>
    <n v="1"/>
    <n v="0"/>
    <n v="1"/>
    <n v="0"/>
    <n v="3"/>
    <n v="1"/>
    <s v="TA"/>
    <n v="6"/>
    <n v="2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x v="104"/>
    <n v="1965"/>
    <s v="Hip"/>
    <s v="CompShg"/>
    <s v="AsbShng"/>
    <s v="AsbShng"/>
    <n v="0"/>
    <s v="None"/>
    <n v="0"/>
    <n v="5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.99"/>
    <n v="0"/>
    <n v="2138"/>
    <n v="0"/>
    <n v="0"/>
    <n v="2"/>
    <n v="0"/>
    <n v="2"/>
    <n v="3"/>
    <s v="TA"/>
    <n v="11"/>
    <n v="6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x v="99"/>
    <n v="1999"/>
    <s v="Hip"/>
    <s v="CompShg"/>
    <s v="HdBoard"/>
    <s v="HdBoard"/>
    <n v="0"/>
    <s v="BrkFace"/>
    <n v="99"/>
    <n v="2"/>
    <n v="198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0"/>
    <n v="1309"/>
    <n v="1"/>
    <n v="0"/>
    <n v="1"/>
    <n v="1"/>
    <n v="3"/>
    <n v="1"/>
    <s v="Gd"/>
    <n v="5"/>
    <n v="1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x v="6"/>
    <n v="2004"/>
    <s v="Gable"/>
    <s v="CompShg"/>
    <s v="VinylSd"/>
    <s v="VinylSd"/>
    <n v="0"/>
    <s v="BrkFace"/>
    <n v="169"/>
    <n v="2"/>
    <n v="338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4"/>
    <n v="2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x v="64"/>
    <n v="1952"/>
    <s v="Hip"/>
    <s v="CompShg"/>
    <s v="Wd Sdng"/>
    <s v="Wd Sdng"/>
    <n v="0"/>
    <s v="None"/>
    <n v="0"/>
    <n v="5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1044"/>
    <n v="0"/>
    <n v="0"/>
    <n v="1"/>
    <n v="0"/>
    <n v="2"/>
    <n v="1"/>
    <s v="Fa"/>
    <n v="4"/>
    <n v="1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x v="18"/>
    <n v="1958"/>
    <s v="Gable"/>
    <s v="CompShg"/>
    <s v="MetalSd"/>
    <s v="MetalSd"/>
    <n v="0"/>
    <s v="BrkFace"/>
    <n v="243"/>
    <n v="2"/>
    <n v="486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1442"/>
    <n v="0"/>
    <n v="0"/>
    <n v="1"/>
    <n v="1"/>
    <n v="4"/>
    <n v="1"/>
    <s v="TA"/>
    <n v="7"/>
    <n v="2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x v="79"/>
    <n v="1950"/>
    <s v="Gable"/>
    <s v="CompShg"/>
    <s v="Stucco"/>
    <s v="Stucco"/>
    <n v="0"/>
    <s v="None"/>
    <n v="0"/>
    <n v="5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.82"/>
    <n v="0"/>
    <n v="1250"/>
    <n v="0"/>
    <n v="1"/>
    <n v="1"/>
    <n v="1"/>
    <n v="3"/>
    <n v="1"/>
    <s v="Fa"/>
    <n v="7"/>
    <n v="3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x v="45"/>
    <n v="1998"/>
    <s v="Gable"/>
    <s v="CompShg"/>
    <s v="VinylSd"/>
    <s v="VinylSd"/>
    <n v="0"/>
    <s v="BrkFace"/>
    <n v="442"/>
    <n v="2"/>
    <n v="884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1661"/>
    <n v="0"/>
    <n v="0"/>
    <n v="2"/>
    <n v="0"/>
    <n v="3"/>
    <n v="1"/>
    <s v="Gd"/>
    <n v="6"/>
    <n v="2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x v="30"/>
    <n v="1954"/>
    <s v="Gable"/>
    <s v="CompShg"/>
    <s v="BrkFace"/>
    <s v="BrkFace"/>
    <n v="0"/>
    <s v="None"/>
    <n v="0"/>
    <n v="5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1008"/>
    <n v="0"/>
    <n v="0"/>
    <n v="1"/>
    <n v="0"/>
    <n v="2"/>
    <n v="1"/>
    <s v="TA"/>
    <n v="4"/>
    <n v="1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x v="20"/>
    <n v="2002"/>
    <s v="Hip"/>
    <s v="CompShg"/>
    <s v="CemntBd"/>
    <s v="CmentBd"/>
    <n v="1"/>
    <s v="BrkFace"/>
    <n v="148"/>
    <n v="2"/>
    <n v="296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0"/>
    <n v="1689"/>
    <n v="1"/>
    <n v="0"/>
    <n v="2"/>
    <n v="0"/>
    <n v="3"/>
    <n v="1"/>
    <s v="Gd"/>
    <n v="7"/>
    <n v="3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x v="63"/>
    <n v="1971"/>
    <s v="Gable"/>
    <s v="CompShg"/>
    <s v="HdBoard"/>
    <s v="HdBoard"/>
    <n v="0"/>
    <s v="BrkFace"/>
    <n v="80"/>
    <n v="2"/>
    <n v="16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0"/>
    <n v="1052"/>
    <n v="1"/>
    <n v="0"/>
    <n v="1"/>
    <n v="0"/>
    <n v="3"/>
    <n v="1"/>
    <s v="TA"/>
    <n v="6"/>
    <n v="2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x v="51"/>
    <n v="2010"/>
    <s v="Gable"/>
    <s v="CompShg"/>
    <s v="VinylSd"/>
    <s v="VinylSd"/>
    <n v="0"/>
    <s v="Stone"/>
    <n v="128"/>
    <n v="3"/>
    <n v="384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0"/>
    <n v="1358"/>
    <n v="1"/>
    <n v="0"/>
    <n v="2"/>
    <n v="0"/>
    <n v="2"/>
    <n v="1"/>
    <s v="Gd"/>
    <n v="6"/>
    <n v="3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x v="0"/>
    <n v="2003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1.06"/>
    <n v="0"/>
    <n v="1640"/>
    <n v="0"/>
    <n v="0"/>
    <n v="2"/>
    <n v="1"/>
    <n v="3"/>
    <n v="1"/>
    <s v="Gd"/>
    <n v="6"/>
    <n v="2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x v="31"/>
    <n v="1953"/>
    <s v="Gable"/>
    <s v="CompShg"/>
    <s v="MetalSd"/>
    <s v="MetalSd"/>
    <n v="0"/>
    <s v="None"/>
    <n v="0"/>
    <n v="5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936"/>
    <n v="0"/>
    <n v="0"/>
    <n v="1"/>
    <n v="0"/>
    <n v="2"/>
    <n v="1"/>
    <s v="TA"/>
    <n v="4"/>
    <n v="1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x v="0"/>
    <n v="2003"/>
    <s v="Gable"/>
    <s v="CompShg"/>
    <s v="VinylSd"/>
    <s v="VinylSd"/>
    <n v="0"/>
    <s v="None"/>
    <n v="0"/>
    <n v="5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1.05"/>
    <n v="0"/>
    <n v="1733"/>
    <n v="0"/>
    <n v="0"/>
    <n v="2"/>
    <n v="1"/>
    <n v="3"/>
    <n v="1"/>
    <s v="Gd"/>
    <n v="7"/>
    <n v="3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x v="70"/>
    <n v="1950"/>
    <s v="Gable"/>
    <s v="CompShg"/>
    <s v="VinylSd"/>
    <s v="VinylSd"/>
    <n v="0"/>
    <s v="None"/>
    <n v="0"/>
    <n v="5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.57999999999999996"/>
    <n v="0"/>
    <n v="1489"/>
    <n v="0"/>
    <n v="0"/>
    <n v="2"/>
    <n v="0"/>
    <n v="3"/>
    <n v="1"/>
    <s v="TA"/>
    <n v="7"/>
    <n v="3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1489"/>
    <n v="0"/>
    <n v="0"/>
    <n v="2"/>
    <n v="0"/>
    <n v="3"/>
    <n v="1"/>
    <s v="Gd"/>
    <n v="7"/>
    <n v="3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x v="22"/>
    <n v="2008"/>
    <s v="Hip"/>
    <s v="CompShg"/>
    <s v="CemntBd"/>
    <s v="CmentBd"/>
    <n v="1"/>
    <s v="BrkFace"/>
    <n v="816"/>
    <n v="2"/>
    <n v="1632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0"/>
    <n v="2084"/>
    <n v="1"/>
    <n v="0"/>
    <n v="2"/>
    <n v="0"/>
    <n v="2"/>
    <n v="1"/>
    <s v="Ex"/>
    <n v="7"/>
    <n v="4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x v="67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0"/>
    <n v="784"/>
    <n v="1"/>
    <n v="0"/>
    <n v="1"/>
    <n v="0"/>
    <n v="2"/>
    <n v="1"/>
    <s v="Gd"/>
    <n v="5"/>
    <n v="2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x v="2"/>
    <n v="2001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1434"/>
    <n v="0"/>
    <n v="0"/>
    <n v="2"/>
    <n v="0"/>
    <n v="3"/>
    <n v="1"/>
    <s v="Gd"/>
    <n v="6"/>
    <n v="2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x v="17"/>
    <n v="1967"/>
    <s v="Flat"/>
    <s v="Tar&amp;Grv"/>
    <s v="Plywood"/>
    <s v="Plywood"/>
    <n v="0"/>
    <s v="None"/>
    <n v="0"/>
    <n v="5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.83"/>
    <n v="0"/>
    <n v="2126"/>
    <n v="0"/>
    <n v="1"/>
    <n v="2"/>
    <n v="1"/>
    <n v="3"/>
    <n v="1"/>
    <s v="TA"/>
    <n v="7"/>
    <n v="3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x v="11"/>
    <n v="2005"/>
    <s v="Gable"/>
    <s v="CompShg"/>
    <s v="MetalSd"/>
    <s v="MetalSd"/>
    <n v="0"/>
    <s v="None"/>
    <n v="0"/>
    <n v="5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1.2"/>
    <n v="80"/>
    <n v="1223"/>
    <n v="0"/>
    <n v="0"/>
    <n v="2"/>
    <n v="1"/>
    <n v="2"/>
    <n v="1"/>
    <s v="Gd"/>
    <n v="4"/>
    <n v="1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x v="24"/>
    <n v="1957"/>
    <s v="Gable"/>
    <s v="CompShg"/>
    <s v="HdBoard"/>
    <s v="HdBoard"/>
    <n v="0"/>
    <s v="BrkFace"/>
    <n v="387"/>
    <n v="2"/>
    <n v="774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0"/>
    <n v="1392"/>
    <n v="1"/>
    <n v="0"/>
    <n v="1"/>
    <n v="1"/>
    <n v="3"/>
    <n v="1"/>
    <s v="TA"/>
    <n v="6"/>
    <n v="2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x v="11"/>
    <n v="2005"/>
    <s v="Gable"/>
    <s v="CompShg"/>
    <s v="MetalSd"/>
    <s v="MetalSd"/>
    <n v="0"/>
    <s v="None"/>
    <n v="0"/>
    <n v="5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1.1499999999999999"/>
    <n v="80"/>
    <n v="1200"/>
    <n v="0"/>
    <n v="0"/>
    <n v="2"/>
    <n v="1"/>
    <n v="2"/>
    <n v="1"/>
    <s v="Gd"/>
    <n v="4"/>
    <n v="1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x v="0"/>
    <n v="2003"/>
    <s v="Gable"/>
    <s v="CompShg"/>
    <s v="VinylSd"/>
    <s v="VinylSd"/>
    <n v="0"/>
    <s v="BrkFace"/>
    <n v="223"/>
    <n v="2"/>
    <n v="446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.94"/>
    <n v="0"/>
    <n v="1829"/>
    <n v="1"/>
    <n v="0"/>
    <n v="2"/>
    <n v="1"/>
    <n v="3"/>
    <n v="1"/>
    <s v="Gd"/>
    <n v="7"/>
    <n v="3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x v="39"/>
    <n v="1964"/>
    <s v="Gable"/>
    <s v="CompShg"/>
    <s v="HdBoard"/>
    <s v="Plywood"/>
    <n v="1"/>
    <s v="BrkFace"/>
    <n v="180"/>
    <n v="2"/>
    <n v="36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1516"/>
    <n v="0"/>
    <n v="0"/>
    <n v="1"/>
    <n v="1"/>
    <n v="3"/>
    <n v="1"/>
    <s v="TA"/>
    <n v="6"/>
    <n v="2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x v="53"/>
    <n v="1961"/>
    <s v="Gable"/>
    <s v="CompShg"/>
    <s v="VinylSd"/>
    <s v="VinylSd"/>
    <n v="0"/>
    <s v="BrkFace"/>
    <n v="136"/>
    <n v="2"/>
    <n v="272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0"/>
    <n v="1144"/>
    <n v="1"/>
    <n v="0"/>
    <n v="1"/>
    <n v="0"/>
    <n v="3"/>
    <n v="1"/>
    <s v="TA"/>
    <n v="6"/>
    <n v="2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x v="52"/>
    <n v="1995"/>
    <s v="Gable"/>
    <s v="CompShg"/>
    <s v="VinylSd"/>
    <s v="HdBoard"/>
    <n v="1"/>
    <s v="None"/>
    <n v="0"/>
    <n v="5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1067"/>
    <n v="0"/>
    <n v="0"/>
    <n v="2"/>
    <n v="0"/>
    <n v="2"/>
    <n v="1"/>
    <s v="Gd"/>
    <n v="4"/>
    <n v="1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x v="47"/>
    <n v="1973"/>
    <s v="Gable"/>
    <s v="CompShg"/>
    <s v="VinylSd"/>
    <s v="VinylSd"/>
    <n v="0"/>
    <s v="None"/>
    <n v="0"/>
    <n v="5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0"/>
    <n v="1559"/>
    <n v="1"/>
    <n v="0"/>
    <n v="1"/>
    <n v="0"/>
    <n v="2"/>
    <n v="1"/>
    <s v="TA"/>
    <n v="5"/>
    <n v="2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7"/>
    <n v="1973"/>
    <s v="Gable"/>
    <s v="CompShg"/>
    <s v="HdBoard"/>
    <s v="HdBoard"/>
    <n v="0"/>
    <s v="BrkFace"/>
    <n v="158"/>
    <n v="2"/>
    <n v="316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1.04"/>
    <n v="0"/>
    <n v="987"/>
    <n v="1"/>
    <n v="0"/>
    <n v="1"/>
    <n v="1"/>
    <n v="2"/>
    <n v="1"/>
    <s v="TA"/>
    <n v="5"/>
    <n v="2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x v="49"/>
    <n v="2006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1099"/>
    <n v="0"/>
    <n v="0"/>
    <n v="1"/>
    <n v="1"/>
    <n v="3"/>
    <n v="1"/>
    <s v="Gd"/>
    <n v="6"/>
    <n v="2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x v="94"/>
    <n v="1995"/>
    <s v="Gable"/>
    <s v="CompShg"/>
    <s v="MetalSd"/>
    <s v="MetalSd"/>
    <n v="0"/>
    <s v="None"/>
    <n v="0"/>
    <n v="5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.56000000000000005"/>
    <n v="0"/>
    <n v="1200"/>
    <n v="0"/>
    <n v="0"/>
    <n v="1"/>
    <n v="0"/>
    <n v="3"/>
    <n v="1"/>
    <s v="TA"/>
    <n v="6"/>
    <n v="2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x v="82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.83"/>
    <n v="0"/>
    <n v="1482"/>
    <n v="0"/>
    <n v="0"/>
    <n v="2"/>
    <n v="0"/>
    <n v="4"/>
    <n v="1"/>
    <s v="Fa"/>
    <n v="7"/>
    <n v="2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x v="105"/>
    <n v="2002"/>
    <s v="Gable"/>
    <s v="CompShg"/>
    <s v="MetalSd"/>
    <s v="MetalSd"/>
    <n v="0"/>
    <s v="None"/>
    <n v="0"/>
    <n v="5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.61"/>
    <n v="0"/>
    <n v="1539"/>
    <n v="0"/>
    <n v="0"/>
    <n v="2"/>
    <n v="0"/>
    <n v="3"/>
    <n v="1"/>
    <s v="Gd"/>
    <n v="8"/>
    <n v="4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x v="27"/>
    <n v="1966"/>
    <s v="Gable"/>
    <s v="CompShg"/>
    <s v="HdBoard"/>
    <s v="HdBoard"/>
    <n v="0"/>
    <s v="BrkFace"/>
    <n v="183"/>
    <n v="2"/>
    <n v="366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0"/>
    <n v="1165"/>
    <n v="1"/>
    <n v="0"/>
    <n v="1"/>
    <n v="1"/>
    <n v="3"/>
    <n v="1"/>
    <s v="TA"/>
    <n v="6"/>
    <n v="2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x v="53"/>
    <n v="1961"/>
    <s v="Gable"/>
    <s v="CompShg"/>
    <s v="BrkFace"/>
    <s v="BrkFace"/>
    <n v="0"/>
    <s v="None"/>
    <n v="0"/>
    <n v="5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1800"/>
    <n v="0"/>
    <n v="0"/>
    <n v="2"/>
    <n v="0"/>
    <n v="6"/>
    <n v="2"/>
    <s v="TA"/>
    <n v="10"/>
    <n v="2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x v="3"/>
    <n v="1950"/>
    <s v="Gable"/>
    <s v="CompShg"/>
    <s v="Wd Sdng"/>
    <s v="Wd Sdng"/>
    <n v="0"/>
    <s v="None"/>
    <n v="0"/>
    <n v="5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.62"/>
    <n v="0"/>
    <n v="1416"/>
    <n v="0"/>
    <n v="0"/>
    <n v="1"/>
    <n v="1"/>
    <n v="4"/>
    <n v="1"/>
    <s v="TA"/>
    <n v="7"/>
    <n v="2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x v="34"/>
    <n v="1981"/>
    <s v="Gable"/>
    <s v="CompShg"/>
    <s v="HdBoard"/>
    <s v="HdBoard"/>
    <n v="0"/>
    <s v="None"/>
    <n v="0"/>
    <n v="5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0"/>
    <n v="1701"/>
    <n v="1"/>
    <n v="0"/>
    <n v="2"/>
    <n v="0"/>
    <n v="3"/>
    <n v="1"/>
    <s v="TA"/>
    <n v="6"/>
    <n v="2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x v="5"/>
    <n v="1993"/>
    <s v="Gable"/>
    <s v="CompShg"/>
    <s v="HdBoard"/>
    <s v="HdBoard"/>
    <n v="0"/>
    <s v="BrkFace"/>
    <n v="137"/>
    <n v="2"/>
    <n v="274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.76"/>
    <n v="0"/>
    <n v="1775"/>
    <n v="1"/>
    <n v="0"/>
    <n v="2"/>
    <n v="1"/>
    <n v="3"/>
    <n v="1"/>
    <s v="Gd"/>
    <n v="7"/>
    <n v="3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x v="41"/>
    <n v="1972"/>
    <s v="Gable"/>
    <s v="CompShg"/>
    <s v="HdBoard"/>
    <s v="Plywood"/>
    <n v="1"/>
    <s v="None"/>
    <n v="0"/>
    <n v="5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0"/>
    <n v="864"/>
    <n v="1"/>
    <n v="0"/>
    <n v="1"/>
    <n v="0"/>
    <n v="3"/>
    <n v="1"/>
    <s v="TA"/>
    <n v="5"/>
    <n v="1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x v="75"/>
    <n v="1997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.8"/>
    <n v="0"/>
    <n v="2358"/>
    <n v="0"/>
    <n v="0"/>
    <n v="3"/>
    <n v="0"/>
    <n v="5"/>
    <n v="1"/>
    <s v="TA"/>
    <n v="10"/>
    <n v="4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x v="1"/>
    <n v="1994"/>
    <s v="Hip"/>
    <s v="CompShg"/>
    <s v="Plywood"/>
    <s v="Plywood"/>
    <n v="0"/>
    <s v="BrkFace"/>
    <n v="360"/>
    <n v="2"/>
    <n v="72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.7"/>
    <n v="0"/>
    <n v="1855"/>
    <n v="0"/>
    <n v="0"/>
    <n v="2"/>
    <n v="1"/>
    <n v="3"/>
    <n v="1"/>
    <s v="TA"/>
    <n v="7"/>
    <n v="3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n v="2003"/>
    <s v="Gable"/>
    <s v="CompShg"/>
    <s v="VinylSd"/>
    <s v="VinylSd"/>
    <n v="0"/>
    <s v="BrkFace"/>
    <n v="170"/>
    <n v="2"/>
    <n v="34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3"/>
    <n v="1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x v="0"/>
    <n v="2003"/>
    <s v="Gable"/>
    <s v="CompShg"/>
    <s v="VinylSd"/>
    <s v="VinylSd"/>
    <n v="0"/>
    <s v="BrkFace"/>
    <n v="40"/>
    <n v="2"/>
    <n v="8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1456"/>
    <n v="0"/>
    <n v="0"/>
    <n v="2"/>
    <n v="0"/>
    <n v="2"/>
    <n v="1"/>
    <s v="Gd"/>
    <n v="7"/>
    <n v="4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x v="71"/>
    <n v="1950"/>
    <s v="Gable"/>
    <s v="CompShg"/>
    <s v="MetalSd"/>
    <s v="MetalSd"/>
    <n v="0"/>
    <s v="None"/>
    <n v="0"/>
    <n v="5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.79"/>
    <n v="0"/>
    <n v="1646"/>
    <n v="0"/>
    <n v="0"/>
    <n v="2"/>
    <n v="0"/>
    <n v="4"/>
    <n v="1"/>
    <s v="TA"/>
    <n v="7"/>
    <n v="2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x v="39"/>
    <n v="1964"/>
    <s v="Gable"/>
    <s v="CompShg"/>
    <s v="MetalSd"/>
    <s v="HdBoard"/>
    <n v="1"/>
    <s v="BrkFace"/>
    <n v="115"/>
    <n v="2"/>
    <n v="230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1445"/>
    <n v="0"/>
    <n v="0"/>
    <n v="1"/>
    <n v="1"/>
    <n v="3"/>
    <n v="1"/>
    <s v="TA"/>
    <n v="7"/>
    <n v="3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x v="32"/>
    <n v="1974"/>
    <s v="Hip"/>
    <s v="CompShg"/>
    <s v="Wd Sdng"/>
    <s v="Plywood"/>
    <n v="1"/>
    <s v="None"/>
    <n v="0"/>
    <n v="5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0"/>
    <n v="1779"/>
    <n v="1"/>
    <n v="0"/>
    <n v="1"/>
    <n v="1"/>
    <n v="3"/>
    <n v="1"/>
    <s v="TA"/>
    <n v="6"/>
    <n v="2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x v="12"/>
    <n v="2010"/>
    <s v="Gable"/>
    <s v="CompShg"/>
    <s v="HdBoard"/>
    <s v="HdBoard"/>
    <n v="0"/>
    <s v="None"/>
    <n v="0"/>
    <n v="5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0"/>
    <n v="1040"/>
    <n v="1"/>
    <n v="0"/>
    <n v="1"/>
    <n v="1"/>
    <n v="3"/>
    <n v="1"/>
    <s v="TA"/>
    <n v="6"/>
    <n v="2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x v="90"/>
    <n v="1978"/>
    <s v="Gable"/>
    <s v="CompShg"/>
    <s v="Plywood"/>
    <s v="HdBoard"/>
    <n v="1"/>
    <s v="None"/>
    <n v="0"/>
    <n v="5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0"/>
    <n v="1026"/>
    <n v="1"/>
    <n v="0"/>
    <n v="1"/>
    <n v="0"/>
    <n v="3"/>
    <n v="1"/>
    <s v="TA"/>
    <n v="5"/>
    <n v="1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x v="29"/>
    <n v="1995"/>
    <s v="Gable"/>
    <s v="CompShg"/>
    <s v="HdBoard"/>
    <s v="HdBoard"/>
    <n v="0"/>
    <s v="None"/>
    <n v="0"/>
    <n v="5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1.1100000000000001"/>
    <n v="0"/>
    <n v="1481"/>
    <n v="0"/>
    <n v="0"/>
    <n v="2"/>
    <n v="1"/>
    <n v="3"/>
    <n v="1"/>
    <s v="TA"/>
    <n v="6"/>
    <n v="2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x v="1"/>
    <n v="1976"/>
    <s v="Gable"/>
    <s v="CompShg"/>
    <s v="HdBoard"/>
    <s v="HdBoard"/>
    <n v="0"/>
    <s v="BrkFace"/>
    <n v="189"/>
    <n v="2"/>
    <n v="378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1370"/>
    <n v="0"/>
    <n v="0"/>
    <n v="2"/>
    <n v="0"/>
    <n v="3"/>
    <n v="1"/>
    <s v="TA"/>
    <n v="6"/>
    <n v="2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x v="21"/>
    <n v="1984"/>
    <s v="Gable"/>
    <s v="CompShg"/>
    <s v="HdBoard"/>
    <s v="HdBoard"/>
    <n v="0"/>
    <s v="BrkFace"/>
    <n v="220"/>
    <n v="2"/>
    <n v="44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.76"/>
    <n v="0"/>
    <n v="2654"/>
    <n v="1"/>
    <n v="0"/>
    <n v="2"/>
    <n v="1"/>
    <n v="4"/>
    <n v="1"/>
    <s v="Gd"/>
    <n v="9"/>
    <n v="4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x v="79"/>
    <n v="1998"/>
    <s v="Gable"/>
    <s v="CompShg"/>
    <s v="Wd Sdng"/>
    <s v="Wd Sdng"/>
    <n v="0"/>
    <s v="None"/>
    <n v="0"/>
    <n v="5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.56000000000000005"/>
    <n v="0"/>
    <n v="1426"/>
    <n v="0"/>
    <n v="0"/>
    <n v="1"/>
    <n v="1"/>
    <n v="3"/>
    <n v="1"/>
    <s v="Gd"/>
    <n v="7"/>
    <n v="3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x v="10"/>
    <n v="1965"/>
    <s v="Hip"/>
    <s v="CompShg"/>
    <s v="Plywood"/>
    <s v="HdBoard"/>
    <n v="1"/>
    <s v="None"/>
    <n v="0"/>
    <n v="5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0"/>
    <n v="1039"/>
    <n v="1"/>
    <n v="0"/>
    <n v="1"/>
    <n v="1"/>
    <n v="3"/>
    <n v="1"/>
    <s v="TA"/>
    <n v="6"/>
    <n v="2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x v="68"/>
    <n v="1985"/>
    <s v="Hip"/>
    <s v="CompShg"/>
    <s v="HdBoard"/>
    <s v="Plywood"/>
    <n v="1"/>
    <s v="None"/>
    <n v="0"/>
    <n v="5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1097"/>
    <n v="0"/>
    <n v="0"/>
    <n v="2"/>
    <n v="0"/>
    <n v="3"/>
    <n v="1"/>
    <s v="TA"/>
    <n v="6"/>
    <n v="2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x v="28"/>
    <n v="1959"/>
    <s v="Hip"/>
    <s v="CompShg"/>
    <s v="BrkFace"/>
    <s v="Plywood"/>
    <n v="1"/>
    <s v="None"/>
    <n v="0"/>
    <n v="5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0"/>
    <n v="1148"/>
    <n v="1"/>
    <n v="0"/>
    <n v="1"/>
    <n v="0"/>
    <n v="3"/>
    <n v="1"/>
    <s v="TA"/>
    <n v="6"/>
    <n v="2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x v="22"/>
    <n v="2008"/>
    <s v="Gable"/>
    <s v="CompShg"/>
    <s v="VinylSd"/>
    <s v="VinylSd"/>
    <n v="0"/>
    <s v="None"/>
    <n v="0"/>
    <n v="5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1372"/>
    <n v="0"/>
    <n v="0"/>
    <n v="2"/>
    <n v="0"/>
    <n v="3"/>
    <n v="1"/>
    <s v="Gd"/>
    <n v="6"/>
    <n v="2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x v="16"/>
    <n v="1970"/>
    <s v="Gable"/>
    <s v="CompShg"/>
    <s v="MetalSd"/>
    <s v="MetalSd"/>
    <n v="0"/>
    <s v="BrkFace"/>
    <n v="76"/>
    <n v="2"/>
    <n v="152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0"/>
    <n v="1002"/>
    <n v="1"/>
    <n v="0"/>
    <n v="1"/>
    <n v="0"/>
    <n v="3"/>
    <n v="1"/>
    <s v="TA"/>
    <n v="5"/>
    <n v="1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x v="13"/>
    <n v="2007"/>
    <s v="Gable"/>
    <s v="CompShg"/>
    <s v="VinylSd"/>
    <s v="VinylSd"/>
    <n v="0"/>
    <s v="Stone"/>
    <n v="274"/>
    <n v="3"/>
    <n v="822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1646"/>
    <n v="0"/>
    <n v="0"/>
    <n v="2"/>
    <n v="0"/>
    <n v="3"/>
    <n v="1"/>
    <s v="Gd"/>
    <n v="6"/>
    <n v="2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x v="53"/>
    <n v="1961"/>
    <s v="Gable"/>
    <s v="CompShg"/>
    <s v="VinylSd"/>
    <s v="VinylSd"/>
    <n v="0"/>
    <s v="None"/>
    <n v="0"/>
    <n v="5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0"/>
    <n v="1120"/>
    <n v="1"/>
    <n v="0"/>
    <n v="1"/>
    <n v="1"/>
    <n v="3"/>
    <n v="1"/>
    <s v="Fa"/>
    <n v="5"/>
    <n v="1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x v="47"/>
    <n v="1950"/>
    <s v="Gable"/>
    <s v="CompShg"/>
    <s v="Plywood"/>
    <s v="Plywood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0.47"/>
    <n v="53"/>
    <n v="2320"/>
    <n v="0"/>
    <n v="0"/>
    <n v="2"/>
    <n v="0"/>
    <n v="2"/>
    <n v="1"/>
    <s v="TA"/>
    <n v="7"/>
    <n v="4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x v="5"/>
    <n v="1994"/>
    <s v="Gable"/>
    <s v="CompShg"/>
    <s v="MetalSd"/>
    <s v="MetalSd"/>
    <n v="0"/>
    <s v="BrkFace"/>
    <n v="246"/>
    <n v="2"/>
    <n v="492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.84"/>
    <n v="0"/>
    <n v="1949"/>
    <n v="1"/>
    <n v="0"/>
    <n v="2"/>
    <n v="1"/>
    <n v="3"/>
    <n v="1"/>
    <s v="Gd"/>
    <n v="8"/>
    <n v="4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x v="12"/>
    <n v="1962"/>
    <s v="Hip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894"/>
    <n v="0"/>
    <n v="0"/>
    <n v="1"/>
    <n v="0"/>
    <n v="2"/>
    <n v="1"/>
    <s v="TA"/>
    <n v="5"/>
    <n v="2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x v="45"/>
    <n v="1998"/>
    <s v="Gable"/>
    <s v="CompShg"/>
    <s v="VinylSd"/>
    <s v="VinylSd"/>
    <n v="0"/>
    <s v="BrkFace"/>
    <n v="116"/>
    <n v="2"/>
    <n v="232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1.0900000000000001"/>
    <n v="0"/>
    <n v="1682"/>
    <n v="0"/>
    <n v="0"/>
    <n v="2"/>
    <n v="1"/>
    <n v="3"/>
    <n v="1"/>
    <s v="Gd"/>
    <n v="7"/>
    <n v="3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x v="31"/>
    <n v="1996"/>
    <s v="Gable"/>
    <s v="CompShg"/>
    <s v="WdShing"/>
    <s v="Wd Shng"/>
    <n v="1"/>
    <s v="None"/>
    <n v="0"/>
    <n v="5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910"/>
    <n v="0"/>
    <n v="0"/>
    <n v="1"/>
    <n v="0"/>
    <n v="3"/>
    <n v="1"/>
    <s v="Gd"/>
    <n v="5"/>
    <n v="1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x v="87"/>
    <n v="1950"/>
    <s v="Gable"/>
    <s v="CompShg"/>
    <s v="HdBoard"/>
    <s v="HdBoard"/>
    <n v="0"/>
    <s v="None"/>
    <n v="0"/>
    <n v="5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0"/>
    <n v="232"/>
    <n v="1268"/>
    <n v="0"/>
    <n v="0"/>
    <n v="1"/>
    <n v="0"/>
    <n v="3"/>
    <n v="1"/>
    <s v="TA"/>
    <n v="6"/>
    <n v="2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x v="71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.67"/>
    <n v="0"/>
    <n v="1131"/>
    <n v="0"/>
    <n v="0"/>
    <n v="1"/>
    <n v="1"/>
    <n v="3"/>
    <n v="1"/>
    <s v="TA"/>
    <n v="5"/>
    <n v="1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22"/>
    <n v="2007"/>
    <s v="Gable"/>
    <s v="CompShg"/>
    <s v="CemntBd"/>
    <s v="CmentBd"/>
    <n v="1"/>
    <s v="None"/>
    <n v="0"/>
    <n v="5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1.2"/>
    <n v="0"/>
    <n v="2610"/>
    <n v="0"/>
    <n v="0"/>
    <n v="2"/>
    <n v="1"/>
    <n v="4"/>
    <n v="1"/>
    <s v="Ex"/>
    <n v="11"/>
    <n v="6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x v="37"/>
    <n v="1963"/>
    <s v="Gable"/>
    <s v="CompShg"/>
    <s v="HdBoard"/>
    <s v="Plywood"/>
    <n v="1"/>
    <s v="None"/>
    <n v="0"/>
    <n v="5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0"/>
    <n v="1040"/>
    <n v="1"/>
    <n v="0"/>
    <n v="1"/>
    <n v="0"/>
    <n v="3"/>
    <n v="1"/>
    <s v="TA"/>
    <n v="5"/>
    <n v="1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x v="6"/>
    <n v="2005"/>
    <s v="Hip"/>
    <s v="CompShg"/>
    <s v="VinylSd"/>
    <s v="VinylSd"/>
    <n v="0"/>
    <s v="Stone"/>
    <n v="216"/>
    <n v="3"/>
    <n v="648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.52"/>
    <n v="0"/>
    <n v="2224"/>
    <n v="1"/>
    <n v="0"/>
    <n v="2"/>
    <n v="1"/>
    <n v="4"/>
    <n v="1"/>
    <s v="Ex"/>
    <n v="10"/>
    <n v="5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x v="53"/>
    <n v="1995"/>
    <s v="Gable"/>
    <s v="CompShg"/>
    <s v="HdBoard"/>
    <s v="HdBoard"/>
    <n v="0"/>
    <s v="None"/>
    <n v="0"/>
    <n v="5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0"/>
    <n v="1155"/>
    <n v="1"/>
    <n v="0"/>
    <n v="1"/>
    <n v="0"/>
    <n v="3"/>
    <n v="1"/>
    <s v="Gd"/>
    <n v="6"/>
    <n v="2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x v="90"/>
    <n v="2005"/>
    <s v="Gable"/>
    <s v="CompShg"/>
    <s v="VinylSd"/>
    <s v="VinylSd"/>
    <n v="0"/>
    <s v="BrkFace"/>
    <n v="90"/>
    <n v="2"/>
    <n v="18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0"/>
    <n v="864"/>
    <n v="1"/>
    <n v="0"/>
    <n v="1"/>
    <n v="0"/>
    <n v="3"/>
    <n v="1"/>
    <s v="TA"/>
    <n v="6"/>
    <n v="2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x v="11"/>
    <n v="2006"/>
    <s v="Gable"/>
    <s v="CompShg"/>
    <s v="VinylSd"/>
    <s v="VinylSd"/>
    <n v="0"/>
    <s v="None"/>
    <n v="0"/>
    <n v="5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0"/>
    <n v="1090"/>
    <n v="1"/>
    <n v="0"/>
    <n v="1"/>
    <n v="1"/>
    <n v="2"/>
    <n v="1"/>
    <s v="TA"/>
    <n v="5"/>
    <n v="2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x v="59"/>
    <n v="1991"/>
    <s v="Gable"/>
    <s v="CompShg"/>
    <s v="HdBoard"/>
    <s v="HdBoard"/>
    <n v="0"/>
    <s v="BrkFace"/>
    <n v="117"/>
    <n v="2"/>
    <n v="234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.45"/>
    <n v="0"/>
    <n v="1717"/>
    <n v="0"/>
    <n v="0"/>
    <n v="2"/>
    <n v="1"/>
    <n v="3"/>
    <n v="1"/>
    <s v="Gd"/>
    <n v="7"/>
    <n v="3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x v="86"/>
    <n v="1993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.97"/>
    <n v="0"/>
    <n v="1593"/>
    <n v="0"/>
    <n v="0"/>
    <n v="2"/>
    <n v="1"/>
    <n v="3"/>
    <n v="1"/>
    <s v="TA"/>
    <n v="7"/>
    <n v="3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x v="80"/>
    <n v="1950"/>
    <s v="Gable"/>
    <s v="CompShg"/>
    <s v="Wd Sdng"/>
    <s v="Wd Sdng"/>
    <n v="0"/>
    <s v="None"/>
    <n v="0"/>
    <n v="5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0.83"/>
    <n v="481"/>
    <n v="2230"/>
    <n v="1"/>
    <n v="0"/>
    <n v="1"/>
    <n v="0"/>
    <n v="5"/>
    <n v="1"/>
    <s v="TA"/>
    <n v="10"/>
    <n v="4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x v="17"/>
    <n v="1967"/>
    <s v="Gable"/>
    <s v="CompShg"/>
    <s v="HdBoard"/>
    <s v="HdBoard"/>
    <n v="0"/>
    <s v="BrkFace"/>
    <n v="60"/>
    <n v="2"/>
    <n v="12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892"/>
    <n v="0"/>
    <n v="0"/>
    <n v="1"/>
    <n v="0"/>
    <n v="3"/>
    <n v="1"/>
    <s v="TA"/>
    <n v="5"/>
    <n v="1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x v="40"/>
    <n v="2000"/>
    <s v="Gable"/>
    <s v="CompShg"/>
    <s v="MetalSd"/>
    <s v="MetalSd"/>
    <n v="0"/>
    <s v="BrkFace"/>
    <n v="60"/>
    <n v="2"/>
    <n v="12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0"/>
    <n v="1709"/>
    <n v="1"/>
    <n v="0"/>
    <n v="2"/>
    <n v="0"/>
    <n v="2"/>
    <n v="1"/>
    <s v="Gd"/>
    <n v="5"/>
    <n v="2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x v="28"/>
    <n v="2005"/>
    <s v="Gable"/>
    <s v="CompShg"/>
    <s v="MetalSd"/>
    <s v="MetalSd"/>
    <n v="0"/>
    <s v="BrkFace"/>
    <n v="122"/>
    <n v="2"/>
    <n v="244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1712"/>
    <n v="0"/>
    <n v="0"/>
    <n v="2"/>
    <n v="0"/>
    <n v="4"/>
    <n v="2"/>
    <s v="TA"/>
    <n v="8"/>
    <n v="2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x v="32"/>
    <n v="1955"/>
    <s v="Gable"/>
    <s v="CompShg"/>
    <s v="MetalSd"/>
    <s v="MetalSd"/>
    <n v="0"/>
    <s v="None"/>
    <n v="0"/>
    <n v="5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.6"/>
    <n v="0"/>
    <n v="1393"/>
    <n v="0"/>
    <n v="0"/>
    <n v="1"/>
    <n v="1"/>
    <n v="3"/>
    <n v="1"/>
    <s v="TA"/>
    <n v="8"/>
    <n v="4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x v="16"/>
    <n v="1970"/>
    <s v="Flat"/>
    <s v="Tar&amp;Grv"/>
    <s v="Wd Sdng"/>
    <s v="Wd Sdng"/>
    <n v="0"/>
    <s v="None"/>
    <n v="0"/>
    <n v="5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0"/>
    <n v="2217"/>
    <n v="1"/>
    <n v="0"/>
    <n v="2"/>
    <n v="0"/>
    <n v="4"/>
    <n v="1"/>
    <s v="Gd"/>
    <n v="8"/>
    <n v="3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x v="31"/>
    <n v="1953"/>
    <s v="Hip"/>
    <s v="CompShg"/>
    <s v="Wd Sdng"/>
    <s v="Wd Sdng"/>
    <n v="0"/>
    <s v="BrkFace"/>
    <n v="90"/>
    <n v="2"/>
    <n v="18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0"/>
    <n v="1505"/>
    <n v="1"/>
    <n v="0"/>
    <n v="1"/>
    <n v="0"/>
    <n v="2"/>
    <n v="1"/>
    <s v="TA"/>
    <n v="6"/>
    <n v="3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x v="87"/>
    <n v="2006"/>
    <s v="Gable"/>
    <s v="CompShg"/>
    <s v="MetalSd"/>
    <s v="MetalSd"/>
    <n v="0"/>
    <s v="None"/>
    <n v="0"/>
    <n v="5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.38"/>
    <n v="0"/>
    <n v="924"/>
    <n v="0"/>
    <n v="0"/>
    <n v="1"/>
    <n v="0"/>
    <n v="3"/>
    <n v="1"/>
    <s v="TA"/>
    <n v="6"/>
    <n v="2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x v="90"/>
    <n v="1978"/>
    <s v="Hip"/>
    <s v="CompShg"/>
    <s v="HdBoard"/>
    <s v="HdBoard"/>
    <n v="0"/>
    <s v="BrkFace"/>
    <n v="92"/>
    <n v="2"/>
    <n v="184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.83"/>
    <n v="0"/>
    <n v="1683"/>
    <n v="0"/>
    <n v="0"/>
    <n v="2"/>
    <n v="1"/>
    <n v="3"/>
    <n v="1"/>
    <s v="TA"/>
    <n v="7"/>
    <n v="3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x v="37"/>
    <n v="2003"/>
    <s v="Hip"/>
    <s v="CompShg"/>
    <s v="HdBoard"/>
    <s v="HdBoard"/>
    <n v="0"/>
    <s v="None"/>
    <n v="0"/>
    <n v="5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068"/>
    <n v="0"/>
    <n v="1"/>
    <n v="1"/>
    <n v="0"/>
    <n v="3"/>
    <n v="1"/>
    <s v="TA"/>
    <n v="6"/>
    <n v="2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x v="30"/>
    <n v="1954"/>
    <s v="Gable"/>
    <s v="CompShg"/>
    <s v="Wd Sdng"/>
    <s v="Plywood"/>
    <n v="1"/>
    <s v="None"/>
    <n v="0"/>
    <n v="5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0"/>
    <n v="1383"/>
    <n v="1"/>
    <n v="0"/>
    <n v="1"/>
    <n v="0"/>
    <n v="3"/>
    <n v="1"/>
    <s v="TA"/>
    <n v="6"/>
    <n v="2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x v="56"/>
    <n v="1979"/>
    <s v="Gable"/>
    <s v="CompShg"/>
    <s v="Plywood"/>
    <s v="Plywood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1535"/>
    <n v="0"/>
    <n v="0"/>
    <n v="2"/>
    <n v="0"/>
    <n v="4"/>
    <n v="2"/>
    <s v="TA"/>
    <n v="8"/>
    <n v="2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x v="37"/>
    <n v="1963"/>
    <s v="Hip"/>
    <s v="CompShg"/>
    <s v="HdBoard"/>
    <s v="HdBoard"/>
    <n v="0"/>
    <s v="BrkFace"/>
    <n v="415"/>
    <n v="2"/>
    <n v="830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.83"/>
    <n v="0"/>
    <n v="1796"/>
    <n v="1"/>
    <n v="0"/>
    <n v="1"/>
    <n v="1"/>
    <n v="4"/>
    <n v="1"/>
    <s v="TA"/>
    <n v="8"/>
    <n v="3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x v="65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951"/>
    <n v="0"/>
    <n v="0"/>
    <n v="1"/>
    <n v="0"/>
    <n v="2"/>
    <n v="1"/>
    <s v="TA"/>
    <n v="6"/>
    <n v="3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x v="56"/>
    <n v="1979"/>
    <s v="Gable"/>
    <s v="CompShg"/>
    <s v="Plywood"/>
    <s v="Plywood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1"/>
    <n v="0"/>
    <n v="2240"/>
    <n v="0"/>
    <n v="0"/>
    <n v="2"/>
    <n v="0"/>
    <n v="6"/>
    <n v="2"/>
    <s v="TA"/>
    <n v="12"/>
    <n v="4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x v="51"/>
    <n v="2010"/>
    <s v="Hip"/>
    <s v="CompShg"/>
    <s v="VinylSd"/>
    <s v="VinylSd"/>
    <n v="0"/>
    <s v="Stone"/>
    <n v="760"/>
    <n v="3"/>
    <n v="228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0"/>
    <n v="2364"/>
    <n v="1"/>
    <n v="0"/>
    <n v="2"/>
    <n v="1"/>
    <n v="2"/>
    <n v="1"/>
    <s v="Ex"/>
    <n v="11"/>
    <n v="8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x v="53"/>
    <n v="1994"/>
    <s v="Gable"/>
    <s v="CompShg"/>
    <s v="HdBoard"/>
    <s v="Plywood"/>
    <n v="1"/>
    <s v="None"/>
    <n v="0"/>
    <n v="5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1236"/>
    <n v="0"/>
    <n v="0"/>
    <n v="1"/>
    <n v="0"/>
    <n v="3"/>
    <n v="1"/>
    <s v="TA"/>
    <n v="6"/>
    <n v="2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x v="63"/>
    <n v="1971"/>
    <s v="Gable"/>
    <s v="CompShg"/>
    <s v="HdBoard"/>
    <s v="HdBoard"/>
    <n v="0"/>
    <s v="None"/>
    <n v="0"/>
    <n v="5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858"/>
    <n v="0"/>
    <n v="0"/>
    <n v="1"/>
    <n v="0"/>
    <n v="2"/>
    <n v="1"/>
    <s v="TA"/>
    <n v="4"/>
    <n v="1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x v="24"/>
    <n v="2000"/>
    <s v="Hip"/>
    <s v="CompShg"/>
    <s v="MetalSd"/>
    <s v="MetalSd"/>
    <n v="0"/>
    <s v="None"/>
    <n v="0"/>
    <n v="5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0"/>
    <n v="1306"/>
    <n v="1"/>
    <n v="0"/>
    <n v="1"/>
    <n v="0"/>
    <n v="2"/>
    <n v="1"/>
    <s v="TA"/>
    <n v="5"/>
    <n v="2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x v="0"/>
    <n v="2003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.87"/>
    <n v="0"/>
    <n v="1509"/>
    <n v="0"/>
    <n v="0"/>
    <n v="2"/>
    <n v="1"/>
    <n v="3"/>
    <n v="1"/>
    <s v="Gd"/>
    <n v="8"/>
    <n v="4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x v="13"/>
    <n v="2006"/>
    <s v="Hip"/>
    <s v="CompShg"/>
    <s v="VinylSd"/>
    <s v="VinylSd"/>
    <n v="0"/>
    <s v="BrkFace"/>
    <n v="27"/>
    <n v="2"/>
    <n v="54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1670"/>
    <n v="0"/>
    <n v="0"/>
    <n v="2"/>
    <n v="0"/>
    <n v="3"/>
    <n v="1"/>
    <s v="Gd"/>
    <n v="7"/>
    <n v="3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x v="17"/>
    <n v="1967"/>
    <s v="Gable"/>
    <s v="CompShg"/>
    <s v="HdBoard"/>
    <s v="Wd Sdng"/>
    <n v="1"/>
    <s v="BrkFace"/>
    <n v="75"/>
    <n v="2"/>
    <n v="150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902"/>
    <n v="0"/>
    <n v="0"/>
    <n v="1"/>
    <n v="0"/>
    <n v="3"/>
    <n v="1"/>
    <s v="TA"/>
    <n v="6"/>
    <n v="2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x v="30"/>
    <n v="1954"/>
    <s v="Gable"/>
    <s v="CompShg"/>
    <s v="HdBoard"/>
    <s v="HdBoard"/>
    <n v="0"/>
    <s v="Stone"/>
    <n v="110"/>
    <n v="3"/>
    <n v="33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0"/>
    <n v="1063"/>
    <n v="1"/>
    <n v="0"/>
    <n v="1"/>
    <n v="0"/>
    <n v="3"/>
    <n v="1"/>
    <s v="TA"/>
    <n v="6"/>
    <n v="2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x v="13"/>
    <n v="2006"/>
    <s v="Gable"/>
    <s v="CompShg"/>
    <s v="VinylSd"/>
    <s v="VinylSd"/>
    <n v="0"/>
    <s v="Stone"/>
    <n v="208"/>
    <n v="3"/>
    <n v="624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0"/>
    <n v="1636"/>
    <n v="1"/>
    <n v="0"/>
    <n v="2"/>
    <n v="0"/>
    <n v="3"/>
    <n v="1"/>
    <s v="Gd"/>
    <n v="8"/>
    <n v="4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x v="65"/>
    <n v="1987"/>
    <s v="Gable"/>
    <s v="CompShg"/>
    <s v="BrkFace"/>
    <s v="BrkFace"/>
    <n v="0"/>
    <s v="None"/>
    <n v="0"/>
    <n v="5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1.02"/>
    <n v="0"/>
    <n v="2057"/>
    <n v="0"/>
    <n v="0"/>
    <n v="1"/>
    <n v="1"/>
    <n v="3"/>
    <n v="1"/>
    <s v="Gd"/>
    <n v="6"/>
    <n v="2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x v="33"/>
    <n v="1983"/>
    <s v="Gable"/>
    <s v="CompShg"/>
    <s v="HdBoard"/>
    <s v="HdBoard"/>
    <n v="0"/>
    <s v="None"/>
    <n v="0"/>
    <n v="5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0"/>
    <n v="902"/>
    <n v="1"/>
    <n v="0"/>
    <n v="1"/>
    <n v="0"/>
    <n v="2"/>
    <n v="1"/>
    <s v="TA"/>
    <n v="5"/>
    <n v="2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1"/>
    <n v="0"/>
    <n v="1484"/>
    <n v="0"/>
    <n v="0"/>
    <n v="2"/>
    <n v="1"/>
    <n v="3"/>
    <n v="1"/>
    <s v="Gd"/>
    <n v="8"/>
    <n v="4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x v="14"/>
    <n v="1960"/>
    <s v="Gable"/>
    <s v="CompShg"/>
    <s v="MetalSd"/>
    <s v="MetalSd"/>
    <n v="0"/>
    <s v="BrkFace"/>
    <n v="361"/>
    <n v="2"/>
    <n v="722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1.06"/>
    <n v="0"/>
    <n v="2274"/>
    <n v="0"/>
    <n v="0"/>
    <n v="2"/>
    <n v="0"/>
    <n v="5"/>
    <n v="2"/>
    <s v="TA"/>
    <n v="12"/>
    <n v="5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x v="54"/>
    <n v="1989"/>
    <s v="Gable"/>
    <s v="CompShg"/>
    <s v="HdBoard"/>
    <s v="Plywood"/>
    <n v="1"/>
    <s v="None"/>
    <n v="0"/>
    <n v="5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1268"/>
    <n v="0"/>
    <n v="0"/>
    <n v="1"/>
    <n v="1"/>
    <n v="3"/>
    <n v="1"/>
    <s v="Gd"/>
    <n v="5"/>
    <n v="1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x v="82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1015"/>
    <n v="0"/>
    <n v="0"/>
    <n v="1"/>
    <n v="0"/>
    <n v="3"/>
    <n v="1"/>
    <s v="TA"/>
    <n v="6"/>
    <n v="2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x v="87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1"/>
    <n v="0"/>
    <n v="2002"/>
    <n v="0"/>
    <n v="0"/>
    <n v="2"/>
    <n v="0"/>
    <n v="4"/>
    <n v="2"/>
    <s v="TA"/>
    <n v="8"/>
    <n v="2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x v="51"/>
    <n v="2009"/>
    <s v="Gable"/>
    <s v="CompShg"/>
    <s v="VinylSd"/>
    <s v="VinylSd"/>
    <n v="0"/>
    <s v="Stone"/>
    <n v="76"/>
    <n v="3"/>
    <n v="228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1"/>
    <n v="0"/>
    <n v="1224"/>
    <n v="0"/>
    <n v="0"/>
    <n v="2"/>
    <n v="1"/>
    <n v="2"/>
    <n v="1"/>
    <s v="Gd"/>
    <n v="4"/>
    <n v="1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x v="16"/>
    <n v="1970"/>
    <s v="Gable"/>
    <s v="CompShg"/>
    <s v="CemntBd"/>
    <s v="CmentBd"/>
    <n v="1"/>
    <s v="BrkFace"/>
    <n v="80"/>
    <n v="2"/>
    <n v="16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1"/>
    <n v="0"/>
    <n v="1092"/>
    <n v="0"/>
    <n v="0"/>
    <n v="1"/>
    <n v="1"/>
    <n v="3"/>
    <n v="1"/>
    <s v="TA"/>
    <n v="6"/>
    <n v="2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x v="87"/>
    <n v="1950"/>
    <s v="Gable"/>
    <s v="CompShg"/>
    <s v="AsbShng"/>
    <s v="AsbShng"/>
    <n v="0"/>
    <s v="None"/>
    <n v="0"/>
    <n v="5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0"/>
    <n v="480"/>
    <n v="1"/>
    <n v="0"/>
    <n v="0"/>
    <n v="0"/>
    <n v="1"/>
    <n v="1"/>
    <s v="TA"/>
    <n v="4"/>
    <n v="2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x v="46"/>
    <n v="1956"/>
    <s v="Gable"/>
    <s v="CompShg"/>
    <s v="VinylSd"/>
    <s v="VinylSd"/>
    <n v="0"/>
    <s v="None"/>
    <n v="0"/>
    <n v="5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1229"/>
    <n v="0"/>
    <n v="0"/>
    <n v="1"/>
    <n v="0"/>
    <n v="3"/>
    <n v="1"/>
    <s v="TA"/>
    <n v="6"/>
    <n v="2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x v="50"/>
    <n v="1991"/>
    <s v="Gable"/>
    <s v="CompShg"/>
    <s v="HdBoard"/>
    <s v="HdBoard"/>
    <n v="0"/>
    <s v="None"/>
    <n v="0"/>
    <n v="5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1.33"/>
    <n v="0"/>
    <n v="2127"/>
    <n v="1"/>
    <n v="0"/>
    <n v="2"/>
    <n v="1"/>
    <n v="4"/>
    <n v="1"/>
    <s v="Gd"/>
    <n v="8"/>
    <n v="3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x v="18"/>
    <n v="2002"/>
    <s v="Hip"/>
    <s v="CompShg"/>
    <s v="MetalSd"/>
    <s v="MetalSd"/>
    <n v="0"/>
    <s v="None"/>
    <n v="0"/>
    <n v="5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0"/>
    <n v="1414"/>
    <n v="1"/>
    <n v="0"/>
    <n v="1"/>
    <n v="0"/>
    <n v="3"/>
    <n v="1"/>
    <s v="TA"/>
    <n v="6"/>
    <n v="2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x v="29"/>
    <n v="1994"/>
    <s v="Gable"/>
    <s v="CompShg"/>
    <s v="HdBoard"/>
    <s v="HdBoard"/>
    <n v="0"/>
    <s v="BrkFace"/>
    <n v="105"/>
    <n v="2"/>
    <n v="210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.84"/>
    <n v="0"/>
    <n v="1721"/>
    <n v="0"/>
    <n v="1"/>
    <n v="2"/>
    <n v="1"/>
    <n v="3"/>
    <n v="1"/>
    <s v="Gd"/>
    <n v="7"/>
    <n v="3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x v="83"/>
    <n v="2003"/>
    <s v="Gable"/>
    <s v="CompShg"/>
    <s v="MetalSd"/>
    <s v="MetalSd"/>
    <n v="0"/>
    <s v="None"/>
    <n v="0"/>
    <n v="5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.73"/>
    <n v="0"/>
    <n v="2200"/>
    <n v="2"/>
    <n v="0"/>
    <n v="2"/>
    <n v="2"/>
    <n v="4"/>
    <n v="2"/>
    <s v="TA"/>
    <n v="9"/>
    <n v="3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x v="11"/>
    <n v="2006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1316"/>
    <n v="0"/>
    <n v="0"/>
    <n v="2"/>
    <n v="0"/>
    <n v="3"/>
    <n v="1"/>
    <s v="Gd"/>
    <n v="6"/>
    <n v="2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5"/>
    <n v="1994"/>
    <s v="Gable"/>
    <s v="CompShg"/>
    <s v="Plywood"/>
    <s v="Plywood"/>
    <n v="0"/>
    <s v="None"/>
    <n v="0"/>
    <n v="5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0"/>
    <n v="1617"/>
    <n v="1"/>
    <n v="0"/>
    <n v="2"/>
    <n v="0"/>
    <n v="2"/>
    <n v="1"/>
    <s v="Gd"/>
    <n v="5"/>
    <n v="2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x v="84"/>
    <n v="1980"/>
    <s v="Gable"/>
    <s v="CompShg"/>
    <s v="Plywood"/>
    <s v="Plywood"/>
    <n v="0"/>
    <s v="BrkFace"/>
    <n v="157"/>
    <n v="2"/>
    <n v="314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0"/>
    <n v="1686"/>
    <n v="1"/>
    <n v="0"/>
    <n v="2"/>
    <n v="0"/>
    <n v="3"/>
    <n v="1"/>
    <s v="TA"/>
    <n v="7"/>
    <n v="3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x v="54"/>
    <n v="1977"/>
    <s v="Gable"/>
    <s v="CompShg"/>
    <s v="VinylSd"/>
    <s v="VinylSd"/>
    <n v="0"/>
    <s v="None"/>
    <n v="0"/>
    <n v="5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126"/>
    <n v="0"/>
    <n v="1"/>
    <n v="2"/>
    <n v="0"/>
    <n v="3"/>
    <n v="1"/>
    <s v="Ex"/>
    <n v="6"/>
    <n v="2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x v="0"/>
    <n v="2004"/>
    <s v="Hip"/>
    <s v="CompShg"/>
    <s v="VinylSd"/>
    <s v="VinylSd"/>
    <n v="0"/>
    <s v="BrkFace"/>
    <n v="340"/>
    <n v="2"/>
    <n v="68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.92"/>
    <n v="0"/>
    <n v="2374"/>
    <n v="0"/>
    <n v="0"/>
    <n v="2"/>
    <n v="1"/>
    <n v="4"/>
    <n v="1"/>
    <s v="Ex"/>
    <n v="10"/>
    <n v="5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x v="21"/>
    <n v="1968"/>
    <s v="Gable"/>
    <s v="CompShg"/>
    <s v="MetalSd"/>
    <s v="MetalSd"/>
    <n v="0"/>
    <s v="BrkFace"/>
    <n v="342"/>
    <n v="2"/>
    <n v="684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.8"/>
    <n v="0"/>
    <n v="1978"/>
    <n v="0"/>
    <n v="0"/>
    <n v="2"/>
    <n v="1"/>
    <n v="4"/>
    <n v="1"/>
    <s v="TA"/>
    <n v="9"/>
    <n v="4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x v="2"/>
    <n v="2001"/>
    <s v="Hip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1788"/>
    <n v="0"/>
    <n v="0"/>
    <n v="2"/>
    <n v="0"/>
    <n v="3"/>
    <n v="1"/>
    <s v="Ex"/>
    <n v="7"/>
    <n v="3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x v="35"/>
    <n v="1997"/>
    <s v="Gable"/>
    <s v="CompShg"/>
    <s v="HdBoard"/>
    <s v="HdBoard"/>
    <n v="0"/>
    <s v="BrkFace"/>
    <n v="285"/>
    <n v="2"/>
    <n v="570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1.25"/>
    <n v="0"/>
    <n v="2236"/>
    <n v="0"/>
    <n v="0"/>
    <n v="2"/>
    <n v="1"/>
    <n v="4"/>
    <n v="1"/>
    <s v="Gd"/>
    <n v="8"/>
    <n v="3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x v="22"/>
    <n v="2007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1466"/>
    <n v="0"/>
    <n v="0"/>
    <n v="2"/>
    <n v="0"/>
    <n v="3"/>
    <n v="1"/>
    <s v="Gd"/>
    <n v="7"/>
    <n v="3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x v="10"/>
    <n v="1965"/>
    <s v="Gable"/>
    <s v="CompShg"/>
    <s v="VinylSd"/>
    <s v="VinylSd"/>
    <n v="0"/>
    <s v="None"/>
    <n v="0"/>
    <n v="5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925"/>
    <n v="0"/>
    <n v="1"/>
    <n v="1"/>
    <n v="0"/>
    <n v="2"/>
    <n v="1"/>
    <s v="TA"/>
    <n v="5"/>
    <n v="2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x v="13"/>
    <n v="2006"/>
    <s v="Hip"/>
    <s v="CompShg"/>
    <s v="VinylSd"/>
    <s v="ImStucc"/>
    <n v="1"/>
    <s v="Stone"/>
    <n v="302"/>
    <n v="3"/>
    <n v="906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1905"/>
    <n v="0"/>
    <n v="0"/>
    <n v="2"/>
    <n v="0"/>
    <n v="3"/>
    <n v="1"/>
    <s v="Ex"/>
    <n v="8"/>
    <n v="4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x v="6"/>
    <n v="2004"/>
    <s v="Gable"/>
    <s v="CompShg"/>
    <s v="VinylSd"/>
    <s v="VinylSd"/>
    <n v="0"/>
    <s v="BrkFace"/>
    <n v="210"/>
    <n v="2"/>
    <n v="42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1500"/>
    <n v="0"/>
    <n v="0"/>
    <n v="2"/>
    <n v="0"/>
    <n v="3"/>
    <n v="1"/>
    <s v="Gd"/>
    <n v="6"/>
    <n v="2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x v="14"/>
    <n v="2007"/>
    <s v="Flat"/>
    <s v="Tar&amp;Grv"/>
    <s v="Wd Sdng"/>
    <s v="Wd Sdng"/>
    <n v="0"/>
    <s v="None"/>
    <n v="0"/>
    <n v="5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0"/>
    <n v="2069"/>
    <n v="1"/>
    <n v="0"/>
    <n v="2"/>
    <n v="0"/>
    <n v="4"/>
    <n v="1"/>
    <s v="Gd"/>
    <n v="9"/>
    <n v="4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x v="69"/>
    <n v="1953"/>
    <s v="Gable"/>
    <s v="CompShg"/>
    <s v="MetalSd"/>
    <s v="MetalSd"/>
    <n v="0"/>
    <s v="BrkFace"/>
    <n v="108"/>
    <n v="2"/>
    <n v="216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747"/>
    <n v="0"/>
    <n v="0"/>
    <n v="1"/>
    <n v="0"/>
    <n v="1"/>
    <n v="1"/>
    <s v="TA"/>
    <n v="5"/>
    <n v="3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x v="0"/>
    <n v="2003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0"/>
    <n v="1200"/>
    <n v="1"/>
    <n v="0"/>
    <n v="2"/>
    <n v="0"/>
    <n v="2"/>
    <n v="1"/>
    <s v="Gd"/>
    <n v="5"/>
    <n v="2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.77"/>
    <n v="0"/>
    <n v="1971"/>
    <n v="0"/>
    <n v="0"/>
    <n v="2"/>
    <n v="1"/>
    <n v="3"/>
    <n v="1"/>
    <s v="Gd"/>
    <n v="8"/>
    <n v="4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.41"/>
    <n v="0"/>
    <n v="1962"/>
    <n v="0"/>
    <n v="0"/>
    <n v="2"/>
    <n v="1"/>
    <n v="3"/>
    <n v="1"/>
    <s v="Gd"/>
    <n v="7"/>
    <n v="3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x v="70"/>
    <n v="1950"/>
    <s v="Gable"/>
    <s v="CompShg"/>
    <s v="MetalSd"/>
    <s v="MetalSd"/>
    <n v="0"/>
    <s v="None"/>
    <n v="0"/>
    <n v="5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.99"/>
    <n v="0"/>
    <n v="2403"/>
    <n v="0"/>
    <n v="0"/>
    <n v="2"/>
    <n v="0"/>
    <n v="4"/>
    <n v="1"/>
    <s v="TA"/>
    <n v="10"/>
    <n v="5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x v="1"/>
    <n v="1976"/>
    <s v="Gable"/>
    <s v="CompShg"/>
    <s v="Plywood"/>
    <s v="Plywood"/>
    <n v="0"/>
    <s v="None"/>
    <n v="0"/>
    <n v="5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1728"/>
    <n v="0"/>
    <n v="0"/>
    <n v="2"/>
    <n v="0"/>
    <n v="4"/>
    <n v="2"/>
    <s v="TA"/>
    <n v="8"/>
    <n v="2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x v="40"/>
    <n v="1999"/>
    <s v="Gable"/>
    <s v="CompShg"/>
    <s v="VinylSd"/>
    <s v="VinylSd"/>
    <n v="0"/>
    <s v="BrkFace"/>
    <n v="298"/>
    <n v="2"/>
    <n v="596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1.02"/>
    <n v="0"/>
    <n v="2060"/>
    <n v="1"/>
    <n v="0"/>
    <n v="2"/>
    <n v="1"/>
    <n v="3"/>
    <n v="1"/>
    <s v="Gd"/>
    <n v="8"/>
    <n v="4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x v="54"/>
    <n v="1977"/>
    <s v="Gable"/>
    <s v="CompShg"/>
    <s v="MetalSd"/>
    <s v="MetalSd"/>
    <n v="0"/>
    <s v="None"/>
    <n v="0"/>
    <n v="5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0"/>
    <n v="1440"/>
    <n v="2"/>
    <n v="0"/>
    <n v="2"/>
    <n v="0"/>
    <n v="4"/>
    <n v="2"/>
    <s v="TA"/>
    <n v="8"/>
    <n v="2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x v="17"/>
    <n v="1967"/>
    <s v="Gable"/>
    <s v="CompShg"/>
    <s v="HdBoard"/>
    <s v="Plywood"/>
    <n v="1"/>
    <s v="None"/>
    <n v="0"/>
    <n v="5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1632"/>
    <n v="0"/>
    <n v="0"/>
    <n v="2"/>
    <n v="0"/>
    <n v="4"/>
    <n v="2"/>
    <s v="TA"/>
    <n v="8"/>
    <n v="2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x v="18"/>
    <n v="1958"/>
    <s v="Gable"/>
    <s v="CompShg"/>
    <s v="HdBoard"/>
    <s v="HdBoard"/>
    <n v="0"/>
    <s v="BrkFace"/>
    <n v="541"/>
    <n v="2"/>
    <n v="1082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344"/>
    <n v="0"/>
    <n v="1"/>
    <n v="1"/>
    <n v="0"/>
    <n v="3"/>
    <n v="1"/>
    <s v="Gd"/>
    <n v="7"/>
    <n v="3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x v="103"/>
    <n v="1996"/>
    <s v="Hip"/>
    <s v="CompShg"/>
    <s v="VinylSd"/>
    <s v="VinylSd"/>
    <n v="0"/>
    <s v="None"/>
    <n v="0"/>
    <n v="5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0.47"/>
    <n v="120"/>
    <n v="1869"/>
    <n v="0"/>
    <n v="0"/>
    <n v="1"/>
    <n v="0"/>
    <n v="2"/>
    <n v="1"/>
    <s v="TA"/>
    <n v="7"/>
    <n v="4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x v="28"/>
    <n v="1959"/>
    <s v="Gable"/>
    <s v="CompShg"/>
    <s v="HdBoard"/>
    <s v="HdBoard"/>
    <n v="0"/>
    <s v="BrkFace"/>
    <n v="128"/>
    <n v="2"/>
    <n v="256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0"/>
    <n v="1144"/>
    <n v="1"/>
    <n v="0"/>
    <n v="1"/>
    <n v="0"/>
    <n v="3"/>
    <n v="1"/>
    <s v="TA"/>
    <n v="6"/>
    <n v="2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x v="20"/>
    <n v="2003"/>
    <s v="Hip"/>
    <s v="CompShg"/>
    <s v="VinylSd"/>
    <s v="VinylSd"/>
    <n v="0"/>
    <s v="BrkFace"/>
    <n v="236"/>
    <n v="2"/>
    <n v="472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0"/>
    <n v="1629"/>
    <n v="1"/>
    <n v="0"/>
    <n v="2"/>
    <n v="0"/>
    <n v="3"/>
    <n v="1"/>
    <s v="Gd"/>
    <n v="9"/>
    <n v="5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x v="20"/>
    <n v="2002"/>
    <s v="Gable"/>
    <s v="CompShg"/>
    <s v="VinylSd"/>
    <s v="VinylSd"/>
    <n v="0"/>
    <s v="BrkFace"/>
    <n v="144"/>
    <n v="2"/>
    <n v="288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.9"/>
    <n v="0"/>
    <n v="1776"/>
    <n v="0"/>
    <n v="0"/>
    <n v="2"/>
    <n v="1"/>
    <n v="3"/>
    <n v="1"/>
    <s v="Gd"/>
    <n v="7"/>
    <n v="3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x v="41"/>
    <n v="2006"/>
    <s v="Hip"/>
    <s v="CompShg"/>
    <s v="Plywood"/>
    <s v="Plywood"/>
    <n v="0"/>
    <s v="None"/>
    <n v="0"/>
    <n v="5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0"/>
    <n v="1381"/>
    <n v="1"/>
    <n v="0"/>
    <n v="1"/>
    <n v="1"/>
    <n v="3"/>
    <n v="1"/>
    <s v="Gd"/>
    <n v="5"/>
    <n v="1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x v="52"/>
    <n v="2002"/>
    <s v="Gable"/>
    <s v="CompShg"/>
    <s v="VinylSd"/>
    <s v="VinylSd"/>
    <n v="0"/>
    <s v="None"/>
    <n v="0"/>
    <n v="5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0"/>
    <n v="864"/>
    <n v="1"/>
    <n v="0"/>
    <n v="1"/>
    <n v="0"/>
    <n v="3"/>
    <n v="1"/>
    <s v="Gd"/>
    <n v="5"/>
    <n v="1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x v="10"/>
    <n v="1965"/>
    <s v="Gable"/>
    <s v="CompShg"/>
    <s v="VinylSd"/>
    <s v="VinylSd"/>
    <n v="0"/>
    <s v="None"/>
    <n v="0"/>
    <n v="5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0"/>
    <n v="965"/>
    <n v="1"/>
    <n v="0"/>
    <n v="1"/>
    <n v="0"/>
    <n v="3"/>
    <n v="1"/>
    <s v="TA"/>
    <n v="6"/>
    <n v="2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x v="41"/>
    <n v="2003"/>
    <s v="Gable"/>
    <s v="CompShg"/>
    <s v="WdShing"/>
    <s v="HdBoard"/>
    <n v="1"/>
    <s v="None"/>
    <n v="0"/>
    <n v="5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768"/>
    <n v="0"/>
    <n v="1"/>
    <n v="1"/>
    <n v="0"/>
    <n v="2"/>
    <n v="1"/>
    <s v="TA"/>
    <n v="5"/>
    <n v="2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x v="60"/>
    <n v="1969"/>
    <s v="Gable"/>
    <s v="CompShg"/>
    <s v="HdBoard"/>
    <s v="HdBoard"/>
    <n v="0"/>
    <s v="BrkFace"/>
    <n v="232"/>
    <n v="2"/>
    <n v="464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.68"/>
    <n v="0"/>
    <n v="1968"/>
    <n v="0"/>
    <n v="1"/>
    <n v="2"/>
    <n v="1"/>
    <n v="4"/>
    <n v="1"/>
    <s v="TA"/>
    <n v="7"/>
    <n v="2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x v="34"/>
    <n v="1975"/>
    <s v="Flat"/>
    <s v="Tar&amp;Grv"/>
    <s v="WdShing"/>
    <s v="Plywood"/>
    <n v="1"/>
    <s v="BrkFace"/>
    <n v="250"/>
    <n v="2"/>
    <n v="50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980"/>
    <n v="0"/>
    <n v="2"/>
    <n v="2"/>
    <n v="0"/>
    <n v="4"/>
    <n v="0"/>
    <s v="TA"/>
    <n v="4"/>
    <n v="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x v="94"/>
    <n v="1950"/>
    <s v="Gable"/>
    <s v="CompShg"/>
    <s v="MetalSd"/>
    <s v="MetalSd"/>
    <n v="0"/>
    <s v="BrkFace"/>
    <n v="423"/>
    <n v="2"/>
    <n v="846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1"/>
    <n v="0"/>
    <n v="1958"/>
    <n v="0"/>
    <n v="0"/>
    <n v="2"/>
    <n v="0"/>
    <n v="4"/>
    <n v="2"/>
    <s v="TA"/>
    <n v="8"/>
    <n v="2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x v="84"/>
    <n v="1980"/>
    <s v="Gable"/>
    <s v="CompShg"/>
    <s v="MetalSd"/>
    <s v="MetalSd"/>
    <n v="0"/>
    <s v="None"/>
    <n v="0"/>
    <n v="5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1.19"/>
    <n v="0"/>
    <n v="1229"/>
    <n v="0"/>
    <n v="0"/>
    <n v="1"/>
    <n v="1"/>
    <n v="2"/>
    <n v="1"/>
    <s v="TA"/>
    <n v="5"/>
    <n v="2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x v="12"/>
    <n v="1962"/>
    <s v="Hip"/>
    <s v="CompShg"/>
    <s v="MetalSd"/>
    <s v="MetalSd"/>
    <n v="0"/>
    <s v="None"/>
    <n v="0"/>
    <n v="5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1057"/>
    <n v="0"/>
    <n v="0"/>
    <n v="1"/>
    <n v="0"/>
    <n v="3"/>
    <n v="1"/>
    <s v="TA"/>
    <n v="6"/>
    <n v="2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x v="0"/>
    <n v="2003"/>
    <s v="Gable"/>
    <s v="CompShg"/>
    <s v="VinylSd"/>
    <s v="VinylSd"/>
    <n v="0"/>
    <s v="None"/>
    <n v="0"/>
    <n v="5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0"/>
    <n v="1337"/>
    <n v="1"/>
    <n v="0"/>
    <n v="2"/>
    <n v="0"/>
    <n v="3"/>
    <n v="1"/>
    <s v="Gd"/>
    <n v="6"/>
    <n v="2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x v="40"/>
    <n v="1999"/>
    <s v="Hip"/>
    <s v="CompShg"/>
    <s v="MetalSd"/>
    <s v="MetalSd"/>
    <n v="0"/>
    <s v="None"/>
    <n v="0"/>
    <n v="5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1.03"/>
    <n v="0"/>
    <n v="1416"/>
    <n v="1"/>
    <n v="0"/>
    <n v="2"/>
    <n v="1"/>
    <n v="3"/>
    <n v="1"/>
    <s v="Gd"/>
    <n v="6"/>
    <n v="2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x v="18"/>
    <n v="2008"/>
    <s v="Gable"/>
    <s v="CompShg"/>
    <s v="Wd Sdng"/>
    <s v="Plywood"/>
    <n v="1"/>
    <s v="None"/>
    <n v="0"/>
    <n v="5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0"/>
    <n v="858"/>
    <n v="1"/>
    <n v="0"/>
    <n v="1"/>
    <n v="0"/>
    <n v="2"/>
    <n v="1"/>
    <s v="TA"/>
    <n v="4"/>
    <n v="1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x v="54"/>
    <n v="1995"/>
    <s v="Gable"/>
    <s v="CompShg"/>
    <s v="HdBoard"/>
    <s v="HdBoard"/>
    <n v="0"/>
    <s v="BrkFace"/>
    <n v="424"/>
    <n v="2"/>
    <n v="848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.86"/>
    <n v="0"/>
    <n v="2872"/>
    <n v="1"/>
    <n v="0"/>
    <n v="2"/>
    <n v="1"/>
    <n v="4"/>
    <n v="1"/>
    <s v="TA"/>
    <n v="11"/>
    <n v="6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x v="1"/>
    <n v="1976"/>
    <s v="Gable"/>
    <s v="CompShg"/>
    <s v="Plywood"/>
    <s v="Brk Cmn"/>
    <n v="1"/>
    <s v="None"/>
    <n v="0"/>
    <n v="5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.93"/>
    <n v="0"/>
    <n v="1548"/>
    <n v="1"/>
    <n v="0"/>
    <n v="2"/>
    <n v="1"/>
    <n v="3"/>
    <n v="1"/>
    <s v="Gd"/>
    <n v="7"/>
    <n v="3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x v="22"/>
    <n v="2007"/>
    <s v="Gable"/>
    <s v="CompShg"/>
    <s v="VinylSd"/>
    <s v="VinylSd"/>
    <n v="0"/>
    <s v="None"/>
    <n v="0"/>
    <n v="5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1800"/>
    <n v="0"/>
    <n v="0"/>
    <n v="2"/>
    <n v="0"/>
    <n v="2"/>
    <n v="1"/>
    <s v="Ex"/>
    <n v="7"/>
    <n v="4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x v="20"/>
    <n v="2003"/>
    <s v="Gable"/>
    <s v="CompShg"/>
    <s v="VinylSd"/>
    <s v="VinylSd"/>
    <n v="0"/>
    <s v="BrkFace"/>
    <n v="44"/>
    <n v="2"/>
    <n v="88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1.3"/>
    <n v="0"/>
    <n v="1894"/>
    <n v="1"/>
    <n v="0"/>
    <n v="2"/>
    <n v="1"/>
    <n v="4"/>
    <n v="1"/>
    <s v="Gd"/>
    <n v="8"/>
    <n v="3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x v="11"/>
    <n v="2007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.9"/>
    <n v="0"/>
    <n v="1484"/>
    <n v="0"/>
    <n v="0"/>
    <n v="2"/>
    <n v="1"/>
    <n v="3"/>
    <n v="1"/>
    <s v="Gd"/>
    <n v="8"/>
    <n v="4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x v="70"/>
    <n v="1950"/>
    <s v="Gable"/>
    <s v="CompShg"/>
    <s v="MetalSd"/>
    <s v="MetalSd"/>
    <n v="0"/>
    <s v="None"/>
    <n v="0"/>
    <n v="5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.34"/>
    <n v="0"/>
    <n v="1308"/>
    <n v="1"/>
    <n v="0"/>
    <n v="1"/>
    <n v="1"/>
    <n v="2"/>
    <n v="1"/>
    <s v="TA"/>
    <n v="7"/>
    <n v="4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x v="32"/>
    <n v="1955"/>
    <s v="Hip"/>
    <s v="CompShg"/>
    <s v="Wd Sdng"/>
    <s v="Wd Sdng"/>
    <n v="0"/>
    <s v="BrkFace"/>
    <n v="151"/>
    <n v="2"/>
    <n v="302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0"/>
    <n v="1098"/>
    <n v="1"/>
    <n v="0"/>
    <n v="1"/>
    <n v="0"/>
    <n v="3"/>
    <n v="1"/>
    <s v="TA"/>
    <n v="6"/>
    <n v="2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x v="48"/>
    <n v="1950"/>
    <s v="Gable"/>
    <s v="CompShg"/>
    <s v="VinylSd"/>
    <s v="VinylSd"/>
    <n v="0"/>
    <s v="None"/>
    <n v="0"/>
    <n v="5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.61"/>
    <n v="0"/>
    <n v="968"/>
    <n v="0"/>
    <n v="0"/>
    <n v="1"/>
    <n v="0"/>
    <n v="2"/>
    <n v="1"/>
    <s v="TA"/>
    <n v="6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x v="18"/>
    <n v="1958"/>
    <s v="Hip"/>
    <s v="CompShg"/>
    <s v="HdBoard"/>
    <s v="HdBoard"/>
    <n v="0"/>
    <s v="BrkFace"/>
    <n v="105"/>
    <n v="2"/>
    <n v="210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0"/>
    <n v="1095"/>
    <n v="1"/>
    <n v="0"/>
    <n v="1"/>
    <n v="0"/>
    <n v="2"/>
    <n v="1"/>
    <s v="TA"/>
    <n v="6"/>
    <n v="3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x v="87"/>
    <n v="1950"/>
    <s v="Gable"/>
    <s v="CompShg"/>
    <s v="AsbShng"/>
    <s v="AsbShng"/>
    <n v="0"/>
    <s v="None"/>
    <n v="0"/>
    <n v="5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.66"/>
    <n v="0"/>
    <n v="1192"/>
    <n v="0"/>
    <n v="0"/>
    <n v="1"/>
    <n v="1"/>
    <n v="4"/>
    <n v="1"/>
    <s v="TA"/>
    <n v="6"/>
    <n v="1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x v="0"/>
    <n v="2004"/>
    <s v="Gable"/>
    <s v="CompShg"/>
    <s v="VinylSd"/>
    <s v="Wd Shng"/>
    <n v="1"/>
    <s v="Stone"/>
    <n v="106"/>
    <n v="3"/>
    <n v="318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1.1299999999999999"/>
    <n v="0"/>
    <n v="1626"/>
    <n v="0"/>
    <n v="0"/>
    <n v="2"/>
    <n v="0"/>
    <n v="2"/>
    <n v="1"/>
    <s v="Gd"/>
    <n v="6"/>
    <n v="3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x v="56"/>
    <n v="1979"/>
    <s v="Gable"/>
    <s v="CompShg"/>
    <s v="Plywood"/>
    <s v="Plywood"/>
    <n v="0"/>
    <s v="None"/>
    <n v="0"/>
    <n v="5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918"/>
    <n v="0"/>
    <n v="0"/>
    <n v="2"/>
    <n v="0"/>
    <n v="2"/>
    <n v="1"/>
    <s v="TA"/>
    <n v="5"/>
    <n v="2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x v="22"/>
    <n v="2008"/>
    <s v="Gable"/>
    <s v="CompShg"/>
    <s v="CemntBd"/>
    <s v="CmentBd"/>
    <n v="1"/>
    <s v="None"/>
    <n v="0"/>
    <n v="5"/>
    <n v="0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1428"/>
    <n v="0"/>
    <n v="0"/>
    <n v="2"/>
    <n v="0"/>
    <n v="3"/>
    <n v="1"/>
    <s v="Gd"/>
    <n v="6"/>
    <n v="2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x v="48"/>
    <n v="1993"/>
    <s v="Gable"/>
    <s v="CompShg"/>
    <s v="HdBoard"/>
    <s v="HdBoard"/>
    <n v="0"/>
    <s v="None"/>
    <n v="0"/>
    <n v="5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.78"/>
    <n v="0"/>
    <n v="2019"/>
    <n v="0"/>
    <n v="0"/>
    <n v="1"/>
    <n v="0"/>
    <n v="3"/>
    <n v="1"/>
    <s v="Gd"/>
    <n v="8"/>
    <n v="4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x v="4"/>
    <n v="2000"/>
    <s v="Gable"/>
    <s v="CompShg"/>
    <s v="MetalSd"/>
    <s v="MetalSd"/>
    <n v="0"/>
    <s v="None"/>
    <n v="0"/>
    <n v="5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1.05"/>
    <n v="0"/>
    <n v="1382"/>
    <n v="1"/>
    <n v="0"/>
    <n v="2"/>
    <n v="1"/>
    <n v="3"/>
    <n v="1"/>
    <s v="Gd"/>
    <n v="6"/>
    <n v="2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x v="66"/>
    <n v="1958"/>
    <s v="Gable"/>
    <s v="CompShg"/>
    <s v="Wd Sdng"/>
    <s v="Wd Sdng"/>
    <n v="0"/>
    <s v="None"/>
    <n v="0"/>
    <n v="5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869"/>
    <n v="0"/>
    <n v="0"/>
    <n v="1"/>
    <n v="0"/>
    <n v="2"/>
    <n v="1"/>
    <s v="Fa"/>
    <n v="4"/>
    <n v="1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x v="13"/>
    <n v="2007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0"/>
    <n v="1241"/>
    <n v="1"/>
    <n v="0"/>
    <n v="1"/>
    <n v="1"/>
    <n v="1"/>
    <n v="1"/>
    <s v="Gd"/>
    <n v="4"/>
    <n v="2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x v="30"/>
    <n v="1954"/>
    <s v="Gable"/>
    <s v="CompShg"/>
    <s v="MetalSd"/>
    <s v="MetalSd"/>
    <n v="0"/>
    <s v="None"/>
    <n v="0"/>
    <n v="5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894"/>
    <n v="0"/>
    <n v="0"/>
    <n v="1"/>
    <n v="0"/>
    <n v="3"/>
    <n v="1"/>
    <s v="TA"/>
    <n v="5"/>
    <n v="1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x v="37"/>
    <n v="1963"/>
    <s v="Gable"/>
    <s v="CompShg"/>
    <s v="VinylSd"/>
    <s v="VinylSd"/>
    <n v="0"/>
    <s v="None"/>
    <n v="0"/>
    <n v="5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0"/>
    <n v="1121"/>
    <n v="1"/>
    <n v="0"/>
    <n v="1"/>
    <n v="0"/>
    <n v="3"/>
    <n v="1"/>
    <s v="TA"/>
    <n v="5"/>
    <n v="1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x v="53"/>
    <n v="2007"/>
    <s v="Gable"/>
    <s v="CompShg"/>
    <s v="CemntBd"/>
    <s v="CmentBd"/>
    <n v="1"/>
    <s v="Stone"/>
    <n v="210"/>
    <n v="3"/>
    <n v="63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0"/>
    <n v="999"/>
    <n v="1"/>
    <n v="0"/>
    <n v="1"/>
    <n v="0"/>
    <n v="3"/>
    <n v="1"/>
    <s v="Ex"/>
    <n v="6"/>
    <n v="2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x v="45"/>
    <n v="1999"/>
    <s v="Hip"/>
    <s v="CompShg"/>
    <s v="VinylSd"/>
    <s v="VinylSd"/>
    <n v="0"/>
    <s v="BrkFace"/>
    <n v="975"/>
    <n v="2"/>
    <n v="1950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1.05"/>
    <n v="0"/>
    <n v="2612"/>
    <n v="1"/>
    <n v="0"/>
    <n v="2"/>
    <n v="1"/>
    <n v="4"/>
    <n v="1"/>
    <s v="Gd"/>
    <n v="8"/>
    <n v="3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x v="22"/>
    <n v="2007"/>
    <s v="Gable"/>
    <s v="CompShg"/>
    <s v="VinylSd"/>
    <s v="VinylSd"/>
    <n v="0"/>
    <s v="BrkFace"/>
    <n v="16"/>
    <n v="2"/>
    <n v="32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1266"/>
    <n v="0"/>
    <n v="0"/>
    <n v="2"/>
    <n v="0"/>
    <n v="2"/>
    <n v="1"/>
    <s v="Gd"/>
    <n v="6"/>
    <n v="3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x v="20"/>
    <n v="2002"/>
    <s v="Gable"/>
    <s v="CompShg"/>
    <s v="CemntBd"/>
    <s v="CmentBd"/>
    <n v="1"/>
    <s v="None"/>
    <n v="0"/>
    <n v="5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.99"/>
    <n v="0"/>
    <n v="2290"/>
    <n v="0"/>
    <n v="0"/>
    <n v="2"/>
    <n v="1"/>
    <n v="4"/>
    <n v="1"/>
    <s v="Gd"/>
    <n v="9"/>
    <n v="4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x v="54"/>
    <n v="1977"/>
    <s v="Gable"/>
    <s v="CompShg"/>
    <s v="Plywood"/>
    <s v="Plywood"/>
    <n v="0"/>
    <s v="None"/>
    <n v="0"/>
    <n v="5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.33"/>
    <n v="0"/>
    <n v="1734"/>
    <n v="0"/>
    <n v="0"/>
    <n v="2"/>
    <n v="0"/>
    <n v="4"/>
    <n v="2"/>
    <s v="Gd"/>
    <n v="8"/>
    <n v="2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x v="52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0"/>
    <n v="1164"/>
    <n v="1"/>
    <n v="0"/>
    <n v="1"/>
    <n v="0"/>
    <n v="3"/>
    <n v="1"/>
    <s v="TA"/>
    <n v="5"/>
    <n v="1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x v="48"/>
    <n v="2003"/>
    <s v="Hip"/>
    <s v="CompShg"/>
    <s v="VinylSd"/>
    <s v="VinylSd"/>
    <n v="0"/>
    <s v="None"/>
    <n v="0"/>
    <n v="5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.63"/>
    <n v="0"/>
    <n v="1635"/>
    <n v="0"/>
    <n v="0"/>
    <n v="1"/>
    <n v="0"/>
    <n v="2"/>
    <n v="1"/>
    <s v="Gd"/>
    <n v="5"/>
    <n v="2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x v="51"/>
    <n v="2010"/>
    <s v="Hip"/>
    <s v="CompShg"/>
    <s v="VinylSd"/>
    <s v="VinylSd"/>
    <n v="0"/>
    <s v="Stone"/>
    <n v="450"/>
    <n v="3"/>
    <n v="13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0"/>
    <n v="1940"/>
    <n v="1"/>
    <n v="0"/>
    <n v="2"/>
    <n v="1"/>
    <n v="3"/>
    <n v="1"/>
    <s v="Ex"/>
    <n v="8"/>
    <n v="4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x v="1"/>
    <n v="1976"/>
    <s v="Gable"/>
    <s v="CompShg"/>
    <s v="Plywood"/>
    <s v="Plywood"/>
    <n v="0"/>
    <s v="BrkFace"/>
    <n v="298"/>
    <n v="2"/>
    <n v="596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.82"/>
    <n v="0"/>
    <n v="2030"/>
    <n v="0"/>
    <n v="0"/>
    <n v="2"/>
    <n v="1"/>
    <n v="4"/>
    <n v="1"/>
    <s v="Gd"/>
    <n v="8"/>
    <n v="3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1.03"/>
    <n v="0"/>
    <n v="1576"/>
    <n v="0"/>
    <n v="0"/>
    <n v="2"/>
    <n v="1"/>
    <n v="3"/>
    <n v="1"/>
    <s v="Gd"/>
    <n v="6"/>
    <n v="2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x v="35"/>
    <n v="1998"/>
    <s v="Gable"/>
    <s v="CompShg"/>
    <s v="VinylSd"/>
    <s v="VinylSd"/>
    <n v="0"/>
    <s v="BrkFace"/>
    <n v="423"/>
    <n v="2"/>
    <n v="846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.7"/>
    <n v="0"/>
    <n v="2392"/>
    <n v="1"/>
    <n v="0"/>
    <n v="2"/>
    <n v="1"/>
    <n v="3"/>
    <n v="1"/>
    <s v="Gd"/>
    <n v="7"/>
    <n v="3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x v="106"/>
    <n v="1986"/>
    <s v="Gable"/>
    <s v="CompShg"/>
    <s v="Wd Sdng"/>
    <s v="Wd Sdng"/>
    <n v="0"/>
    <s v="None"/>
    <n v="0"/>
    <n v="5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.9"/>
    <n v="0"/>
    <n v="1742"/>
    <n v="0"/>
    <n v="0"/>
    <n v="1"/>
    <n v="1"/>
    <n v="4"/>
    <n v="1"/>
    <s v="Gd"/>
    <n v="8"/>
    <n v="3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x v="39"/>
    <n v="1993"/>
    <s v="Hip"/>
    <s v="CompShg"/>
    <s v="Wd Sdng"/>
    <s v="Wd Sdng"/>
    <n v="0"/>
    <s v="BrkFace"/>
    <n v="340"/>
    <n v="2"/>
    <n v="68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.81"/>
    <n v="0"/>
    <n v="1851"/>
    <n v="0"/>
    <n v="0"/>
    <n v="2"/>
    <n v="1"/>
    <n v="3"/>
    <n v="1"/>
    <s v="Gd"/>
    <n v="7"/>
    <n v="3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x v="11"/>
    <n v="2006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1"/>
    <n v="0"/>
    <n v="1500"/>
    <n v="0"/>
    <n v="0"/>
    <n v="2"/>
    <n v="1"/>
    <n v="3"/>
    <n v="1"/>
    <s v="Gd"/>
    <n v="6"/>
    <n v="2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x v="13"/>
    <n v="2007"/>
    <s v="Hip"/>
    <s v="CompShg"/>
    <s v="CemntBd"/>
    <s v="CmentBd"/>
    <n v="1"/>
    <s v="Stone"/>
    <n v="230"/>
    <n v="3"/>
    <n v="69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0"/>
    <n v="1718"/>
    <n v="1"/>
    <n v="0"/>
    <n v="2"/>
    <n v="0"/>
    <n v="3"/>
    <n v="1"/>
    <s v="Ex"/>
    <n v="7"/>
    <n v="3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x v="94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.59"/>
    <n v="0"/>
    <n v="1230"/>
    <n v="1"/>
    <n v="0"/>
    <n v="1"/>
    <n v="1"/>
    <n v="3"/>
    <n v="1"/>
    <s v="TA"/>
    <n v="5"/>
    <n v="1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x v="53"/>
    <n v="1961"/>
    <s v="Hip"/>
    <s v="CompShg"/>
    <s v="Wd Sdng"/>
    <s v="Wd Sdng"/>
    <n v="0"/>
    <s v="None"/>
    <n v="0"/>
    <n v="5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0"/>
    <n v="1050"/>
    <n v="1"/>
    <n v="0"/>
    <n v="1"/>
    <n v="0"/>
    <n v="3"/>
    <n v="1"/>
    <s v="TA"/>
    <n v="6"/>
    <n v="2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x v="16"/>
    <n v="1970"/>
    <s v="Hip"/>
    <s v="CompShg"/>
    <s v="HdBoard"/>
    <s v="HdBoard"/>
    <n v="0"/>
    <s v="BrkFace"/>
    <n v="571"/>
    <n v="2"/>
    <n v="1142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1442"/>
    <n v="0"/>
    <n v="0"/>
    <n v="2"/>
    <n v="0"/>
    <n v="2"/>
    <n v="1"/>
    <s v="TA"/>
    <n v="6"/>
    <n v="3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x v="91"/>
    <n v="1950"/>
    <s v="Hip"/>
    <s v="CompShg"/>
    <s v="Wd Sdng"/>
    <s v="Wd Sdng"/>
    <n v="0"/>
    <s v="None"/>
    <n v="0"/>
    <n v="5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1077"/>
    <n v="0"/>
    <n v="0"/>
    <n v="1"/>
    <n v="0"/>
    <n v="3"/>
    <n v="1"/>
    <s v="TA"/>
    <n v="6"/>
    <n v="2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13"/>
    <n v="2006"/>
    <s v="Gable"/>
    <s v="CompShg"/>
    <s v="VinylSd"/>
    <s v="VinylSd"/>
    <n v="0"/>
    <s v="Stone"/>
    <n v="24"/>
    <n v="3"/>
    <n v="72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0"/>
    <n v="1208"/>
    <n v="1"/>
    <n v="0"/>
    <n v="2"/>
    <n v="0"/>
    <n v="2"/>
    <n v="1"/>
    <s v="Gd"/>
    <n v="6"/>
    <n v="3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x v="64"/>
    <n v="1952"/>
    <s v="Flat"/>
    <s v="Tar&amp;Grv"/>
    <s v="BrkComm"/>
    <s v="Brk Cmn"/>
    <n v="1"/>
    <s v="None"/>
    <n v="0"/>
    <n v="5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944"/>
    <n v="0"/>
    <n v="0"/>
    <n v="1"/>
    <n v="0"/>
    <n v="2"/>
    <n v="1"/>
    <s v="Fa"/>
    <n v="4"/>
    <n v="1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x v="26"/>
    <n v="1950"/>
    <s v="Gable"/>
    <s v="CompShg"/>
    <s v="Wd Sdng"/>
    <s v="Wd Sdng"/>
    <n v="0"/>
    <s v="None"/>
    <n v="0"/>
    <n v="5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691"/>
    <n v="0"/>
    <n v="0"/>
    <n v="1"/>
    <n v="0"/>
    <n v="2"/>
    <n v="1"/>
    <s v="Ex"/>
    <n v="4"/>
    <n v="1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x v="13"/>
    <n v="2006"/>
    <s v="Gable"/>
    <s v="CompShg"/>
    <s v="VinylSd"/>
    <s v="VinylSd"/>
    <n v="0"/>
    <s v="BrkFace"/>
    <n v="53"/>
    <n v="2"/>
    <n v="106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1574"/>
    <n v="0"/>
    <n v="0"/>
    <n v="2"/>
    <n v="0"/>
    <n v="3"/>
    <n v="1"/>
    <s v="Gd"/>
    <n v="7"/>
    <n v="3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x v="1"/>
    <n v="1976"/>
    <s v="Gable"/>
    <s v="CompShg"/>
    <s v="VinylSd"/>
    <s v="VinylSd"/>
    <n v="0"/>
    <s v="BrkFace"/>
    <n v="164"/>
    <n v="2"/>
    <n v="328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1680"/>
    <n v="0"/>
    <n v="0"/>
    <n v="2"/>
    <n v="0"/>
    <n v="4"/>
    <n v="2"/>
    <s v="TA"/>
    <n v="8"/>
    <n v="2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n v="2006"/>
    <s v="Gable"/>
    <s v="CompShg"/>
    <s v="VinylSd"/>
    <s v="VinylSd"/>
    <n v="0"/>
    <s v="BrkFace"/>
    <n v="16"/>
    <n v="2"/>
    <n v="32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1504"/>
    <n v="0"/>
    <n v="0"/>
    <n v="2"/>
    <n v="0"/>
    <n v="1"/>
    <n v="1"/>
    <s v="Gd"/>
    <n v="7"/>
    <n v="5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x v="54"/>
    <n v="1977"/>
    <s v="Gable"/>
    <s v="CompShg"/>
    <s v="HdBoard"/>
    <s v="HdBoard"/>
    <n v="0"/>
    <s v="BrkFace"/>
    <n v="220"/>
    <n v="2"/>
    <n v="44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985"/>
    <n v="0"/>
    <n v="0"/>
    <n v="2"/>
    <n v="0"/>
    <n v="3"/>
    <n v="1"/>
    <s v="TA"/>
    <n v="6"/>
    <n v="2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x v="16"/>
    <n v="1970"/>
    <s v="Gable"/>
    <s v="CompShg"/>
    <s v="Plywood"/>
    <s v="Plywood"/>
    <n v="0"/>
    <s v="None"/>
    <n v="0"/>
    <n v="5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657"/>
    <n v="0"/>
    <n v="1"/>
    <n v="2"/>
    <n v="0"/>
    <n v="3"/>
    <n v="1"/>
    <s v="TA"/>
    <n v="7"/>
    <n v="3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x v="16"/>
    <n v="1970"/>
    <s v="Gable"/>
    <s v="CompShg"/>
    <s v="CemntBd"/>
    <s v="CmentBd"/>
    <n v="1"/>
    <s v="None"/>
    <n v="0"/>
    <n v="5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1"/>
    <n v="0"/>
    <n v="1092"/>
    <n v="0"/>
    <n v="0"/>
    <n v="1"/>
    <n v="1"/>
    <n v="3"/>
    <n v="1"/>
    <s v="TA"/>
    <n v="6"/>
    <n v="2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x v="6"/>
    <n v="2005"/>
    <s v="Hip"/>
    <s v="CompShg"/>
    <s v="VinylSd"/>
    <s v="VinylSd"/>
    <n v="0"/>
    <s v="Stone"/>
    <n v="108"/>
    <n v="3"/>
    <n v="324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1710"/>
    <n v="0"/>
    <n v="0"/>
    <n v="2"/>
    <n v="0"/>
    <n v="3"/>
    <n v="1"/>
    <s v="Gd"/>
    <n v="7"/>
    <n v="3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x v="69"/>
    <n v="1950"/>
    <s v="Gable"/>
    <s v="CompShg"/>
    <s v="Wd Sdng"/>
    <s v="Wd Sdng"/>
    <n v="0"/>
    <s v="None"/>
    <n v="0"/>
    <n v="5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0"/>
    <n v="514"/>
    <n v="1522"/>
    <n v="0"/>
    <n v="0"/>
    <n v="2"/>
    <n v="0"/>
    <n v="4"/>
    <n v="1"/>
    <s v="TA"/>
    <n v="7"/>
    <n v="2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x v="47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.77"/>
    <n v="0"/>
    <n v="1271"/>
    <n v="0"/>
    <n v="0"/>
    <n v="2"/>
    <n v="0"/>
    <n v="4"/>
    <n v="1"/>
    <s v="TA"/>
    <n v="7"/>
    <n v="2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x v="10"/>
    <n v="1965"/>
    <s v="Hip"/>
    <s v="CompShg"/>
    <s v="AsphShn"/>
    <s v="AsphShn"/>
    <n v="0"/>
    <s v="None"/>
    <n v="0"/>
    <n v="5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1664"/>
    <n v="0"/>
    <n v="0"/>
    <n v="2"/>
    <n v="0"/>
    <n v="4"/>
    <n v="2"/>
    <s v="TA"/>
    <n v="8"/>
    <n v="2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x v="66"/>
    <n v="1996"/>
    <s v="Hip"/>
    <s v="CompShg"/>
    <s v="Wd Sdng"/>
    <s v="Wd Sdng"/>
    <n v="0"/>
    <s v="None"/>
    <n v="0"/>
    <n v="5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.67"/>
    <n v="0"/>
    <n v="1502"/>
    <n v="0"/>
    <n v="0"/>
    <n v="1"/>
    <n v="1"/>
    <n v="3"/>
    <n v="1"/>
    <s v="Gd"/>
    <n v="7"/>
    <n v="3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x v="48"/>
    <n v="2006"/>
    <s v="Hip"/>
    <s v="CompShg"/>
    <s v="MetalSd"/>
    <s v="Stucco"/>
    <n v="1"/>
    <s v="None"/>
    <n v="0"/>
    <n v="5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0"/>
    <n v="1022"/>
    <n v="1"/>
    <n v="0"/>
    <n v="1"/>
    <n v="0"/>
    <n v="2"/>
    <n v="1"/>
    <s v="TA"/>
    <n v="4"/>
    <n v="1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x v="47"/>
    <n v="1950"/>
    <s v="Gable"/>
    <s v="CompShg"/>
    <s v="MetalSd"/>
    <s v="MetalSd"/>
    <n v="0"/>
    <s v="BrkFace"/>
    <n v="206"/>
    <n v="2"/>
    <n v="412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1082"/>
    <n v="0"/>
    <n v="0"/>
    <n v="1"/>
    <n v="0"/>
    <n v="2"/>
    <n v="1"/>
    <s v="TA"/>
    <n v="5"/>
    <n v="2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x v="2"/>
    <n v="2001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1.06"/>
    <n v="0"/>
    <n v="1665"/>
    <n v="1"/>
    <n v="0"/>
    <n v="2"/>
    <n v="1"/>
    <n v="3"/>
    <n v="1"/>
    <s v="Gd"/>
    <n v="6"/>
    <n v="2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x v="92"/>
    <n v="1996"/>
    <s v="Hip"/>
    <s v="CompShg"/>
    <s v="VinylSd"/>
    <s v="VinylSd"/>
    <n v="0"/>
    <s v="BrkFace"/>
    <n v="196"/>
    <n v="2"/>
    <n v="392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0"/>
    <n v="1504"/>
    <n v="1"/>
    <n v="0"/>
    <n v="2"/>
    <n v="0"/>
    <n v="3"/>
    <n v="1"/>
    <s v="Gd"/>
    <n v="6"/>
    <n v="2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x v="68"/>
    <n v="1984"/>
    <s v="Gable"/>
    <s v="CompShg"/>
    <s v="HdBoard"/>
    <s v="HdBoard"/>
    <n v="0"/>
    <s v="None"/>
    <n v="0"/>
    <n v="5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0"/>
    <n v="1360"/>
    <n v="1"/>
    <n v="0"/>
    <n v="1"/>
    <n v="0"/>
    <n v="1"/>
    <n v="1"/>
    <s v="Gd"/>
    <n v="4"/>
    <n v="2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x v="50"/>
    <n v="1992"/>
    <s v="Gable"/>
    <s v="CompShg"/>
    <s v="HdBoard"/>
    <s v="HdBoard"/>
    <n v="0"/>
    <s v="BrkFace"/>
    <n v="76"/>
    <n v="2"/>
    <n v="152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.84"/>
    <n v="0"/>
    <n v="1472"/>
    <n v="0"/>
    <n v="0"/>
    <n v="2"/>
    <n v="1"/>
    <n v="3"/>
    <n v="1"/>
    <s v="Gd"/>
    <n v="7"/>
    <n v="3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x v="11"/>
    <n v="2005"/>
    <s v="Gable"/>
    <s v="CompShg"/>
    <s v="VinylSd"/>
    <s v="VinylSd"/>
    <n v="0"/>
    <s v="BrkFace"/>
    <n v="145"/>
    <n v="2"/>
    <n v="290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1506"/>
    <n v="0"/>
    <n v="0"/>
    <n v="2"/>
    <n v="0"/>
    <n v="2"/>
    <n v="1"/>
    <s v="Gd"/>
    <n v="6"/>
    <n v="3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x v="11"/>
    <n v="2005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0"/>
    <n v="1132"/>
    <n v="1"/>
    <n v="0"/>
    <n v="1"/>
    <n v="1"/>
    <n v="2"/>
    <n v="1"/>
    <s v="Gd"/>
    <n v="5"/>
    <n v="2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x v="13"/>
    <n v="2006"/>
    <s v="Gable"/>
    <s v="CompShg"/>
    <s v="VinylSd"/>
    <s v="VinylSd"/>
    <n v="0"/>
    <s v="Stone"/>
    <n v="84"/>
    <n v="3"/>
    <n v="252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0"/>
    <n v="1220"/>
    <n v="1"/>
    <n v="0"/>
    <n v="2"/>
    <n v="0"/>
    <n v="2"/>
    <n v="1"/>
    <s v="Gd"/>
    <n v="6"/>
    <n v="3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x v="19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.37"/>
    <n v="0"/>
    <n v="1248"/>
    <n v="0"/>
    <n v="0"/>
    <n v="1"/>
    <n v="0"/>
    <n v="2"/>
    <n v="1"/>
    <s v="TA"/>
    <n v="6"/>
    <n v="3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n v="2006"/>
    <s v="Gable"/>
    <s v="CompShg"/>
    <s v="VinylSd"/>
    <s v="VinylSd"/>
    <n v="0"/>
    <s v="BrkFace"/>
    <n v="14"/>
    <n v="2"/>
    <n v="28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1504"/>
    <n v="0"/>
    <n v="0"/>
    <n v="2"/>
    <n v="0"/>
    <n v="2"/>
    <n v="1"/>
    <s v="Gd"/>
    <n v="7"/>
    <n v="4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x v="1"/>
    <n v="1976"/>
    <s v="Hip"/>
    <s v="WdShake"/>
    <s v="Stone"/>
    <s v="HdBoard"/>
    <n v="1"/>
    <s v="None"/>
    <n v="0"/>
    <n v="5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0"/>
    <n v="2898"/>
    <n v="1"/>
    <n v="0"/>
    <n v="2"/>
    <n v="0"/>
    <n v="2"/>
    <n v="1"/>
    <s v="Gd"/>
    <n v="10"/>
    <n v="7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x v="41"/>
    <n v="1972"/>
    <s v="Gable"/>
    <s v="CompShg"/>
    <s v="VinylSd"/>
    <s v="VinylSd"/>
    <n v="0"/>
    <s v="None"/>
    <n v="0"/>
    <n v="5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0"/>
    <n v="882"/>
    <n v="1"/>
    <n v="0"/>
    <n v="1"/>
    <n v="0"/>
    <n v="3"/>
    <n v="1"/>
    <s v="TA"/>
    <n v="5"/>
    <n v="1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x v="14"/>
    <n v="1960"/>
    <s v="Gable"/>
    <s v="CompShg"/>
    <s v="MetalSd"/>
    <s v="HdBoard"/>
    <n v="1"/>
    <s v="BrkFace"/>
    <n v="324"/>
    <n v="2"/>
    <n v="648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0"/>
    <n v="1264"/>
    <n v="1"/>
    <n v="0"/>
    <n v="1"/>
    <n v="0"/>
    <n v="3"/>
    <n v="1"/>
    <s v="TA"/>
    <n v="6"/>
    <n v="2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x v="22"/>
    <n v="2008"/>
    <s v="Gable"/>
    <s v="CompShg"/>
    <s v="VinylSd"/>
    <s v="VinylSd"/>
    <n v="0"/>
    <s v="Stone"/>
    <n v="338"/>
    <n v="3"/>
    <n v="1014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0"/>
    <n v="1646"/>
    <n v="1"/>
    <n v="0"/>
    <n v="2"/>
    <n v="0"/>
    <n v="3"/>
    <n v="1"/>
    <s v="Gd"/>
    <n v="7"/>
    <n v="3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x v="71"/>
    <n v="1950"/>
    <s v="Gable"/>
    <s v="CompShg"/>
    <s v="WdShing"/>
    <s v="Wd Shng"/>
    <n v="1"/>
    <s v="None"/>
    <n v="0"/>
    <n v="5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.42"/>
    <n v="0"/>
    <n v="1376"/>
    <n v="1"/>
    <n v="0"/>
    <n v="1"/>
    <n v="0"/>
    <n v="3"/>
    <n v="1"/>
    <s v="TA"/>
    <n v="6"/>
    <n v="2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x v="41"/>
    <n v="1972"/>
    <s v="Gable"/>
    <s v="CompShg"/>
    <s v="HdBoard"/>
    <s v="HdBoard"/>
    <n v="0"/>
    <s v="BrkFace"/>
    <n v="281"/>
    <n v="2"/>
    <n v="562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.81"/>
    <n v="0"/>
    <n v="1218"/>
    <n v="0"/>
    <n v="1"/>
    <n v="1"/>
    <n v="1"/>
    <n v="3"/>
    <n v="1"/>
    <s v="TA"/>
    <n v="7"/>
    <n v="3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x v="77"/>
    <n v="1995"/>
    <s v="Gable"/>
    <s v="CompShg"/>
    <s v="VinylSd"/>
    <s v="VinylSd"/>
    <n v="0"/>
    <s v="None"/>
    <n v="0"/>
    <n v="5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1.03"/>
    <n v="0"/>
    <n v="1928"/>
    <n v="0"/>
    <n v="0"/>
    <n v="2"/>
    <n v="0"/>
    <n v="5"/>
    <n v="2"/>
    <s v="TA"/>
    <n v="10"/>
    <n v="3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x v="26"/>
    <n v="1970"/>
    <s v="Gable"/>
    <s v="CompShg"/>
    <s v="Wd Sdng"/>
    <s v="Plywood"/>
    <n v="1"/>
    <s v="None"/>
    <n v="0"/>
    <n v="5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0.59"/>
    <n v="397"/>
    <n v="3082"/>
    <n v="1"/>
    <n v="0"/>
    <n v="2"/>
    <n v="1"/>
    <n v="5"/>
    <n v="1"/>
    <s v="TA"/>
    <n v="12"/>
    <n v="6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x v="5"/>
    <n v="1993"/>
    <s v="Gable"/>
    <s v="CompShg"/>
    <s v="MetalSd"/>
    <s v="MetalSd"/>
    <n v="0"/>
    <s v="None"/>
    <n v="0"/>
    <n v="5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.86"/>
    <n v="0"/>
    <n v="2520"/>
    <n v="1"/>
    <n v="0"/>
    <n v="2"/>
    <n v="1"/>
    <n v="5"/>
    <n v="1"/>
    <s v="Gd"/>
    <n v="10"/>
    <n v="4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x v="20"/>
    <n v="2002"/>
    <s v="Gable"/>
    <s v="CompShg"/>
    <s v="VinylSd"/>
    <s v="VinylSd"/>
    <n v="0"/>
    <s v="Stone"/>
    <n v="295"/>
    <n v="3"/>
    <n v="88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0"/>
    <n v="1654"/>
    <n v="1"/>
    <n v="0"/>
    <n v="2"/>
    <n v="0"/>
    <n v="3"/>
    <n v="1"/>
    <s v="Gd"/>
    <n v="6"/>
    <n v="2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x v="98"/>
    <n v="1950"/>
    <s v="Gable"/>
    <s v="CompShg"/>
    <s v="MetalSd"/>
    <s v="MetalSd"/>
    <n v="0"/>
    <s v="None"/>
    <n v="0"/>
    <n v="5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954"/>
    <n v="0"/>
    <n v="0"/>
    <n v="1"/>
    <n v="0"/>
    <n v="2"/>
    <n v="1"/>
    <s v="Fa"/>
    <n v="5"/>
    <n v="2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x v="24"/>
    <n v="1957"/>
    <s v="Gable"/>
    <s v="CompShg"/>
    <s v="Wd Sdng"/>
    <s v="Wd Sdng"/>
    <n v="0"/>
    <s v="None"/>
    <n v="0"/>
    <n v="5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845"/>
    <n v="0"/>
    <n v="0"/>
    <n v="1"/>
    <n v="0"/>
    <n v="3"/>
    <n v="1"/>
    <s v="TA"/>
    <n v="5"/>
    <n v="1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x v="22"/>
    <n v="2008"/>
    <s v="Hip"/>
    <s v="CompShg"/>
    <s v="VinylSd"/>
    <s v="VinylSd"/>
    <n v="0"/>
    <s v="Stone"/>
    <n v="70"/>
    <n v="3"/>
    <n v="21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0"/>
    <n v="1620"/>
    <n v="1"/>
    <n v="0"/>
    <n v="2"/>
    <n v="0"/>
    <n v="2"/>
    <n v="1"/>
    <s v="Ex"/>
    <n v="6"/>
    <n v="3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x v="2"/>
    <n v="2002"/>
    <s v="Gable"/>
    <s v="CompShg"/>
    <s v="VinylSd"/>
    <s v="VinylSd"/>
    <n v="0"/>
    <s v="BrkFace"/>
    <n v="396"/>
    <n v="2"/>
    <n v="792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1.1499999999999999"/>
    <n v="0"/>
    <n v="2263"/>
    <n v="0"/>
    <n v="0"/>
    <n v="2"/>
    <n v="1"/>
    <n v="3"/>
    <n v="1"/>
    <s v="Gd"/>
    <n v="7"/>
    <n v="3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x v="16"/>
    <n v="2008"/>
    <s v="Gable"/>
    <s v="CompShg"/>
    <s v="CemntBd"/>
    <s v="CmentBd"/>
    <n v="1"/>
    <s v="None"/>
    <n v="0"/>
    <n v="5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.68"/>
    <n v="0"/>
    <n v="1344"/>
    <n v="0"/>
    <n v="0"/>
    <n v="1"/>
    <n v="1"/>
    <n v="3"/>
    <n v="1"/>
    <s v="TA"/>
    <n v="6"/>
    <n v="2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x v="16"/>
    <n v="1970"/>
    <s v="Gable"/>
    <s v="CompShg"/>
    <s v="CemntBd"/>
    <s v="CmentBd"/>
    <n v="1"/>
    <s v="None"/>
    <n v="0"/>
    <n v="5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0"/>
    <n v="630"/>
    <n v="1"/>
    <n v="0"/>
    <n v="1"/>
    <n v="0"/>
    <n v="1"/>
    <n v="1"/>
    <s v="TA"/>
    <n v="3"/>
    <n v="1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x v="24"/>
    <n v="2000"/>
    <s v="Gable"/>
    <s v="CompShg"/>
    <s v="Wd Sdng"/>
    <s v="Wd Sdng"/>
    <n v="0"/>
    <s v="BrkCmn"/>
    <n v="67"/>
    <n v="1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0"/>
    <n v="1803"/>
    <n v="1"/>
    <n v="0"/>
    <n v="2"/>
    <n v="0"/>
    <n v="3"/>
    <n v="1"/>
    <s v="TA"/>
    <n v="8"/>
    <n v="4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x v="27"/>
    <n v="2000"/>
    <s v="Hip"/>
    <s v="CompShg"/>
    <s v="HdBoard"/>
    <s v="HdBoard"/>
    <n v="0"/>
    <s v="BrkFace"/>
    <n v="252"/>
    <n v="2"/>
    <n v="504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1.04"/>
    <n v="0"/>
    <n v="1632"/>
    <n v="0"/>
    <n v="1"/>
    <n v="1"/>
    <n v="1"/>
    <n v="4"/>
    <n v="1"/>
    <s v="Gd"/>
    <n v="7"/>
    <n v="2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x v="11"/>
    <n v="2005"/>
    <s v="Gable"/>
    <s v="CompShg"/>
    <s v="VinylSd"/>
    <s v="VinylSd"/>
    <n v="0"/>
    <s v="Stone"/>
    <n v="135"/>
    <n v="3"/>
    <n v="40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0"/>
    <n v="1306"/>
    <n v="1"/>
    <n v="0"/>
    <n v="2"/>
    <n v="0"/>
    <n v="1"/>
    <n v="1"/>
    <s v="Gd"/>
    <n v="5"/>
    <n v="3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x v="59"/>
    <n v="1990"/>
    <s v="Hip"/>
    <s v="CompShg"/>
    <s v="HdBoard"/>
    <s v="HdBoard"/>
    <n v="0"/>
    <s v="BrkFace"/>
    <n v="99"/>
    <n v="2"/>
    <n v="198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.52"/>
    <n v="0"/>
    <n v="2329"/>
    <n v="1"/>
    <n v="0"/>
    <n v="2"/>
    <n v="1"/>
    <n v="4"/>
    <n v="1"/>
    <s v="Gd"/>
    <n v="10"/>
    <n v="5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x v="38"/>
    <n v="1981"/>
    <s v="Hip"/>
    <s v="WdShngl"/>
    <s v="BrkFace"/>
    <s v="BrkFace"/>
    <n v="0"/>
    <s v="None"/>
    <n v="0"/>
    <n v="5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0"/>
    <n v="2524"/>
    <n v="1"/>
    <n v="0"/>
    <n v="2"/>
    <n v="1"/>
    <n v="4"/>
    <n v="1"/>
    <s v="Gd"/>
    <n v="9"/>
    <n v="4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x v="32"/>
    <n v="1955"/>
    <s v="Hip"/>
    <s v="CompShg"/>
    <s v="BrkFace"/>
    <s v="Wd Sdng"/>
    <n v="1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1733"/>
    <n v="0"/>
    <n v="0"/>
    <n v="2"/>
    <n v="0"/>
    <n v="4"/>
    <n v="1"/>
    <s v="TA"/>
    <n v="8"/>
    <n v="3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x v="11"/>
    <n v="2006"/>
    <s v="Hip"/>
    <s v="CompShg"/>
    <s v="CemntBd"/>
    <s v="CmentBd"/>
    <n v="1"/>
    <s v="Stone"/>
    <n v="208"/>
    <n v="3"/>
    <n v="624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.44"/>
    <n v="0"/>
    <n v="2868"/>
    <n v="0"/>
    <n v="0"/>
    <n v="3"/>
    <n v="1"/>
    <n v="4"/>
    <n v="1"/>
    <s v="Ex"/>
    <n v="11"/>
    <n v="6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x v="29"/>
    <n v="1995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990"/>
    <n v="0"/>
    <n v="1"/>
    <n v="1"/>
    <n v="0"/>
    <n v="3"/>
    <n v="1"/>
    <s v="TA"/>
    <n v="5"/>
    <n v="1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x v="14"/>
    <n v="2006"/>
    <s v="Hip"/>
    <s v="CompShg"/>
    <s v="HdBoard"/>
    <s v="HdBoard"/>
    <n v="0"/>
    <s v="BrkFace"/>
    <n v="75"/>
    <n v="2"/>
    <n v="150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1771"/>
    <n v="0"/>
    <n v="0"/>
    <n v="1"/>
    <n v="0"/>
    <n v="3"/>
    <n v="1"/>
    <s v="TA"/>
    <n v="9"/>
    <n v="5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x v="94"/>
    <n v="2006"/>
    <s v="Gable"/>
    <s v="CompShg"/>
    <s v="MetalSd"/>
    <s v="MetalSd"/>
    <n v="0"/>
    <s v="None"/>
    <n v="0"/>
    <n v="5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930"/>
    <n v="0"/>
    <n v="0"/>
    <n v="1"/>
    <n v="0"/>
    <n v="2"/>
    <n v="1"/>
    <s v="Gd"/>
    <n v="6"/>
    <n v="3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x v="22"/>
    <n v="2007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1302"/>
    <n v="0"/>
    <n v="0"/>
    <n v="2"/>
    <n v="0"/>
    <n v="3"/>
    <n v="1"/>
    <s v="Gd"/>
    <n v="6"/>
    <n v="2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x v="22"/>
    <n v="2007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1316"/>
    <n v="0"/>
    <n v="0"/>
    <n v="2"/>
    <n v="0"/>
    <n v="3"/>
    <n v="1"/>
    <s v="Gd"/>
    <n v="6"/>
    <n v="2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x v="39"/>
    <n v="1978"/>
    <s v="Gable"/>
    <s v="CompShg"/>
    <s v="VinylSd"/>
    <s v="VinylSd"/>
    <n v="0"/>
    <s v="BrkCmn"/>
    <n v="272"/>
    <n v="1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.75"/>
    <n v="0"/>
    <n v="1977"/>
    <n v="0"/>
    <n v="1"/>
    <n v="1"/>
    <n v="1"/>
    <n v="4"/>
    <n v="1"/>
    <s v="TA"/>
    <n v="9"/>
    <n v="4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x v="24"/>
    <n v="2002"/>
    <s v="Hip"/>
    <s v="CompShg"/>
    <s v="HdBoard"/>
    <s v="HdBoard"/>
    <n v="0"/>
    <s v="Stone"/>
    <n v="145"/>
    <n v="3"/>
    <n v="43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1526"/>
    <n v="0"/>
    <n v="0"/>
    <n v="1"/>
    <n v="0"/>
    <n v="4"/>
    <n v="1"/>
    <s v="TA"/>
    <n v="7"/>
    <n v="2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x v="20"/>
    <n v="2002"/>
    <s v="Gable"/>
    <s v="CompShg"/>
    <s v="VinylSd"/>
    <s v="VinylSd"/>
    <n v="0"/>
    <s v="BrkFace"/>
    <n v="210"/>
    <n v="2"/>
    <n v="42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.82"/>
    <n v="0"/>
    <n v="1989"/>
    <n v="1"/>
    <n v="0"/>
    <n v="2"/>
    <n v="1"/>
    <n v="3"/>
    <n v="1"/>
    <s v="Gd"/>
    <n v="7"/>
    <n v="3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x v="1"/>
    <n v="1976"/>
    <s v="Gable"/>
    <s v="CompShg"/>
    <s v="Plywood"/>
    <s v="Plywood"/>
    <n v="0"/>
    <s v="BrkFace"/>
    <n v="160"/>
    <n v="2"/>
    <n v="32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523"/>
    <n v="0"/>
    <n v="1"/>
    <n v="2"/>
    <n v="0"/>
    <n v="3"/>
    <n v="1"/>
    <s v="TA"/>
    <n v="7"/>
    <n v="3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x v="11"/>
    <n v="2005"/>
    <s v="Gable"/>
    <s v="CompShg"/>
    <s v="VinylSd"/>
    <s v="VinylSd"/>
    <n v="0"/>
    <s v="Stone"/>
    <n v="240"/>
    <n v="3"/>
    <n v="72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0"/>
    <n v="1364"/>
    <n v="1"/>
    <n v="0"/>
    <n v="2"/>
    <n v="0"/>
    <n v="2"/>
    <n v="1"/>
    <s v="Gd"/>
    <n v="6"/>
    <n v="3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x v="29"/>
    <n v="1994"/>
    <s v="Gable"/>
    <s v="CompShg"/>
    <s v="HdBoard"/>
    <s v="HdBoard"/>
    <n v="0"/>
    <s v="None"/>
    <n v="0"/>
    <n v="5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.89"/>
    <n v="0"/>
    <n v="1850"/>
    <n v="0"/>
    <n v="0"/>
    <n v="2"/>
    <n v="1"/>
    <n v="3"/>
    <n v="1"/>
    <s v="Gd"/>
    <n v="7"/>
    <n v="3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x v="74"/>
    <n v="2008"/>
    <s v="Gable"/>
    <s v="CompShg"/>
    <s v="VinylSd"/>
    <s v="VinylSd"/>
    <n v="0"/>
    <s v="Stone"/>
    <n v="154"/>
    <n v="3"/>
    <n v="462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.93"/>
    <n v="0"/>
    <n v="2184"/>
    <n v="1"/>
    <n v="0"/>
    <n v="2"/>
    <n v="1"/>
    <n v="3"/>
    <n v="1"/>
    <s v="Ex"/>
    <n v="10"/>
    <n v="6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x v="78"/>
    <n v="1950"/>
    <s v="Gable"/>
    <s v="CompShg"/>
    <s v="MetalSd"/>
    <s v="MetalSd"/>
    <n v="0"/>
    <s v="BrkFace"/>
    <n v="480"/>
    <n v="2"/>
    <n v="96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.82"/>
    <n v="0"/>
    <n v="1991"/>
    <n v="0"/>
    <n v="0"/>
    <n v="1"/>
    <n v="1"/>
    <n v="3"/>
    <n v="1"/>
    <s v="TA"/>
    <n v="7"/>
    <n v="3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x v="2"/>
    <n v="2001"/>
    <s v="Gable"/>
    <s v="CompShg"/>
    <s v="CemntBd"/>
    <s v="CmentBd"/>
    <n v="1"/>
    <s v="None"/>
    <n v="0"/>
    <n v="5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0"/>
    <n v="1338"/>
    <n v="1"/>
    <n v="0"/>
    <n v="2"/>
    <n v="0"/>
    <n v="2"/>
    <n v="1"/>
    <s v="Gd"/>
    <n v="6"/>
    <n v="3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x v="61"/>
    <n v="1950"/>
    <s v="Gable"/>
    <s v="CompShg"/>
    <s v="MetalSd"/>
    <s v="MetalSd"/>
    <n v="0"/>
    <s v="None"/>
    <n v="0"/>
    <n v="5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894"/>
    <n v="0"/>
    <n v="0"/>
    <n v="1"/>
    <n v="0"/>
    <n v="2"/>
    <n v="1"/>
    <s v="TA"/>
    <n v="6"/>
    <n v="3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x v="83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.64"/>
    <n v="0"/>
    <n v="2337"/>
    <n v="0"/>
    <n v="0"/>
    <n v="2"/>
    <n v="0"/>
    <n v="5"/>
    <n v="2"/>
    <s v="TA"/>
    <n v="10"/>
    <n v="3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x v="82"/>
    <n v="1980"/>
    <s v="Gable"/>
    <s v="CompShg"/>
    <s v="MetalSd"/>
    <s v="MetalSd"/>
    <n v="0"/>
    <s v="None"/>
    <n v="0"/>
    <n v="5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1103"/>
    <n v="0"/>
    <n v="0"/>
    <n v="1"/>
    <n v="0"/>
    <n v="2"/>
    <n v="1"/>
    <s v="Gd"/>
    <n v="5"/>
    <n v="2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x v="27"/>
    <n v="1966"/>
    <s v="Gable"/>
    <s v="CompShg"/>
    <s v="Plywood"/>
    <s v="Plywood"/>
    <n v="0"/>
    <s v="BrkFace"/>
    <n v="200"/>
    <n v="2"/>
    <n v="4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1154"/>
    <n v="0"/>
    <n v="0"/>
    <n v="1"/>
    <n v="1"/>
    <n v="3"/>
    <n v="1"/>
    <s v="TA"/>
    <n v="6"/>
    <n v="2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x v="92"/>
    <n v="1997"/>
    <s v="Gable"/>
    <s v="CompShg"/>
    <s v="Wd Sdng"/>
    <s v="Wd Sdng"/>
    <n v="0"/>
    <s v="None"/>
    <n v="0"/>
    <n v="5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.73"/>
    <n v="0"/>
    <n v="2260"/>
    <n v="1"/>
    <n v="0"/>
    <n v="2"/>
    <n v="1"/>
    <n v="3"/>
    <n v="1"/>
    <s v="Gd"/>
    <n v="7"/>
    <n v="3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x v="5"/>
    <n v="1994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.97"/>
    <n v="0"/>
    <n v="1571"/>
    <n v="0"/>
    <n v="0"/>
    <n v="2"/>
    <n v="1"/>
    <n v="3"/>
    <n v="1"/>
    <s v="TA"/>
    <n v="7"/>
    <n v="3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x v="39"/>
    <n v="1964"/>
    <s v="Gable"/>
    <s v="CompShg"/>
    <s v="HdBoard"/>
    <s v="HdBoard"/>
    <n v="0"/>
    <s v="BrkFace"/>
    <n v="360"/>
    <n v="2"/>
    <n v="72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1.02"/>
    <n v="0"/>
    <n v="1611"/>
    <n v="1"/>
    <n v="0"/>
    <n v="1"/>
    <n v="1"/>
    <n v="4"/>
    <n v="1"/>
    <s v="TA"/>
    <n v="7"/>
    <n v="2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x v="7"/>
    <n v="1973"/>
    <s v="Gable"/>
    <s v="CompShg"/>
    <s v="CemntBd"/>
    <s v="CmentBd"/>
    <n v="1"/>
    <s v="None"/>
    <n v="0"/>
    <n v="5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.95"/>
    <n v="0"/>
    <n v="2521"/>
    <n v="1"/>
    <n v="0"/>
    <n v="2"/>
    <n v="1"/>
    <n v="5"/>
    <n v="1"/>
    <s v="TA"/>
    <n v="10"/>
    <n v="4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x v="87"/>
    <n v="2003"/>
    <s v="Gable"/>
    <s v="CompShg"/>
    <s v="MetalSd"/>
    <s v="MetalSd"/>
    <n v="0"/>
    <s v="None"/>
    <n v="0"/>
    <n v="5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893"/>
    <n v="0"/>
    <n v="1"/>
    <n v="1"/>
    <n v="0"/>
    <n v="2"/>
    <n v="1"/>
    <s v="Gd"/>
    <n v="4"/>
    <n v="1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x v="46"/>
    <n v="1956"/>
    <s v="Hip"/>
    <s v="CompShg"/>
    <s v="MetalSd"/>
    <s v="MetalSd"/>
    <n v="0"/>
    <s v="BrkFace"/>
    <n v="120"/>
    <n v="2"/>
    <n v="24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0"/>
    <n v="1048"/>
    <n v="1"/>
    <n v="0"/>
    <n v="1"/>
    <n v="0"/>
    <n v="3"/>
    <n v="1"/>
    <s v="TA"/>
    <n v="6"/>
    <n v="2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x v="21"/>
    <n v="1968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.88"/>
    <n v="0"/>
    <n v="1556"/>
    <n v="0"/>
    <n v="0"/>
    <n v="1"/>
    <n v="1"/>
    <n v="4"/>
    <n v="1"/>
    <s v="TA"/>
    <n v="8"/>
    <n v="3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x v="47"/>
    <n v="1950"/>
    <s v="Gable"/>
    <s v="CompShg"/>
    <s v="MetalSd"/>
    <s v="MetalSd"/>
    <n v="0"/>
    <s v="None"/>
    <n v="0"/>
    <n v="5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.45"/>
    <n v="0"/>
    <n v="1456"/>
    <n v="1"/>
    <n v="1"/>
    <n v="1"/>
    <n v="0"/>
    <n v="4"/>
    <n v="1"/>
    <s v="TA"/>
    <n v="7"/>
    <n v="2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x v="54"/>
    <n v="1977"/>
    <s v="Hip"/>
    <s v="CompShg"/>
    <s v="HdBoard"/>
    <s v="Plywood"/>
    <n v="1"/>
    <s v="BrkFace"/>
    <n v="140"/>
    <n v="2"/>
    <n v="28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1.04"/>
    <n v="0"/>
    <n v="1426"/>
    <n v="0"/>
    <n v="0"/>
    <n v="1"/>
    <n v="1"/>
    <n v="3"/>
    <n v="1"/>
    <s v="TA"/>
    <n v="6"/>
    <n v="2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1240"/>
    <n v="0"/>
    <n v="0"/>
    <n v="2"/>
    <n v="0"/>
    <n v="2"/>
    <n v="1"/>
    <s v="Gd"/>
    <n v="5"/>
    <n v="2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x v="70"/>
    <n v="1984"/>
    <s v="Gable"/>
    <s v="CompShg"/>
    <s v="Wd Sdng"/>
    <s v="Wd Sdng"/>
    <n v="0"/>
    <s v="None"/>
    <n v="0"/>
    <n v="5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.81"/>
    <n v="0"/>
    <n v="1740"/>
    <n v="0"/>
    <n v="0"/>
    <n v="1"/>
    <n v="1"/>
    <n v="3"/>
    <n v="1"/>
    <s v="TA"/>
    <n v="6"/>
    <n v="2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x v="65"/>
    <n v="1989"/>
    <s v="Gable"/>
    <s v="CompShg"/>
    <s v="Wd Sdng"/>
    <s v="Wd Sdng"/>
    <n v="0"/>
    <s v="None"/>
    <n v="0"/>
    <n v="5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.34"/>
    <n v="0"/>
    <n v="1466"/>
    <n v="0"/>
    <n v="1"/>
    <n v="2"/>
    <n v="0"/>
    <n v="3"/>
    <n v="1"/>
    <s v="Gd"/>
    <n v="7"/>
    <n v="3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x v="60"/>
    <n v="1969"/>
    <s v="Gable"/>
    <s v="CompShg"/>
    <s v="VinylSd"/>
    <s v="Plywood"/>
    <n v="1"/>
    <s v="None"/>
    <n v="0"/>
    <n v="5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0"/>
    <n v="1096"/>
    <n v="1"/>
    <n v="0"/>
    <n v="1"/>
    <n v="0"/>
    <n v="3"/>
    <n v="1"/>
    <s v="TA"/>
    <n v="6"/>
    <n v="2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6"/>
    <n v="2004"/>
    <s v="Gable"/>
    <s v="CompShg"/>
    <s v="VinylSd"/>
    <s v="VinylSd"/>
    <n v="0"/>
    <s v="BrkFace"/>
    <n v="169"/>
    <n v="2"/>
    <n v="338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3"/>
    <n v="1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x v="29"/>
    <n v="1994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990"/>
    <n v="0"/>
    <n v="0"/>
    <n v="1"/>
    <n v="0"/>
    <n v="3"/>
    <n v="1"/>
    <s v="TA"/>
    <n v="5"/>
    <n v="1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x v="63"/>
    <n v="2004"/>
    <s v="Gable"/>
    <s v="CompShg"/>
    <s v="VinylSd"/>
    <s v="VinylSd"/>
    <n v="0"/>
    <s v="BrkFace"/>
    <n v="144"/>
    <n v="2"/>
    <n v="288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258"/>
    <n v="0"/>
    <n v="1"/>
    <n v="2"/>
    <n v="0"/>
    <n v="3"/>
    <n v="1"/>
    <s v="Gd"/>
    <n v="5"/>
    <n v="1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x v="37"/>
    <n v="1963"/>
    <s v="Gable"/>
    <s v="CompShg"/>
    <s v="HdBoard"/>
    <s v="HdBoard"/>
    <n v="0"/>
    <s v="None"/>
    <n v="0"/>
    <n v="5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0"/>
    <n v="1040"/>
    <n v="1"/>
    <n v="0"/>
    <n v="1"/>
    <n v="1"/>
    <n v="3"/>
    <n v="1"/>
    <s v="TA"/>
    <n v="5"/>
    <n v="1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x v="20"/>
    <n v="2002"/>
    <s v="Gable"/>
    <s v="CompShg"/>
    <s v="VinylSd"/>
    <s v="VinylSd"/>
    <n v="0"/>
    <s v="BrkFace"/>
    <n v="100"/>
    <n v="2"/>
    <n v="2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1459"/>
    <n v="0"/>
    <n v="0"/>
    <n v="2"/>
    <n v="0"/>
    <n v="3"/>
    <n v="1"/>
    <s v="Gd"/>
    <n v="6"/>
    <n v="2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x v="39"/>
    <n v="1964"/>
    <s v="Hip"/>
    <s v="CompShg"/>
    <s v="HdBoard"/>
    <s v="HdBoard"/>
    <n v="0"/>
    <s v="BrkFace"/>
    <n v="425"/>
    <n v="2"/>
    <n v="850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0"/>
    <n v="1251"/>
    <n v="1"/>
    <n v="0"/>
    <n v="1"/>
    <n v="0"/>
    <n v="3"/>
    <n v="1"/>
    <s v="TA"/>
    <n v="6"/>
    <n v="2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x v="49"/>
    <n v="1996"/>
    <s v="Gable"/>
    <s v="CompShg"/>
    <s v="HdBoard"/>
    <s v="HdBoard"/>
    <n v="0"/>
    <s v="None"/>
    <n v="0"/>
    <n v="5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1.17"/>
    <n v="0"/>
    <n v="1498"/>
    <n v="0"/>
    <n v="0"/>
    <n v="2"/>
    <n v="1"/>
    <n v="3"/>
    <n v="1"/>
    <s v="TA"/>
    <n v="6"/>
    <n v="2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x v="86"/>
    <n v="1992"/>
    <s v="Gable"/>
    <s v="CompShg"/>
    <s v="HdBoard"/>
    <s v="HdBoard"/>
    <n v="0"/>
    <s v="None"/>
    <n v="0"/>
    <n v="5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0"/>
    <n v="996"/>
    <n v="1"/>
    <n v="0"/>
    <n v="1"/>
    <n v="0"/>
    <n v="2"/>
    <n v="1"/>
    <s v="Gd"/>
    <n v="5"/>
    <n v="2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x v="7"/>
    <n v="1973"/>
    <s v="Gable"/>
    <s v="CompShg"/>
    <s v="CemntBd"/>
    <s v="CmentBd"/>
    <n v="1"/>
    <s v="None"/>
    <n v="0"/>
    <n v="5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1"/>
    <n v="0"/>
    <n v="1092"/>
    <n v="0"/>
    <n v="0"/>
    <n v="1"/>
    <n v="1"/>
    <n v="3"/>
    <n v="1"/>
    <s v="TA"/>
    <n v="6"/>
    <n v="2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x v="11"/>
    <n v="2006"/>
    <s v="Gable"/>
    <s v="CompShg"/>
    <s v="VinylSd"/>
    <s v="VinylSd"/>
    <n v="0"/>
    <s v="None"/>
    <n v="0"/>
    <n v="5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.8"/>
    <n v="0"/>
    <n v="1953"/>
    <n v="0"/>
    <n v="0"/>
    <n v="2"/>
    <n v="1"/>
    <n v="3"/>
    <n v="1"/>
    <s v="Gd"/>
    <n v="9"/>
    <n v="5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x v="6"/>
    <n v="2004"/>
    <s v="Gable"/>
    <s v="CompShg"/>
    <s v="VinylSd"/>
    <s v="VinylSd"/>
    <n v="0"/>
    <s v="Stone"/>
    <n v="50"/>
    <n v="3"/>
    <n v="1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.76"/>
    <n v="0"/>
    <n v="1709"/>
    <n v="0"/>
    <n v="0"/>
    <n v="2"/>
    <n v="0"/>
    <n v="3"/>
    <n v="1"/>
    <s v="Gd"/>
    <n v="7"/>
    <n v="3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x v="11"/>
    <n v="2005"/>
    <s v="Gable"/>
    <s v="CompShg"/>
    <s v="MetalSd"/>
    <s v="MetalSd"/>
    <n v="0"/>
    <s v="None"/>
    <n v="0"/>
    <n v="5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0"/>
    <n v="1247"/>
    <n v="1"/>
    <n v="0"/>
    <n v="1"/>
    <n v="1"/>
    <n v="1"/>
    <n v="1"/>
    <s v="Gd"/>
    <n v="4"/>
    <n v="2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x v="52"/>
    <n v="1950"/>
    <s v="Gable"/>
    <s v="CompShg"/>
    <s v="BrkFace"/>
    <s v="BrkFace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1040"/>
    <n v="0"/>
    <n v="0"/>
    <n v="2"/>
    <n v="0"/>
    <n v="2"/>
    <n v="2"/>
    <s v="TA"/>
    <n v="6"/>
    <n v="2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x v="40"/>
    <n v="2000"/>
    <s v="Gable"/>
    <s v="CompShg"/>
    <s v="MetalSd"/>
    <s v="MetalSd"/>
    <n v="0"/>
    <s v="BrkFace"/>
    <n v="212"/>
    <n v="2"/>
    <n v="424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1.01"/>
    <n v="0"/>
    <n v="1252"/>
    <n v="1"/>
    <n v="0"/>
    <n v="2"/>
    <n v="1"/>
    <n v="2"/>
    <n v="1"/>
    <s v="Gd"/>
    <n v="4"/>
    <n v="1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x v="82"/>
    <n v="1950"/>
    <s v="Gable"/>
    <s v="CompShg"/>
    <s v="MetalSd"/>
    <s v="MetalSd"/>
    <n v="0"/>
    <s v="None"/>
    <n v="0"/>
    <n v="5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.22"/>
    <n v="0"/>
    <n v="1694"/>
    <n v="0"/>
    <n v="0"/>
    <n v="2"/>
    <n v="0"/>
    <n v="4"/>
    <n v="1"/>
    <s v="TA"/>
    <n v="7"/>
    <n v="2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x v="10"/>
    <n v="1998"/>
    <s v="Hip"/>
    <s v="CompShg"/>
    <s v="MetalSd"/>
    <s v="MetalSd"/>
    <n v="0"/>
    <s v="BrkFace"/>
    <n v="166"/>
    <n v="2"/>
    <n v="332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0"/>
    <n v="1200"/>
    <n v="1"/>
    <n v="0"/>
    <n v="1"/>
    <n v="1"/>
    <n v="1"/>
    <n v="1"/>
    <s v="Gd"/>
    <n v="6"/>
    <n v="4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x v="46"/>
    <n v="2000"/>
    <s v="Gable"/>
    <s v="CompShg"/>
    <s v="MetalSd"/>
    <s v="MetalSd"/>
    <n v="0"/>
    <s v="None"/>
    <n v="0"/>
    <n v="5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0"/>
    <n v="936"/>
    <n v="1"/>
    <n v="0"/>
    <n v="1"/>
    <n v="0"/>
    <n v="2"/>
    <n v="1"/>
    <s v="TA"/>
    <n v="4"/>
    <n v="1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1314"/>
    <n v="0"/>
    <n v="0"/>
    <n v="2"/>
    <n v="0"/>
    <n v="3"/>
    <n v="1"/>
    <s v="Gd"/>
    <n v="6"/>
    <n v="2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x v="101"/>
    <n v="2006"/>
    <s v="Gable"/>
    <s v="CompShg"/>
    <s v="Wd Sdng"/>
    <s v="Wd Sdng"/>
    <n v="0"/>
    <s v="None"/>
    <n v="0"/>
    <n v="5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.75"/>
    <n v="0"/>
    <n v="1355"/>
    <n v="0"/>
    <n v="0"/>
    <n v="1"/>
    <n v="1"/>
    <n v="3"/>
    <n v="1"/>
    <s v="Gd"/>
    <n v="7"/>
    <n v="3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x v="73"/>
    <n v="1986"/>
    <s v="Gable"/>
    <s v="CompShg"/>
    <s v="HdBoard"/>
    <s v="HdBoard"/>
    <n v="0"/>
    <s v="None"/>
    <n v="0"/>
    <n v="5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1088"/>
    <n v="0"/>
    <n v="0"/>
    <n v="1"/>
    <n v="1"/>
    <n v="2"/>
    <n v="1"/>
    <s v="Gd"/>
    <n v="5"/>
    <n v="2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x v="65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.75"/>
    <n v="0"/>
    <n v="1324"/>
    <n v="0"/>
    <n v="0"/>
    <n v="1"/>
    <n v="0"/>
    <n v="3"/>
    <n v="1"/>
    <s v="TA"/>
    <n v="6"/>
    <n v="2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x v="90"/>
    <n v="1978"/>
    <s v="Gable"/>
    <s v="CompShg"/>
    <s v="Plywood"/>
    <s v="Plywood"/>
    <n v="0"/>
    <s v="BrkFace"/>
    <n v="206"/>
    <n v="2"/>
    <n v="412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1601"/>
    <n v="0"/>
    <n v="0"/>
    <n v="2"/>
    <n v="0"/>
    <n v="3"/>
    <n v="1"/>
    <s v="TA"/>
    <n v="7"/>
    <n v="3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x v="26"/>
    <n v="1950"/>
    <s v="Gable"/>
    <s v="CompShg"/>
    <s v="Wd Sdng"/>
    <s v="Wd Sdng"/>
    <n v="0"/>
    <s v="None"/>
    <n v="0"/>
    <n v="5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438"/>
    <n v="0"/>
    <n v="0"/>
    <n v="1"/>
    <n v="0"/>
    <n v="1"/>
    <n v="1"/>
    <s v="Fa"/>
    <n v="3"/>
    <n v="1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x v="63"/>
    <n v="1971"/>
    <s v="Gable"/>
    <s v="CompShg"/>
    <s v="HdBoard"/>
    <s v="MetalSd"/>
    <n v="1"/>
    <s v="None"/>
    <n v="0"/>
    <n v="5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950"/>
    <n v="0"/>
    <n v="0"/>
    <n v="1"/>
    <n v="0"/>
    <n v="3"/>
    <n v="1"/>
    <s v="TA"/>
    <n v="5"/>
    <n v="1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x v="14"/>
    <n v="2002"/>
    <s v="Gable"/>
    <s v="CompShg"/>
    <s v="Wd Sdng"/>
    <s v="Wd Sdng"/>
    <n v="0"/>
    <s v="BrkFace"/>
    <n v="45"/>
    <n v="2"/>
    <n v="90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1134"/>
    <n v="0"/>
    <n v="0"/>
    <n v="1"/>
    <n v="0"/>
    <n v="2"/>
    <n v="1"/>
    <s v="TA"/>
    <n v="6"/>
    <n v="3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x v="28"/>
    <n v="1959"/>
    <s v="Hip"/>
    <s v="CompShg"/>
    <s v="BrkFace"/>
    <s v="BrkFace"/>
    <n v="0"/>
    <s v="None"/>
    <n v="0"/>
    <n v="5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194"/>
    <n v="0"/>
    <n v="1"/>
    <n v="1"/>
    <n v="0"/>
    <n v="3"/>
    <n v="1"/>
    <s v="TA"/>
    <n v="6"/>
    <n v="2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x v="16"/>
    <n v="1970"/>
    <s v="Gable"/>
    <s v="CompShg"/>
    <s v="HdBoard"/>
    <s v="HdBoard"/>
    <n v="0"/>
    <s v="BrkFace"/>
    <n v="304"/>
    <n v="2"/>
    <n v="608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1.07"/>
    <n v="0"/>
    <n v="1302"/>
    <n v="0"/>
    <n v="0"/>
    <n v="2"/>
    <n v="1"/>
    <n v="3"/>
    <n v="1"/>
    <s v="TA"/>
    <n v="6"/>
    <n v="2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x v="29"/>
    <n v="1995"/>
    <s v="Gable"/>
    <s v="CompShg"/>
    <s v="HdBoard"/>
    <s v="HdBoard"/>
    <n v="0"/>
    <s v="BrkFace"/>
    <n v="362"/>
    <n v="2"/>
    <n v="724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.75"/>
    <n v="0"/>
    <n v="2622"/>
    <n v="1"/>
    <n v="0"/>
    <n v="2"/>
    <n v="1"/>
    <n v="3"/>
    <n v="1"/>
    <s v="Gd"/>
    <n v="9"/>
    <n v="5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x v="59"/>
    <n v="1991"/>
    <s v="Hip"/>
    <s v="CompShg"/>
    <s v="HdBoard"/>
    <s v="HdBoard"/>
    <n v="0"/>
    <s v="None"/>
    <n v="0"/>
    <n v="5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0"/>
    <n v="1442"/>
    <n v="1"/>
    <n v="0"/>
    <n v="2"/>
    <n v="0"/>
    <n v="3"/>
    <n v="1"/>
    <s v="Gd"/>
    <n v="6"/>
    <n v="2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1.28"/>
    <n v="0"/>
    <n v="2021"/>
    <n v="0"/>
    <n v="0"/>
    <n v="2"/>
    <n v="1"/>
    <n v="3"/>
    <n v="1"/>
    <s v="Gd"/>
    <n v="9"/>
    <n v="5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x v="4"/>
    <n v="2000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.78"/>
    <n v="0"/>
    <n v="1690"/>
    <n v="0"/>
    <n v="0"/>
    <n v="2"/>
    <n v="1"/>
    <n v="3"/>
    <n v="1"/>
    <s v="TA"/>
    <n v="7"/>
    <n v="3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x v="6"/>
    <n v="2005"/>
    <s v="Gable"/>
    <s v="CompShg"/>
    <s v="MetalSd"/>
    <s v="MetalSd"/>
    <n v="0"/>
    <s v="Stone"/>
    <n v="42"/>
    <n v="3"/>
    <n v="126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0"/>
    <n v="1836"/>
    <n v="1"/>
    <n v="0"/>
    <n v="2"/>
    <n v="0"/>
    <n v="3"/>
    <n v="1"/>
    <s v="Gd"/>
    <n v="7"/>
    <n v="3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x v="49"/>
    <n v="1996"/>
    <s v="Gable"/>
    <s v="CompShg"/>
    <s v="HdBoard"/>
    <s v="HdBoard"/>
    <n v="0"/>
    <s v="None"/>
    <n v="0"/>
    <n v="5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1.1399999999999999"/>
    <n v="0"/>
    <n v="1658"/>
    <n v="1"/>
    <n v="0"/>
    <n v="2"/>
    <n v="1"/>
    <n v="3"/>
    <n v="1"/>
    <s v="TA"/>
    <n v="8"/>
    <n v="4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x v="1"/>
    <n v="1976"/>
    <s v="Hip"/>
    <s v="CompShg"/>
    <s v="Plywood"/>
    <s v="Plywood"/>
    <n v="0"/>
    <s v="BrkFace"/>
    <n v="660"/>
    <n v="2"/>
    <n v="132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.79"/>
    <n v="0"/>
    <n v="1964"/>
    <n v="0"/>
    <n v="0"/>
    <n v="2"/>
    <n v="1"/>
    <n v="4"/>
    <n v="1"/>
    <s v="TA"/>
    <n v="8"/>
    <n v="3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x v="24"/>
    <n v="1957"/>
    <s v="Gable"/>
    <s v="CompShg"/>
    <s v="WdShing"/>
    <s v="Wd Shng"/>
    <n v="1"/>
    <s v="None"/>
    <n v="0"/>
    <n v="5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0"/>
    <n v="816"/>
    <n v="1"/>
    <n v="0"/>
    <n v="1"/>
    <n v="0"/>
    <n v="2"/>
    <n v="1"/>
    <s v="TA"/>
    <n v="5"/>
    <n v="2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x v="31"/>
    <n v="2006"/>
    <s v="Gable"/>
    <s v="CompShg"/>
    <s v="Wd Sdng"/>
    <s v="Wd Sdng"/>
    <n v="0"/>
    <s v="None"/>
    <n v="0"/>
    <n v="5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0"/>
    <n v="1008"/>
    <n v="1"/>
    <n v="0"/>
    <n v="1"/>
    <n v="0"/>
    <n v="2"/>
    <n v="1"/>
    <s v="Gd"/>
    <n v="6"/>
    <n v="3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x v="30"/>
    <n v="2000"/>
    <s v="Gable"/>
    <s v="CompShg"/>
    <s v="MetalSd"/>
    <s v="MetalSd"/>
    <n v="0"/>
    <s v="None"/>
    <n v="0"/>
    <n v="5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833"/>
    <n v="0"/>
    <n v="0"/>
    <n v="1"/>
    <n v="0"/>
    <n v="2"/>
    <n v="1"/>
    <s v="Gd"/>
    <n v="4"/>
    <n v="1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x v="22"/>
    <n v="2007"/>
    <s v="Hip"/>
    <s v="CompShg"/>
    <s v="VinylSd"/>
    <s v="VinylSd"/>
    <n v="0"/>
    <s v="Stone"/>
    <n v="328"/>
    <n v="3"/>
    <n v="984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0"/>
    <n v="1734"/>
    <n v="1"/>
    <n v="0"/>
    <n v="2"/>
    <n v="0"/>
    <n v="3"/>
    <n v="1"/>
    <s v="Ex"/>
    <n v="7"/>
    <n v="3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x v="20"/>
    <n v="2002"/>
    <s v="Hip"/>
    <s v="CompShg"/>
    <s v="VinylSd"/>
    <s v="VinylSd"/>
    <n v="0"/>
    <s v="None"/>
    <n v="0"/>
    <n v="5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.82"/>
    <n v="0"/>
    <n v="1419"/>
    <n v="1"/>
    <n v="0"/>
    <n v="2"/>
    <n v="1"/>
    <n v="3"/>
    <n v="1"/>
    <s v="Gd"/>
    <n v="7"/>
    <n v="3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x v="17"/>
    <n v="2003"/>
    <s v="Gable"/>
    <s v="CompShg"/>
    <s v="VinylSd"/>
    <s v="VinylSd"/>
    <n v="0"/>
    <s v="None"/>
    <n v="0"/>
    <n v="5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0"/>
    <n v="894"/>
    <n v="1"/>
    <n v="0"/>
    <n v="1"/>
    <n v="0"/>
    <n v="3"/>
    <n v="1"/>
    <s v="Gd"/>
    <n v="5"/>
    <n v="1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x v="18"/>
    <n v="1987"/>
    <s v="Gable"/>
    <s v="CompShg"/>
    <s v="MetalSd"/>
    <s v="MetalSd"/>
    <n v="0"/>
    <s v="None"/>
    <n v="0"/>
    <n v="5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.56999999999999995"/>
    <n v="0"/>
    <n v="1601"/>
    <n v="0"/>
    <n v="1"/>
    <n v="1"/>
    <n v="0"/>
    <n v="3"/>
    <n v="1"/>
    <s v="TA"/>
    <n v="6"/>
    <n v="2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x v="28"/>
    <n v="1959"/>
    <s v="Gable"/>
    <s v="CompShg"/>
    <s v="BrkFace"/>
    <s v="Wd Sdng"/>
    <n v="1"/>
    <s v="None"/>
    <n v="0"/>
    <n v="5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1040"/>
    <n v="0"/>
    <n v="0"/>
    <n v="1"/>
    <n v="0"/>
    <n v="3"/>
    <n v="1"/>
    <s v="TA"/>
    <n v="6"/>
    <n v="2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x v="26"/>
    <n v="1950"/>
    <s v="Gable"/>
    <s v="CompShg"/>
    <s v="BrkFace"/>
    <s v="BrkFace"/>
    <n v="0"/>
    <s v="None"/>
    <n v="0"/>
    <n v="5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1012"/>
    <n v="0"/>
    <n v="0"/>
    <n v="1"/>
    <n v="0"/>
    <n v="2"/>
    <n v="1"/>
    <s v="TA"/>
    <n v="6"/>
    <n v="3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x v="11"/>
    <n v="2006"/>
    <s v="Gable"/>
    <s v="CompShg"/>
    <s v="VinylSd"/>
    <s v="VinylSd"/>
    <n v="0"/>
    <s v="BrkFace"/>
    <n v="196"/>
    <n v="2"/>
    <n v="392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1552"/>
    <n v="0"/>
    <n v="0"/>
    <n v="2"/>
    <n v="0"/>
    <n v="3"/>
    <n v="1"/>
    <s v="Gd"/>
    <n v="7"/>
    <n v="3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x v="46"/>
    <n v="1956"/>
    <s v="Gable"/>
    <s v="CompShg"/>
    <s v="AsbShng"/>
    <s v="AsbShng"/>
    <n v="0"/>
    <s v="None"/>
    <n v="0"/>
    <n v="5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960"/>
    <n v="0"/>
    <n v="0"/>
    <n v="1"/>
    <n v="0"/>
    <n v="3"/>
    <n v="1"/>
    <s v="TA"/>
    <n v="5"/>
    <n v="1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x v="81"/>
    <n v="2008"/>
    <s v="Hip"/>
    <s v="CompShg"/>
    <s v="VinylSd"/>
    <s v="VinylSd"/>
    <n v="0"/>
    <s v="None"/>
    <n v="0"/>
    <n v="5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698"/>
    <n v="0"/>
    <n v="1"/>
    <n v="1"/>
    <n v="0"/>
    <n v="2"/>
    <n v="1"/>
    <s v="TA"/>
    <n v="4"/>
    <n v="1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x v="86"/>
    <n v="1992"/>
    <s v="Gable"/>
    <s v="CompShg"/>
    <s v="HdBoard"/>
    <s v="HdBoard"/>
    <n v="0"/>
    <s v="BrkFace"/>
    <n v="170"/>
    <n v="2"/>
    <n v="34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.83"/>
    <n v="0"/>
    <n v="1482"/>
    <n v="0"/>
    <n v="0"/>
    <n v="2"/>
    <n v="1"/>
    <n v="3"/>
    <n v="1"/>
    <s v="Gd"/>
    <n v="7"/>
    <n v="3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x v="32"/>
    <n v="1955"/>
    <s v="Gable"/>
    <s v="CompShg"/>
    <s v="Plywood"/>
    <s v="Plywood"/>
    <n v="0"/>
    <s v="None"/>
    <n v="0"/>
    <n v="5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1005"/>
    <n v="0"/>
    <n v="0"/>
    <n v="1"/>
    <n v="0"/>
    <n v="2"/>
    <n v="1"/>
    <s v="Fa"/>
    <n v="5"/>
    <n v="2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x v="22"/>
    <n v="2007"/>
    <s v="Hip"/>
    <s v="CompShg"/>
    <s v="VinylSd"/>
    <s v="VinylSd"/>
    <n v="0"/>
    <s v="BrkFace"/>
    <n v="130"/>
    <n v="2"/>
    <n v="26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1555"/>
    <n v="0"/>
    <n v="0"/>
    <n v="2"/>
    <n v="0"/>
    <n v="2"/>
    <n v="1"/>
    <s v="Gd"/>
    <n v="7"/>
    <n v="4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x v="6"/>
    <n v="2004"/>
    <s v="Hip"/>
    <s v="CompShg"/>
    <s v="VinylSd"/>
    <s v="VinylSd"/>
    <n v="0"/>
    <s v="None"/>
    <n v="0"/>
    <n v="5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0"/>
    <n v="1530"/>
    <n v="1"/>
    <n v="0"/>
    <n v="2"/>
    <n v="0"/>
    <n v="3"/>
    <n v="1"/>
    <s v="Gd"/>
    <n v="7"/>
    <n v="3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x v="6"/>
    <n v="2005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1.31"/>
    <n v="0"/>
    <n v="1959"/>
    <n v="0"/>
    <n v="0"/>
    <n v="2"/>
    <n v="1"/>
    <n v="4"/>
    <n v="1"/>
    <s v="Gd"/>
    <n v="8"/>
    <n v="3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x v="84"/>
    <n v="1980"/>
    <s v="Gable"/>
    <s v="CompShg"/>
    <s v="MetalSd"/>
    <s v="MetalSd"/>
    <n v="0"/>
    <s v="BrkFace"/>
    <n v="180"/>
    <n v="2"/>
    <n v="36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0"/>
    <n v="936"/>
    <n v="1"/>
    <n v="0"/>
    <n v="1"/>
    <n v="0"/>
    <n v="2"/>
    <n v="1"/>
    <s v="TA"/>
    <n v="4"/>
    <n v="1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x v="89"/>
    <n v="1950"/>
    <s v="Gable"/>
    <s v="CompShg"/>
    <s v="WdShing"/>
    <s v="Plywood"/>
    <n v="1"/>
    <s v="None"/>
    <n v="0"/>
    <n v="5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.49"/>
    <n v="0"/>
    <n v="1981"/>
    <n v="1"/>
    <n v="0"/>
    <n v="2"/>
    <n v="0"/>
    <n v="4"/>
    <n v="1"/>
    <s v="Gd"/>
    <n v="7"/>
    <n v="2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x v="50"/>
    <n v="1992"/>
    <s v="Gable"/>
    <s v="CompShg"/>
    <s v="HdBoard"/>
    <s v="HdBoard"/>
    <n v="0"/>
    <s v="None"/>
    <n v="0"/>
    <n v="5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974"/>
    <n v="0"/>
    <n v="0"/>
    <n v="1"/>
    <n v="0"/>
    <n v="3"/>
    <n v="1"/>
    <s v="TA"/>
    <n v="5"/>
    <n v="1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x v="88"/>
    <n v="1950"/>
    <s v="Gable"/>
    <s v="CompShg"/>
    <s v="Wd Sdng"/>
    <s v="Wd Sdng"/>
    <n v="0"/>
    <s v="None"/>
    <n v="0"/>
    <n v="5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.88"/>
    <n v="0"/>
    <n v="2210"/>
    <n v="0"/>
    <n v="0"/>
    <n v="2"/>
    <n v="0"/>
    <n v="5"/>
    <n v="1"/>
    <s v="Fa"/>
    <n v="8"/>
    <n v="2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x v="49"/>
    <n v="1995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.77"/>
    <n v="0"/>
    <n v="2020"/>
    <n v="0"/>
    <n v="0"/>
    <n v="2"/>
    <n v="1"/>
    <n v="3"/>
    <n v="1"/>
    <s v="Gd"/>
    <n v="8"/>
    <n v="4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x v="35"/>
    <n v="1997"/>
    <s v="Gable"/>
    <s v="CompShg"/>
    <s v="VinylSd"/>
    <s v="VinylSd"/>
    <n v="0"/>
    <s v="None"/>
    <n v="0"/>
    <n v="5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.75"/>
    <n v="0"/>
    <n v="1600"/>
    <n v="0"/>
    <n v="0"/>
    <n v="2"/>
    <n v="1"/>
    <n v="3"/>
    <n v="1"/>
    <s v="TA"/>
    <n v="7"/>
    <n v="3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x v="69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986"/>
    <n v="0"/>
    <n v="0"/>
    <n v="1"/>
    <n v="0"/>
    <n v="2"/>
    <n v="1"/>
    <s v="TA"/>
    <n v="5"/>
    <n v="2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x v="52"/>
    <n v="1950"/>
    <s v="Gable"/>
    <s v="CompShg"/>
    <s v="VinylSd"/>
    <s v="VinylSd"/>
    <n v="0"/>
    <s v="None"/>
    <n v="0"/>
    <n v="5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.21"/>
    <n v="0"/>
    <n v="1252"/>
    <n v="0"/>
    <n v="0"/>
    <n v="1"/>
    <n v="0"/>
    <n v="3"/>
    <n v="1"/>
    <s v="TA"/>
    <n v="6"/>
    <n v="2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x v="107"/>
    <n v="1996"/>
    <s v="Gable"/>
    <s v="CompShg"/>
    <s v="VinylSd"/>
    <s v="VinylSd"/>
    <n v="0"/>
    <s v="None"/>
    <n v="0"/>
    <n v="5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.31"/>
    <n v="0"/>
    <n v="1020"/>
    <n v="0"/>
    <n v="0"/>
    <n v="1"/>
    <n v="0"/>
    <n v="2"/>
    <n v="1"/>
    <s v="TA"/>
    <n v="6"/>
    <n v="3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x v="54"/>
    <n v="1977"/>
    <s v="Gable"/>
    <s v="CompShg"/>
    <s v="Plywood"/>
    <s v="ImStucc"/>
    <n v="1"/>
    <s v="None"/>
    <n v="0"/>
    <n v="5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0"/>
    <n v="1567"/>
    <n v="1"/>
    <n v="0"/>
    <n v="2"/>
    <n v="0"/>
    <n v="2"/>
    <n v="1"/>
    <s v="Gd"/>
    <n v="5"/>
    <n v="2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x v="26"/>
    <n v="1950"/>
    <s v="Gable"/>
    <s v="CompShg"/>
    <s v="Stucco"/>
    <s v="Stucco"/>
    <n v="0"/>
    <s v="None"/>
    <n v="0"/>
    <n v="5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1167"/>
    <n v="0"/>
    <n v="0"/>
    <n v="1"/>
    <n v="0"/>
    <n v="3"/>
    <n v="1"/>
    <s v="TA"/>
    <n v="6"/>
    <n v="2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x v="23"/>
    <n v="1951"/>
    <s v="Gable"/>
    <s v="CompShg"/>
    <s v="HdBoard"/>
    <s v="HdBoard"/>
    <n v="0"/>
    <s v="None"/>
    <n v="0"/>
    <n v="5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0"/>
    <n v="952"/>
    <n v="1"/>
    <n v="0"/>
    <n v="1"/>
    <n v="0"/>
    <n v="2"/>
    <n v="1"/>
    <s v="TA"/>
    <n v="4"/>
    <n v="1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x v="1"/>
    <n v="1976"/>
    <s v="Gable"/>
    <s v="CompShg"/>
    <s v="Plywood"/>
    <s v="Plywood"/>
    <n v="0"/>
    <s v="BrkFace"/>
    <n v="44"/>
    <n v="2"/>
    <n v="88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.72"/>
    <n v="0"/>
    <n v="1868"/>
    <n v="1"/>
    <n v="0"/>
    <n v="2"/>
    <n v="1"/>
    <n v="4"/>
    <n v="1"/>
    <s v="Gd"/>
    <n v="9"/>
    <n v="4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x v="13"/>
    <n v="2007"/>
    <s v="Hip"/>
    <s v="CompShg"/>
    <s v="VinylSd"/>
    <s v="VinylSd"/>
    <n v="0"/>
    <s v="Stone"/>
    <n v="340"/>
    <n v="3"/>
    <n v="102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.93"/>
    <n v="0"/>
    <n v="2828"/>
    <n v="1"/>
    <n v="0"/>
    <n v="3"/>
    <n v="0"/>
    <n v="4"/>
    <n v="1"/>
    <s v="Gd"/>
    <n v="11"/>
    <n v="6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x v="28"/>
    <n v="1959"/>
    <s v="Gable"/>
    <s v="CompShg"/>
    <s v="Wd Sdng"/>
    <s v="Plywood"/>
    <n v="1"/>
    <s v="None"/>
    <n v="0"/>
    <n v="5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1006"/>
    <n v="0"/>
    <n v="0"/>
    <n v="1"/>
    <n v="0"/>
    <n v="3"/>
    <n v="1"/>
    <s v="TA"/>
    <n v="5"/>
    <n v="1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x v="71"/>
    <n v="1950"/>
    <s v="Gable"/>
    <s v="CompShg"/>
    <s v="MetalSd"/>
    <s v="MetalSd"/>
    <n v="0"/>
    <s v="None"/>
    <n v="0"/>
    <n v="5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.38"/>
    <n v="0"/>
    <n v="924"/>
    <n v="1"/>
    <n v="0"/>
    <n v="1"/>
    <n v="0"/>
    <n v="2"/>
    <n v="1"/>
    <s v="Fa"/>
    <n v="5"/>
    <n v="2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x v="89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.51"/>
    <n v="0"/>
    <n v="1576"/>
    <n v="0"/>
    <n v="0"/>
    <n v="1"/>
    <n v="0"/>
    <n v="3"/>
    <n v="1"/>
    <s v="TA"/>
    <n v="8"/>
    <n v="4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x v="55"/>
    <n v="1985"/>
    <s v="Gable"/>
    <s v="CompShg"/>
    <s v="Wd Sdng"/>
    <s v="Wd Shng"/>
    <n v="1"/>
    <s v="BrkFace"/>
    <n v="85"/>
    <n v="2"/>
    <n v="170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0"/>
    <n v="1298"/>
    <n v="1"/>
    <n v="0"/>
    <n v="2"/>
    <n v="0"/>
    <n v="3"/>
    <n v="1"/>
    <s v="Gd"/>
    <n v="5"/>
    <n v="1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x v="71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.82"/>
    <n v="0"/>
    <n v="1564"/>
    <n v="0"/>
    <n v="0"/>
    <n v="1"/>
    <n v="1"/>
    <n v="3"/>
    <n v="1"/>
    <s v="Fa"/>
    <n v="7"/>
    <n v="3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x v="69"/>
    <n v="1950"/>
    <s v="Gable"/>
    <s v="CompShg"/>
    <s v="Wd Sdng"/>
    <s v="Wd Sdng"/>
    <n v="0"/>
    <s v="None"/>
    <n v="0"/>
    <n v="5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.94"/>
    <n v="0"/>
    <n v="1111"/>
    <n v="0"/>
    <n v="0"/>
    <n v="1"/>
    <n v="0"/>
    <n v="2"/>
    <n v="1"/>
    <s v="TA"/>
    <n v="5"/>
    <n v="2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x v="26"/>
    <n v="1988"/>
    <s v="Hip"/>
    <s v="CompShg"/>
    <s v="VinylSd"/>
    <s v="VinylSd"/>
    <n v="0"/>
    <s v="None"/>
    <n v="0"/>
    <n v="5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.78"/>
    <n v="0"/>
    <n v="1482"/>
    <n v="0"/>
    <n v="1"/>
    <n v="1"/>
    <n v="0"/>
    <n v="3"/>
    <n v="1"/>
    <s v="TA"/>
    <n v="7"/>
    <n v="3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x v="52"/>
    <n v="1950"/>
    <s v="Gable"/>
    <s v="CompShg"/>
    <s v="BrkFace"/>
    <s v="BrkFace"/>
    <n v="0"/>
    <s v="None"/>
    <n v="0"/>
    <n v="5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932"/>
    <n v="0"/>
    <n v="0"/>
    <n v="1"/>
    <n v="0"/>
    <n v="2"/>
    <n v="1"/>
    <s v="Gd"/>
    <n v="4"/>
    <n v="1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x v="28"/>
    <n v="1959"/>
    <s v="Gable"/>
    <s v="CompShg"/>
    <s v="HdBoard"/>
    <s v="Plywood"/>
    <n v="1"/>
    <s v="BrkFace"/>
    <n v="132"/>
    <n v="2"/>
    <n v="264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1466"/>
    <n v="0"/>
    <n v="0"/>
    <n v="1"/>
    <n v="1"/>
    <n v="3"/>
    <n v="1"/>
    <s v="Fa"/>
    <n v="6"/>
    <n v="2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x v="46"/>
    <n v="2004"/>
    <s v="Gable"/>
    <s v="CompShg"/>
    <s v="Stone"/>
    <s v="Stone"/>
    <n v="0"/>
    <s v="None"/>
    <n v="0"/>
    <n v="5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1811"/>
    <n v="0"/>
    <n v="0"/>
    <n v="1"/>
    <n v="0"/>
    <n v="2"/>
    <n v="1"/>
    <s v="Ex"/>
    <n v="6"/>
    <n v="3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x v="19"/>
    <n v="2007"/>
    <s v="Gable"/>
    <s v="CompShg"/>
    <s v="Wd Sdng"/>
    <s v="Wd Sdng"/>
    <n v="0"/>
    <s v="None"/>
    <n v="0"/>
    <n v="5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816"/>
    <n v="0"/>
    <n v="0"/>
    <n v="1"/>
    <n v="0"/>
    <n v="2"/>
    <n v="1"/>
    <s v="TA"/>
    <n v="5"/>
    <n v="2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x v="10"/>
    <n v="1988"/>
    <s v="Gable"/>
    <s v="CompShg"/>
    <s v="VinylSd"/>
    <s v="VinylSd"/>
    <n v="0"/>
    <s v="Stone"/>
    <n v="288"/>
    <n v="3"/>
    <n v="864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1.02"/>
    <n v="0"/>
    <n v="1820"/>
    <n v="0"/>
    <n v="0"/>
    <n v="1"/>
    <n v="2"/>
    <n v="4"/>
    <n v="1"/>
    <s v="Gd"/>
    <n v="8"/>
    <n v="3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x v="1"/>
    <n v="2004"/>
    <s v="Gable"/>
    <s v="CompShg"/>
    <s v="Plywood"/>
    <s v="Plywood"/>
    <n v="0"/>
    <s v="None"/>
    <n v="0"/>
    <n v="5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0"/>
    <n v="1437"/>
    <n v="1"/>
    <n v="0"/>
    <n v="2"/>
    <n v="0"/>
    <n v="3"/>
    <n v="1"/>
    <s v="Gd"/>
    <n v="6"/>
    <n v="2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x v="10"/>
    <n v="1999"/>
    <s v="Gable"/>
    <s v="CompShg"/>
    <s v="BrkFace"/>
    <s v="BrkFace"/>
    <n v="0"/>
    <s v="None"/>
    <n v="0"/>
    <n v="5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265"/>
    <n v="0"/>
    <n v="1"/>
    <n v="2"/>
    <n v="0"/>
    <n v="3"/>
    <n v="1"/>
    <s v="Gd"/>
    <n v="6"/>
    <n v="2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x v="22"/>
    <n v="2008"/>
    <s v="Gable"/>
    <s v="CompShg"/>
    <s v="VinylSd"/>
    <s v="VinylSd"/>
    <n v="0"/>
    <s v="Stone"/>
    <n v="166"/>
    <n v="3"/>
    <n v="498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0"/>
    <n v="1314"/>
    <n v="1"/>
    <n v="0"/>
    <n v="2"/>
    <n v="0"/>
    <n v="2"/>
    <n v="1"/>
    <s v="Gd"/>
    <n v="6"/>
    <n v="3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x v="22"/>
    <n v="2008"/>
    <s v="Gable"/>
    <s v="CompShg"/>
    <s v="VinylSd"/>
    <s v="VinylSd"/>
    <n v="0"/>
    <s v="Stone"/>
    <n v="186"/>
    <n v="3"/>
    <n v="558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1580"/>
    <n v="0"/>
    <n v="0"/>
    <n v="2"/>
    <n v="0"/>
    <n v="3"/>
    <n v="1"/>
    <s v="Gd"/>
    <n v="7"/>
    <n v="3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x v="99"/>
    <n v="1974"/>
    <s v="Hip"/>
    <s v="CompShg"/>
    <s v="HdBoard"/>
    <s v="HdBoard"/>
    <n v="0"/>
    <s v="BrkFace"/>
    <n v="270"/>
    <n v="2"/>
    <n v="54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.99"/>
    <n v="0"/>
    <n v="1876"/>
    <n v="0"/>
    <n v="0"/>
    <n v="2"/>
    <n v="1"/>
    <n v="4"/>
    <n v="1"/>
    <s v="Gd"/>
    <n v="8"/>
    <n v="3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x v="90"/>
    <n v="1978"/>
    <s v="Gable"/>
    <s v="CompShg"/>
    <s v="Plywood"/>
    <s v="Brk Cmn"/>
    <n v="1"/>
    <s v="None"/>
    <n v="0"/>
    <n v="5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.7"/>
    <n v="0"/>
    <n v="1456"/>
    <n v="0"/>
    <n v="0"/>
    <n v="2"/>
    <n v="1"/>
    <n v="3"/>
    <n v="1"/>
    <s v="TA"/>
    <n v="7"/>
    <n v="3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x v="30"/>
    <n v="2006"/>
    <s v="Hip"/>
    <s v="CompShg"/>
    <s v="HdBoard"/>
    <s v="HdBoard"/>
    <n v="0"/>
    <s v="BrkFace"/>
    <n v="72"/>
    <n v="2"/>
    <n v="144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0"/>
    <n v="1640"/>
    <n v="1"/>
    <n v="0"/>
    <n v="1"/>
    <n v="0"/>
    <n v="3"/>
    <n v="1"/>
    <s v="Gd"/>
    <n v="7"/>
    <n v="3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x v="21"/>
    <n v="1968"/>
    <s v="Gable"/>
    <s v="CompShg"/>
    <s v="VinylSd"/>
    <s v="VinylSd"/>
    <n v="0"/>
    <s v="None"/>
    <n v="0"/>
    <n v="5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894"/>
    <n v="0"/>
    <n v="0"/>
    <n v="1"/>
    <n v="0"/>
    <n v="3"/>
    <n v="1"/>
    <s v="TA"/>
    <n v="5"/>
    <n v="1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x v="60"/>
    <n v="1969"/>
    <s v="Gable"/>
    <s v="CompShg"/>
    <s v="Plywood"/>
    <s v="Plywood"/>
    <n v="0"/>
    <s v="None"/>
    <n v="0"/>
    <n v="5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0"/>
    <n v="1258"/>
    <n v="2"/>
    <n v="0"/>
    <n v="0"/>
    <n v="2"/>
    <n v="0"/>
    <n v="2"/>
    <s v="TA"/>
    <n v="6"/>
    <n v="4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x v="90"/>
    <n v="1978"/>
    <s v="Gable"/>
    <s v="CompShg"/>
    <s v="Plywood"/>
    <s v="Plywood"/>
    <n v="0"/>
    <s v="None"/>
    <n v="0"/>
    <n v="5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0"/>
    <n v="1432"/>
    <n v="1"/>
    <n v="0"/>
    <n v="1"/>
    <n v="1"/>
    <n v="2"/>
    <n v="1"/>
    <s v="Gd"/>
    <n v="5"/>
    <n v="2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x v="51"/>
    <n v="2009"/>
    <s v="Gable"/>
    <s v="CompShg"/>
    <s v="VinylSd"/>
    <s v="VinylSd"/>
    <n v="0"/>
    <s v="Stone"/>
    <n v="268"/>
    <n v="3"/>
    <n v="804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1502"/>
    <n v="0"/>
    <n v="0"/>
    <n v="2"/>
    <n v="0"/>
    <n v="3"/>
    <n v="1"/>
    <s v="Gd"/>
    <n v="7"/>
    <n v="3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x v="74"/>
    <n v="2008"/>
    <s v="Gable"/>
    <s v="CompShg"/>
    <s v="VinylSd"/>
    <s v="VinylSd"/>
    <n v="0"/>
    <s v="Stone"/>
    <n v="72"/>
    <n v="3"/>
    <n v="216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1694"/>
    <n v="0"/>
    <n v="0"/>
    <n v="2"/>
    <n v="0"/>
    <n v="3"/>
    <n v="1"/>
    <s v="Gd"/>
    <n v="7"/>
    <n v="3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x v="4"/>
    <n v="2000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.74"/>
    <n v="0"/>
    <n v="1671"/>
    <n v="1"/>
    <n v="0"/>
    <n v="2"/>
    <n v="1"/>
    <n v="3"/>
    <n v="1"/>
    <s v="TA"/>
    <n v="7"/>
    <n v="3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x v="61"/>
    <n v="1986"/>
    <s v="Hip"/>
    <s v="CompShg"/>
    <s v="Stucco"/>
    <s v="Stucco"/>
    <n v="0"/>
    <s v="None"/>
    <n v="0"/>
    <n v="5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.71"/>
    <n v="0"/>
    <n v="2108"/>
    <n v="0"/>
    <n v="0"/>
    <n v="2"/>
    <n v="0"/>
    <n v="4"/>
    <n v="1"/>
    <s v="Gd"/>
    <n v="7"/>
    <n v="2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x v="49"/>
    <n v="1996"/>
    <s v="Hip"/>
    <s v="CompShg"/>
    <s v="HdBoard"/>
    <s v="HdBoard"/>
    <n v="0"/>
    <s v="BrkFace"/>
    <n v="1378"/>
    <n v="2"/>
    <n v="2756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.98"/>
    <n v="0"/>
    <n v="3627"/>
    <n v="1"/>
    <n v="0"/>
    <n v="3"/>
    <n v="1"/>
    <n v="4"/>
    <n v="1"/>
    <s v="Gd"/>
    <n v="10"/>
    <n v="5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x v="54"/>
    <n v="1977"/>
    <s v="Gable"/>
    <s v="CompShg"/>
    <s v="Plywood"/>
    <s v="Plywood"/>
    <n v="0"/>
    <s v="None"/>
    <n v="0"/>
    <n v="5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0"/>
    <n v="1118"/>
    <n v="1"/>
    <n v="0"/>
    <n v="1"/>
    <n v="0"/>
    <n v="3"/>
    <n v="1"/>
    <s v="TA"/>
    <n v="6"/>
    <n v="2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x v="18"/>
    <n v="1958"/>
    <s v="Hip"/>
    <s v="CompShg"/>
    <s v="MetalSd"/>
    <s v="MetalSd"/>
    <n v="0"/>
    <s v="None"/>
    <n v="0"/>
    <n v="5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0"/>
    <n v="1261"/>
    <n v="1"/>
    <n v="0"/>
    <n v="1"/>
    <n v="0"/>
    <n v="3"/>
    <n v="1"/>
    <s v="TA"/>
    <n v="6"/>
    <n v="2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x v="13"/>
    <n v="2007"/>
    <s v="Gable"/>
    <s v="CompShg"/>
    <s v="MetalSd"/>
    <s v="MetalSd"/>
    <n v="0"/>
    <s v="None"/>
    <n v="0"/>
    <n v="5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1"/>
    <n v="0"/>
    <n v="1250"/>
    <n v="0"/>
    <n v="0"/>
    <n v="2"/>
    <n v="1"/>
    <n v="2"/>
    <n v="1"/>
    <s v="Gd"/>
    <n v="5"/>
    <n v="2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x v="94"/>
    <n v="1994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0.59"/>
    <n v="479"/>
    <n v="3086"/>
    <n v="0"/>
    <n v="0"/>
    <n v="3"/>
    <n v="0"/>
    <n v="3"/>
    <n v="1"/>
    <s v="Ex"/>
    <n v="12"/>
    <n v="8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x v="78"/>
    <n v="1950"/>
    <s v="Gable"/>
    <s v="CompShg"/>
    <s v="Wd Sdng"/>
    <s v="Wd Sdng"/>
    <n v="0"/>
    <s v="None"/>
    <n v="0"/>
    <n v="5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1"/>
    <n v="0"/>
    <n v="2345"/>
    <n v="0"/>
    <n v="0"/>
    <n v="2"/>
    <n v="1"/>
    <n v="4"/>
    <n v="1"/>
    <s v="TA"/>
    <n v="9"/>
    <n v="4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x v="86"/>
    <n v="2000"/>
    <s v="Hip"/>
    <s v="CompShg"/>
    <s v="HdBoard"/>
    <s v="HdBoard"/>
    <n v="0"/>
    <s v="BrkFace"/>
    <n v="337"/>
    <n v="2"/>
    <n v="674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.35"/>
    <n v="0"/>
    <n v="2872"/>
    <n v="0"/>
    <n v="0"/>
    <n v="2"/>
    <n v="1"/>
    <n v="4"/>
    <n v="1"/>
    <s v="Gd"/>
    <n v="9"/>
    <n v="4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x v="68"/>
    <n v="1985"/>
    <s v="Gable"/>
    <s v="CompShg"/>
    <s v="HdBoard"/>
    <s v="Plywood"/>
    <n v="1"/>
    <s v="None"/>
    <n v="0"/>
    <n v="5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0"/>
    <n v="923"/>
    <n v="1"/>
    <n v="0"/>
    <n v="1"/>
    <n v="0"/>
    <n v="3"/>
    <n v="1"/>
    <s v="TA"/>
    <n v="5"/>
    <n v="1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x v="69"/>
    <n v="2004"/>
    <s v="Gable"/>
    <s v="CompShg"/>
    <s v="MetalSd"/>
    <s v="MetalSd"/>
    <n v="0"/>
    <s v="None"/>
    <n v="0"/>
    <n v="5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.5"/>
    <n v="0"/>
    <n v="1224"/>
    <n v="0"/>
    <n v="0"/>
    <n v="1"/>
    <n v="0"/>
    <n v="3"/>
    <n v="1"/>
    <s v="TA"/>
    <n v="5"/>
    <n v="1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x v="42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.64"/>
    <n v="0"/>
    <n v="1343"/>
    <n v="0"/>
    <n v="0"/>
    <n v="1"/>
    <n v="1"/>
    <n v="3"/>
    <n v="1"/>
    <s v="TA"/>
    <n v="7"/>
    <n v="3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x v="30"/>
    <n v="1954"/>
    <s v="Gable"/>
    <s v="CompShg"/>
    <s v="Wd Sdng"/>
    <s v="Wd Sdng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1124"/>
    <n v="0"/>
    <n v="0"/>
    <n v="1"/>
    <n v="0"/>
    <n v="3"/>
    <n v="1"/>
    <s v="TA"/>
    <n v="5"/>
    <n v="1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x v="59"/>
    <n v="1991"/>
    <s v="Gable"/>
    <s v="CompShg"/>
    <s v="MetalSd"/>
    <s v="MetalSd"/>
    <n v="0"/>
    <s v="None"/>
    <n v="0"/>
    <n v="5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.94"/>
    <n v="0"/>
    <n v="2514"/>
    <n v="0"/>
    <n v="0"/>
    <n v="2"/>
    <n v="1"/>
    <n v="4"/>
    <n v="1"/>
    <s v="TA"/>
    <n v="8"/>
    <n v="3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x v="74"/>
    <n v="2008"/>
    <s v="Hip"/>
    <s v="CompShg"/>
    <s v="CemntBd"/>
    <s v="CmentBd"/>
    <n v="1"/>
    <s v="Stone"/>
    <n v="186"/>
    <n v="3"/>
    <n v="558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0"/>
    <n v="1652"/>
    <n v="1"/>
    <n v="1"/>
    <n v="2"/>
    <n v="0"/>
    <n v="2"/>
    <n v="1"/>
    <s v="Gd"/>
    <n v="5"/>
    <n v="2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x v="92"/>
    <n v="1996"/>
    <s v="Hip"/>
    <s v="CompShg"/>
    <s v="Wd Sdng"/>
    <s v="ImStucc"/>
    <n v="1"/>
    <s v="None"/>
    <n v="0"/>
    <n v="5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.86"/>
    <n v="0"/>
    <n v="4476"/>
    <n v="1"/>
    <n v="0"/>
    <n v="3"/>
    <n v="1"/>
    <n v="4"/>
    <n v="1"/>
    <s v="Ex"/>
    <n v="10"/>
    <n v="5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x v="26"/>
    <n v="1950"/>
    <s v="Hip"/>
    <s v="CompShg"/>
    <s v="Stucco"/>
    <s v="Stucco"/>
    <n v="0"/>
    <s v="None"/>
    <n v="0"/>
    <n v="5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0"/>
    <n v="1130"/>
    <n v="1"/>
    <n v="0"/>
    <n v="1"/>
    <n v="0"/>
    <n v="2"/>
    <n v="1"/>
    <s v="TA"/>
    <n v="5"/>
    <n v="2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x v="37"/>
    <n v="1963"/>
    <s v="Hip"/>
    <s v="CompShg"/>
    <s v="MetalSd"/>
    <s v="MetalSd"/>
    <n v="0"/>
    <s v="BrkFace"/>
    <n v="226"/>
    <n v="2"/>
    <n v="452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0"/>
    <n v="1572"/>
    <n v="1"/>
    <n v="0"/>
    <n v="1"/>
    <n v="1"/>
    <n v="3"/>
    <n v="1"/>
    <s v="TA"/>
    <n v="5"/>
    <n v="1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x v="67"/>
    <n v="1950"/>
    <s v="Gable"/>
    <s v="CompShg"/>
    <s v="AsbShng"/>
    <s v="AsbShng"/>
    <n v="0"/>
    <s v="None"/>
    <n v="0"/>
    <n v="5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.28999999999999998"/>
    <n v="0"/>
    <n v="1221"/>
    <n v="1"/>
    <n v="0"/>
    <n v="1"/>
    <n v="0"/>
    <n v="4"/>
    <n v="1"/>
    <s v="TA"/>
    <n v="7"/>
    <n v="2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x v="83"/>
    <n v="1970"/>
    <s v="Gable"/>
    <s v="CompShg"/>
    <s v="HdBoard"/>
    <s v="HdBoard"/>
    <n v="0"/>
    <s v="None"/>
    <n v="0"/>
    <n v="5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.68"/>
    <n v="0"/>
    <n v="1699"/>
    <n v="1"/>
    <n v="0"/>
    <n v="2"/>
    <n v="0"/>
    <n v="3"/>
    <n v="2"/>
    <s v="TA"/>
    <n v="7"/>
    <n v="2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x v="29"/>
    <n v="1995"/>
    <s v="Gable"/>
    <s v="CompShg"/>
    <s v="ImStucc"/>
    <s v="ImStucc"/>
    <n v="0"/>
    <s v="None"/>
    <n v="0"/>
    <n v="5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0"/>
    <n v="1624"/>
    <n v="1"/>
    <n v="0"/>
    <n v="2"/>
    <n v="0"/>
    <n v="2"/>
    <n v="1"/>
    <s v="Gd"/>
    <n v="5"/>
    <n v="2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x v="20"/>
    <n v="2002"/>
    <s v="Gable"/>
    <s v="CompShg"/>
    <s v="VinylSd"/>
    <s v="VinylSd"/>
    <n v="0"/>
    <s v="BrkFace"/>
    <n v="95"/>
    <n v="2"/>
    <n v="190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1"/>
    <n v="0"/>
    <n v="1660"/>
    <n v="0"/>
    <n v="0"/>
    <n v="2"/>
    <n v="1"/>
    <n v="3"/>
    <n v="1"/>
    <s v="Gd"/>
    <n v="7"/>
    <n v="3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x v="40"/>
    <n v="1999"/>
    <s v="Gable"/>
    <s v="CompShg"/>
    <s v="VinylSd"/>
    <s v="VinylSd"/>
    <n v="0"/>
    <s v="None"/>
    <n v="0"/>
    <n v="5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.75"/>
    <n v="0"/>
    <n v="1804"/>
    <n v="0"/>
    <n v="0"/>
    <n v="2"/>
    <n v="1"/>
    <n v="3"/>
    <n v="1"/>
    <s v="Gd"/>
    <n v="7"/>
    <n v="3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x v="53"/>
    <n v="1975"/>
    <s v="Gable"/>
    <s v="CompShg"/>
    <s v="MetalSd"/>
    <s v="MetalSd"/>
    <n v="0"/>
    <s v="Stone"/>
    <n v="149"/>
    <n v="3"/>
    <n v="447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0"/>
    <n v="1622"/>
    <n v="1"/>
    <n v="0"/>
    <n v="1"/>
    <n v="0"/>
    <n v="3"/>
    <n v="1"/>
    <s v="TA"/>
    <n v="7"/>
    <n v="3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x v="40"/>
    <n v="2000"/>
    <s v="Gable"/>
    <s v="CompShg"/>
    <s v="MetalSd"/>
    <s v="MetalSd"/>
    <n v="0"/>
    <s v="BrkFace"/>
    <n v="456"/>
    <n v="2"/>
    <n v="912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.89"/>
    <n v="0"/>
    <n v="1441"/>
    <n v="0"/>
    <n v="0"/>
    <n v="2"/>
    <n v="1"/>
    <n v="2"/>
    <n v="1"/>
    <s v="Gd"/>
    <n v="5"/>
    <n v="2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x v="82"/>
    <n v="1994"/>
    <s v="Gambrel"/>
    <s v="CompShg"/>
    <s v="VinylSd"/>
    <s v="VinylSd"/>
    <n v="0"/>
    <s v="None"/>
    <n v="0"/>
    <n v="5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.75"/>
    <n v="0"/>
    <n v="1472"/>
    <n v="0"/>
    <n v="0"/>
    <n v="1"/>
    <n v="0"/>
    <n v="3"/>
    <n v="1"/>
    <s v="Gd"/>
    <n v="6"/>
    <n v="2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0"/>
    <n v="1999"/>
    <s v="Hip"/>
    <s v="CompShg"/>
    <s v="VinylSd"/>
    <s v="VinylSd"/>
    <n v="0"/>
    <s v="BrkFace"/>
    <n v="425"/>
    <n v="2"/>
    <n v="850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0"/>
    <n v="1224"/>
    <n v="1"/>
    <n v="0"/>
    <n v="2"/>
    <n v="0"/>
    <n v="2"/>
    <n v="1"/>
    <s v="TA"/>
    <n v="5"/>
    <n v="2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x v="60"/>
    <n v="1969"/>
    <s v="Gable"/>
    <s v="CompShg"/>
    <s v="HdBoard"/>
    <s v="HdBoard"/>
    <n v="0"/>
    <s v="Stone"/>
    <n v="143"/>
    <n v="3"/>
    <n v="429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1.04"/>
    <n v="0"/>
    <n v="1352"/>
    <n v="0"/>
    <n v="0"/>
    <n v="1"/>
    <n v="1"/>
    <n v="4"/>
    <n v="1"/>
    <s v="TA"/>
    <n v="7"/>
    <n v="2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x v="11"/>
    <n v="2005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1"/>
    <n v="0"/>
    <n v="1456"/>
    <n v="0"/>
    <n v="0"/>
    <n v="2"/>
    <n v="1"/>
    <n v="3"/>
    <n v="1"/>
    <s v="Gd"/>
    <n v="8"/>
    <n v="4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1.1200000000000001"/>
    <n v="0"/>
    <n v="1863"/>
    <n v="0"/>
    <n v="0"/>
    <n v="2"/>
    <n v="1"/>
    <n v="4"/>
    <n v="1"/>
    <s v="Gd"/>
    <n v="9"/>
    <n v="4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x v="77"/>
    <n v="1950"/>
    <s v="Gable"/>
    <s v="CompShg"/>
    <s v="MetalSd"/>
    <s v="MetalSd"/>
    <n v="0"/>
    <s v="None"/>
    <n v="0"/>
    <n v="5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1.07"/>
    <n v="0"/>
    <n v="1690"/>
    <n v="0"/>
    <n v="0"/>
    <n v="1"/>
    <n v="0"/>
    <n v="3"/>
    <n v="1"/>
    <s v="TA"/>
    <n v="7"/>
    <n v="3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2"/>
    <n v="2001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1212"/>
    <n v="0"/>
    <n v="0"/>
    <n v="2"/>
    <n v="0"/>
    <n v="3"/>
    <n v="1"/>
    <s v="Gd"/>
    <n v="6"/>
    <n v="2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x v="37"/>
    <n v="1979"/>
    <s v="Gable"/>
    <s v="CompShg"/>
    <s v="HdBoard"/>
    <s v="HdBoard"/>
    <n v="0"/>
    <s v="BrkFace"/>
    <n v="51"/>
    <n v="2"/>
    <n v="102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1382"/>
    <n v="0"/>
    <n v="0"/>
    <n v="1"/>
    <n v="1"/>
    <n v="3"/>
    <n v="1"/>
    <s v="TA"/>
    <n v="6"/>
    <n v="2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x v="16"/>
    <n v="1970"/>
    <s v="Gable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864"/>
    <n v="0"/>
    <n v="0"/>
    <n v="1"/>
    <n v="0"/>
    <n v="3"/>
    <n v="1"/>
    <s v="TA"/>
    <n v="5"/>
    <n v="1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x v="45"/>
    <n v="1998"/>
    <s v="Gable"/>
    <s v="CompShg"/>
    <s v="VinylSd"/>
    <s v="VinylSd"/>
    <n v="0"/>
    <s v="None"/>
    <n v="0"/>
    <n v="5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1.05"/>
    <n v="0"/>
    <n v="1779"/>
    <n v="0"/>
    <n v="0"/>
    <n v="2"/>
    <n v="1"/>
    <n v="3"/>
    <n v="1"/>
    <s v="Gd"/>
    <n v="6"/>
    <n v="2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x v="82"/>
    <n v="1997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.52"/>
    <n v="0"/>
    <n v="1348"/>
    <n v="1"/>
    <n v="0"/>
    <n v="1"/>
    <n v="0"/>
    <n v="3"/>
    <n v="1"/>
    <s v="TA"/>
    <n v="5"/>
    <n v="1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x v="4"/>
    <n v="2001"/>
    <s v="Gable"/>
    <s v="CompShg"/>
    <s v="VinylSd"/>
    <s v="VinylSd"/>
    <n v="0"/>
    <s v="BrkFace"/>
    <n v="171"/>
    <n v="2"/>
    <n v="342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1630"/>
    <n v="0"/>
    <n v="0"/>
    <n v="2"/>
    <n v="0"/>
    <n v="3"/>
    <n v="1"/>
    <s v="Gd"/>
    <n v="6"/>
    <n v="2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x v="34"/>
    <n v="1975"/>
    <s v="Gable"/>
    <s v="CompShg"/>
    <s v="HdBoard"/>
    <s v="HdBoard"/>
    <n v="0"/>
    <s v="None"/>
    <n v="0"/>
    <n v="5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0"/>
    <n v="1074"/>
    <n v="1"/>
    <n v="0"/>
    <n v="1"/>
    <n v="1"/>
    <n v="3"/>
    <n v="1"/>
    <s v="TA"/>
    <n v="6"/>
    <n v="2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x v="59"/>
    <n v="1991"/>
    <s v="Hip"/>
    <s v="CompShg"/>
    <s v="HdBoard"/>
    <s v="HdBoard"/>
    <n v="0"/>
    <s v="BrkFace"/>
    <n v="234"/>
    <n v="2"/>
    <n v="468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2196"/>
    <n v="0"/>
    <n v="0"/>
    <n v="2"/>
    <n v="0"/>
    <n v="3"/>
    <n v="1"/>
    <s v="Gd"/>
    <n v="7"/>
    <n v="3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x v="27"/>
    <n v="1966"/>
    <s v="Gable"/>
    <s v="CompShg"/>
    <s v="HdBoard"/>
    <s v="HdBoard"/>
    <n v="0"/>
    <s v="None"/>
    <n v="0"/>
    <n v="5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0"/>
    <n v="1056"/>
    <n v="1"/>
    <n v="0"/>
    <n v="1"/>
    <n v="0"/>
    <n v="2"/>
    <n v="1"/>
    <s v="TA"/>
    <n v="5"/>
    <n v="2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x v="0"/>
    <n v="2003"/>
    <s v="Gable"/>
    <s v="CompShg"/>
    <s v="VinylSd"/>
    <s v="VinylSd"/>
    <n v="0"/>
    <s v="BrkFace"/>
    <n v="120"/>
    <n v="2"/>
    <n v="24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0"/>
    <n v="1700"/>
    <n v="1"/>
    <n v="0"/>
    <n v="2"/>
    <n v="0"/>
    <n v="3"/>
    <n v="1"/>
    <s v="Gd"/>
    <n v="7"/>
    <n v="3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x v="12"/>
    <n v="1980"/>
    <s v="Gable"/>
    <s v="CompShg"/>
    <s v="MetalSd"/>
    <s v="MetalSd"/>
    <n v="0"/>
    <s v="None"/>
    <n v="0"/>
    <n v="5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0"/>
    <n v="1283"/>
    <n v="1"/>
    <n v="0"/>
    <n v="1"/>
    <n v="0"/>
    <n v="3"/>
    <n v="1"/>
    <s v="TA"/>
    <n v="6"/>
    <n v="2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x v="13"/>
    <n v="2006"/>
    <s v="Hip"/>
    <s v="CompShg"/>
    <s v="VinylSd"/>
    <s v="VinylSd"/>
    <n v="0"/>
    <s v="Stone"/>
    <n v="420"/>
    <n v="3"/>
    <n v="126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0"/>
    <n v="1660"/>
    <n v="1"/>
    <n v="0"/>
    <n v="2"/>
    <n v="0"/>
    <n v="3"/>
    <n v="1"/>
    <s v="Gd"/>
    <n v="8"/>
    <n v="4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x v="86"/>
    <n v="1992"/>
    <s v="Gable"/>
    <s v="CompShg"/>
    <s v="Wd Sdng"/>
    <s v="Wd Sdng"/>
    <n v="0"/>
    <s v="None"/>
    <n v="0"/>
    <n v="5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.75"/>
    <n v="0"/>
    <n v="1845"/>
    <n v="0"/>
    <n v="0"/>
    <n v="2"/>
    <n v="1"/>
    <n v="3"/>
    <n v="1"/>
    <s v="Gd"/>
    <n v="8"/>
    <n v="4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x v="62"/>
    <n v="2005"/>
    <s v="Gable"/>
    <s v="CompShg"/>
    <s v="Wd Sdng"/>
    <s v="Wd Sdng"/>
    <n v="0"/>
    <s v="None"/>
    <n v="0"/>
    <n v="5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.62"/>
    <n v="0"/>
    <n v="1752"/>
    <n v="0"/>
    <n v="0"/>
    <n v="2"/>
    <n v="0"/>
    <n v="4"/>
    <n v="1"/>
    <s v="TA"/>
    <n v="8"/>
    <n v="3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x v="71"/>
    <n v="1950"/>
    <s v="Hip"/>
    <s v="CompShg"/>
    <s v="MetalSd"/>
    <s v="MetalSd"/>
    <n v="0"/>
    <s v="None"/>
    <n v="0"/>
    <n v="5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0"/>
    <n v="672"/>
    <n v="1"/>
    <n v="0"/>
    <n v="1"/>
    <n v="0"/>
    <n v="2"/>
    <n v="1"/>
    <s v="TA"/>
    <n v="4"/>
    <n v="1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x v="10"/>
    <n v="2001"/>
    <s v="Gable"/>
    <s v="CompShg"/>
    <s v="VinylSd"/>
    <s v="VinylSd"/>
    <n v="0"/>
    <s v="None"/>
    <n v="0"/>
    <n v="5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0"/>
    <n v="960"/>
    <n v="1"/>
    <n v="1"/>
    <n v="0"/>
    <n v="0"/>
    <n v="0"/>
    <n v="1"/>
    <s v="TA"/>
    <n v="3"/>
    <n v="2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x v="12"/>
    <n v="1962"/>
    <s v="Gable"/>
    <s v="CompShg"/>
    <s v="MetalSd"/>
    <s v="MetalSd"/>
    <n v="0"/>
    <s v="None"/>
    <n v="0"/>
    <n v="5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0"/>
    <n v="999"/>
    <n v="1"/>
    <n v="0"/>
    <n v="1"/>
    <n v="0"/>
    <n v="3"/>
    <n v="1"/>
    <s v="TA"/>
    <n v="6"/>
    <n v="2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x v="27"/>
    <n v="1966"/>
    <s v="Gable"/>
    <s v="CompShg"/>
    <s v="VinylSd"/>
    <s v="VinylSd"/>
    <n v="0"/>
    <s v="None"/>
    <n v="0"/>
    <n v="5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894"/>
    <n v="0"/>
    <n v="0"/>
    <n v="1"/>
    <n v="0"/>
    <n v="3"/>
    <n v="1"/>
    <s v="TA"/>
    <n v="5"/>
    <n v="1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x v="90"/>
    <n v="1978"/>
    <s v="Gable"/>
    <s v="CompShg"/>
    <s v="VinylSd"/>
    <s v="VinylSd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.44"/>
    <n v="0"/>
    <n v="1902"/>
    <n v="0"/>
    <n v="0"/>
    <n v="2"/>
    <n v="0"/>
    <n v="4"/>
    <n v="2"/>
    <s v="TA"/>
    <n v="8"/>
    <n v="2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x v="51"/>
    <n v="2009"/>
    <s v="Gable"/>
    <s v="CompShg"/>
    <s v="CemntBd"/>
    <s v="CmentBd"/>
    <n v="1"/>
    <s v="Stone"/>
    <n v="72"/>
    <n v="3"/>
    <n v="216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0"/>
    <n v="1314"/>
    <n v="1"/>
    <n v="0"/>
    <n v="2"/>
    <n v="0"/>
    <n v="3"/>
    <n v="1"/>
    <s v="Gd"/>
    <n v="6"/>
    <n v="2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x v="81"/>
    <n v="1950"/>
    <s v="Gable"/>
    <s v="CompShg"/>
    <s v="AsbShng"/>
    <s v="AsbShng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.36"/>
    <n v="0"/>
    <n v="912"/>
    <n v="0"/>
    <n v="0"/>
    <n v="1"/>
    <n v="0"/>
    <n v="2"/>
    <n v="1"/>
    <s v="TA"/>
    <n v="3"/>
    <n v="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n v="1971"/>
    <s v="Gable"/>
    <s v="CompShg"/>
    <s v="CemntBd"/>
    <s v="CmentBd"/>
    <n v="1"/>
    <s v="BrkFace"/>
    <n v="236"/>
    <n v="2"/>
    <n v="472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.81"/>
    <n v="0"/>
    <n v="1218"/>
    <n v="0"/>
    <n v="0"/>
    <n v="1"/>
    <n v="1"/>
    <n v="3"/>
    <n v="1"/>
    <s v="TA"/>
    <n v="7"/>
    <n v="3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x v="39"/>
    <n v="1964"/>
    <s v="Gable"/>
    <s v="CompShg"/>
    <s v="Wd Sdng"/>
    <s v="Wd Sdng"/>
    <n v="0"/>
    <s v="None"/>
    <n v="0"/>
    <n v="5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912"/>
    <n v="0"/>
    <n v="0"/>
    <n v="1"/>
    <n v="0"/>
    <n v="2"/>
    <n v="1"/>
    <s v="TA"/>
    <n v="5"/>
    <n v="2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x v="21"/>
    <n v="1968"/>
    <s v="Hip"/>
    <s v="CompShg"/>
    <s v="HdBoard"/>
    <s v="HdBoard"/>
    <n v="0"/>
    <s v="None"/>
    <n v="0"/>
    <n v="5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1211"/>
    <n v="0"/>
    <n v="0"/>
    <n v="1"/>
    <n v="0"/>
    <n v="3"/>
    <n v="1"/>
    <s v="TA"/>
    <n v="5"/>
    <n v="1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x v="87"/>
    <n v="1950"/>
    <s v="Gable"/>
    <s v="CompShg"/>
    <s v="Wd Sdng"/>
    <s v="Wd Sdng"/>
    <n v="0"/>
    <s v="BrkFace"/>
    <n v="320"/>
    <n v="2"/>
    <n v="64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.57999999999999996"/>
    <n v="0"/>
    <n v="1846"/>
    <n v="0"/>
    <n v="0"/>
    <n v="2"/>
    <n v="0"/>
    <n v="3"/>
    <n v="1"/>
    <s v="TA"/>
    <n v="7"/>
    <n v="3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x v="23"/>
    <n v="1951"/>
    <s v="Hip"/>
    <s v="CompShg"/>
    <s v="Wd Sdng"/>
    <s v="Wd Sdng"/>
    <n v="0"/>
    <s v="BrkFace"/>
    <n v="44"/>
    <n v="2"/>
    <n v="88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2136"/>
    <n v="0"/>
    <n v="0"/>
    <n v="2"/>
    <n v="0"/>
    <n v="4"/>
    <n v="1"/>
    <s v="TA"/>
    <n v="7"/>
    <n v="2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x v="6"/>
    <n v="2005"/>
    <s v="Gable"/>
    <s v="CompShg"/>
    <s v="VinylSd"/>
    <s v="VinylSd"/>
    <n v="0"/>
    <s v="None"/>
    <n v="0"/>
    <n v="5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.89"/>
    <n v="0"/>
    <n v="1490"/>
    <n v="1"/>
    <n v="0"/>
    <n v="2"/>
    <n v="1"/>
    <n v="3"/>
    <n v="1"/>
    <s v="Gd"/>
    <n v="8"/>
    <n v="4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x v="18"/>
    <n v="1958"/>
    <s v="Hip"/>
    <s v="CompShg"/>
    <s v="VinylSd"/>
    <s v="VinylSd"/>
    <n v="0"/>
    <s v="BrkFace"/>
    <n v="63"/>
    <n v="2"/>
    <n v="126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138"/>
    <n v="0"/>
    <n v="1"/>
    <n v="1"/>
    <n v="0"/>
    <n v="3"/>
    <n v="1"/>
    <s v="TA"/>
    <n v="6"/>
    <n v="2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x v="22"/>
    <n v="2007"/>
    <s v="Gable"/>
    <s v="CompShg"/>
    <s v="VinylSd"/>
    <s v="VinylSd"/>
    <n v="0"/>
    <s v="Stone"/>
    <n v="74"/>
    <n v="3"/>
    <n v="222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1.1599999999999999"/>
    <n v="0"/>
    <n v="1933"/>
    <n v="0"/>
    <n v="0"/>
    <n v="2"/>
    <n v="1"/>
    <n v="4"/>
    <n v="1"/>
    <s v="Gd"/>
    <n v="9"/>
    <n v="4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x v="10"/>
    <n v="2008"/>
    <s v="Gable"/>
    <s v="CompShg"/>
    <s v="VinylSd"/>
    <s v="VinylSd"/>
    <n v="0"/>
    <s v="BrkFace"/>
    <n v="300"/>
    <n v="2"/>
    <n v="6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0"/>
    <n v="912"/>
    <n v="1"/>
    <n v="0"/>
    <n v="1"/>
    <n v="0"/>
    <n v="2"/>
    <n v="1"/>
    <s v="Gd"/>
    <n v="5"/>
    <n v="2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x v="74"/>
    <n v="2008"/>
    <s v="Hip"/>
    <s v="CompShg"/>
    <s v="MetalSd"/>
    <s v="MetalSd"/>
    <n v="0"/>
    <s v="BrkFace"/>
    <n v="766"/>
    <n v="2"/>
    <n v="1532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0"/>
    <n v="1702"/>
    <n v="1"/>
    <n v="0"/>
    <n v="1"/>
    <n v="1"/>
    <n v="1"/>
    <n v="1"/>
    <s v="Ex"/>
    <n v="7"/>
    <n v="5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x v="14"/>
    <n v="1960"/>
    <s v="Hip"/>
    <s v="CompShg"/>
    <s v="BrkFace"/>
    <s v="HdBoard"/>
    <n v="1"/>
    <s v="None"/>
    <n v="0"/>
    <n v="5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1507"/>
    <n v="0"/>
    <n v="0"/>
    <n v="2"/>
    <n v="0"/>
    <n v="4"/>
    <n v="1"/>
    <s v="TA"/>
    <n v="7"/>
    <n v="2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x v="54"/>
    <n v="1977"/>
    <s v="Shed"/>
    <s v="CompShg"/>
    <s v="Plywood"/>
    <s v="Plywood"/>
    <n v="0"/>
    <s v="None"/>
    <n v="1"/>
    <n v="5"/>
    <n v="5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.93"/>
    <n v="0"/>
    <n v="2620"/>
    <n v="0"/>
    <n v="0"/>
    <n v="2"/>
    <n v="2"/>
    <n v="4"/>
    <n v="2"/>
    <s v="TA"/>
    <n v="12"/>
    <n v="6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x v="12"/>
    <n v="1962"/>
    <s v="Hip"/>
    <s v="CompShg"/>
    <s v="Wd Sdng"/>
    <s v="Wd Sdng"/>
    <n v="0"/>
    <s v="BrkFace"/>
    <n v="120"/>
    <n v="2"/>
    <n v="24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0"/>
    <n v="1190"/>
    <n v="1"/>
    <n v="0"/>
    <n v="1"/>
    <n v="0"/>
    <n v="3"/>
    <n v="1"/>
    <s v="TA"/>
    <n v="6"/>
    <n v="2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x v="12"/>
    <n v="1962"/>
    <s v="Gable"/>
    <s v="CompShg"/>
    <s v="HdBoard"/>
    <s v="HdBoard"/>
    <n v="0"/>
    <s v="None"/>
    <n v="0"/>
    <n v="5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1224"/>
    <n v="0"/>
    <n v="0"/>
    <n v="2"/>
    <n v="0"/>
    <n v="2"/>
    <n v="2"/>
    <s v="TA"/>
    <n v="6"/>
    <n v="2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x v="28"/>
    <n v="1959"/>
    <s v="Hip"/>
    <s v="CompShg"/>
    <s v="Plywood"/>
    <s v="Plywood"/>
    <n v="0"/>
    <s v="BrkFace"/>
    <n v="180"/>
    <n v="2"/>
    <n v="36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0"/>
    <n v="1188"/>
    <n v="1"/>
    <n v="0"/>
    <n v="1"/>
    <n v="0"/>
    <n v="3"/>
    <n v="1"/>
    <s v="TA"/>
    <n v="6"/>
    <n v="2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x v="108"/>
    <n v="1950"/>
    <s v="Gable"/>
    <s v="CompShg"/>
    <s v="MetalSd"/>
    <s v="MetalSd"/>
    <n v="0"/>
    <s v="None"/>
    <n v="0"/>
    <n v="5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.92"/>
    <n v="0"/>
    <n v="1964"/>
    <n v="0"/>
    <n v="0"/>
    <n v="1"/>
    <n v="1"/>
    <n v="4"/>
    <n v="1"/>
    <s v="TA"/>
    <n v="7"/>
    <n v="2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x v="101"/>
    <n v="1950"/>
    <s v="Gable"/>
    <s v="CompShg"/>
    <s v="Wd Sdng"/>
    <s v="Wd Sdng"/>
    <n v="0"/>
    <s v="None"/>
    <n v="0"/>
    <n v="5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1"/>
    <n v="0"/>
    <n v="1784"/>
    <n v="0"/>
    <n v="0"/>
    <n v="1"/>
    <n v="1"/>
    <n v="4"/>
    <n v="1"/>
    <s v="TA"/>
    <n v="9"/>
    <n v="4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x v="0"/>
    <n v="2003"/>
    <s v="Gable"/>
    <s v="CompShg"/>
    <s v="VinylSd"/>
    <s v="Wd Shng"/>
    <n v="1"/>
    <s v="Stone"/>
    <n v="106"/>
    <n v="3"/>
    <n v="318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1.1299999999999999"/>
    <n v="0"/>
    <n v="1626"/>
    <n v="0"/>
    <n v="0"/>
    <n v="2"/>
    <n v="1"/>
    <n v="2"/>
    <n v="1"/>
    <s v="Gd"/>
    <n v="6"/>
    <n v="3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x v="6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1.3"/>
    <n v="0"/>
    <n v="1948"/>
    <n v="0"/>
    <n v="0"/>
    <n v="2"/>
    <n v="1"/>
    <n v="4"/>
    <n v="1"/>
    <s v="Gd"/>
    <n v="8"/>
    <n v="3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1141"/>
    <n v="0"/>
    <n v="0"/>
    <n v="1"/>
    <n v="1"/>
    <n v="3"/>
    <n v="1"/>
    <s v="TA"/>
    <n v="6"/>
    <n v="2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x v="13"/>
    <n v="2006"/>
    <s v="Hip"/>
    <s v="CompShg"/>
    <s v="VinylSd"/>
    <s v="VinylSd"/>
    <n v="0"/>
    <s v="BrkFace"/>
    <n v="32"/>
    <n v="2"/>
    <n v="64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1484"/>
    <n v="0"/>
    <n v="0"/>
    <n v="2"/>
    <n v="0"/>
    <n v="2"/>
    <n v="1"/>
    <s v="Ex"/>
    <n v="6"/>
    <n v="3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x v="0"/>
    <n v="2003"/>
    <s v="Gable"/>
    <s v="CompShg"/>
    <s v="VinylSd"/>
    <s v="VinylSd"/>
    <n v="0"/>
    <s v="BrkFace"/>
    <n v="252"/>
    <n v="2"/>
    <n v="504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1"/>
    <n v="0"/>
    <n v="1768"/>
    <n v="1"/>
    <n v="0"/>
    <n v="2"/>
    <n v="1"/>
    <n v="3"/>
    <n v="1"/>
    <s v="Gd"/>
    <n v="8"/>
    <n v="4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x v="22"/>
    <n v="2007"/>
    <s v="Hip"/>
    <s v="CompShg"/>
    <s v="VinylSd"/>
    <s v="VinylSd"/>
    <n v="0"/>
    <s v="Stone"/>
    <n v="0"/>
    <n v="3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1689"/>
    <n v="0"/>
    <n v="0"/>
    <n v="2"/>
    <n v="0"/>
    <n v="3"/>
    <n v="1"/>
    <s v="Gd"/>
    <n v="7"/>
    <n v="3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x v="99"/>
    <n v="1974"/>
    <s v="Gable"/>
    <s v="CompShg"/>
    <s v="Plywood"/>
    <s v="Plywood"/>
    <n v="0"/>
    <s v="BrkFace"/>
    <n v="81"/>
    <n v="2"/>
    <n v="162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0"/>
    <n v="1173"/>
    <n v="1"/>
    <n v="0"/>
    <n v="2"/>
    <n v="0"/>
    <n v="3"/>
    <n v="1"/>
    <s v="Gd"/>
    <n v="6"/>
    <n v="2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x v="13"/>
    <n v="2006"/>
    <s v="Gable"/>
    <s v="CompShg"/>
    <s v="VinylSd"/>
    <s v="VinylSd"/>
    <n v="0"/>
    <s v="None"/>
    <n v="0"/>
    <n v="5"/>
    <n v="0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0"/>
    <n v="2076"/>
    <n v="1"/>
    <n v="0"/>
    <n v="2"/>
    <n v="1"/>
    <n v="2"/>
    <n v="1"/>
    <s v="Ex"/>
    <n v="7"/>
    <n v="4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x v="15"/>
    <n v="1950"/>
    <s v="Gable"/>
    <s v="CompShg"/>
    <s v="BrkFace"/>
    <s v="Stucco"/>
    <n v="1"/>
    <s v="None"/>
    <n v="0"/>
    <n v="5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.92"/>
    <n v="0"/>
    <n v="1517"/>
    <n v="0"/>
    <n v="0"/>
    <n v="1"/>
    <n v="0"/>
    <n v="3"/>
    <n v="1"/>
    <s v="Gd"/>
    <n v="7"/>
    <n v="3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x v="68"/>
    <n v="2003"/>
    <s v="Hip"/>
    <s v="CompShg"/>
    <s v="VinylSd"/>
    <s v="VinylSd"/>
    <n v="0"/>
    <s v="BrkFace"/>
    <n v="74"/>
    <n v="2"/>
    <n v="148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.64"/>
    <n v="0"/>
    <n v="1868"/>
    <n v="0"/>
    <n v="0"/>
    <n v="3"/>
    <n v="1"/>
    <n v="3"/>
    <n v="1"/>
    <s v="TA"/>
    <n v="7"/>
    <n v="3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1"/>
    <n v="2006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1.05"/>
    <n v="0"/>
    <n v="1553"/>
    <n v="0"/>
    <n v="0"/>
    <n v="2"/>
    <n v="1"/>
    <n v="3"/>
    <n v="1"/>
    <s v="Gd"/>
    <n v="6"/>
    <n v="2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x v="1"/>
    <n v="1976"/>
    <s v="Gable"/>
    <s v="CompShg"/>
    <s v="HdBoard"/>
    <s v="HdBoard"/>
    <n v="0"/>
    <s v="BrkFace"/>
    <n v="335"/>
    <n v="2"/>
    <n v="670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0"/>
    <n v="1034"/>
    <n v="1"/>
    <n v="0"/>
    <n v="1"/>
    <n v="0"/>
    <n v="3"/>
    <n v="1"/>
    <s v="TA"/>
    <n v="6"/>
    <n v="2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x v="109"/>
    <n v="1950"/>
    <s v="Gable"/>
    <s v="CompShg"/>
    <s v="AsbShng"/>
    <s v="AsbShng"/>
    <n v="0"/>
    <s v="None"/>
    <n v="0"/>
    <n v="5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.81"/>
    <n v="0"/>
    <n v="2058"/>
    <n v="0"/>
    <n v="0"/>
    <n v="1"/>
    <n v="1"/>
    <n v="3"/>
    <n v="1"/>
    <s v="TA"/>
    <n v="8"/>
    <n v="4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52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988"/>
    <n v="0"/>
    <n v="0"/>
    <n v="1"/>
    <n v="0"/>
    <n v="3"/>
    <n v="1"/>
    <s v="TA"/>
    <n v="6"/>
    <n v="2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x v="21"/>
    <n v="1968"/>
    <s v="Hip"/>
    <s v="CompShg"/>
    <s v="BrkFace"/>
    <s v="BrkFace"/>
    <n v="0"/>
    <s v="None"/>
    <n v="0"/>
    <n v="5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0"/>
    <n v="2110"/>
    <n v="1"/>
    <n v="0"/>
    <n v="2"/>
    <n v="1"/>
    <n v="3"/>
    <n v="1"/>
    <s v="Ex"/>
    <n v="8"/>
    <n v="4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x v="0"/>
    <n v="2003"/>
    <s v="Gable"/>
    <s v="CompShg"/>
    <s v="VinylSd"/>
    <s v="Wd Shng"/>
    <n v="1"/>
    <s v="Stone"/>
    <n v="163"/>
    <n v="3"/>
    <n v="489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1405"/>
    <n v="0"/>
    <n v="0"/>
    <n v="2"/>
    <n v="0"/>
    <n v="2"/>
    <n v="1"/>
    <s v="Gd"/>
    <n v="6"/>
    <n v="3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x v="21"/>
    <n v="1968"/>
    <s v="Gable"/>
    <s v="CompShg"/>
    <s v="HdBoard"/>
    <s v="HdBoard"/>
    <n v="0"/>
    <s v="None"/>
    <n v="0"/>
    <n v="5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0"/>
    <n v="874"/>
    <n v="1"/>
    <n v="0"/>
    <n v="1"/>
    <n v="0"/>
    <n v="3"/>
    <n v="1"/>
    <s v="TA"/>
    <n v="5"/>
    <n v="1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x v="99"/>
    <n v="2003"/>
    <s v="Gable"/>
    <s v="CompShg"/>
    <s v="Wd Sdng"/>
    <s v="Wd Sdng"/>
    <n v="0"/>
    <s v="None"/>
    <n v="0"/>
    <n v="5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.43"/>
    <n v="0"/>
    <n v="2167"/>
    <n v="1"/>
    <n v="0"/>
    <n v="2"/>
    <n v="1"/>
    <n v="3"/>
    <n v="1"/>
    <s v="Gd"/>
    <n v="9"/>
    <n v="5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x v="0"/>
    <n v="2004"/>
    <s v="Gable"/>
    <s v="CompShg"/>
    <s v="VinylSd"/>
    <s v="VinylSd"/>
    <n v="0"/>
    <s v="Stone"/>
    <n v="92"/>
    <n v="3"/>
    <n v="276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1.18"/>
    <n v="0"/>
    <n v="1656"/>
    <n v="0"/>
    <n v="0"/>
    <n v="2"/>
    <n v="1"/>
    <n v="3"/>
    <n v="1"/>
    <s v="Gd"/>
    <n v="7"/>
    <n v="3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x v="8"/>
    <n v="1950"/>
    <s v="Gable"/>
    <s v="CompShg"/>
    <s v="Wd Sdng"/>
    <s v="Wd Sdng"/>
    <n v="0"/>
    <s v="None"/>
    <n v="0"/>
    <n v="5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.43"/>
    <n v="0"/>
    <n v="1367"/>
    <n v="0"/>
    <n v="0"/>
    <n v="1"/>
    <n v="0"/>
    <n v="3"/>
    <n v="1"/>
    <s v="TA"/>
    <n v="6"/>
    <n v="2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x v="29"/>
    <n v="1994"/>
    <s v="Hip"/>
    <s v="CompShg"/>
    <s v="HdBoard"/>
    <s v="HdBoard"/>
    <n v="0"/>
    <s v="BrkFace"/>
    <n v="554"/>
    <n v="2"/>
    <n v="1108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0"/>
    <n v="1987"/>
    <n v="1"/>
    <n v="0"/>
    <n v="2"/>
    <n v="0"/>
    <n v="2"/>
    <n v="1"/>
    <s v="Gd"/>
    <n v="7"/>
    <n v="4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x v="91"/>
    <n v="1950"/>
    <s v="Gable"/>
    <s v="CompShg"/>
    <s v="Wd Sdng"/>
    <s v="Wd Sdng"/>
    <n v="0"/>
    <s v="None"/>
    <n v="0"/>
    <n v="5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864"/>
    <n v="0"/>
    <n v="0"/>
    <n v="1"/>
    <n v="0"/>
    <n v="2"/>
    <n v="1"/>
    <s v="TA"/>
    <n v="4"/>
    <n v="1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x v="11"/>
    <n v="2005"/>
    <s v="Gable"/>
    <s v="CompShg"/>
    <s v="VinylSd"/>
    <s v="VinylSd"/>
    <n v="0"/>
    <s v="Stone"/>
    <n v="182"/>
    <n v="3"/>
    <n v="546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0"/>
    <n v="1166"/>
    <n v="1"/>
    <n v="0"/>
    <n v="2"/>
    <n v="0"/>
    <n v="2"/>
    <n v="1"/>
    <s v="Gd"/>
    <n v="5"/>
    <n v="2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x v="60"/>
    <n v="1969"/>
    <s v="Gable"/>
    <s v="CompShg"/>
    <s v="HdBoard"/>
    <s v="HdBoard"/>
    <n v="0"/>
    <s v="None"/>
    <n v="0"/>
    <n v="5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0"/>
    <n v="1054"/>
    <n v="1"/>
    <n v="0"/>
    <n v="1"/>
    <n v="1"/>
    <n v="3"/>
    <n v="1"/>
    <s v="TA"/>
    <n v="6"/>
    <n v="2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x v="40"/>
    <n v="1999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.88"/>
    <n v="0"/>
    <n v="1675"/>
    <n v="0"/>
    <n v="0"/>
    <n v="2"/>
    <n v="1"/>
    <n v="3"/>
    <n v="1"/>
    <s v="TA"/>
    <n v="7"/>
    <n v="3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x v="46"/>
    <n v="1956"/>
    <s v="Hip"/>
    <s v="CompShg"/>
    <s v="MetalSd"/>
    <s v="MetalSd"/>
    <n v="0"/>
    <s v="None"/>
    <n v="0"/>
    <n v="5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1050"/>
    <n v="0"/>
    <n v="0"/>
    <n v="1"/>
    <n v="0"/>
    <n v="2"/>
    <n v="1"/>
    <s v="TA"/>
    <n v="5"/>
    <n v="2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x v="24"/>
    <n v="1989"/>
    <s v="Gable"/>
    <s v="CompShg"/>
    <s v="Wd Sdng"/>
    <s v="Wd Sdng"/>
    <n v="0"/>
    <s v="None"/>
    <n v="0"/>
    <n v="5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.62"/>
    <n v="0"/>
    <n v="1788"/>
    <n v="1"/>
    <n v="0"/>
    <n v="1"/>
    <n v="0"/>
    <n v="5"/>
    <n v="1"/>
    <s v="TA"/>
    <n v="8"/>
    <n v="2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x v="58"/>
    <n v="1950"/>
    <s v="Gambrel"/>
    <s v="CompShg"/>
    <s v="Wd Sdng"/>
    <s v="Wd Sdng"/>
    <n v="0"/>
    <s v="None"/>
    <n v="0"/>
    <n v="5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.72"/>
    <n v="0"/>
    <n v="1824"/>
    <n v="0"/>
    <n v="0"/>
    <n v="1"/>
    <n v="0"/>
    <n v="3"/>
    <n v="1"/>
    <s v="TA"/>
    <n v="8"/>
    <n v="4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x v="45"/>
    <n v="1999"/>
    <s v="Gable"/>
    <s v="CompShg"/>
    <s v="MetalSd"/>
    <s v="MetalSd"/>
    <n v="0"/>
    <s v="None"/>
    <n v="0"/>
    <n v="5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0"/>
    <n v="1337"/>
    <n v="1"/>
    <n v="0"/>
    <n v="2"/>
    <n v="0"/>
    <n v="2"/>
    <n v="1"/>
    <s v="Gd"/>
    <n v="5"/>
    <n v="2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x v="40"/>
    <n v="1999"/>
    <s v="Hip"/>
    <s v="CompShg"/>
    <s v="MetalSd"/>
    <s v="MetalSd"/>
    <n v="0"/>
    <s v="BrkFace"/>
    <n v="218"/>
    <n v="2"/>
    <n v="436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1.04"/>
    <n v="0"/>
    <n v="1452"/>
    <n v="1"/>
    <n v="0"/>
    <n v="2"/>
    <n v="1"/>
    <n v="3"/>
    <n v="1"/>
    <s v="Gd"/>
    <n v="6"/>
    <n v="2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x v="48"/>
    <n v="1950"/>
    <s v="Hip"/>
    <s v="CompShg"/>
    <s v="Wd Sdng"/>
    <s v="Wd Sdng"/>
    <n v="0"/>
    <s v="None"/>
    <n v="0"/>
    <n v="5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.96"/>
    <n v="0"/>
    <n v="1889"/>
    <n v="0"/>
    <n v="0"/>
    <n v="1"/>
    <n v="1"/>
    <n v="4"/>
    <n v="2"/>
    <s v="TA"/>
    <n v="9"/>
    <n v="3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x v="74"/>
    <n v="2009"/>
    <s v="Hip"/>
    <s v="CompShg"/>
    <s v="Stucco"/>
    <s v="CmentBd"/>
    <n v="1"/>
    <s v="None"/>
    <n v="0"/>
    <n v="5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2018"/>
    <n v="0"/>
    <n v="0"/>
    <n v="2"/>
    <n v="0"/>
    <n v="3"/>
    <n v="1"/>
    <s v="Ex"/>
    <n v="10"/>
    <n v="6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x v="61"/>
    <n v="1997"/>
    <s v="Gable"/>
    <s v="CompShg"/>
    <s v="Stucco"/>
    <s v="Stucco"/>
    <n v="0"/>
    <s v="BrkFace"/>
    <n v="632"/>
    <n v="2"/>
    <n v="1264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.75"/>
    <n v="0"/>
    <n v="3447"/>
    <n v="0"/>
    <n v="0"/>
    <n v="3"/>
    <n v="1"/>
    <n v="4"/>
    <n v="1"/>
    <s v="Gd"/>
    <n v="11"/>
    <n v="6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x v="18"/>
    <n v="1958"/>
    <s v="Gable"/>
    <s v="CompShg"/>
    <s v="MetalSd"/>
    <s v="MetalSd"/>
    <n v="0"/>
    <s v="BrkFace"/>
    <n v="180"/>
    <n v="2"/>
    <n v="36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.74"/>
    <n v="0"/>
    <n v="1524"/>
    <n v="0"/>
    <n v="0"/>
    <n v="1"/>
    <n v="1"/>
    <n v="3"/>
    <n v="1"/>
    <s v="TA"/>
    <n v="7"/>
    <n v="3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x v="56"/>
    <n v="1979"/>
    <s v="Shed"/>
    <s v="WdShake"/>
    <s v="Plywood"/>
    <s v="Plywood"/>
    <n v="0"/>
    <s v="None"/>
    <n v="0"/>
    <n v="5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.14000000000000001"/>
    <n v="0"/>
    <n v="1524"/>
    <n v="2"/>
    <n v="0"/>
    <n v="0"/>
    <n v="1"/>
    <n v="0"/>
    <n v="1"/>
    <s v="Gd"/>
    <n v="4"/>
    <n v="3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x v="21"/>
    <n v="1968"/>
    <s v="Hip"/>
    <s v="CompShg"/>
    <s v="BrkFace"/>
    <s v="BrkFace"/>
    <n v="0"/>
    <s v="None"/>
    <n v="0"/>
    <n v="5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1489"/>
    <n v="0"/>
    <n v="0"/>
    <n v="2"/>
    <n v="0"/>
    <n v="3"/>
    <n v="1"/>
    <s v="Gd"/>
    <n v="7"/>
    <n v="3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x v="10"/>
    <n v="1965"/>
    <s v="Hip"/>
    <s v="CompShg"/>
    <s v="HdBoard"/>
    <s v="Plywood"/>
    <n v="1"/>
    <s v="BrkFace"/>
    <n v="114"/>
    <n v="2"/>
    <n v="228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0"/>
    <n v="935"/>
    <n v="1"/>
    <n v="0"/>
    <n v="1"/>
    <n v="0"/>
    <n v="3"/>
    <n v="1"/>
    <s v="TA"/>
    <n v="5"/>
    <n v="1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x v="28"/>
    <n v="2006"/>
    <s v="Gable"/>
    <s v="CompShg"/>
    <s v="Plywood"/>
    <s v="Plywood"/>
    <n v="0"/>
    <s v="BrkFace"/>
    <n v="84"/>
    <n v="2"/>
    <n v="168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0"/>
    <n v="1357"/>
    <n v="1"/>
    <n v="0"/>
    <n v="1"/>
    <n v="0"/>
    <n v="2"/>
    <n v="1"/>
    <s v="Ex"/>
    <n v="5"/>
    <n v="2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x v="48"/>
    <n v="2003"/>
    <s v="Gable"/>
    <s v="CompShg"/>
    <s v="Wd Sdng"/>
    <s v="Wd Shng"/>
    <n v="1"/>
    <s v="None"/>
    <n v="0"/>
    <n v="5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.89"/>
    <n v="0"/>
    <n v="1250"/>
    <n v="0"/>
    <n v="0"/>
    <n v="2"/>
    <n v="0"/>
    <n v="3"/>
    <n v="1"/>
    <s v="TA"/>
    <n v="8"/>
    <n v="4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x v="47"/>
    <n v="1950"/>
    <s v="Gable"/>
    <s v="Roll"/>
    <s v="AsbShng"/>
    <s v="AsbShng"/>
    <n v="0"/>
    <s v="Stone"/>
    <n v="567"/>
    <n v="3"/>
    <n v="1701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1.07"/>
    <n v="0"/>
    <n v="1920"/>
    <n v="0"/>
    <n v="0"/>
    <n v="2"/>
    <n v="0"/>
    <n v="4"/>
    <n v="2"/>
    <s v="TA"/>
    <n v="10"/>
    <n v="4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x v="41"/>
    <n v="1972"/>
    <s v="Gable"/>
    <s v="CompShg"/>
    <s v="HdBoard"/>
    <s v="Plywood"/>
    <n v="1"/>
    <s v="None"/>
    <n v="0"/>
    <n v="5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.9"/>
    <n v="0"/>
    <n v="1395"/>
    <n v="0"/>
    <n v="1"/>
    <n v="1"/>
    <n v="1"/>
    <n v="3"/>
    <n v="1"/>
    <s v="TA"/>
    <n v="6"/>
    <n v="2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x v="17"/>
    <n v="1976"/>
    <s v="Gable"/>
    <s v="CompShg"/>
    <s v="HdBoard"/>
    <s v="HdBoard"/>
    <n v="0"/>
    <s v="BrkFace"/>
    <n v="359"/>
    <n v="2"/>
    <n v="718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0"/>
    <n v="1724"/>
    <n v="1"/>
    <n v="0"/>
    <n v="1"/>
    <n v="1"/>
    <n v="3"/>
    <n v="1"/>
    <s v="TA"/>
    <n v="7"/>
    <n v="3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x v="20"/>
    <n v="2002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.8"/>
    <n v="0"/>
    <n v="2031"/>
    <n v="1"/>
    <n v="0"/>
    <n v="2"/>
    <n v="1"/>
    <n v="3"/>
    <n v="1"/>
    <s v="Gd"/>
    <n v="7"/>
    <n v="3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x v="26"/>
    <n v="1950"/>
    <s v="Gable"/>
    <s v="CompShg"/>
    <s v="MetalSd"/>
    <s v="MetalSd"/>
    <n v="0"/>
    <s v="None"/>
    <n v="0"/>
    <n v="5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.62"/>
    <n v="0"/>
    <n v="1128"/>
    <n v="0"/>
    <n v="0"/>
    <n v="1"/>
    <n v="0"/>
    <n v="2"/>
    <n v="1"/>
    <s v="TA"/>
    <n v="6"/>
    <n v="3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x v="20"/>
    <n v="2002"/>
    <s v="Gable"/>
    <s v="CompShg"/>
    <s v="VinylSd"/>
    <s v="VinylSd"/>
    <n v="0"/>
    <s v="BrkFace"/>
    <n v="110"/>
    <n v="2"/>
    <n v="22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0"/>
    <n v="1573"/>
    <n v="1"/>
    <n v="0"/>
    <n v="2"/>
    <n v="0"/>
    <n v="3"/>
    <n v="1"/>
    <s v="Gd"/>
    <n v="6"/>
    <n v="2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x v="59"/>
    <n v="1990"/>
    <s v="Hip"/>
    <s v="CompShg"/>
    <s v="HdBoard"/>
    <s v="HdBoard"/>
    <n v="0"/>
    <s v="BrkFace"/>
    <n v="54"/>
    <n v="2"/>
    <n v="108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0"/>
    <n v="1339"/>
    <n v="1"/>
    <n v="0"/>
    <n v="2"/>
    <n v="0"/>
    <n v="2"/>
    <n v="1"/>
    <s v="TA"/>
    <n v="6"/>
    <n v="3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x v="54"/>
    <n v="2008"/>
    <s v="Gable"/>
    <s v="CompShg"/>
    <s v="HdBoard"/>
    <s v="HdBoard"/>
    <n v="0"/>
    <s v="None"/>
    <n v="0"/>
    <n v="5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1040"/>
    <n v="0"/>
    <n v="0"/>
    <n v="2"/>
    <n v="0"/>
    <n v="3"/>
    <n v="1"/>
    <s v="Gd"/>
    <n v="5"/>
    <n v="1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x v="63"/>
    <n v="1971"/>
    <s v="Mansard"/>
    <s v="CompShg"/>
    <s v="MetalSd"/>
    <s v="Wd Shng"/>
    <n v="1"/>
    <s v="None"/>
    <n v="0"/>
    <n v="5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1"/>
    <n v="0"/>
    <n v="1824"/>
    <n v="0"/>
    <n v="0"/>
    <n v="2"/>
    <n v="2"/>
    <n v="4"/>
    <n v="2"/>
    <s v="TA"/>
    <n v="8"/>
    <n v="2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x v="58"/>
    <n v="1990"/>
    <s v="Gable"/>
    <s v="CompShg"/>
    <s v="Wd Sdng"/>
    <s v="Wd Shng"/>
    <n v="1"/>
    <s v="None"/>
    <n v="0"/>
    <n v="5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.44"/>
    <n v="0"/>
    <n v="2447"/>
    <n v="0"/>
    <n v="0"/>
    <n v="2"/>
    <n v="0"/>
    <n v="4"/>
    <n v="1"/>
    <s v="Gd"/>
    <n v="10"/>
    <n v="5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x v="9"/>
    <n v="1950"/>
    <s v="Gable"/>
    <s v="CompShg"/>
    <s v="MetalSd"/>
    <s v="MetalSd"/>
    <n v="0"/>
    <s v="None"/>
    <n v="0"/>
    <n v="5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.71"/>
    <n v="0"/>
    <n v="1412"/>
    <n v="0"/>
    <n v="0"/>
    <n v="1"/>
    <n v="0"/>
    <n v="4"/>
    <n v="1"/>
    <s v="TA"/>
    <n v="6"/>
    <n v="1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x v="37"/>
    <n v="1963"/>
    <s v="Hip"/>
    <s v="CompShg"/>
    <s v="HdBoard"/>
    <s v="HdBoard"/>
    <n v="0"/>
    <s v="BrkFace"/>
    <n v="451"/>
    <n v="2"/>
    <n v="902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0"/>
    <n v="1328"/>
    <n v="1"/>
    <n v="0"/>
    <n v="1"/>
    <n v="1"/>
    <n v="3"/>
    <n v="1"/>
    <s v="TA"/>
    <n v="6"/>
    <n v="2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x v="39"/>
    <n v="1964"/>
    <s v="Gable"/>
    <s v="CompShg"/>
    <s v="Wd Sdng"/>
    <s v="Wd Sdng"/>
    <n v="0"/>
    <s v="BrkCmn"/>
    <n v="621"/>
    <n v="1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582"/>
    <n v="0"/>
    <n v="1"/>
    <n v="2"/>
    <n v="0"/>
    <n v="4"/>
    <n v="1"/>
    <s v="TA"/>
    <n v="7"/>
    <n v="2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x v="4"/>
    <n v="2000"/>
    <s v="Gable"/>
    <s v="CompShg"/>
    <s v="CemntBd"/>
    <s v="CmentBd"/>
    <n v="1"/>
    <s v="None"/>
    <n v="0"/>
    <n v="5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0"/>
    <n v="1659"/>
    <n v="1"/>
    <n v="0"/>
    <n v="2"/>
    <n v="0"/>
    <n v="2"/>
    <n v="1"/>
    <s v="Ex"/>
    <n v="5"/>
    <n v="2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x v="13"/>
    <n v="2006"/>
    <s v="Gable"/>
    <s v="CompShg"/>
    <s v="VinylSd"/>
    <s v="VinylSd"/>
    <n v="0"/>
    <s v="Stone"/>
    <n v="788"/>
    <n v="3"/>
    <n v="2364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.76"/>
    <n v="0"/>
    <n v="1970"/>
    <n v="0"/>
    <n v="0"/>
    <n v="2"/>
    <n v="1"/>
    <n v="3"/>
    <n v="1"/>
    <s v="Ex"/>
    <n v="8"/>
    <n v="4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x v="39"/>
    <n v="1964"/>
    <s v="Hip"/>
    <s v="CompShg"/>
    <s v="Wd Sdng"/>
    <s v="HdBoard"/>
    <n v="1"/>
    <s v="BrkFace"/>
    <n v="86"/>
    <n v="2"/>
    <n v="172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0"/>
    <n v="1152"/>
    <n v="1"/>
    <n v="0"/>
    <n v="1"/>
    <n v="0"/>
    <n v="3"/>
    <n v="1"/>
    <s v="TA"/>
    <n v="6"/>
    <n v="2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x v="41"/>
    <n v="1972"/>
    <s v="Gable"/>
    <s v="CompShg"/>
    <s v="CemntBd"/>
    <s v="CmentBd"/>
    <n v="1"/>
    <s v="BrkFace"/>
    <n v="268"/>
    <n v="2"/>
    <n v="536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1.07"/>
    <n v="0"/>
    <n v="1302"/>
    <n v="0"/>
    <n v="0"/>
    <n v="2"/>
    <n v="1"/>
    <n v="3"/>
    <n v="1"/>
    <s v="TA"/>
    <n v="6"/>
    <n v="2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x v="76"/>
    <n v="1965"/>
    <s v="Gable"/>
    <s v="CompShg"/>
    <s v="Wd Sdng"/>
    <s v="Wd Sdng"/>
    <n v="0"/>
    <s v="None"/>
    <n v="0"/>
    <n v="5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.72"/>
    <n v="0"/>
    <n v="2372"/>
    <n v="0"/>
    <n v="0"/>
    <n v="2"/>
    <n v="0"/>
    <n v="4"/>
    <n v="2"/>
    <s v="TA"/>
    <n v="11"/>
    <n v="5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x v="1"/>
    <n v="1976"/>
    <s v="Gable"/>
    <s v="CompShg"/>
    <s v="HdBoard"/>
    <s v="HdBoard"/>
    <n v="0"/>
    <s v="None"/>
    <n v="0"/>
    <n v="5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1"/>
    <n v="0"/>
    <n v="1664"/>
    <n v="0"/>
    <n v="0"/>
    <n v="2"/>
    <n v="1"/>
    <n v="4"/>
    <n v="1"/>
    <s v="TA"/>
    <n v="8"/>
    <n v="3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x v="32"/>
    <n v="1990"/>
    <s v="Hip"/>
    <s v="CompShg"/>
    <s v="WdShing"/>
    <s v="Plywood"/>
    <n v="1"/>
    <s v="None"/>
    <n v="0"/>
    <n v="5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0"/>
    <n v="864"/>
    <n v="1"/>
    <n v="0"/>
    <n v="1"/>
    <n v="0"/>
    <n v="2"/>
    <n v="1"/>
    <s v="TA"/>
    <n v="5"/>
    <n v="2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x v="21"/>
    <n v="1968"/>
    <s v="Hip"/>
    <s v="CompShg"/>
    <s v="HdBoard"/>
    <s v="HdBoard"/>
    <n v="0"/>
    <s v="BrkFace"/>
    <n v="168"/>
    <n v="2"/>
    <n v="336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0"/>
    <n v="1052"/>
    <n v="1"/>
    <n v="0"/>
    <n v="1"/>
    <n v="1"/>
    <n v="3"/>
    <n v="1"/>
    <s v="TA"/>
    <n v="5"/>
    <n v="1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x v="37"/>
    <n v="1963"/>
    <s v="Hip"/>
    <s v="CompShg"/>
    <s v="MetalSd"/>
    <s v="MetalSd"/>
    <n v="0"/>
    <s v="BrkFace"/>
    <n v="148"/>
    <n v="2"/>
    <n v="296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0"/>
    <n v="1128"/>
    <n v="1"/>
    <n v="0"/>
    <n v="2"/>
    <n v="0"/>
    <n v="3"/>
    <n v="1"/>
    <s v="TA"/>
    <n v="6"/>
    <n v="2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x v="11"/>
    <n v="2006"/>
    <s v="Gable"/>
    <s v="CompShg"/>
    <s v="VinylSd"/>
    <s v="VinylSd"/>
    <n v="0"/>
    <s v="BrkFace"/>
    <n v="82"/>
    <n v="2"/>
    <n v="164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0"/>
    <n v="1072"/>
    <n v="1"/>
    <n v="0"/>
    <n v="2"/>
    <n v="0"/>
    <n v="2"/>
    <n v="1"/>
    <s v="TA"/>
    <n v="5"/>
    <n v="2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x v="74"/>
    <n v="2008"/>
    <s v="Hip"/>
    <s v="ClyTile"/>
    <s v="Stucco"/>
    <s v="Stucco"/>
    <n v="0"/>
    <s v="Stone"/>
    <n v="796"/>
    <n v="3"/>
    <n v="2388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.2"/>
    <n v="0"/>
    <n v="5642"/>
    <n v="2"/>
    <n v="0"/>
    <n v="2"/>
    <n v="1"/>
    <n v="3"/>
    <n v="1"/>
    <s v="Ex"/>
    <n v="12"/>
    <n v="8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x v="28"/>
    <n v="1994"/>
    <s v="Hip"/>
    <s v="CompShg"/>
    <s v="BrkFace"/>
    <s v="BrkFace"/>
    <n v="0"/>
    <s v="None"/>
    <n v="0"/>
    <n v="5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0"/>
    <n v="1246"/>
    <n v="1"/>
    <n v="0"/>
    <n v="1"/>
    <n v="1"/>
    <n v="3"/>
    <n v="1"/>
    <s v="Gd"/>
    <n v="6"/>
    <n v="2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x v="40"/>
    <n v="1999"/>
    <s v="Gable"/>
    <s v="CompShg"/>
    <s v="VinylSd"/>
    <s v="VinylSd"/>
    <n v="0"/>
    <s v="None"/>
    <n v="344"/>
    <n v="5"/>
    <n v="1720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.97"/>
    <n v="0"/>
    <n v="1983"/>
    <n v="0"/>
    <n v="0"/>
    <n v="2"/>
    <n v="1"/>
    <n v="3"/>
    <n v="1"/>
    <s v="Gd"/>
    <n v="9"/>
    <n v="5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x v="97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.98"/>
    <n v="0"/>
    <n v="1494"/>
    <n v="0"/>
    <n v="0"/>
    <n v="1"/>
    <n v="0"/>
    <n v="3"/>
    <n v="1"/>
    <s v="Gd"/>
    <n v="7"/>
    <n v="3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x v="29"/>
    <n v="1994"/>
    <s v="Hip"/>
    <s v="CompShg"/>
    <s v="VinylSd"/>
    <s v="VinylSd"/>
    <n v="0"/>
    <s v="BrkFace"/>
    <n v="391"/>
    <n v="2"/>
    <n v="782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1.1000000000000001"/>
    <n v="0"/>
    <n v="2526"/>
    <n v="1"/>
    <n v="0"/>
    <n v="2"/>
    <n v="1"/>
    <n v="4"/>
    <n v="1"/>
    <s v="Gd"/>
    <n v="8"/>
    <n v="3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x v="11"/>
    <n v="2005"/>
    <s v="Gable"/>
    <s v="CompShg"/>
    <s v="VinylSd"/>
    <s v="VinylSd"/>
    <n v="0"/>
    <s v="BrkFace"/>
    <n v="228"/>
    <n v="2"/>
    <n v="456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1616"/>
    <n v="0"/>
    <n v="0"/>
    <n v="2"/>
    <n v="0"/>
    <n v="3"/>
    <n v="1"/>
    <s v="Gd"/>
    <n v="7"/>
    <n v="3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x v="6"/>
    <n v="2004"/>
    <s v="Gable"/>
    <s v="CompShg"/>
    <s v="VinylSd"/>
    <s v="VinylSd"/>
    <n v="0"/>
    <s v="Stone"/>
    <n v="117"/>
    <n v="3"/>
    <n v="351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.75"/>
    <n v="0"/>
    <n v="1708"/>
    <n v="0"/>
    <n v="0"/>
    <n v="2"/>
    <n v="0"/>
    <n v="3"/>
    <n v="1"/>
    <s v="Gd"/>
    <n v="7"/>
    <n v="3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x v="13"/>
    <n v="2007"/>
    <s v="Hip"/>
    <s v="CompShg"/>
    <s v="VinylSd"/>
    <s v="VinylSd"/>
    <n v="0"/>
    <s v="Stone"/>
    <n v="300"/>
    <n v="3"/>
    <n v="9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0"/>
    <n v="1652"/>
    <n v="1"/>
    <n v="0"/>
    <n v="2"/>
    <n v="0"/>
    <n v="2"/>
    <n v="1"/>
    <s v="Ex"/>
    <n v="6"/>
    <n v="3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x v="11"/>
    <n v="2006"/>
    <s v="Gable"/>
    <s v="CompShg"/>
    <s v="VinylSd"/>
    <s v="VinylSd"/>
    <n v="0"/>
    <s v="Stone"/>
    <n v="94"/>
    <n v="3"/>
    <n v="282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1368"/>
    <n v="0"/>
    <n v="0"/>
    <n v="2"/>
    <n v="0"/>
    <n v="2"/>
    <n v="1"/>
    <s v="Gd"/>
    <n v="6"/>
    <n v="3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x v="29"/>
    <n v="1995"/>
    <s v="Gable"/>
    <s v="CompShg"/>
    <s v="VinylSd"/>
    <s v="VinylSd"/>
    <n v="0"/>
    <s v="None"/>
    <n v="0"/>
    <n v="5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0"/>
    <n v="990"/>
    <n v="1"/>
    <n v="0"/>
    <n v="1"/>
    <n v="0"/>
    <n v="3"/>
    <n v="1"/>
    <s v="TA"/>
    <n v="5"/>
    <n v="1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x v="47"/>
    <n v="2005"/>
    <s v="Gable"/>
    <s v="CompShg"/>
    <s v="MetalSd"/>
    <s v="MetalSd"/>
    <n v="0"/>
    <s v="None"/>
    <n v="0"/>
    <n v="5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0"/>
    <n v="1122"/>
    <n v="1"/>
    <n v="0"/>
    <n v="1"/>
    <n v="0"/>
    <n v="2"/>
    <n v="1"/>
    <s v="Gd"/>
    <n v="6"/>
    <n v="3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x v="50"/>
    <n v="1991"/>
    <s v="Gable"/>
    <s v="CompShg"/>
    <s v="HdBoard"/>
    <s v="HdBoard"/>
    <n v="0"/>
    <s v="BrkFace"/>
    <n v="88"/>
    <n v="2"/>
    <n v="176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0"/>
    <n v="1294"/>
    <n v="1"/>
    <n v="0"/>
    <n v="2"/>
    <n v="0"/>
    <n v="3"/>
    <n v="1"/>
    <s v="Gd"/>
    <n v="6"/>
    <n v="2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x v="28"/>
    <n v="2002"/>
    <s v="Gable"/>
    <s v="CompShg"/>
    <s v="BrkFace"/>
    <s v="HdBoard"/>
    <n v="1"/>
    <s v="None"/>
    <n v="0"/>
    <n v="5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0"/>
    <n v="1902"/>
    <n v="1"/>
    <n v="0"/>
    <n v="2"/>
    <n v="0"/>
    <n v="3"/>
    <n v="1"/>
    <s v="Ex"/>
    <n v="7"/>
    <n v="3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x v="11"/>
    <n v="2007"/>
    <s v="Gable"/>
    <s v="CompShg"/>
    <s v="VinylSd"/>
    <s v="VinylSd"/>
    <n v="0"/>
    <s v="BrkFace"/>
    <n v="80"/>
    <n v="2"/>
    <n v="16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0"/>
    <n v="1274"/>
    <n v="1"/>
    <n v="0"/>
    <n v="2"/>
    <n v="0"/>
    <n v="3"/>
    <n v="1"/>
    <s v="Gd"/>
    <n v="6"/>
    <n v="2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x v="59"/>
    <n v="1990"/>
    <s v="Gable"/>
    <s v="CompShg"/>
    <s v="Wd Sdng"/>
    <s v="Wd Sdng"/>
    <n v="0"/>
    <s v="BrkFace"/>
    <n v="336"/>
    <n v="2"/>
    <n v="672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.93"/>
    <n v="0"/>
    <n v="2810"/>
    <n v="0"/>
    <n v="0"/>
    <n v="2"/>
    <n v="1"/>
    <n v="4"/>
    <n v="1"/>
    <s v="Gd"/>
    <n v="9"/>
    <n v="4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x v="40"/>
    <n v="1999"/>
    <s v="Gable"/>
    <s v="CompShg"/>
    <s v="VinylSd"/>
    <s v="VinylSd"/>
    <n v="0"/>
    <s v="BrkFace"/>
    <n v="165"/>
    <n v="2"/>
    <n v="330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.83"/>
    <n v="0"/>
    <n v="2599"/>
    <n v="0"/>
    <n v="0"/>
    <n v="2"/>
    <n v="1"/>
    <n v="4"/>
    <n v="1"/>
    <s v="Gd"/>
    <n v="10"/>
    <n v="5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x v="30"/>
    <n v="1954"/>
    <s v="Hip"/>
    <s v="CompShg"/>
    <s v="Wd Sdng"/>
    <s v="Wd Sdng"/>
    <n v="0"/>
    <s v="None"/>
    <n v="0"/>
    <n v="5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0"/>
    <n v="948"/>
    <n v="1"/>
    <n v="0"/>
    <n v="1"/>
    <n v="0"/>
    <n v="3"/>
    <n v="1"/>
    <s v="TA"/>
    <n v="5"/>
    <n v="1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x v="60"/>
    <n v="1969"/>
    <s v="Gable"/>
    <s v="CompShg"/>
    <s v="HdBoard"/>
    <s v="HdBoard"/>
    <n v="0"/>
    <s v="None"/>
    <n v="0"/>
    <n v="5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.93"/>
    <n v="0"/>
    <n v="2112"/>
    <n v="0"/>
    <n v="0"/>
    <n v="2"/>
    <n v="1"/>
    <n v="4"/>
    <n v="1"/>
    <s v="TA"/>
    <n v="9"/>
    <n v="4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x v="74"/>
    <n v="2008"/>
    <s v="Gable"/>
    <s v="CompShg"/>
    <s v="VinylSd"/>
    <s v="VinylSd"/>
    <n v="0"/>
    <s v="Stone"/>
    <n v="270"/>
    <n v="3"/>
    <n v="81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0"/>
    <n v="1630"/>
    <n v="1"/>
    <n v="0"/>
    <n v="2"/>
    <n v="0"/>
    <n v="3"/>
    <n v="1"/>
    <s v="Ex"/>
    <n v="8"/>
    <n v="4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x v="13"/>
    <n v="2007"/>
    <s v="Gable"/>
    <s v="CompShg"/>
    <s v="VinylSd"/>
    <s v="VinylSd"/>
    <n v="0"/>
    <s v="None"/>
    <n v="0"/>
    <n v="5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1352"/>
    <n v="0"/>
    <n v="0"/>
    <n v="2"/>
    <n v="0"/>
    <n v="2"/>
    <n v="1"/>
    <s v="Gd"/>
    <n v="5"/>
    <n v="2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x v="2"/>
    <n v="2002"/>
    <s v="Hip"/>
    <s v="CompShg"/>
    <s v="VinylSd"/>
    <s v="VinylSd"/>
    <n v="0"/>
    <s v="BrkFace"/>
    <n v="178"/>
    <n v="2"/>
    <n v="356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1787"/>
    <n v="0"/>
    <n v="0"/>
    <n v="2"/>
    <n v="0"/>
    <n v="3"/>
    <n v="1"/>
    <s v="Gd"/>
    <n v="7"/>
    <n v="3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x v="30"/>
    <n v="1954"/>
    <s v="Hip"/>
    <s v="CompShg"/>
    <s v="Wd Sdng"/>
    <s v="Wd Sdng"/>
    <n v="0"/>
    <s v="BrkFace"/>
    <n v="132"/>
    <n v="2"/>
    <n v="264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948"/>
    <n v="0"/>
    <n v="0"/>
    <n v="1"/>
    <n v="0"/>
    <n v="3"/>
    <n v="1"/>
    <s v="TA"/>
    <n v="5"/>
    <n v="1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x v="24"/>
    <n v="1957"/>
    <s v="Hip"/>
    <s v="CompShg"/>
    <s v="BrkFace"/>
    <s v="BrkFace"/>
    <n v="0"/>
    <s v="None"/>
    <n v="0"/>
    <n v="5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0"/>
    <n v="1478"/>
    <n v="1"/>
    <n v="0"/>
    <n v="1"/>
    <n v="1"/>
    <n v="3"/>
    <n v="1"/>
    <s v="TA"/>
    <n v="6"/>
    <n v="2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x v="87"/>
    <n v="1950"/>
    <s v="Hip"/>
    <s v="CompShg"/>
    <s v="VinylSd"/>
    <s v="VinylSd"/>
    <n v="0"/>
    <s v="None"/>
    <n v="0"/>
    <n v="5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720"/>
    <n v="0"/>
    <n v="0"/>
    <n v="1"/>
    <n v="0"/>
    <n v="2"/>
    <n v="1"/>
    <s v="TA"/>
    <n v="4"/>
    <n v="1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x v="86"/>
    <n v="1992"/>
    <s v="Gable"/>
    <s v="CompShg"/>
    <s v="HdBoard"/>
    <s v="HdBoard"/>
    <n v="0"/>
    <s v="None"/>
    <n v="0"/>
    <n v="5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.81"/>
    <n v="0"/>
    <n v="1923"/>
    <n v="1"/>
    <n v="0"/>
    <n v="2"/>
    <n v="1"/>
    <n v="3"/>
    <n v="1"/>
    <s v="Gd"/>
    <n v="8"/>
    <n v="4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x v="70"/>
    <n v="1950"/>
    <s v="Hip"/>
    <s v="CompShg"/>
    <s v="VinylSd"/>
    <s v="VinylSd"/>
    <n v="0"/>
    <s v="None"/>
    <n v="0"/>
    <n v="5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708"/>
    <n v="0"/>
    <n v="0"/>
    <n v="1"/>
    <n v="0"/>
    <n v="2"/>
    <n v="1"/>
    <s v="Fa"/>
    <n v="5"/>
    <n v="2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x v="13"/>
    <n v="2007"/>
    <s v="Gable"/>
    <s v="CompShg"/>
    <s v="VinylSd"/>
    <s v="VinylSd"/>
    <n v="0"/>
    <s v="BrkFace"/>
    <n v="428"/>
    <n v="2"/>
    <n v="856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1795"/>
    <n v="0"/>
    <n v="0"/>
    <n v="2"/>
    <n v="0"/>
    <n v="2"/>
    <n v="1"/>
    <s v="Gd"/>
    <n v="7"/>
    <n v="4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x v="91"/>
    <n v="1950"/>
    <s v="Gable"/>
    <s v="CompShg"/>
    <s v="AsbShng"/>
    <s v="AsbShng"/>
    <n v="0"/>
    <s v="None"/>
    <n v="0"/>
    <n v="5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796"/>
    <n v="0"/>
    <n v="0"/>
    <n v="1"/>
    <n v="0"/>
    <n v="2"/>
    <n v="1"/>
    <s v="TA"/>
    <n v="5"/>
    <n v="2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x v="8"/>
    <n v="2006"/>
    <s v="Gable"/>
    <s v="CompShg"/>
    <s v="MetalSd"/>
    <s v="MetalSd"/>
    <n v="0"/>
    <s v="None"/>
    <n v="0"/>
    <n v="5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774"/>
    <n v="0"/>
    <n v="0"/>
    <n v="1"/>
    <n v="0"/>
    <n v="3"/>
    <n v="1"/>
    <s v="Gd"/>
    <n v="6"/>
    <n v="2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x v="44"/>
    <n v="2008"/>
    <s v="Gable"/>
    <s v="CompShg"/>
    <s v="VinylSd"/>
    <s v="VinylSd"/>
    <n v="0"/>
    <s v="None"/>
    <n v="0"/>
    <n v="5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816"/>
    <n v="0"/>
    <n v="1"/>
    <n v="1"/>
    <n v="0"/>
    <n v="3"/>
    <n v="1"/>
    <s v="Gd"/>
    <n v="5"/>
    <n v="1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x v="26"/>
    <n v="1950"/>
    <s v="Gable"/>
    <s v="CompShg"/>
    <s v="BrkFace"/>
    <s v="Wd Sdng"/>
    <n v="1"/>
    <s v="None"/>
    <n v="0"/>
    <n v="5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.76"/>
    <n v="0"/>
    <n v="2792"/>
    <n v="0"/>
    <n v="0"/>
    <n v="2"/>
    <n v="0"/>
    <n v="5"/>
    <n v="1"/>
    <s v="TA"/>
    <n v="8"/>
    <n v="2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x v="45"/>
    <n v="1998"/>
    <s v="Hip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.71"/>
    <n v="0"/>
    <n v="1632"/>
    <n v="0"/>
    <n v="0"/>
    <n v="2"/>
    <n v="1"/>
    <n v="3"/>
    <n v="1"/>
    <s v="TA"/>
    <n v="8"/>
    <n v="4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x v="13"/>
    <n v="2006"/>
    <s v="Hip"/>
    <s v="CompShg"/>
    <s v="VinylSd"/>
    <s v="VinylSd"/>
    <n v="0"/>
    <s v="Stone"/>
    <n v="410"/>
    <n v="3"/>
    <n v="123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1588"/>
    <n v="0"/>
    <n v="0"/>
    <n v="2"/>
    <n v="0"/>
    <n v="3"/>
    <n v="1"/>
    <s v="Gd"/>
    <n v="7"/>
    <n v="3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x v="1"/>
    <n v="1976"/>
    <s v="Gable"/>
    <s v="CompShg"/>
    <s v="MetalSd"/>
    <s v="MetalSd"/>
    <n v="0"/>
    <s v="None"/>
    <n v="0"/>
    <n v="5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954"/>
    <n v="0"/>
    <n v="0"/>
    <n v="1"/>
    <n v="0"/>
    <n v="3"/>
    <n v="1"/>
    <s v="TA"/>
    <n v="6"/>
    <n v="2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x v="98"/>
    <n v="1958"/>
    <s v="Gable"/>
    <s v="CompShg"/>
    <s v="MetalSd"/>
    <s v="MetalSd"/>
    <n v="0"/>
    <s v="None"/>
    <n v="0"/>
    <n v="5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0"/>
    <n v="816"/>
    <n v="1"/>
    <n v="0"/>
    <n v="1"/>
    <n v="0"/>
    <n v="2"/>
    <n v="1"/>
    <s v="TA"/>
    <n v="3"/>
    <n v="0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x v="98"/>
    <n v="1995"/>
    <s v="Gable"/>
    <s v="CompShg"/>
    <s v="Wd Sdng"/>
    <s v="Wd Sdng"/>
    <n v="0"/>
    <s v="None"/>
    <n v="0"/>
    <n v="5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.69"/>
    <n v="0"/>
    <n v="1360"/>
    <n v="0"/>
    <n v="0"/>
    <n v="1"/>
    <n v="1"/>
    <n v="2"/>
    <n v="1"/>
    <s v="Gd"/>
    <n v="6"/>
    <n v="3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x v="16"/>
    <n v="1970"/>
    <s v="Gable"/>
    <s v="CompShg"/>
    <s v="HdBoard"/>
    <s v="HdBoard"/>
    <n v="0"/>
    <s v="None"/>
    <n v="312"/>
    <n v="5"/>
    <n v="1560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.78"/>
    <n v="0"/>
    <n v="1365"/>
    <n v="0"/>
    <n v="0"/>
    <n v="1"/>
    <n v="1"/>
    <n v="3"/>
    <n v="1"/>
    <s v="TA"/>
    <n v="7"/>
    <n v="3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x v="54"/>
    <n v="1977"/>
    <s v="Gable"/>
    <s v="CompShg"/>
    <s v="Plywood"/>
    <s v="Plywood"/>
    <n v="0"/>
    <s v="BrkFace"/>
    <n v="360"/>
    <n v="2"/>
    <n v="72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334"/>
    <n v="0"/>
    <n v="1"/>
    <n v="2"/>
    <n v="0"/>
    <n v="2"/>
    <n v="1"/>
    <s v="TA"/>
    <n v="6"/>
    <n v="3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x v="7"/>
    <n v="1973"/>
    <s v="Gable"/>
    <s v="CompShg"/>
    <s v="Plywood"/>
    <s v="Plywood"/>
    <n v="0"/>
    <s v="BrkFace"/>
    <n v="564"/>
    <n v="2"/>
    <n v="1128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1656"/>
    <n v="0"/>
    <n v="0"/>
    <n v="2"/>
    <n v="0"/>
    <n v="4"/>
    <n v="2"/>
    <s v="TA"/>
    <n v="8"/>
    <n v="2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x v="71"/>
    <n v="1950"/>
    <s v="Gable"/>
    <s v="CompShg"/>
    <s v="Wd Sdng"/>
    <s v="Wd Sdng"/>
    <n v="0"/>
    <s v="None"/>
    <n v="0"/>
    <n v="5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693"/>
    <n v="0"/>
    <n v="0"/>
    <n v="1"/>
    <n v="0"/>
    <n v="2"/>
    <n v="1"/>
    <s v="Fa"/>
    <n v="4"/>
    <n v="1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x v="20"/>
    <n v="2002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1.02"/>
    <n v="0"/>
    <n v="1861"/>
    <n v="1"/>
    <n v="0"/>
    <n v="2"/>
    <n v="1"/>
    <n v="3"/>
    <n v="1"/>
    <s v="Gd"/>
    <n v="8"/>
    <n v="4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x v="41"/>
    <n v="1972"/>
    <s v="Hip"/>
    <s v="CompShg"/>
    <s v="MetalSd"/>
    <s v="MetalSd"/>
    <n v="0"/>
    <s v="None"/>
    <n v="0"/>
    <n v="5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864"/>
    <n v="0"/>
    <n v="0"/>
    <n v="1"/>
    <n v="0"/>
    <n v="3"/>
    <n v="1"/>
    <s v="TA"/>
    <n v="5"/>
    <n v="1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x v="63"/>
    <n v="1971"/>
    <s v="Gable"/>
    <s v="CompShg"/>
    <s v="MetalSd"/>
    <s v="MetalSd"/>
    <n v="0"/>
    <s v="None"/>
    <n v="0"/>
    <n v="5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872"/>
    <n v="0"/>
    <n v="0"/>
    <n v="1"/>
    <n v="0"/>
    <n v="3"/>
    <n v="1"/>
    <s v="TA"/>
    <n v="5"/>
    <n v="1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x v="0"/>
    <n v="2004"/>
    <s v="Gable"/>
    <s v="CompShg"/>
    <s v="VinylSd"/>
    <s v="VinylSd"/>
    <n v="0"/>
    <s v="None"/>
    <n v="0"/>
    <n v="5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0"/>
    <n v="1114"/>
    <n v="1"/>
    <n v="0"/>
    <n v="1"/>
    <n v="0"/>
    <n v="3"/>
    <n v="1"/>
    <s v="Gd"/>
    <n v="6"/>
    <n v="2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x v="20"/>
    <n v="2002"/>
    <s v="Gable"/>
    <s v="CompShg"/>
    <s v="VinylSd"/>
    <s v="VinylSd"/>
    <n v="0"/>
    <s v="BrkFace"/>
    <n v="149"/>
    <n v="2"/>
    <n v="298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.69"/>
    <n v="0"/>
    <n v="2169"/>
    <n v="0"/>
    <n v="0"/>
    <n v="2"/>
    <n v="1"/>
    <n v="3"/>
    <n v="1"/>
    <s v="Gd"/>
    <n v="7"/>
    <n v="3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x v="89"/>
    <n v="1950"/>
    <s v="Gable"/>
    <s v="CompShg"/>
    <s v="BrkFace"/>
    <s v="Stone"/>
    <n v="1"/>
    <s v="None"/>
    <n v="0"/>
    <n v="5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.63"/>
    <n v="0"/>
    <n v="1913"/>
    <n v="0"/>
    <n v="0"/>
    <n v="1"/>
    <n v="1"/>
    <n v="3"/>
    <n v="1"/>
    <s v="TA"/>
    <n v="9"/>
    <n v="5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1"/>
    <n v="0"/>
    <n v="1456"/>
    <n v="0"/>
    <n v="0"/>
    <n v="2"/>
    <n v="1"/>
    <n v="3"/>
    <n v="1"/>
    <s v="Gd"/>
    <n v="8"/>
    <n v="4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x v="26"/>
    <n v="1950"/>
    <s v="Hip"/>
    <s v="CompShg"/>
    <s v="MetalSd"/>
    <s v="MetalSd"/>
    <n v="0"/>
    <s v="None"/>
    <n v="0"/>
    <n v="5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960"/>
    <n v="0"/>
    <n v="0"/>
    <n v="1"/>
    <n v="0"/>
    <n v="2"/>
    <n v="1"/>
    <s v="Fa"/>
    <n v="5"/>
    <n v="2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x v="21"/>
    <n v="2003"/>
    <s v="Hip"/>
    <s v="CompShg"/>
    <s v="BrkFace"/>
    <s v="HdBoard"/>
    <n v="1"/>
    <s v="None"/>
    <n v="0"/>
    <n v="5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2156"/>
    <n v="0"/>
    <n v="0"/>
    <n v="2"/>
    <n v="0"/>
    <n v="3"/>
    <n v="1"/>
    <s v="TA"/>
    <n v="9"/>
    <n v="5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x v="13"/>
    <n v="2007"/>
    <s v="Gable"/>
    <s v="CompShg"/>
    <s v="VinylSd"/>
    <s v="VinylSd"/>
    <n v="0"/>
    <s v="Stone"/>
    <n v="100"/>
    <n v="3"/>
    <n v="3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0"/>
    <n v="1776"/>
    <n v="1"/>
    <n v="0"/>
    <n v="2"/>
    <n v="0"/>
    <n v="3"/>
    <n v="1"/>
    <s v="Gd"/>
    <n v="7"/>
    <n v="3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x v="45"/>
    <n v="1998"/>
    <s v="Gable"/>
    <s v="CompShg"/>
    <s v="VinylSd"/>
    <s v="VinylSd"/>
    <n v="0"/>
    <s v="None"/>
    <n v="0"/>
    <n v="5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0"/>
    <n v="1494"/>
    <n v="1"/>
    <n v="0"/>
    <n v="2"/>
    <n v="0"/>
    <n v="3"/>
    <n v="1"/>
    <s v="Gd"/>
    <n v="5"/>
    <n v="1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x v="110"/>
    <n v="1987"/>
    <s v="Gable"/>
    <s v="CompShg"/>
    <s v="MetalSd"/>
    <s v="MetalSd"/>
    <n v="0"/>
    <s v="None"/>
    <n v="0"/>
    <n v="5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1.3"/>
    <n v="205"/>
    <n v="2358"/>
    <n v="0"/>
    <n v="0"/>
    <n v="2"/>
    <n v="0"/>
    <n v="4"/>
    <n v="1"/>
    <s v="TA"/>
    <n v="8"/>
    <n v="3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x v="60"/>
    <n v="1969"/>
    <s v="Gable"/>
    <s v="CompShg"/>
    <s v="MetalSd"/>
    <s v="MetalSd"/>
    <n v="0"/>
    <s v="BrkFace"/>
    <n v="368"/>
    <n v="2"/>
    <n v="736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.97"/>
    <n v="0"/>
    <n v="2634"/>
    <n v="1"/>
    <n v="1"/>
    <n v="2"/>
    <n v="2"/>
    <n v="6"/>
    <n v="2"/>
    <s v="TA"/>
    <n v="12"/>
    <n v="4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x v="12"/>
    <n v="1962"/>
    <s v="Gable"/>
    <s v="CompShg"/>
    <s v="HdBoard"/>
    <s v="HdBoard"/>
    <n v="0"/>
    <s v="BrkFace"/>
    <n v="318"/>
    <n v="2"/>
    <n v="636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1"/>
    <n v="0"/>
    <n v="1716"/>
    <n v="0"/>
    <n v="0"/>
    <n v="1"/>
    <n v="1"/>
    <n v="4"/>
    <n v="1"/>
    <s v="TA"/>
    <n v="8"/>
    <n v="3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x v="96"/>
    <n v="2000"/>
    <s v="Gable"/>
    <s v="CompShg"/>
    <s v="MetalSd"/>
    <s v="MetalSd"/>
    <n v="0"/>
    <s v="None"/>
    <n v="0"/>
    <n v="5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.5"/>
    <n v="0"/>
    <n v="1176"/>
    <n v="0"/>
    <n v="0"/>
    <n v="1"/>
    <n v="0"/>
    <n v="2"/>
    <n v="1"/>
    <s v="TA"/>
    <n v="4"/>
    <n v="1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x v="49"/>
    <n v="1996"/>
    <s v="Hip"/>
    <s v="CompShg"/>
    <s v="VinylSd"/>
    <s v="VinylSd"/>
    <n v="0"/>
    <s v="BrkFace"/>
    <n v="579"/>
    <n v="2"/>
    <n v="1158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.57999999999999996"/>
    <n v="0"/>
    <n v="3238"/>
    <n v="1"/>
    <n v="0"/>
    <n v="2"/>
    <n v="1"/>
    <n v="4"/>
    <n v="1"/>
    <s v="Gd"/>
    <n v="9"/>
    <n v="4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x v="4"/>
    <n v="2000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.88"/>
    <n v="0"/>
    <n v="1865"/>
    <n v="1"/>
    <n v="0"/>
    <n v="2"/>
    <n v="1"/>
    <n v="3"/>
    <n v="1"/>
    <s v="Gd"/>
    <n v="7"/>
    <n v="3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x v="21"/>
    <n v="1992"/>
    <s v="Gable"/>
    <s v="CompShg"/>
    <s v="MetalSd"/>
    <s v="MetalSd"/>
    <n v="0"/>
    <s v="BrkFace"/>
    <n v="143"/>
    <n v="2"/>
    <n v="286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.56999999999999995"/>
    <n v="0"/>
    <n v="1920"/>
    <n v="0"/>
    <n v="0"/>
    <n v="3"/>
    <n v="0"/>
    <n v="4"/>
    <n v="1"/>
    <s v="Gd"/>
    <n v="8"/>
    <n v="3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x v="27"/>
    <n v="1966"/>
    <s v="Gable"/>
    <s v="CompShg"/>
    <s v="HdBoard"/>
    <s v="HdBoard"/>
    <n v="0"/>
    <s v="BrkFace"/>
    <n v="65"/>
    <n v="2"/>
    <n v="130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892"/>
    <n v="0"/>
    <n v="0"/>
    <n v="1"/>
    <n v="0"/>
    <n v="3"/>
    <n v="1"/>
    <s v="TA"/>
    <n v="5"/>
    <n v="1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x v="63"/>
    <n v="2008"/>
    <s v="Gable"/>
    <s v="CompShg"/>
    <s v="VinylSd"/>
    <s v="VinylSd"/>
    <n v="0"/>
    <s v="None"/>
    <n v="0"/>
    <n v="5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0"/>
    <n v="1078"/>
    <n v="1"/>
    <n v="0"/>
    <n v="1"/>
    <n v="1"/>
    <n v="3"/>
    <n v="1"/>
    <s v="TA"/>
    <n v="6"/>
    <n v="2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x v="4"/>
    <n v="2000"/>
    <s v="Gable"/>
    <s v="CompShg"/>
    <s v="MetalSd"/>
    <s v="MetalSd"/>
    <n v="0"/>
    <s v="BrkFace"/>
    <n v="216"/>
    <n v="2"/>
    <n v="432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1.05"/>
    <n v="0"/>
    <n v="1573"/>
    <n v="0"/>
    <n v="0"/>
    <n v="2"/>
    <n v="1"/>
    <n v="3"/>
    <n v="1"/>
    <s v="Gd"/>
    <n v="5"/>
    <n v="1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x v="6"/>
    <n v="2005"/>
    <s v="Hip"/>
    <s v="CompShg"/>
    <s v="VinylSd"/>
    <s v="VinylSd"/>
    <n v="0"/>
    <s v="BrkFace"/>
    <n v="66"/>
    <n v="2"/>
    <n v="132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0"/>
    <n v="1980"/>
    <n v="1"/>
    <n v="0"/>
    <n v="2"/>
    <n v="0"/>
    <n v="3"/>
    <n v="1"/>
    <s v="Ex"/>
    <n v="8"/>
    <n v="4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x v="42"/>
    <n v="1998"/>
    <s v="Gable"/>
    <s v="CompShg"/>
    <s v="MetalSd"/>
    <s v="Wd Sdng"/>
    <n v="1"/>
    <s v="None"/>
    <n v="0"/>
    <n v="5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1.63"/>
    <n v="0"/>
    <n v="2601"/>
    <n v="0"/>
    <n v="0"/>
    <n v="3"/>
    <n v="1"/>
    <n v="4"/>
    <n v="1"/>
    <s v="TA"/>
    <n v="8"/>
    <n v="3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x v="11"/>
    <n v="2005"/>
    <s v="Hip"/>
    <s v="CompShg"/>
    <s v="VinylSd"/>
    <s v="VinylSd"/>
    <n v="0"/>
    <s v="Stone"/>
    <n v="16"/>
    <n v="3"/>
    <n v="48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0"/>
    <n v="1530"/>
    <n v="1"/>
    <n v="0"/>
    <n v="2"/>
    <n v="0"/>
    <n v="3"/>
    <n v="1"/>
    <s v="Gd"/>
    <n v="7"/>
    <n v="3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x v="26"/>
    <n v="2007"/>
    <s v="Gable"/>
    <s v="CompShg"/>
    <s v="VinylSd"/>
    <s v="VinylSd"/>
    <n v="0"/>
    <s v="None"/>
    <n v="0"/>
    <n v="5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.36"/>
    <n v="0"/>
    <n v="1738"/>
    <n v="0"/>
    <n v="0"/>
    <n v="2"/>
    <n v="0"/>
    <n v="4"/>
    <n v="1"/>
    <s v="TA"/>
    <n v="7"/>
    <n v="2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x v="13"/>
    <n v="2007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1.29"/>
    <n v="0"/>
    <n v="1412"/>
    <n v="0"/>
    <n v="0"/>
    <n v="2"/>
    <n v="1"/>
    <n v="3"/>
    <n v="1"/>
    <s v="Gd"/>
    <n v="6"/>
    <n v="2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x v="11"/>
    <n v="2005"/>
    <s v="Gable"/>
    <s v="CompShg"/>
    <s v="MetalSd"/>
    <s v="MetalSd"/>
    <n v="0"/>
    <s v="None"/>
    <n v="0"/>
    <n v="5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1.1499999999999999"/>
    <n v="80"/>
    <n v="1200"/>
    <n v="0"/>
    <n v="0"/>
    <n v="2"/>
    <n v="1"/>
    <n v="2"/>
    <n v="1"/>
    <s v="Gd"/>
    <n v="4"/>
    <n v="1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x v="4"/>
    <n v="2000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1.06"/>
    <n v="0"/>
    <n v="1674"/>
    <n v="1"/>
    <n v="0"/>
    <n v="2"/>
    <n v="1"/>
    <n v="3"/>
    <n v="1"/>
    <s v="Gd"/>
    <n v="7"/>
    <n v="3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x v="40"/>
    <n v="1999"/>
    <s v="Gable"/>
    <s v="CompShg"/>
    <s v="VinylSd"/>
    <s v="VinylSd"/>
    <n v="0"/>
    <s v="BrkFace"/>
    <n v="158"/>
    <n v="2"/>
    <n v="316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1.03"/>
    <n v="0"/>
    <n v="1790"/>
    <n v="1"/>
    <n v="0"/>
    <n v="2"/>
    <n v="1"/>
    <n v="3"/>
    <n v="1"/>
    <s v="Gd"/>
    <n v="7"/>
    <n v="3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x v="54"/>
    <n v="1977"/>
    <s v="Gable"/>
    <s v="CompShg"/>
    <s v="CemntBd"/>
    <s v="CmentBd"/>
    <n v="1"/>
    <s v="None"/>
    <n v="0"/>
    <n v="5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.59"/>
    <n v="0"/>
    <n v="1475"/>
    <n v="0"/>
    <n v="0"/>
    <n v="2"/>
    <n v="0"/>
    <n v="4"/>
    <n v="1"/>
    <s v="TA"/>
    <n v="6"/>
    <n v="1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n v="2004"/>
    <s v="Gable"/>
    <s v="CompShg"/>
    <s v="VinylSd"/>
    <s v="VinylSd"/>
    <n v="0"/>
    <s v="BrkFace"/>
    <n v="170"/>
    <n v="2"/>
    <n v="34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4"/>
    <n v="2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x v="0"/>
    <n v="2003"/>
    <s v="Hip"/>
    <s v="CompShg"/>
    <s v="VinylSd"/>
    <s v="VinylSd"/>
    <n v="0"/>
    <s v="BrkFace"/>
    <n v="171"/>
    <n v="2"/>
    <n v="342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0"/>
    <n v="1668"/>
    <n v="1"/>
    <n v="0"/>
    <n v="2"/>
    <n v="0"/>
    <n v="3"/>
    <n v="1"/>
    <s v="Gd"/>
    <n v="8"/>
    <n v="4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x v="26"/>
    <n v="1950"/>
    <s v="Gable"/>
    <s v="CompShg"/>
    <s v="CBlock"/>
    <s v="CBlock"/>
    <n v="0"/>
    <s v="None"/>
    <n v="0"/>
    <n v="5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.64"/>
    <n v="0"/>
    <n v="1374"/>
    <n v="0"/>
    <n v="0"/>
    <n v="1"/>
    <n v="0"/>
    <n v="2"/>
    <n v="1"/>
    <s v="TA"/>
    <n v="6"/>
    <n v="3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x v="32"/>
    <n v="1996"/>
    <s v="Hip"/>
    <s v="CompShg"/>
    <s v="AsbShng"/>
    <s v="AsbShng"/>
    <n v="0"/>
    <s v="None"/>
    <n v="0"/>
    <n v="5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0"/>
    <n v="1661"/>
    <n v="1"/>
    <n v="0"/>
    <n v="1"/>
    <n v="0"/>
    <n v="3"/>
    <n v="1"/>
    <s v="Gd"/>
    <n v="8"/>
    <n v="4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x v="45"/>
    <n v="1998"/>
    <s v="Gable"/>
    <s v="CompShg"/>
    <s v="VinylSd"/>
    <s v="VinylSd"/>
    <n v="0"/>
    <s v="None"/>
    <n v="0"/>
    <n v="5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.89"/>
    <n v="0"/>
    <n v="2097"/>
    <n v="1"/>
    <n v="0"/>
    <n v="2"/>
    <n v="1"/>
    <n v="3"/>
    <n v="1"/>
    <s v="Gd"/>
    <n v="8"/>
    <n v="4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x v="2"/>
    <n v="2002"/>
    <s v="Hip"/>
    <s v="CompShg"/>
    <s v="VinylSd"/>
    <s v="VinylSd"/>
    <n v="0"/>
    <s v="BrkFace"/>
    <n v="705"/>
    <n v="2"/>
    <n v="1410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0"/>
    <n v="2633"/>
    <n v="1"/>
    <n v="0"/>
    <n v="2"/>
    <n v="1"/>
    <n v="2"/>
    <n v="1"/>
    <s v="Ex"/>
    <n v="8"/>
    <n v="5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x v="11"/>
    <n v="2005"/>
    <s v="Gable"/>
    <s v="CompShg"/>
    <s v="CemntBd"/>
    <s v="CmentBd"/>
    <n v="1"/>
    <s v="None"/>
    <n v="0"/>
    <n v="5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.91"/>
    <n v="0"/>
    <n v="1958"/>
    <n v="0"/>
    <n v="0"/>
    <n v="2"/>
    <n v="1"/>
    <n v="3"/>
    <n v="1"/>
    <s v="Gd"/>
    <n v="9"/>
    <n v="5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x v="22"/>
    <n v="2007"/>
    <s v="Gable"/>
    <s v="CompShg"/>
    <s v="VinylSd"/>
    <s v="VinylSd"/>
    <n v="0"/>
    <s v="BrkFace"/>
    <n v="80"/>
    <n v="2"/>
    <n v="16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1571"/>
    <n v="0"/>
    <n v="0"/>
    <n v="2"/>
    <n v="0"/>
    <n v="3"/>
    <n v="1"/>
    <s v="Gd"/>
    <n v="7"/>
    <n v="3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x v="19"/>
    <n v="1950"/>
    <s v="Gable"/>
    <s v="CompShg"/>
    <s v="Wd Sdng"/>
    <s v="Wd Sdng"/>
    <n v="0"/>
    <s v="None"/>
    <n v="0"/>
    <n v="5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790"/>
    <n v="0"/>
    <n v="0"/>
    <n v="1"/>
    <n v="0"/>
    <n v="2"/>
    <n v="1"/>
    <s v="TA"/>
    <n v="4"/>
    <n v="1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x v="71"/>
    <n v="1960"/>
    <s v="Gable"/>
    <s v="CompShg"/>
    <s v="Wd Sdng"/>
    <s v="Wd Sdng"/>
    <n v="0"/>
    <s v="None"/>
    <n v="0"/>
    <n v="5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.63"/>
    <n v="0"/>
    <n v="1604"/>
    <n v="0"/>
    <n v="0"/>
    <n v="2"/>
    <n v="0"/>
    <n v="3"/>
    <n v="1"/>
    <s v="TA"/>
    <n v="6"/>
    <n v="2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x v="7"/>
    <n v="1973"/>
    <s v="Gable"/>
    <s v="CompShg"/>
    <s v="HdBoard"/>
    <s v="HdBoard"/>
    <n v="0"/>
    <s v="BrkFace"/>
    <n v="408"/>
    <n v="2"/>
    <n v="816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1.04"/>
    <n v="0"/>
    <n v="987"/>
    <n v="0"/>
    <n v="0"/>
    <n v="1"/>
    <n v="1"/>
    <n v="2"/>
    <n v="1"/>
    <s v="TA"/>
    <n v="5"/>
    <n v="2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x v="13"/>
    <n v="2007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.85"/>
    <n v="0"/>
    <n v="1394"/>
    <n v="0"/>
    <n v="0"/>
    <n v="2"/>
    <n v="1"/>
    <n v="3"/>
    <n v="1"/>
    <s v="Gd"/>
    <n v="7"/>
    <n v="3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x v="101"/>
    <n v="1950"/>
    <s v="Gable"/>
    <s v="CompShg"/>
    <s v="Stucco"/>
    <s v="Stucco"/>
    <n v="0"/>
    <s v="None"/>
    <n v="0"/>
    <n v="5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0"/>
    <n v="864"/>
    <n v="1"/>
    <n v="0"/>
    <n v="1"/>
    <n v="0"/>
    <n v="2"/>
    <n v="1"/>
    <s v="TA"/>
    <n v="5"/>
    <n v="2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x v="16"/>
    <n v="1970"/>
    <s v="Gable"/>
    <s v="CompShg"/>
    <s v="BrkFace"/>
    <s v="Plywood"/>
    <n v="1"/>
    <s v="None"/>
    <n v="0"/>
    <n v="5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2117"/>
    <n v="0"/>
    <n v="0"/>
    <n v="2"/>
    <n v="1"/>
    <n v="4"/>
    <n v="1"/>
    <s v="TA"/>
    <n v="7"/>
    <n v="2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x v="26"/>
    <n v="1950"/>
    <s v="Hip"/>
    <s v="CompShg"/>
    <s v="Wd Sdng"/>
    <s v="Wd Sdng"/>
    <n v="0"/>
    <s v="None"/>
    <n v="0"/>
    <n v="5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.77"/>
    <n v="0"/>
    <n v="1762"/>
    <n v="1"/>
    <n v="0"/>
    <n v="1"/>
    <n v="1"/>
    <n v="4"/>
    <n v="1"/>
    <s v="Gd"/>
    <n v="8"/>
    <n v="3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x v="79"/>
    <n v="2007"/>
    <s v="Gable"/>
    <s v="CompShg"/>
    <s v="Wd Sdng"/>
    <s v="Wd Sdng"/>
    <n v="0"/>
    <s v="None"/>
    <n v="0"/>
    <n v="5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1416"/>
    <n v="0"/>
    <n v="0"/>
    <n v="2"/>
    <n v="0"/>
    <n v="3"/>
    <n v="1"/>
    <s v="Gd"/>
    <n v="7"/>
    <n v="3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x v="9"/>
    <n v="1950"/>
    <s v="Gable"/>
    <s v="CompShg"/>
    <s v="WdShing"/>
    <s v="Wd Shng"/>
    <n v="1"/>
    <s v="None"/>
    <n v="0"/>
    <n v="5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.8"/>
    <n v="0"/>
    <n v="1258"/>
    <n v="0"/>
    <n v="0"/>
    <n v="1"/>
    <n v="0"/>
    <n v="2"/>
    <n v="1"/>
    <s v="TA"/>
    <n v="6"/>
    <n v="3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x v="91"/>
    <n v="2007"/>
    <s v="Gable"/>
    <s v="CompShg"/>
    <s v="VinylSd"/>
    <s v="VinylSd"/>
    <n v="0"/>
    <s v="None"/>
    <n v="0"/>
    <n v="5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.45"/>
    <n v="0"/>
    <n v="1154"/>
    <n v="1"/>
    <n v="0"/>
    <n v="1"/>
    <n v="0"/>
    <n v="3"/>
    <n v="1"/>
    <s v="Gd"/>
    <n v="7"/>
    <n v="3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x v="90"/>
    <n v="1978"/>
    <s v="Gable"/>
    <s v="CompShg"/>
    <s v="Plywood"/>
    <s v="Plywood"/>
    <n v="0"/>
    <s v="BrkFace"/>
    <n v="184"/>
    <n v="2"/>
    <n v="368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1"/>
    <n v="0"/>
    <n v="2784"/>
    <n v="1"/>
    <n v="0"/>
    <n v="3"/>
    <n v="1"/>
    <n v="5"/>
    <n v="1"/>
    <s v="Gd"/>
    <n v="12"/>
    <n v="6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x v="77"/>
    <n v="1950"/>
    <s v="Gable"/>
    <s v="CompShg"/>
    <s v="Stucco"/>
    <s v="Stucco"/>
    <n v="0"/>
    <s v="None"/>
    <n v="0"/>
    <n v="5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.52"/>
    <n v="0"/>
    <n v="2526"/>
    <n v="0"/>
    <n v="0"/>
    <n v="2"/>
    <n v="0"/>
    <n v="5"/>
    <n v="1"/>
    <s v="Gd"/>
    <n v="10"/>
    <n v="4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x v="13"/>
    <n v="2007"/>
    <s v="Gable"/>
    <s v="CompShg"/>
    <s v="VinylSd"/>
    <s v="VinylSd"/>
    <n v="0"/>
    <s v="Stone"/>
    <n v="160"/>
    <n v="3"/>
    <n v="48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0"/>
    <n v="1746"/>
    <n v="1"/>
    <n v="0"/>
    <n v="2"/>
    <n v="0"/>
    <n v="3"/>
    <n v="1"/>
    <s v="Ex"/>
    <n v="7"/>
    <n v="3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x v="71"/>
    <n v="1950"/>
    <s v="Gable"/>
    <s v="CompShg"/>
    <s v="Wd Sdng"/>
    <s v="Wd Sdng"/>
    <n v="0"/>
    <s v="None"/>
    <n v="0"/>
    <n v="5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.4"/>
    <n v="0"/>
    <n v="1218"/>
    <n v="0"/>
    <n v="1"/>
    <n v="1"/>
    <n v="0"/>
    <n v="3"/>
    <n v="1"/>
    <s v="TA"/>
    <n v="6"/>
    <n v="2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4"/>
    <n v="2000"/>
    <s v="Gable"/>
    <s v="CompShg"/>
    <s v="VinylSd"/>
    <s v="VinylSd"/>
    <n v="0"/>
    <s v="BrkFace"/>
    <n v="244"/>
    <n v="2"/>
    <n v="488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0"/>
    <n v="1525"/>
    <n v="1"/>
    <n v="0"/>
    <n v="2"/>
    <n v="0"/>
    <n v="3"/>
    <n v="1"/>
    <s v="Gd"/>
    <n v="6"/>
    <n v="2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x v="17"/>
    <n v="1967"/>
    <s v="Gable"/>
    <s v="CompShg"/>
    <s v="Plywood"/>
    <s v="Plywood"/>
    <n v="0"/>
    <s v="None"/>
    <n v="0"/>
    <n v="5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1584"/>
    <n v="0"/>
    <n v="0"/>
    <n v="2"/>
    <n v="0"/>
    <n v="4"/>
    <n v="2"/>
    <s v="TA"/>
    <n v="8"/>
    <n v="2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x v="17"/>
    <n v="1967"/>
    <s v="Gable"/>
    <s v="CompShg"/>
    <s v="HdBoard"/>
    <s v="HdBoard"/>
    <n v="0"/>
    <s v="None"/>
    <n v="0"/>
    <n v="5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0"/>
    <n v="900"/>
    <n v="1"/>
    <n v="0"/>
    <n v="1"/>
    <n v="0"/>
    <n v="3"/>
    <n v="1"/>
    <s v="TA"/>
    <n v="6"/>
    <n v="2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x v="111"/>
    <n v="2000"/>
    <s v="Gable"/>
    <s v="CompShg"/>
    <s v="Wd Sdng"/>
    <s v="Wd Sdng"/>
    <n v="0"/>
    <s v="None"/>
    <n v="0"/>
    <n v="5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.56999999999999995"/>
    <n v="0"/>
    <n v="1912"/>
    <n v="0"/>
    <n v="0"/>
    <n v="2"/>
    <n v="0"/>
    <n v="3"/>
    <n v="2"/>
    <s v="TA"/>
    <n v="7"/>
    <n v="2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x v="13"/>
    <n v="2006"/>
    <s v="Hip"/>
    <s v="CompShg"/>
    <s v="VinylSd"/>
    <s v="VinylSd"/>
    <n v="0"/>
    <s v="BrkFace"/>
    <n v="45"/>
    <n v="2"/>
    <n v="90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0"/>
    <n v="1500"/>
    <n v="1"/>
    <n v="0"/>
    <n v="2"/>
    <n v="0"/>
    <n v="2"/>
    <n v="1"/>
    <s v="Gd"/>
    <n v="6"/>
    <n v="3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x v="11"/>
    <n v="2006"/>
    <s v="Hip"/>
    <s v="CompShg"/>
    <s v="VinylSd"/>
    <s v="VinylSd"/>
    <n v="0"/>
    <s v="BrkFace"/>
    <n v="245"/>
    <n v="2"/>
    <n v="490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1.19"/>
    <n v="0"/>
    <n v="2482"/>
    <n v="0"/>
    <n v="0"/>
    <n v="2"/>
    <n v="1"/>
    <n v="4"/>
    <n v="1"/>
    <s v="Gd"/>
    <n v="9"/>
    <n v="4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x v="47"/>
    <n v="1950"/>
    <s v="Gable"/>
    <s v="CompShg"/>
    <s v="Wd Sdng"/>
    <s v="Wd Sdng"/>
    <n v="0"/>
    <s v="None"/>
    <n v="0"/>
    <n v="5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0"/>
    <n v="1687"/>
    <n v="1"/>
    <n v="0"/>
    <n v="1"/>
    <n v="0"/>
    <n v="3"/>
    <n v="1"/>
    <s v="TA"/>
    <n v="7"/>
    <n v="3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x v="26"/>
    <n v="2004"/>
    <s v="Gable"/>
    <s v="CompShg"/>
    <s v="MetalSd"/>
    <s v="MetalSd"/>
    <n v="0"/>
    <s v="None"/>
    <n v="0"/>
    <n v="5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.61"/>
    <n v="0"/>
    <n v="1513"/>
    <n v="0"/>
    <n v="0"/>
    <n v="1"/>
    <n v="1"/>
    <n v="4"/>
    <n v="1"/>
    <s v="TA"/>
    <n v="8"/>
    <n v="3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x v="52"/>
    <n v="1982"/>
    <s v="Gable"/>
    <s v="CompShg"/>
    <s v="VinylSd"/>
    <s v="Wd Sdng"/>
    <n v="1"/>
    <s v="None"/>
    <n v="0"/>
    <n v="5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.68"/>
    <n v="0"/>
    <n v="1904"/>
    <n v="1"/>
    <n v="0"/>
    <n v="1"/>
    <n v="1"/>
    <n v="3"/>
    <n v="1"/>
    <s v="TA"/>
    <n v="7"/>
    <n v="3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x v="82"/>
    <n v="1990"/>
    <s v="Gable"/>
    <s v="CompShg"/>
    <s v="WdShing"/>
    <s v="Wd Shng"/>
    <n v="1"/>
    <s v="None"/>
    <n v="0"/>
    <n v="5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.39"/>
    <n v="0"/>
    <n v="1608"/>
    <n v="0"/>
    <n v="0"/>
    <n v="2"/>
    <n v="1"/>
    <n v="3"/>
    <n v="1"/>
    <s v="Gd"/>
    <n v="7"/>
    <n v="3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x v="15"/>
    <n v="1950"/>
    <s v="Gable"/>
    <s v="CompShg"/>
    <s v="WdShing"/>
    <s v="Wd Shng"/>
    <n v="1"/>
    <s v="None"/>
    <n v="0"/>
    <n v="5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.22"/>
    <n v="0"/>
    <n v="1158"/>
    <n v="0"/>
    <n v="0"/>
    <n v="1"/>
    <n v="0"/>
    <n v="3"/>
    <n v="1"/>
    <s v="TA"/>
    <n v="5"/>
    <n v="1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x v="6"/>
    <n v="2004"/>
    <s v="Gable"/>
    <s v="CompShg"/>
    <s v="VinylSd"/>
    <s v="VinylSd"/>
    <n v="0"/>
    <s v="None"/>
    <n v="0"/>
    <n v="5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.84"/>
    <n v="0"/>
    <n v="1593"/>
    <n v="1"/>
    <n v="0"/>
    <n v="2"/>
    <n v="1"/>
    <n v="3"/>
    <n v="1"/>
    <s v="TA"/>
    <n v="8"/>
    <n v="4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13"/>
    <n v="2006"/>
    <s v="Gable"/>
    <s v="CompShg"/>
    <s v="VinylSd"/>
    <s v="VinylSd"/>
    <n v="0"/>
    <s v="None"/>
    <n v="0"/>
    <n v="5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1294"/>
    <n v="0"/>
    <n v="0"/>
    <n v="2"/>
    <n v="0"/>
    <n v="2"/>
    <n v="1"/>
    <s v="Gd"/>
    <n v="6"/>
    <n v="3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x v="22"/>
    <n v="2007"/>
    <s v="Gable"/>
    <s v="CompShg"/>
    <s v="VinylSd"/>
    <s v="VinylSd"/>
    <n v="0"/>
    <s v="Stone"/>
    <n v="84"/>
    <n v="3"/>
    <n v="252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0"/>
    <n v="1464"/>
    <n v="1"/>
    <n v="0"/>
    <n v="2"/>
    <n v="0"/>
    <n v="3"/>
    <n v="1"/>
    <s v="Gd"/>
    <n v="6"/>
    <n v="2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x v="3"/>
    <n v="1950"/>
    <s v="Gable"/>
    <s v="CompShg"/>
    <s v="Wd Sdng"/>
    <s v="Wd Sdng"/>
    <n v="0"/>
    <s v="None"/>
    <n v="0"/>
    <n v="5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.75"/>
    <n v="0"/>
    <n v="1214"/>
    <n v="0"/>
    <n v="0"/>
    <n v="1"/>
    <n v="0"/>
    <n v="3"/>
    <n v="1"/>
    <s v="TA"/>
    <n v="6"/>
    <n v="2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x v="6"/>
    <n v="2005"/>
    <s v="Hip"/>
    <s v="CompShg"/>
    <s v="CemntBd"/>
    <s v="CmentBd"/>
    <n v="1"/>
    <s v="Stone"/>
    <n v="174"/>
    <n v="3"/>
    <n v="522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0"/>
    <n v="1646"/>
    <n v="1"/>
    <n v="1"/>
    <n v="2"/>
    <n v="0"/>
    <n v="2"/>
    <n v="1"/>
    <s v="Gd"/>
    <n v="5"/>
    <n v="2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x v="41"/>
    <n v="2007"/>
    <s v="Gable"/>
    <s v="CompShg"/>
    <s v="HdBoard"/>
    <s v="Wd Shng"/>
    <n v="1"/>
    <s v="None"/>
    <n v="0"/>
    <n v="5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0"/>
    <n v="768"/>
    <n v="1"/>
    <n v="0"/>
    <n v="1"/>
    <n v="0"/>
    <n v="2"/>
    <n v="1"/>
    <s v="TA"/>
    <n v="5"/>
    <n v="2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x v="55"/>
    <n v="1985"/>
    <s v="Gable"/>
    <s v="CompShg"/>
    <s v="HdBoard"/>
    <s v="Plywood"/>
    <n v="1"/>
    <s v="None"/>
    <n v="0"/>
    <n v="5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0"/>
    <n v="833"/>
    <n v="1"/>
    <n v="0"/>
    <n v="1"/>
    <n v="0"/>
    <n v="3"/>
    <n v="1"/>
    <s v="TA"/>
    <n v="5"/>
    <n v="1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x v="48"/>
    <n v="1950"/>
    <s v="Gable"/>
    <s v="CompShg"/>
    <s v="VinylSd"/>
    <s v="VinylSd"/>
    <n v="0"/>
    <s v="None"/>
    <n v="0"/>
    <n v="5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.84"/>
    <n v="0"/>
    <n v="1363"/>
    <n v="0"/>
    <n v="0"/>
    <n v="1"/>
    <n v="0"/>
    <n v="3"/>
    <n v="1"/>
    <s v="TA"/>
    <n v="6"/>
    <n v="2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x v="73"/>
    <n v="1991"/>
    <s v="Gable"/>
    <s v="CompShg"/>
    <s v="Plywood"/>
    <s v="Plywood"/>
    <n v="0"/>
    <s v="BrkFace"/>
    <n v="123"/>
    <n v="2"/>
    <n v="246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.69"/>
    <n v="0"/>
    <n v="2093"/>
    <n v="0"/>
    <n v="0"/>
    <n v="2"/>
    <n v="1"/>
    <n v="3"/>
    <n v="1"/>
    <s v="TA"/>
    <n v="7"/>
    <n v="3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x v="2"/>
    <n v="2001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.95"/>
    <n v="0"/>
    <n v="1840"/>
    <n v="1"/>
    <n v="0"/>
    <n v="2"/>
    <n v="1"/>
    <n v="3"/>
    <n v="1"/>
    <s v="Gd"/>
    <n v="6"/>
    <n v="2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x v="52"/>
    <n v="2005"/>
    <s v="Gable"/>
    <s v="CompShg"/>
    <s v="VinylSd"/>
    <s v="VinylSd"/>
    <n v="0"/>
    <s v="None"/>
    <n v="0"/>
    <n v="5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.5"/>
    <n v="0"/>
    <n v="1668"/>
    <n v="0"/>
    <n v="0"/>
    <n v="1"/>
    <n v="1"/>
    <n v="3"/>
    <n v="1"/>
    <s v="TA"/>
    <n v="6"/>
    <n v="2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x v="87"/>
    <n v="1950"/>
    <s v="Gable"/>
    <s v="CompShg"/>
    <s v="BrkFace"/>
    <s v="Stone"/>
    <n v="1"/>
    <s v="None"/>
    <n v="0"/>
    <n v="5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1040"/>
    <n v="0"/>
    <n v="0"/>
    <n v="2"/>
    <n v="0"/>
    <n v="2"/>
    <n v="2"/>
    <s v="TA"/>
    <n v="6"/>
    <n v="2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x v="11"/>
    <n v="2006"/>
    <s v="Gable"/>
    <s v="CompShg"/>
    <s v="VinylSd"/>
    <s v="VinylSd"/>
    <n v="0"/>
    <s v="Stone"/>
    <n v="366"/>
    <n v="3"/>
    <n v="1098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0"/>
    <n v="1844"/>
    <n v="1"/>
    <n v="0"/>
    <n v="2"/>
    <n v="0"/>
    <n v="2"/>
    <n v="1"/>
    <s v="Gd"/>
    <n v="7"/>
    <n v="4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x v="66"/>
    <n v="2000"/>
    <s v="Gambrel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.75"/>
    <n v="0"/>
    <n v="1848"/>
    <n v="0"/>
    <n v="0"/>
    <n v="1"/>
    <n v="1"/>
    <n v="4"/>
    <n v="1"/>
    <s v="Gd"/>
    <n v="8"/>
    <n v="3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x v="22"/>
    <n v="2007"/>
    <s v="Hip"/>
    <s v="CompShg"/>
    <s v="VinylSd"/>
    <s v="VinylSd"/>
    <n v="0"/>
    <s v="BrkFace"/>
    <n v="130"/>
    <n v="2"/>
    <n v="26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569"/>
    <n v="0"/>
    <n v="1"/>
    <n v="2"/>
    <n v="0"/>
    <n v="1"/>
    <n v="1"/>
    <s v="Gd"/>
    <n v="7"/>
    <n v="5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x v="57"/>
    <n v="1950"/>
    <s v="Gable"/>
    <s v="CompShg"/>
    <s v="VinylSd"/>
    <s v="AsbShng"/>
    <n v="1"/>
    <s v="None"/>
    <n v="0"/>
    <n v="5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.84"/>
    <n v="0"/>
    <n v="2290"/>
    <n v="0"/>
    <n v="0"/>
    <n v="2"/>
    <n v="0"/>
    <n v="4"/>
    <n v="2"/>
    <s v="TA"/>
    <n v="11"/>
    <n v="5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x v="45"/>
    <n v="1998"/>
    <s v="Gable"/>
    <s v="CompShg"/>
    <s v="VinylSd"/>
    <s v="VinylSd"/>
    <n v="0"/>
    <s v="BrkFace"/>
    <n v="731"/>
    <n v="2"/>
    <n v="1462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.87"/>
    <n v="0"/>
    <n v="2450"/>
    <n v="1"/>
    <n v="0"/>
    <n v="2"/>
    <n v="1"/>
    <n v="3"/>
    <n v="1"/>
    <s v="Gd"/>
    <n v="7"/>
    <n v="3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x v="37"/>
    <n v="1963"/>
    <s v="Gable"/>
    <s v="CompShg"/>
    <s v="HdBoard"/>
    <s v="HdBoard"/>
    <n v="0"/>
    <s v="None"/>
    <n v="0"/>
    <n v="5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0"/>
    <n v="1144"/>
    <n v="1"/>
    <n v="0"/>
    <n v="1"/>
    <n v="1"/>
    <n v="3"/>
    <n v="1"/>
    <s v="TA"/>
    <n v="6"/>
    <n v="2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x v="60"/>
    <n v="1969"/>
    <s v="Gable"/>
    <s v="CompShg"/>
    <s v="Plywood"/>
    <s v="Plywood"/>
    <n v="0"/>
    <s v="BrkFace"/>
    <n v="312"/>
    <n v="2"/>
    <n v="624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0"/>
    <n v="1844"/>
    <n v="1"/>
    <n v="0"/>
    <n v="2"/>
    <n v="0"/>
    <n v="3"/>
    <n v="1"/>
    <s v="Gd"/>
    <n v="7"/>
    <n v="3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x v="21"/>
    <n v="1968"/>
    <s v="Gable"/>
    <s v="CompShg"/>
    <s v="HdBoard"/>
    <s v="HdBoard"/>
    <n v="0"/>
    <s v="BrkFace"/>
    <n v="420"/>
    <n v="2"/>
    <n v="84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1"/>
    <n v="0"/>
    <n v="1416"/>
    <n v="0"/>
    <n v="0"/>
    <n v="2"/>
    <n v="1"/>
    <n v="3"/>
    <n v="1"/>
    <s v="TA"/>
    <n v="7"/>
    <n v="3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x v="54"/>
    <n v="1977"/>
    <s v="Gable"/>
    <s v="CompShg"/>
    <s v="Plywood"/>
    <s v="Plywood"/>
    <n v="0"/>
    <s v="None"/>
    <n v="0"/>
    <n v="5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1069"/>
    <n v="0"/>
    <n v="0"/>
    <n v="2"/>
    <n v="0"/>
    <n v="2"/>
    <n v="1"/>
    <s v="TA"/>
    <n v="4"/>
    <n v="1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n v="2003"/>
    <s v="Gable"/>
    <s v="CompShg"/>
    <s v="VinylSd"/>
    <s v="VinylSd"/>
    <n v="0"/>
    <s v="BrkFace"/>
    <n v="170"/>
    <n v="2"/>
    <n v="34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3"/>
    <n v="1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x v="27"/>
    <n v="1966"/>
    <s v="Flat"/>
    <s v="Tar&amp;Grv"/>
    <s v="Plywood"/>
    <s v="Plywood"/>
    <n v="0"/>
    <s v="None"/>
    <n v="0"/>
    <n v="5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.4"/>
    <n v="0"/>
    <n v="2201"/>
    <n v="0"/>
    <n v="0"/>
    <n v="2"/>
    <n v="0"/>
    <n v="4"/>
    <n v="1"/>
    <s v="Gd"/>
    <n v="8"/>
    <n v="3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x v="18"/>
    <n v="1983"/>
    <s v="Hip"/>
    <s v="CompShg"/>
    <s v="HdBoard"/>
    <s v="HdBoard"/>
    <n v="0"/>
    <s v="None"/>
    <n v="0"/>
    <n v="5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0"/>
    <n v="1344"/>
    <n v="1"/>
    <n v="0"/>
    <n v="1"/>
    <n v="0"/>
    <n v="2"/>
    <n v="1"/>
    <s v="TA"/>
    <n v="6"/>
    <n v="3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x v="28"/>
    <n v="1959"/>
    <s v="Hip"/>
    <s v="CompShg"/>
    <s v="HdBoard"/>
    <s v="HdBoard"/>
    <n v="0"/>
    <s v="Stone"/>
    <n v="243"/>
    <n v="3"/>
    <n v="729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1252"/>
    <n v="0"/>
    <n v="0"/>
    <n v="1"/>
    <n v="0"/>
    <n v="3"/>
    <n v="1"/>
    <s v="Gd"/>
    <n v="7"/>
    <n v="3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x v="29"/>
    <n v="1994"/>
    <s v="Gable"/>
    <s v="CompShg"/>
    <s v="VinylSd"/>
    <s v="VinylSd"/>
    <n v="0"/>
    <s v="BrkFace"/>
    <n v="448"/>
    <n v="2"/>
    <n v="896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.74"/>
    <n v="0"/>
    <n v="2127"/>
    <n v="1"/>
    <n v="0"/>
    <n v="2"/>
    <n v="1"/>
    <n v="3"/>
    <n v="1"/>
    <s v="Gd"/>
    <n v="5"/>
    <n v="1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x v="43"/>
    <n v="1950"/>
    <s v="Gable"/>
    <s v="CompShg"/>
    <s v="MetalSd"/>
    <s v="MetalSd"/>
    <n v="0"/>
    <s v="None"/>
    <n v="0"/>
    <n v="5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.49"/>
    <n v="0"/>
    <n v="1558"/>
    <n v="1"/>
    <n v="0"/>
    <n v="1"/>
    <n v="1"/>
    <n v="3"/>
    <n v="1"/>
    <s v="TA"/>
    <n v="6"/>
    <n v="2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x v="70"/>
    <n v="1992"/>
    <s v="Gable"/>
    <s v="CompShg"/>
    <s v="MetalSd"/>
    <s v="MetalSd"/>
    <n v="0"/>
    <s v="Stone"/>
    <n v="294"/>
    <n v="3"/>
    <n v="882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0"/>
    <n v="804"/>
    <n v="1"/>
    <n v="0"/>
    <n v="1"/>
    <n v="0"/>
    <n v="2"/>
    <n v="1"/>
    <s v="Gd"/>
    <n v="4"/>
    <n v="1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x v="38"/>
    <n v="1981"/>
    <s v="Gable"/>
    <s v="CompShg"/>
    <s v="MetalSd"/>
    <s v="MetalSd"/>
    <n v="0"/>
    <s v="BrkFace"/>
    <n v="310"/>
    <n v="2"/>
    <n v="62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1440"/>
    <n v="0"/>
    <n v="0"/>
    <n v="2"/>
    <n v="0"/>
    <n v="3"/>
    <n v="1"/>
    <s v="Gd"/>
    <n v="7"/>
    <n v="3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x v="11"/>
    <n v="2005"/>
    <s v="Gable"/>
    <s v="CompShg"/>
    <s v="VinylSd"/>
    <s v="VinylSd"/>
    <n v="0"/>
    <s v="None"/>
    <n v="0"/>
    <n v="5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1.5"/>
    <n v="0"/>
    <n v="1838"/>
    <n v="0"/>
    <n v="0"/>
    <n v="2"/>
    <n v="1"/>
    <n v="4"/>
    <n v="1"/>
    <s v="TA"/>
    <n v="7"/>
    <n v="2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x v="1"/>
    <n v="1976"/>
    <s v="Gable"/>
    <s v="CompShg"/>
    <s v="Plywood"/>
    <s v="Plywood"/>
    <n v="0"/>
    <s v="None"/>
    <n v="0"/>
    <n v="5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958"/>
    <n v="0"/>
    <n v="0"/>
    <n v="2"/>
    <n v="0"/>
    <n v="2"/>
    <n v="1"/>
    <s v="TA"/>
    <n v="5"/>
    <n v="2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x v="25"/>
    <n v="2007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968"/>
    <n v="0"/>
    <n v="0"/>
    <n v="2"/>
    <n v="0"/>
    <n v="4"/>
    <n v="1"/>
    <s v="TA"/>
    <n v="5"/>
    <n v="0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x v="4"/>
    <n v="2000"/>
    <s v="Gable"/>
    <s v="CompShg"/>
    <s v="VinylSd"/>
    <s v="VinylSd"/>
    <n v="0"/>
    <s v="BrkFace"/>
    <n v="318"/>
    <n v="2"/>
    <n v="636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.86"/>
    <n v="0"/>
    <n v="1792"/>
    <n v="1"/>
    <n v="0"/>
    <n v="2"/>
    <n v="1"/>
    <n v="3"/>
    <n v="1"/>
    <s v="TA"/>
    <n v="8"/>
    <n v="4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x v="54"/>
    <n v="1977"/>
    <s v="Gable"/>
    <s v="CompShg"/>
    <s v="BrkFace"/>
    <s v="BrkFace"/>
    <n v="0"/>
    <s v="None"/>
    <n v="0"/>
    <n v="5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0"/>
    <n v="1126"/>
    <n v="1"/>
    <n v="0"/>
    <n v="2"/>
    <n v="0"/>
    <n v="3"/>
    <n v="1"/>
    <s v="TA"/>
    <n v="5"/>
    <n v="1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x v="12"/>
    <n v="2005"/>
    <s v="Gable"/>
    <s v="CompShg"/>
    <s v="Wd Sdng"/>
    <s v="Wd Sdng"/>
    <n v="0"/>
    <s v="BrkFace"/>
    <n v="237"/>
    <n v="2"/>
    <n v="474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0"/>
    <n v="1537"/>
    <n v="1"/>
    <n v="0"/>
    <n v="1"/>
    <n v="1"/>
    <n v="3"/>
    <n v="1"/>
    <s v="Gd"/>
    <n v="7"/>
    <n v="3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x v="63"/>
    <n v="1971"/>
    <s v="Gable"/>
    <s v="CompShg"/>
    <s v="HdBoard"/>
    <s v="HdBoard"/>
    <n v="0"/>
    <s v="None"/>
    <n v="0"/>
    <n v="5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864"/>
    <n v="0"/>
    <n v="0"/>
    <n v="1"/>
    <n v="0"/>
    <n v="3"/>
    <n v="1"/>
    <s v="TA"/>
    <n v="5"/>
    <n v="1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x v="74"/>
    <n v="2008"/>
    <s v="Hip"/>
    <s v="CompShg"/>
    <s v="VinylSd"/>
    <s v="VinylSd"/>
    <n v="0"/>
    <s v="Stone"/>
    <n v="426"/>
    <n v="3"/>
    <n v="1278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0"/>
    <n v="1932"/>
    <n v="1"/>
    <n v="0"/>
    <n v="2"/>
    <n v="0"/>
    <n v="2"/>
    <n v="1"/>
    <s v="Ex"/>
    <n v="7"/>
    <n v="4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x v="24"/>
    <n v="1996"/>
    <s v="Gable"/>
    <s v="CompShg"/>
    <s v="MetalSd"/>
    <s v="MetalSd"/>
    <n v="0"/>
    <s v="None"/>
    <n v="0"/>
    <n v="5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0"/>
    <n v="1236"/>
    <n v="1"/>
    <n v="0"/>
    <n v="1"/>
    <n v="0"/>
    <n v="2"/>
    <n v="1"/>
    <s v="TA"/>
    <n v="6"/>
    <n v="3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x v="56"/>
    <n v="1979"/>
    <s v="Hip"/>
    <s v="CompShg"/>
    <s v="HdBoard"/>
    <s v="HdBoard"/>
    <n v="0"/>
    <s v="BrkFace"/>
    <n v="96"/>
    <n v="2"/>
    <n v="192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.66"/>
    <n v="0"/>
    <n v="1725"/>
    <n v="0"/>
    <n v="0"/>
    <n v="2"/>
    <n v="1"/>
    <n v="3"/>
    <n v="1"/>
    <s v="TA"/>
    <n v="6"/>
    <n v="2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x v="91"/>
    <n v="1994"/>
    <s v="Gable"/>
    <s v="CompShg"/>
    <s v="MetalSd"/>
    <s v="MetalSd"/>
    <n v="0"/>
    <s v="None"/>
    <n v="0"/>
    <n v="5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0.53"/>
    <n v="384"/>
    <n v="2555"/>
    <n v="0"/>
    <n v="0"/>
    <n v="2"/>
    <n v="0"/>
    <n v="3"/>
    <n v="1"/>
    <s v="TA"/>
    <n v="11"/>
    <n v="7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n v="2004"/>
    <s v="Gable"/>
    <s v="CompShg"/>
    <s v="VinylSd"/>
    <s v="VinylSd"/>
    <n v="0"/>
    <s v="BrkFace"/>
    <n v="147"/>
    <n v="2"/>
    <n v="294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0"/>
    <n v="848"/>
    <n v="1"/>
    <n v="0"/>
    <n v="1"/>
    <n v="0"/>
    <n v="1"/>
    <n v="1"/>
    <s v="Gd"/>
    <n v="3"/>
    <n v="1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x v="74"/>
    <n v="2008"/>
    <s v="Gable"/>
    <s v="CompShg"/>
    <s v="VinylSd"/>
    <s v="VinylSd"/>
    <n v="0"/>
    <s v="Stone"/>
    <n v="160"/>
    <n v="3"/>
    <n v="48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.96"/>
    <n v="0"/>
    <n v="2007"/>
    <n v="1"/>
    <n v="0"/>
    <n v="2"/>
    <n v="1"/>
    <n v="3"/>
    <n v="1"/>
    <s v="Ex"/>
    <n v="10"/>
    <n v="6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x v="77"/>
    <n v="1950"/>
    <s v="Gable"/>
    <s v="CompShg"/>
    <s v="Wd Sdng"/>
    <s v="Wd Sdng"/>
    <n v="0"/>
    <s v="None"/>
    <n v="0"/>
    <n v="5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952"/>
    <n v="0"/>
    <n v="0"/>
    <n v="1"/>
    <n v="0"/>
    <n v="2"/>
    <n v="1"/>
    <s v="Fa"/>
    <n v="4"/>
    <n v="1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x v="6"/>
    <n v="2004"/>
    <s v="Gable"/>
    <s v="CompShg"/>
    <s v="VinylSd"/>
    <s v="VinylSd"/>
    <n v="0"/>
    <s v="BrkFace"/>
    <n v="106"/>
    <n v="2"/>
    <n v="212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1422"/>
    <n v="0"/>
    <n v="0"/>
    <n v="2"/>
    <n v="0"/>
    <n v="3"/>
    <n v="1"/>
    <s v="Gd"/>
    <n v="7"/>
    <n v="3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x v="27"/>
    <n v="1966"/>
    <s v="Gable"/>
    <s v="CompShg"/>
    <s v="VinylSd"/>
    <s v="VinylSd"/>
    <n v="0"/>
    <s v="None"/>
    <n v="0"/>
    <n v="5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0"/>
    <n v="913"/>
    <n v="1"/>
    <n v="0"/>
    <n v="1"/>
    <n v="0"/>
    <n v="3"/>
    <n v="1"/>
    <s v="TA"/>
    <n v="6"/>
    <n v="2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x v="12"/>
    <n v="1962"/>
    <s v="Gable"/>
    <s v="CompShg"/>
    <s v="HdBoard"/>
    <s v="HdBoard"/>
    <n v="0"/>
    <s v="BrkFace"/>
    <n v="189"/>
    <n v="2"/>
    <n v="378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1188"/>
    <n v="0"/>
    <n v="0"/>
    <n v="1"/>
    <n v="0"/>
    <n v="3"/>
    <n v="1"/>
    <s v="TA"/>
    <n v="6"/>
    <n v="2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x v="49"/>
    <n v="1996"/>
    <s v="Gable"/>
    <s v="CompShg"/>
    <s v="VinylSd"/>
    <s v="VinylSd"/>
    <n v="0"/>
    <s v="BrkFace"/>
    <n v="438"/>
    <n v="2"/>
    <n v="876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.71"/>
    <n v="0"/>
    <n v="2090"/>
    <n v="1"/>
    <n v="0"/>
    <n v="2"/>
    <n v="1"/>
    <n v="3"/>
    <n v="1"/>
    <s v="Gd"/>
    <n v="8"/>
    <n v="4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x v="48"/>
    <n v="2000"/>
    <s v="Gable"/>
    <s v="CompShg"/>
    <s v="MetalSd"/>
    <s v="HdBoard"/>
    <n v="1"/>
    <s v="None"/>
    <n v="0"/>
    <n v="5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.69"/>
    <n v="0"/>
    <n v="1346"/>
    <n v="0"/>
    <n v="0"/>
    <n v="1"/>
    <n v="1"/>
    <n v="2"/>
    <n v="1"/>
    <s v="TA"/>
    <n v="6"/>
    <n v="3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x v="16"/>
    <n v="1970"/>
    <s v="Gable"/>
    <s v="CompShg"/>
    <s v="CemntBd"/>
    <s v="CmentBd"/>
    <n v="1"/>
    <s v="None"/>
    <n v="0"/>
    <n v="5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0"/>
    <n v="630"/>
    <n v="1"/>
    <n v="0"/>
    <n v="1"/>
    <n v="0"/>
    <n v="1"/>
    <n v="1"/>
    <s v="Ex"/>
    <n v="3"/>
    <n v="1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x v="99"/>
    <n v="1974"/>
    <s v="Gable"/>
    <s v="CompShg"/>
    <s v="VinylSd"/>
    <s v="VinylSd"/>
    <n v="0"/>
    <s v="None"/>
    <n v="0"/>
    <n v="5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1"/>
    <n v="0"/>
    <n v="1792"/>
    <n v="0"/>
    <n v="0"/>
    <n v="2"/>
    <n v="2"/>
    <n v="4"/>
    <n v="2"/>
    <s v="TA"/>
    <n v="8"/>
    <n v="2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x v="74"/>
    <n v="2009"/>
    <s v="Gable"/>
    <s v="CompShg"/>
    <s v="CemntBd"/>
    <s v="CmentBd"/>
    <n v="1"/>
    <s v="Stone"/>
    <n v="194"/>
    <n v="3"/>
    <n v="582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1578"/>
    <n v="0"/>
    <n v="0"/>
    <n v="2"/>
    <n v="0"/>
    <n v="3"/>
    <n v="1"/>
    <s v="Ex"/>
    <n v="7"/>
    <n v="3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x v="11"/>
    <n v="2005"/>
    <s v="Gable"/>
    <s v="CompShg"/>
    <s v="VinylSd"/>
    <s v="VinylSd"/>
    <n v="0"/>
    <s v="BrkFace"/>
    <n v="80"/>
    <n v="2"/>
    <n v="16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0"/>
    <n v="1072"/>
    <n v="1"/>
    <n v="0"/>
    <n v="1"/>
    <n v="0"/>
    <n v="2"/>
    <n v="1"/>
    <s v="TA"/>
    <n v="5"/>
    <n v="2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x v="13"/>
    <n v="2006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1140"/>
    <n v="0"/>
    <n v="0"/>
    <n v="1"/>
    <n v="0"/>
    <n v="3"/>
    <n v="1"/>
    <s v="TA"/>
    <n v="6"/>
    <n v="2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x v="6"/>
    <n v="2005"/>
    <s v="Gable"/>
    <s v="CompShg"/>
    <s v="VinylSd"/>
    <s v="VinylSd"/>
    <n v="0"/>
    <s v="None"/>
    <n v="0"/>
    <n v="5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0"/>
    <n v="1221"/>
    <n v="1"/>
    <n v="0"/>
    <n v="2"/>
    <n v="0"/>
    <n v="2"/>
    <n v="1"/>
    <s v="Gd"/>
    <n v="6"/>
    <n v="3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x v="40"/>
    <n v="2000"/>
    <s v="Gable"/>
    <s v="CompShg"/>
    <s v="VinylSd"/>
    <s v="VinylSd"/>
    <n v="0"/>
    <s v="None"/>
    <n v="0"/>
    <n v="5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.73"/>
    <n v="0"/>
    <n v="1647"/>
    <n v="0"/>
    <n v="0"/>
    <n v="2"/>
    <n v="1"/>
    <n v="3"/>
    <n v="1"/>
    <s v="TA"/>
    <n v="7"/>
    <n v="3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x v="90"/>
    <n v="1988"/>
    <s v="Gable"/>
    <s v="CompShg"/>
    <s v="Plywood"/>
    <s v="Plywood"/>
    <n v="0"/>
    <s v="Stone"/>
    <n v="119"/>
    <n v="3"/>
    <n v="357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0"/>
    <n v="2073"/>
    <n v="1"/>
    <n v="0"/>
    <n v="2"/>
    <n v="0"/>
    <n v="3"/>
    <n v="1"/>
    <s v="TA"/>
    <n v="7"/>
    <n v="3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x v="71"/>
    <n v="2006"/>
    <s v="Gable"/>
    <s v="CompShg"/>
    <s v="CemntBd"/>
    <s v="CmentBd"/>
    <n v="1"/>
    <s v="None"/>
    <n v="0"/>
    <n v="5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.97"/>
    <n v="0"/>
    <n v="2340"/>
    <n v="0"/>
    <n v="0"/>
    <n v="2"/>
    <n v="0"/>
    <n v="4"/>
    <n v="1"/>
    <s v="Gd"/>
    <n v="9"/>
    <n v="4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x v="52"/>
    <n v="1996"/>
    <s v="Hip"/>
    <s v="CompShg"/>
    <s v="MetalSd"/>
    <s v="MetalSd"/>
    <n v="0"/>
    <s v="None"/>
    <n v="0"/>
    <n v="5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0"/>
    <n v="1078"/>
    <n v="1"/>
    <n v="0"/>
    <n v="1"/>
    <n v="0"/>
    <n v="2"/>
    <n v="1"/>
    <s v="Gd"/>
    <n v="5"/>
    <n v="2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x v="10"/>
    <n v="1965"/>
    <s v="Gable"/>
    <s v="CompShg"/>
    <s v="HdBoard"/>
    <s v="HdBoard"/>
    <n v="0"/>
    <s v="None"/>
    <n v="0"/>
    <n v="5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0"/>
    <n v="1256"/>
    <n v="1"/>
    <n v="0"/>
    <n v="1"/>
    <n v="1"/>
    <n v="3"/>
    <n v="1"/>
    <s v="TA"/>
    <n v="6"/>
    <n v="2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 fieldListSortAscending="1">
  <location ref="A3:B116" firstHeaderRow="1" firstDataRow="1" firstDataCol="1"/>
  <pivotFields count="8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Average of SalePrice" fld="85" subtotal="average" baseField="19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fieldListSortAscending="1">
  <location ref="A3:B13" firstHeaderRow="1" firstDataRow="1" firstDataCol="1"/>
  <pivotFields count="9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99">
        <item x="53"/>
        <item x="92"/>
        <item x="95"/>
        <item x="76"/>
        <item x="93"/>
        <item x="45"/>
        <item x="66"/>
        <item x="69"/>
        <item x="25"/>
        <item x="52"/>
        <item x="90"/>
        <item x="60"/>
        <item x="71"/>
        <item x="80"/>
        <item x="62"/>
        <item x="83"/>
        <item x="89"/>
        <item x="96"/>
        <item x="19"/>
        <item x="8"/>
        <item x="67"/>
        <item x="97"/>
        <item x="91"/>
        <item x="40"/>
        <item x="57"/>
        <item x="85"/>
        <item x="87"/>
        <item x="9"/>
        <item x="73"/>
        <item x="81"/>
        <item x="86"/>
        <item x="42"/>
        <item x="94"/>
        <item x="84"/>
        <item x="47"/>
        <item x="74"/>
        <item x="50"/>
        <item x="55"/>
        <item x="88"/>
        <item x="30"/>
        <item x="29"/>
        <item x="63"/>
        <item x="46"/>
        <item x="24"/>
        <item x="18"/>
        <item x="27"/>
        <item x="14"/>
        <item x="51"/>
        <item x="12"/>
        <item x="36"/>
        <item x="38"/>
        <item x="10"/>
        <item x="26"/>
        <item x="17"/>
        <item x="21"/>
        <item x="56"/>
        <item x="16"/>
        <item x="59"/>
        <item x="68"/>
        <item x="7"/>
        <item x="48"/>
        <item x="58"/>
        <item x="1"/>
        <item x="33"/>
        <item x="77"/>
        <item x="54"/>
        <item x="70"/>
        <item x="37"/>
        <item x="78"/>
        <item x="32"/>
        <item x="61"/>
        <item x="35"/>
        <item x="64"/>
        <item x="43"/>
        <item x="65"/>
        <item x="44"/>
        <item x="41"/>
        <item x="15"/>
        <item x="79"/>
        <item x="5"/>
        <item x="75"/>
        <item x="28"/>
        <item x="72"/>
        <item x="34"/>
        <item x="3"/>
        <item x="39"/>
        <item x="4"/>
        <item x="2"/>
        <item x="20"/>
        <item x="0"/>
        <item x="6"/>
        <item x="11"/>
        <item x="13"/>
        <item x="22"/>
        <item x="23"/>
        <item x="49"/>
        <item x="82"/>
        <item x="31"/>
        <item t="default"/>
      </items>
    </pivotField>
    <pivotField showAll="0"/>
    <pivotField showAll="0"/>
    <pivotField showAll="0">
      <items count="442">
        <item x="34"/>
        <item x="365"/>
        <item x="232"/>
        <item x="80"/>
        <item x="394"/>
        <item x="187"/>
        <item x="440"/>
        <item x="222"/>
        <item x="195"/>
        <item x="9"/>
        <item x="431"/>
        <item x="132"/>
        <item x="416"/>
        <item x="110"/>
        <item x="51"/>
        <item x="387"/>
        <item x="224"/>
        <item x="263"/>
        <item x="388"/>
        <item x="25"/>
        <item x="200"/>
        <item x="33"/>
        <item x="420"/>
        <item x="26"/>
        <item x="118"/>
        <item x="378"/>
        <item x="359"/>
        <item x="272"/>
        <item x="271"/>
        <item x="264"/>
        <item x="85"/>
        <item x="21"/>
        <item x="27"/>
        <item x="75"/>
        <item x="256"/>
        <item x="411"/>
        <item x="18"/>
        <item x="168"/>
        <item x="172"/>
        <item x="58"/>
        <item x="348"/>
        <item x="235"/>
        <item x="421"/>
        <item x="47"/>
        <item x="368"/>
        <item x="185"/>
        <item x="16"/>
        <item x="199"/>
        <item x="57"/>
        <item x="131"/>
        <item x="38"/>
        <item x="190"/>
        <item x="111"/>
        <item x="214"/>
        <item x="361"/>
        <item x="390"/>
        <item x="36"/>
        <item x="148"/>
        <item x="104"/>
        <item x="404"/>
        <item x="93"/>
        <item x="24"/>
        <item x="297"/>
        <item x="403"/>
        <item x="389"/>
        <item x="77"/>
        <item x="286"/>
        <item x="345"/>
        <item x="364"/>
        <item x="278"/>
        <item x="138"/>
        <item x="159"/>
        <item x="424"/>
        <item x="335"/>
        <item x="128"/>
        <item x="211"/>
        <item x="12"/>
        <item x="343"/>
        <item x="393"/>
        <item x="53"/>
        <item x="269"/>
        <item x="70"/>
        <item x="246"/>
        <item x="362"/>
        <item x="436"/>
        <item x="438"/>
        <item x="209"/>
        <item x="173"/>
        <item x="427"/>
        <item x="56"/>
        <item x="99"/>
        <item x="10"/>
        <item x="41"/>
        <item x="42"/>
        <item x="145"/>
        <item x="83"/>
        <item x="242"/>
        <item x="266"/>
        <item x="212"/>
        <item x="316"/>
        <item x="126"/>
        <item x="63"/>
        <item x="233"/>
        <item x="243"/>
        <item x="406"/>
        <item x="60"/>
        <item x="251"/>
        <item x="290"/>
        <item x="318"/>
        <item x="72"/>
        <item x="309"/>
        <item x="154"/>
        <item x="341"/>
        <item x="281"/>
        <item x="170"/>
        <item x="65"/>
        <item x="223"/>
        <item x="306"/>
        <item x="360"/>
        <item x="334"/>
        <item x="247"/>
        <item x="54"/>
        <item x="149"/>
        <item x="81"/>
        <item x="133"/>
        <item x="66"/>
        <item x="324"/>
        <item x="100"/>
        <item x="87"/>
        <item x="330"/>
        <item x="366"/>
        <item x="134"/>
        <item x="157"/>
        <item x="35"/>
        <item x="186"/>
        <item x="274"/>
        <item x="315"/>
        <item x="194"/>
        <item x="28"/>
        <item x="79"/>
        <item x="116"/>
        <item x="257"/>
        <item x="88"/>
        <item x="129"/>
        <item x="317"/>
        <item x="329"/>
        <item x="141"/>
        <item x="327"/>
        <item x="401"/>
        <item x="1"/>
        <item x="62"/>
        <item x="64"/>
        <item x="143"/>
        <item x="384"/>
        <item x="374"/>
        <item x="8"/>
        <item x="96"/>
        <item x="92"/>
        <item x="69"/>
        <item x="125"/>
        <item x="191"/>
        <item x="291"/>
        <item x="71"/>
        <item x="410"/>
        <item x="273"/>
        <item x="336"/>
        <item x="5"/>
        <item x="304"/>
        <item x="396"/>
        <item x="344"/>
        <item x="7"/>
        <item x="262"/>
        <item x="90"/>
        <item x="55"/>
        <item x="153"/>
        <item x="220"/>
        <item x="140"/>
        <item x="102"/>
        <item x="305"/>
        <item x="119"/>
        <item x="32"/>
        <item x="228"/>
        <item x="127"/>
        <item x="204"/>
        <item x="241"/>
        <item x="37"/>
        <item x="162"/>
        <item x="67"/>
        <item x="229"/>
        <item x="59"/>
        <item x="358"/>
        <item x="113"/>
        <item x="276"/>
        <item x="181"/>
        <item x="198"/>
        <item x="234"/>
        <item x="15"/>
        <item x="412"/>
        <item x="147"/>
        <item x="115"/>
        <item x="352"/>
        <item x="340"/>
        <item x="226"/>
        <item x="225"/>
        <item x="244"/>
        <item x="43"/>
        <item x="166"/>
        <item x="86"/>
        <item x="265"/>
        <item x="109"/>
        <item x="351"/>
        <item x="19"/>
        <item x="146"/>
        <item x="169"/>
        <item x="84"/>
        <item x="296"/>
        <item x="371"/>
        <item x="407"/>
        <item x="261"/>
        <item x="76"/>
        <item x="0"/>
        <item x="219"/>
        <item x="287"/>
        <item x="176"/>
        <item x="300"/>
        <item x="354"/>
        <item x="29"/>
        <item x="50"/>
        <item x="206"/>
        <item x="275"/>
        <item x="103"/>
        <item x="45"/>
        <item x="197"/>
        <item x="284"/>
        <item x="217"/>
        <item x="250"/>
        <item x="20"/>
        <item x="160"/>
        <item x="339"/>
        <item x="163"/>
        <item x="14"/>
        <item x="98"/>
        <item x="221"/>
        <item x="375"/>
        <item x="238"/>
        <item x="373"/>
        <item x="171"/>
        <item x="252"/>
        <item x="196"/>
        <item x="82"/>
        <item x="323"/>
        <item x="207"/>
        <item x="321"/>
        <item x="208"/>
        <item x="350"/>
        <item x="313"/>
        <item x="236"/>
        <item x="144"/>
        <item x="312"/>
        <item x="288"/>
        <item x="2"/>
        <item x="201"/>
        <item x="333"/>
        <item x="253"/>
        <item x="328"/>
        <item x="303"/>
        <item x="248"/>
        <item x="114"/>
        <item x="193"/>
        <item x="314"/>
        <item x="337"/>
        <item x="435"/>
        <item x="260"/>
        <item x="434"/>
        <item x="91"/>
        <item x="105"/>
        <item x="164"/>
        <item x="270"/>
        <item x="218"/>
        <item x="311"/>
        <item x="295"/>
        <item x="6"/>
        <item x="203"/>
        <item x="46"/>
        <item x="3"/>
        <item x="130"/>
        <item x="48"/>
        <item x="423"/>
        <item x="74"/>
        <item x="254"/>
        <item x="183"/>
        <item x="95"/>
        <item x="432"/>
        <item x="426"/>
        <item x="367"/>
        <item x="121"/>
        <item x="52"/>
        <item x="405"/>
        <item x="39"/>
        <item x="158"/>
        <item x="31"/>
        <item x="150"/>
        <item x="135"/>
        <item x="189"/>
        <item x="107"/>
        <item x="106"/>
        <item x="120"/>
        <item x="174"/>
        <item x="68"/>
        <item x="167"/>
        <item x="332"/>
        <item x="355"/>
        <item x="347"/>
        <item x="30"/>
        <item x="395"/>
        <item x="230"/>
        <item x="216"/>
        <item x="402"/>
        <item x="283"/>
        <item x="292"/>
        <item x="192"/>
        <item x="180"/>
        <item x="279"/>
        <item x="379"/>
        <item x="385"/>
        <item x="372"/>
        <item x="380"/>
        <item x="97"/>
        <item x="137"/>
        <item x="430"/>
        <item x="108"/>
        <item x="161"/>
        <item x="11"/>
        <item x="342"/>
        <item x="289"/>
        <item x="73"/>
        <item x="179"/>
        <item x="419"/>
        <item x="268"/>
        <item x="89"/>
        <item x="302"/>
        <item x="414"/>
        <item x="433"/>
        <item x="346"/>
        <item x="399"/>
        <item x="61"/>
        <item x="245"/>
        <item x="94"/>
        <item x="294"/>
        <item x="425"/>
        <item x="23"/>
        <item x="267"/>
        <item x="325"/>
        <item x="282"/>
        <item x="383"/>
        <item x="215"/>
        <item x="122"/>
        <item x="353"/>
        <item x="112"/>
        <item x="78"/>
        <item x="123"/>
        <item x="356"/>
        <item x="298"/>
        <item x="428"/>
        <item x="392"/>
        <item x="357"/>
        <item x="139"/>
        <item x="331"/>
        <item x="397"/>
        <item x="259"/>
        <item x="142"/>
        <item x="319"/>
        <item x="363"/>
        <item x="422"/>
        <item x="40"/>
        <item x="391"/>
        <item x="299"/>
        <item x="285"/>
        <item x="349"/>
        <item x="202"/>
        <item x="4"/>
        <item x="277"/>
        <item x="13"/>
        <item x="307"/>
        <item x="258"/>
        <item x="175"/>
        <item x="417"/>
        <item x="205"/>
        <item x="409"/>
        <item x="49"/>
        <item x="17"/>
        <item x="124"/>
        <item x="322"/>
        <item x="240"/>
        <item x="418"/>
        <item x="381"/>
        <item x="213"/>
        <item x="310"/>
        <item x="101"/>
        <item x="152"/>
        <item x="177"/>
        <item x="249"/>
        <item x="184"/>
        <item x="231"/>
        <item x="301"/>
        <item x="188"/>
        <item x="151"/>
        <item x="178"/>
        <item x="239"/>
        <item x="22"/>
        <item x="44"/>
        <item x="308"/>
        <item x="165"/>
        <item x="237"/>
        <item x="338"/>
        <item x="370"/>
        <item x="227"/>
        <item x="369"/>
        <item x="439"/>
        <item x="155"/>
        <item x="382"/>
        <item x="429"/>
        <item x="210"/>
        <item x="408"/>
        <item x="136"/>
        <item x="293"/>
        <item x="398"/>
        <item x="413"/>
        <item x="320"/>
        <item x="182"/>
        <item x="377"/>
        <item x="386"/>
        <item x="156"/>
        <item x="437"/>
        <item x="280"/>
        <item x="117"/>
        <item x="326"/>
        <item x="376"/>
        <item x="400"/>
        <item x="255"/>
        <item x="415"/>
        <item t="default"/>
      </items>
    </pivotField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22">
        <item x="40"/>
        <item x="11"/>
        <item x="21"/>
        <item x="6"/>
        <item x="17"/>
        <item x="0"/>
        <item x="19"/>
        <item x="2"/>
        <item x="4"/>
        <item x="66"/>
        <item x="35"/>
        <item x="45"/>
        <item x="42"/>
        <item x="52"/>
        <item x="50"/>
        <item x="26"/>
        <item x="5"/>
        <item x="84"/>
        <item x="68"/>
        <item x="76"/>
        <item x="61"/>
        <item x="93"/>
        <item x="77"/>
        <item x="105"/>
        <item x="31"/>
        <item x="37"/>
        <item x="94"/>
        <item x="88"/>
        <item x="96"/>
        <item x="86"/>
        <item x="56"/>
        <item x="1"/>
        <item x="71"/>
        <item x="32"/>
        <item x="44"/>
        <item x="72"/>
        <item x="7"/>
        <item x="62"/>
        <item x="67"/>
        <item x="16"/>
        <item x="15"/>
        <item x="30"/>
        <item x="20"/>
        <item x="10"/>
        <item x="39"/>
        <item x="53"/>
        <item x="12"/>
        <item x="33"/>
        <item x="13"/>
        <item x="23"/>
        <item x="64"/>
        <item x="18"/>
        <item x="38"/>
        <item x="29"/>
        <item x="59"/>
        <item x="27"/>
        <item x="46"/>
        <item x="28"/>
        <item x="69"/>
        <item x="22"/>
        <item x="48"/>
        <item x="91"/>
        <item x="60"/>
        <item x="97"/>
        <item x="109"/>
        <item x="43"/>
        <item x="75"/>
        <item x="92"/>
        <item x="63"/>
        <item x="9"/>
        <item x="70"/>
        <item x="65"/>
        <item x="36"/>
        <item x="98"/>
        <item x="99"/>
        <item x="82"/>
        <item x="57"/>
        <item x="8"/>
        <item x="14"/>
        <item x="120"/>
        <item x="100"/>
        <item x="24"/>
        <item x="83"/>
        <item x="73"/>
        <item x="74"/>
        <item x="104"/>
        <item x="78"/>
        <item x="41"/>
        <item x="25"/>
        <item x="34"/>
        <item x="55"/>
        <item x="3"/>
        <item x="89"/>
        <item x="81"/>
        <item x="51"/>
        <item x="47"/>
        <item x="87"/>
        <item x="54"/>
        <item x="79"/>
        <item x="49"/>
        <item x="110"/>
        <item x="103"/>
        <item x="119"/>
        <item x="112"/>
        <item x="85"/>
        <item x="115"/>
        <item x="95"/>
        <item x="117"/>
        <item x="106"/>
        <item x="111"/>
        <item x="80"/>
        <item x="101"/>
        <item x="107"/>
        <item x="113"/>
        <item x="58"/>
        <item x="121"/>
        <item x="102"/>
        <item x="114"/>
        <item x="90"/>
        <item x="108"/>
        <item x="116"/>
        <item x="118"/>
      </items>
    </pivotField>
    <pivotField showAll="0" defaultSubtotal="0">
      <items count="62">
        <item x="59"/>
        <item x="9"/>
        <item x="19"/>
        <item x="6"/>
        <item x="22"/>
        <item x="14"/>
        <item x="0"/>
        <item x="2"/>
        <item x="34"/>
        <item x="4"/>
        <item x="17"/>
        <item x="18"/>
        <item x="30"/>
        <item x="38"/>
        <item x="36"/>
        <item x="5"/>
        <item x="48"/>
        <item x="40"/>
        <item x="50"/>
        <item x="54"/>
        <item x="21"/>
        <item x="45"/>
        <item x="32"/>
        <item x="53"/>
        <item x="61"/>
        <item x="25"/>
        <item x="41"/>
        <item x="58"/>
        <item x="37"/>
        <item x="26"/>
        <item x="56"/>
        <item x="42"/>
        <item x="1"/>
        <item x="51"/>
        <item x="43"/>
        <item x="33"/>
        <item x="52"/>
        <item x="3"/>
        <item x="46"/>
        <item x="49"/>
        <item x="13"/>
        <item x="12"/>
        <item x="24"/>
        <item x="35"/>
        <item x="8"/>
        <item x="15"/>
        <item x="39"/>
        <item x="10"/>
        <item x="27"/>
        <item x="11"/>
        <item x="57"/>
        <item x="47"/>
        <item x="20"/>
        <item x="29"/>
        <item x="23"/>
        <item x="44"/>
        <item x="60"/>
        <item x="28"/>
        <item x="16"/>
        <item x="7"/>
        <item x="55"/>
        <item x="31"/>
      </items>
    </pivotField>
    <pivotField showAll="0" defaultSubtotal="0"/>
    <pivotField showAll="0" defaultSubtotal="0"/>
  </pivotFields>
  <rowFields count="1">
    <field x="7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SalePrice" fld="85" subtotal="average" baseField="19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 fieldListSortAscending="1">
  <location ref="A3:B112" firstHeaderRow="1" firstDataRow="1" firstDataCol="1" rowPageCount="1" colPageCount="1"/>
  <pivotFields count="9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axis="axisPage" showAll="0" defaultSubtotal="0">
      <items count="2">
        <item x="0"/>
        <item x="1"/>
      </items>
    </pivotField>
    <pivotField axis="axisRow" showAll="0" defaultSubtotal="0">
      <items count="109">
        <item x="0"/>
        <item x="1"/>
        <item x="3"/>
        <item x="48"/>
        <item x="79"/>
        <item x="16"/>
        <item x="19"/>
        <item x="7"/>
        <item x="53"/>
        <item x="43"/>
        <item x="50"/>
        <item x="5"/>
        <item x="99"/>
        <item x="72"/>
        <item x="36"/>
        <item x="37"/>
        <item x="18"/>
        <item x="58"/>
        <item x="30"/>
        <item x="4"/>
        <item x="8"/>
        <item x="82"/>
        <item x="67"/>
        <item x="12"/>
        <item x="22"/>
        <item x="34"/>
        <item x="39"/>
        <item x="38"/>
        <item x="66"/>
        <item x="21"/>
        <item x="13"/>
        <item x="86"/>
        <item x="47"/>
        <item x="9"/>
        <item x="61"/>
        <item x="23"/>
        <item x="14"/>
        <item x="76"/>
        <item x="42"/>
        <item x="49"/>
        <item x="11"/>
        <item x="96"/>
        <item x="64"/>
        <item x="33"/>
        <item x="78"/>
        <item x="94"/>
        <item x="69"/>
        <item x="32"/>
        <item x="54"/>
        <item x="10"/>
        <item x="52"/>
        <item x="44"/>
        <item x="51"/>
        <item x="24"/>
        <item x="15"/>
        <item x="2"/>
        <item x="90"/>
        <item x="31"/>
        <item x="56"/>
        <item x="41"/>
        <item x="63"/>
        <item x="68"/>
        <item x="35"/>
        <item x="73"/>
        <item x="83"/>
        <item x="60"/>
        <item x="26"/>
        <item x="87"/>
        <item x="85"/>
        <item x="75"/>
        <item x="25"/>
        <item x="6"/>
        <item x="104"/>
        <item x="97"/>
        <item x="62"/>
        <item x="20"/>
        <item x="65"/>
        <item x="40"/>
        <item x="55"/>
        <item x="71"/>
        <item x="80"/>
        <item x="57"/>
        <item x="45"/>
        <item x="108"/>
        <item x="27"/>
        <item x="29"/>
        <item x="95"/>
        <item x="17"/>
        <item x="70"/>
        <item x="74"/>
        <item x="91"/>
        <item x="102"/>
        <item x="93"/>
        <item x="107"/>
        <item x="88"/>
        <item x="98"/>
        <item x="77"/>
        <item x="46"/>
        <item x="100"/>
        <item x="103"/>
        <item x="101"/>
        <item x="81"/>
        <item x="89"/>
        <item x="28"/>
        <item x="84"/>
        <item x="106"/>
        <item x="105"/>
        <item x="59"/>
        <item x="92"/>
      </items>
    </pivotField>
  </pivotFields>
  <rowFields count="1">
    <field x="89"/>
  </rowFields>
  <rowItems count="10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Items count="1">
    <i/>
  </colItems>
  <pageFields count="1">
    <pageField fld="88" item="1" hier="-1"/>
  </pageFields>
  <dataFields count="1">
    <dataField name="Average of SalePrice" fld="85" subtotal="average" baseField="19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fieldListSortAscending="1">
  <location ref="A4:B9" firstHeaderRow="1" firstDataRow="1" firstDataCol="1"/>
  <pivotFields count="9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>
      <items count="6">
        <item x="3"/>
        <item x="0"/>
        <item m="1" x="4"/>
        <item x="1"/>
        <item x="2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26"/>
  </rowFields>
  <rowItems count="5">
    <i>
      <x/>
    </i>
    <i>
      <x v="1"/>
    </i>
    <i>
      <x v="3"/>
    </i>
    <i>
      <x v="4"/>
    </i>
    <i t="grand">
      <x/>
    </i>
  </rowItems>
  <colItems count="1">
    <i/>
  </colItems>
  <dataFields count="1">
    <dataField name="Average of SalePrice" fld="85" subtotal="average" baseField="19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 fieldListSortAscending="1">
  <location ref="A4:E364" firstHeaderRow="1" firstDataRow="2" firstDataCol="1"/>
  <pivotFields count="9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Col" showAll="0">
      <items count="6">
        <item x="3"/>
        <item x="0"/>
        <item h="1" m="1" x="4"/>
        <item h="1" x="1"/>
        <item x="2"/>
        <item t="default"/>
      </items>
    </pivotField>
    <pivotField showAll="0"/>
    <pivotField showAll="0" defaultSubtotal="0"/>
    <pivotField axis="axisRow" showAll="0" defaultSubtotal="0">
      <items count="362">
        <item x="1"/>
        <item x="246"/>
        <item x="251"/>
        <item x="292"/>
        <item x="82"/>
        <item x="158"/>
        <item x="231"/>
        <item x="34"/>
        <item x="347"/>
        <item x="271"/>
        <item x="41"/>
        <item x="131"/>
        <item x="111"/>
        <item x="316"/>
        <item x="33"/>
        <item x="296"/>
        <item x="112"/>
        <item x="171"/>
        <item x="288"/>
        <item x="249"/>
        <item x="28"/>
        <item x="155"/>
        <item x="282"/>
        <item x="303"/>
        <item x="102"/>
        <item x="40"/>
        <item x="311"/>
        <item x="289"/>
        <item x="92"/>
        <item x="116"/>
        <item x="219"/>
        <item x="222"/>
        <item x="266"/>
        <item x="304"/>
        <item x="80"/>
        <item x="345"/>
        <item x="346"/>
        <item x="38"/>
        <item x="56"/>
        <item x="154"/>
        <item x="150"/>
        <item x="58"/>
        <item x="263"/>
        <item x="160"/>
        <item x="156"/>
        <item x="317"/>
        <item x="187"/>
        <item x="62"/>
        <item x="52"/>
        <item x="329"/>
        <item x="335"/>
        <item x="168"/>
        <item x="248"/>
        <item x="106"/>
        <item x="268"/>
        <item x="238"/>
        <item x="197"/>
        <item x="188"/>
        <item x="71"/>
        <item x="196"/>
        <item x="300"/>
        <item x="17"/>
        <item x="37"/>
        <item x="93"/>
        <item x="29"/>
        <item x="273"/>
        <item x="135"/>
        <item x="96"/>
        <item x="229"/>
        <item x="325"/>
        <item x="314"/>
        <item x="119"/>
        <item x="128"/>
        <item x="36"/>
        <item x="262"/>
        <item x="49"/>
        <item x="265"/>
        <item x="59"/>
        <item x="267"/>
        <item x="237"/>
        <item x="144"/>
        <item x="291"/>
        <item x="86"/>
        <item x="77"/>
        <item x="252"/>
        <item x="170"/>
        <item x="50"/>
        <item x="54"/>
        <item x="261"/>
        <item x="73"/>
        <item x="299"/>
        <item x="172"/>
        <item x="84"/>
        <item x="344"/>
        <item x="278"/>
        <item x="151"/>
        <item x="225"/>
        <item x="253"/>
        <item x="340"/>
        <item x="117"/>
        <item x="283"/>
        <item x="79"/>
        <item x="200"/>
        <item x="250"/>
        <item x="260"/>
        <item x="132"/>
        <item x="232"/>
        <item x="2"/>
        <item x="206"/>
        <item x="157"/>
        <item x="302"/>
        <item x="26"/>
        <item x="67"/>
        <item x="235"/>
        <item x="193"/>
        <item x="312"/>
        <item x="99"/>
        <item x="104"/>
        <item x="125"/>
        <item x="334"/>
        <item x="129"/>
        <item x="182"/>
        <item x="361"/>
        <item x="9"/>
        <item x="181"/>
        <item x="39"/>
        <item x="47"/>
        <item x="178"/>
        <item x="148"/>
        <item x="207"/>
        <item x="0"/>
        <item x="15"/>
        <item x="141"/>
        <item x="240"/>
        <item x="297"/>
        <item x="147"/>
        <item x="198"/>
        <item x="76"/>
        <item x="290"/>
        <item x="186"/>
        <item x="191"/>
        <item x="209"/>
        <item x="103"/>
        <item x="8"/>
        <item x="310"/>
        <item x="162"/>
        <item x="218"/>
        <item x="165"/>
        <item x="321"/>
        <item x="127"/>
        <item x="87"/>
        <item x="259"/>
        <item x="309"/>
        <item x="122"/>
        <item x="64"/>
        <item x="333"/>
        <item x="298"/>
        <item x="152"/>
        <item x="199"/>
        <item x="313"/>
        <item x="94"/>
        <item x="357"/>
        <item x="194"/>
        <item x="247"/>
        <item x="212"/>
        <item x="349"/>
        <item x="318"/>
        <item x="185"/>
        <item x="68"/>
        <item x="14"/>
        <item x="139"/>
        <item x="110"/>
        <item x="279"/>
        <item x="61"/>
        <item x="91"/>
        <item x="143"/>
        <item x="121"/>
        <item x="220"/>
        <item x="208"/>
        <item x="236"/>
        <item x="205"/>
        <item x="75"/>
        <item x="211"/>
        <item x="51"/>
        <item x="22"/>
        <item x="69"/>
        <item x="98"/>
        <item x="19"/>
        <item x="320"/>
        <item x="120"/>
        <item x="4"/>
        <item x="195"/>
        <item x="11"/>
        <item x="35"/>
        <item x="169"/>
        <item x="25"/>
        <item x="55"/>
        <item x="233"/>
        <item x="85"/>
        <item x="360"/>
        <item x="184"/>
        <item x="227"/>
        <item x="126"/>
        <item x="89"/>
        <item x="276"/>
        <item x="108"/>
        <item x="13"/>
        <item x="97"/>
        <item x="161"/>
        <item x="140"/>
        <item x="190"/>
        <item x="74"/>
        <item x="53"/>
        <item x="356"/>
        <item x="327"/>
        <item x="81"/>
        <item x="107"/>
        <item x="342"/>
        <item x="57"/>
        <item x="223"/>
        <item x="213"/>
        <item x="46"/>
        <item x="173"/>
        <item x="189"/>
        <item x="42"/>
        <item x="308"/>
        <item x="241"/>
        <item x="202"/>
        <item x="109"/>
        <item x="274"/>
        <item x="24"/>
        <item x="286"/>
        <item x="105"/>
        <item x="3"/>
        <item x="214"/>
        <item x="113"/>
        <item x="324"/>
        <item x="5"/>
        <item x="272"/>
        <item x="134"/>
        <item x="353"/>
        <item x="115"/>
        <item x="341"/>
        <item x="118"/>
        <item x="159"/>
        <item x="183"/>
        <item x="153"/>
        <item x="166"/>
        <item x="10"/>
        <item x="216"/>
        <item x="224"/>
        <item x="258"/>
        <item x="124"/>
        <item x="78"/>
        <item x="332"/>
        <item x="295"/>
        <item x="100"/>
        <item x="177"/>
        <item x="101"/>
        <item x="145"/>
        <item x="264"/>
        <item x="18"/>
        <item x="72"/>
        <item x="269"/>
        <item x="352"/>
        <item x="280"/>
        <item x="281"/>
        <item x="301"/>
        <item x="244"/>
        <item x="336"/>
        <item x="6"/>
        <item x="306"/>
        <item x="359"/>
        <item x="355"/>
        <item x="239"/>
        <item x="294"/>
        <item x="31"/>
        <item x="354"/>
        <item x="65"/>
        <item x="326"/>
        <item x="201"/>
        <item x="275"/>
        <item x="20"/>
        <item x="7"/>
        <item x="228"/>
        <item x="210"/>
        <item x="149"/>
        <item x="179"/>
        <item x="45"/>
        <item x="305"/>
        <item x="137"/>
        <item x="164"/>
        <item x="88"/>
        <item x="293"/>
        <item x="138"/>
        <item x="203"/>
        <item x="142"/>
        <item x="230"/>
        <item x="217"/>
        <item x="136"/>
        <item x="277"/>
        <item x="350"/>
        <item x="319"/>
        <item x="123"/>
        <item x="167"/>
        <item x="339"/>
        <item x="287"/>
        <item x="23"/>
        <item x="30"/>
        <item x="343"/>
        <item x="180"/>
        <item x="176"/>
        <item x="43"/>
        <item x="245"/>
        <item x="90"/>
        <item x="337"/>
        <item x="130"/>
        <item x="192"/>
        <item x="322"/>
        <item x="255"/>
        <item x="358"/>
        <item x="146"/>
        <item x="16"/>
        <item x="234"/>
        <item x="66"/>
        <item x="60"/>
        <item x="215"/>
        <item x="63"/>
        <item x="243"/>
        <item x="285"/>
        <item x="221"/>
        <item x="32"/>
        <item x="348"/>
        <item x="204"/>
        <item x="95"/>
        <item x="351"/>
        <item x="315"/>
        <item x="44"/>
        <item x="163"/>
        <item x="338"/>
        <item x="257"/>
        <item x="323"/>
        <item x="331"/>
        <item x="133"/>
        <item x="242"/>
        <item x="174"/>
        <item x="83"/>
        <item x="12"/>
        <item x="284"/>
        <item x="21"/>
        <item x="256"/>
        <item x="27"/>
        <item x="70"/>
        <item x="48"/>
        <item x="270"/>
        <item x="175"/>
        <item x="226"/>
        <item x="328"/>
        <item x="330"/>
        <item x="254"/>
        <item x="307"/>
        <item x="11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29"/>
  </rowFields>
  <rowItems count="359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 t="grand">
      <x/>
    </i>
  </rowItems>
  <colFields count="1">
    <field x="26"/>
  </colFields>
  <colItems count="4">
    <i>
      <x/>
    </i>
    <i>
      <x v="1"/>
    </i>
    <i>
      <x v="4"/>
    </i>
    <i t="grand">
      <x/>
    </i>
  </colItems>
  <dataFields count="1">
    <dataField name="Average of SalePrice" fld="85" subtotal="average" baseField="19" baseItem="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18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14" fieldListSortAscending="1">
  <location ref="A4:D252" firstHeaderRow="1" firstDataRow="2" firstDataCol="1" rowPageCount="1" colPageCount="1"/>
  <pivotFields count="9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Col" showAll="0">
      <items count="6">
        <item x="3"/>
        <item x="0"/>
        <item h="1" m="1" x="4"/>
        <item h="1" x="1"/>
        <item x="2"/>
        <item t="default"/>
      </items>
    </pivotField>
    <pivotField showAll="0"/>
    <pivotField showAll="0" defaultSubtotal="0"/>
    <pivotField axis="axisRow" showAll="0" defaultSubtotal="0">
      <items count="362">
        <item x="1"/>
        <item x="246"/>
        <item x="251"/>
        <item x="292"/>
        <item x="82"/>
        <item x="158"/>
        <item x="231"/>
        <item x="34"/>
        <item x="347"/>
        <item x="271"/>
        <item x="41"/>
        <item x="131"/>
        <item x="111"/>
        <item x="316"/>
        <item x="33"/>
        <item x="296"/>
        <item x="112"/>
        <item x="171"/>
        <item x="288"/>
        <item x="249"/>
        <item x="28"/>
        <item x="155"/>
        <item x="282"/>
        <item x="303"/>
        <item x="102"/>
        <item x="40"/>
        <item x="311"/>
        <item x="289"/>
        <item x="92"/>
        <item x="116"/>
        <item x="219"/>
        <item x="222"/>
        <item x="266"/>
        <item x="304"/>
        <item x="80"/>
        <item x="345"/>
        <item x="346"/>
        <item x="38"/>
        <item x="56"/>
        <item x="154"/>
        <item x="150"/>
        <item x="58"/>
        <item x="263"/>
        <item x="160"/>
        <item x="156"/>
        <item x="317"/>
        <item x="187"/>
        <item x="62"/>
        <item x="52"/>
        <item x="329"/>
        <item x="335"/>
        <item x="168"/>
        <item x="248"/>
        <item x="106"/>
        <item x="268"/>
        <item x="238"/>
        <item x="197"/>
        <item x="188"/>
        <item x="71"/>
        <item x="196"/>
        <item x="300"/>
        <item x="17"/>
        <item x="37"/>
        <item x="93"/>
        <item x="29"/>
        <item x="273"/>
        <item x="135"/>
        <item x="96"/>
        <item x="229"/>
        <item x="325"/>
        <item x="314"/>
        <item x="119"/>
        <item x="128"/>
        <item x="36"/>
        <item x="262"/>
        <item x="49"/>
        <item x="265"/>
        <item x="59"/>
        <item x="267"/>
        <item x="237"/>
        <item x="144"/>
        <item x="291"/>
        <item x="86"/>
        <item x="77"/>
        <item x="252"/>
        <item x="170"/>
        <item x="50"/>
        <item x="54"/>
        <item x="261"/>
        <item x="73"/>
        <item x="299"/>
        <item x="172"/>
        <item x="84"/>
        <item x="344"/>
        <item x="278"/>
        <item x="151"/>
        <item x="225"/>
        <item x="253"/>
        <item x="340"/>
        <item x="117"/>
        <item x="283"/>
        <item x="79"/>
        <item x="200"/>
        <item x="250"/>
        <item x="260"/>
        <item x="132"/>
        <item x="232"/>
        <item x="2"/>
        <item x="206"/>
        <item x="157"/>
        <item x="302"/>
        <item x="26"/>
        <item x="67"/>
        <item x="235"/>
        <item x="193"/>
        <item x="312"/>
        <item x="99"/>
        <item x="104"/>
        <item x="125"/>
        <item x="334"/>
        <item x="129"/>
        <item x="182"/>
        <item x="361"/>
        <item x="9"/>
        <item x="181"/>
        <item x="39"/>
        <item x="47"/>
        <item x="178"/>
        <item x="148"/>
        <item x="207"/>
        <item x="0"/>
        <item x="15"/>
        <item x="141"/>
        <item x="240"/>
        <item x="297"/>
        <item x="147"/>
        <item x="198"/>
        <item x="76"/>
        <item x="290"/>
        <item x="186"/>
        <item x="191"/>
        <item x="209"/>
        <item x="103"/>
        <item x="8"/>
        <item x="310"/>
        <item x="162"/>
        <item x="218"/>
        <item x="165"/>
        <item x="321"/>
        <item x="127"/>
        <item x="87"/>
        <item x="259"/>
        <item x="309"/>
        <item x="122"/>
        <item x="64"/>
        <item x="333"/>
        <item x="298"/>
        <item x="152"/>
        <item x="199"/>
        <item x="313"/>
        <item x="94"/>
        <item x="357"/>
        <item x="194"/>
        <item x="247"/>
        <item x="212"/>
        <item x="349"/>
        <item x="318"/>
        <item x="185"/>
        <item x="68"/>
        <item x="14"/>
        <item x="139"/>
        <item x="110"/>
        <item x="279"/>
        <item x="61"/>
        <item x="91"/>
        <item x="143"/>
        <item x="121"/>
        <item x="220"/>
        <item x="208"/>
        <item x="236"/>
        <item x="205"/>
        <item x="75"/>
        <item x="211"/>
        <item x="51"/>
        <item x="22"/>
        <item x="69"/>
        <item x="98"/>
        <item x="19"/>
        <item x="320"/>
        <item x="120"/>
        <item x="4"/>
        <item x="195"/>
        <item x="11"/>
        <item x="35"/>
        <item x="169"/>
        <item x="25"/>
        <item x="55"/>
        <item x="233"/>
        <item x="85"/>
        <item x="360"/>
        <item x="184"/>
        <item x="227"/>
        <item x="126"/>
        <item x="89"/>
        <item x="276"/>
        <item x="108"/>
        <item x="13"/>
        <item x="97"/>
        <item x="161"/>
        <item x="140"/>
        <item x="190"/>
        <item x="74"/>
        <item x="53"/>
        <item x="356"/>
        <item x="327"/>
        <item x="81"/>
        <item x="107"/>
        <item x="342"/>
        <item x="57"/>
        <item x="223"/>
        <item x="213"/>
        <item x="46"/>
        <item x="173"/>
        <item x="189"/>
        <item x="42"/>
        <item x="308"/>
        <item x="241"/>
        <item x="202"/>
        <item x="109"/>
        <item x="274"/>
        <item x="24"/>
        <item x="286"/>
        <item x="105"/>
        <item x="3"/>
        <item x="214"/>
        <item x="113"/>
        <item x="324"/>
        <item x="5"/>
        <item x="272"/>
        <item x="134"/>
        <item x="353"/>
        <item x="115"/>
        <item x="341"/>
        <item x="118"/>
        <item x="159"/>
        <item x="183"/>
        <item x="153"/>
        <item x="166"/>
        <item x="10"/>
        <item x="216"/>
        <item x="224"/>
        <item x="258"/>
        <item x="124"/>
        <item x="78"/>
        <item x="332"/>
        <item x="295"/>
        <item x="100"/>
        <item x="177"/>
        <item x="101"/>
        <item x="145"/>
        <item x="264"/>
        <item x="18"/>
        <item x="72"/>
        <item x="269"/>
        <item x="352"/>
        <item x="280"/>
        <item x="281"/>
        <item x="301"/>
        <item x="244"/>
        <item x="336"/>
        <item x="6"/>
        <item x="306"/>
        <item x="359"/>
        <item x="355"/>
        <item x="239"/>
        <item x="294"/>
        <item x="31"/>
        <item x="354"/>
        <item x="65"/>
        <item x="326"/>
        <item x="201"/>
        <item x="275"/>
        <item x="20"/>
        <item x="7"/>
        <item x="228"/>
        <item x="210"/>
        <item x="149"/>
        <item x="179"/>
        <item x="45"/>
        <item x="305"/>
        <item x="137"/>
        <item x="164"/>
        <item x="88"/>
        <item x="293"/>
        <item x="138"/>
        <item x="203"/>
        <item x="142"/>
        <item x="230"/>
        <item x="217"/>
        <item x="136"/>
        <item x="277"/>
        <item x="350"/>
        <item x="319"/>
        <item x="123"/>
        <item x="167"/>
        <item x="339"/>
        <item x="287"/>
        <item x="23"/>
        <item x="30"/>
        <item x="343"/>
        <item x="180"/>
        <item x="176"/>
        <item x="43"/>
        <item x="245"/>
        <item x="90"/>
        <item x="337"/>
        <item x="130"/>
        <item x="192"/>
        <item x="322"/>
        <item x="255"/>
        <item x="358"/>
        <item x="146"/>
        <item x="16"/>
        <item x="234"/>
        <item x="66"/>
        <item x="60"/>
        <item x="215"/>
        <item x="63"/>
        <item x="243"/>
        <item x="285"/>
        <item x="221"/>
        <item x="32"/>
        <item x="348"/>
        <item x="204"/>
        <item x="95"/>
        <item x="351"/>
        <item x="315"/>
        <item x="44"/>
        <item x="163"/>
        <item x="338"/>
        <item x="257"/>
        <item x="323"/>
        <item x="331"/>
        <item x="133"/>
        <item x="242"/>
        <item x="174"/>
        <item x="83"/>
        <item x="12"/>
        <item x="284"/>
        <item x="21"/>
        <item x="256"/>
        <item x="27"/>
        <item x="70"/>
        <item x="48"/>
        <item x="270"/>
        <item x="175"/>
        <item x="226"/>
        <item x="328"/>
        <item x="330"/>
        <item x="254"/>
        <item x="307"/>
        <item x="114"/>
      </items>
    </pivotField>
    <pivotField showAll="0"/>
    <pivotField showAll="0"/>
    <pivotField axis="axisPage" showAll="0">
      <items count="7">
        <item x="2"/>
        <item x="1"/>
        <item x="0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29"/>
  </rowFields>
  <rowItems count="24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8"/>
    </i>
    <i>
      <x v="19"/>
    </i>
    <i>
      <x v="20"/>
    </i>
    <i>
      <x v="21"/>
    </i>
    <i>
      <x v="22"/>
    </i>
    <i>
      <x v="23"/>
    </i>
    <i>
      <x v="27"/>
    </i>
    <i>
      <x v="28"/>
    </i>
    <i>
      <x v="32"/>
    </i>
    <i>
      <x v="33"/>
    </i>
    <i>
      <x v="36"/>
    </i>
    <i>
      <x v="37"/>
    </i>
    <i>
      <x v="39"/>
    </i>
    <i>
      <x v="41"/>
    </i>
    <i>
      <x v="42"/>
    </i>
    <i>
      <x v="43"/>
    </i>
    <i>
      <x v="46"/>
    </i>
    <i>
      <x v="47"/>
    </i>
    <i>
      <x v="49"/>
    </i>
    <i>
      <x v="51"/>
    </i>
    <i>
      <x v="55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7"/>
    </i>
    <i>
      <x v="79"/>
    </i>
    <i>
      <x v="80"/>
    </i>
    <i>
      <x v="81"/>
    </i>
    <i>
      <x v="84"/>
    </i>
    <i>
      <x v="85"/>
    </i>
    <i>
      <x v="87"/>
    </i>
    <i>
      <x v="88"/>
    </i>
    <i>
      <x v="89"/>
    </i>
    <i>
      <x v="91"/>
    </i>
    <i>
      <x v="94"/>
    </i>
    <i>
      <x v="95"/>
    </i>
    <i>
      <x v="96"/>
    </i>
    <i>
      <x v="97"/>
    </i>
    <i>
      <x v="98"/>
    </i>
    <i>
      <x v="99"/>
    </i>
    <i>
      <x v="102"/>
    </i>
    <i>
      <x v="104"/>
    </i>
    <i>
      <x v="105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9"/>
    </i>
    <i>
      <x v="120"/>
    </i>
    <i>
      <x v="121"/>
    </i>
    <i>
      <x v="123"/>
    </i>
    <i>
      <x v="124"/>
    </i>
    <i>
      <x v="125"/>
    </i>
    <i>
      <x v="129"/>
    </i>
    <i>
      <x v="130"/>
    </i>
    <i>
      <x v="131"/>
    </i>
    <i>
      <x v="132"/>
    </i>
    <i>
      <x v="133"/>
    </i>
    <i>
      <x v="134"/>
    </i>
    <i>
      <x v="136"/>
    </i>
    <i>
      <x v="137"/>
    </i>
    <i>
      <x v="140"/>
    </i>
    <i>
      <x v="142"/>
    </i>
    <i>
      <x v="143"/>
    </i>
    <i>
      <x v="145"/>
    </i>
    <i>
      <x v="146"/>
    </i>
    <i>
      <x v="148"/>
    </i>
    <i>
      <x v="149"/>
    </i>
    <i>
      <x v="151"/>
    </i>
    <i>
      <x v="154"/>
    </i>
    <i>
      <x v="155"/>
    </i>
    <i>
      <x v="156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1"/>
    </i>
    <i>
      <x v="173"/>
    </i>
    <i>
      <x v="174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6"/>
    </i>
    <i>
      <x v="188"/>
    </i>
    <i>
      <x v="190"/>
    </i>
    <i>
      <x v="191"/>
    </i>
    <i>
      <x v="192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4"/>
    </i>
    <i>
      <x v="206"/>
    </i>
    <i>
      <x v="207"/>
    </i>
    <i>
      <x v="208"/>
    </i>
    <i>
      <x v="210"/>
    </i>
    <i>
      <x v="211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7"/>
    </i>
    <i>
      <x v="239"/>
    </i>
    <i>
      <x v="243"/>
    </i>
    <i>
      <x v="244"/>
    </i>
    <i>
      <x v="245"/>
    </i>
    <i>
      <x v="247"/>
    </i>
    <i>
      <x v="248"/>
    </i>
    <i>
      <x v="250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1"/>
    </i>
    <i>
      <x v="265"/>
    </i>
    <i>
      <x v="267"/>
    </i>
    <i>
      <x v="268"/>
    </i>
    <i>
      <x v="269"/>
    </i>
    <i>
      <x v="270"/>
    </i>
    <i>
      <x v="272"/>
    </i>
    <i>
      <x v="274"/>
    </i>
    <i>
      <x v="275"/>
    </i>
    <i>
      <x v="276"/>
    </i>
    <i>
      <x v="277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1"/>
    </i>
    <i>
      <x v="302"/>
    </i>
    <i>
      <x v="303"/>
    </i>
    <i>
      <x v="304"/>
    </i>
    <i>
      <x v="307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 t="grand">
      <x/>
    </i>
  </rowItems>
  <colFields count="1">
    <field x="26"/>
  </colFields>
  <colItems count="3">
    <i>
      <x/>
    </i>
    <i>
      <x v="1"/>
    </i>
    <i>
      <x v="4"/>
    </i>
  </colItems>
  <pageFields count="1">
    <pageField fld="32" item="2" hier="-1"/>
  </pageFields>
  <dataFields count="1">
    <dataField name="Average of SalePrice" fld="85" subtotal="average" baseField="19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G3:I7" firstHeaderRow="0" firstDataRow="1" firstDataCol="1" rowPageCount="1" colPageCount="1"/>
  <pivotFields count="9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10"/>
        <item x="9"/>
        <item x="6"/>
        <item x="4"/>
        <item x="1"/>
        <item x="2"/>
        <item x="0"/>
        <item x="3"/>
        <item x="7"/>
        <item x="5"/>
        <item x="8"/>
        <item x="11"/>
        <item t="default"/>
      </items>
    </pivotField>
    <pivotField axis="axisRow" showAll="0" measureFilter="1" defaultSubtotal="0">
      <items count="9">
        <item x="6"/>
        <item x="3"/>
        <item x="1"/>
        <item x="2"/>
        <item x="0"/>
        <item x="5"/>
        <item x="4"/>
        <item x="7"/>
        <item x="8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59"/>
  </rowFields>
  <rowItems count="4"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58" item="5" hier="-1"/>
  </pageFields>
  <dataFields count="2">
    <dataField name="Average of SalePrice" fld="85" subtotal="average" baseField="57" baseItem="0"/>
    <dataField name="Count of SalePrice" fld="85" subtotal="count" baseField="57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9" type="valueGreaterThanOrEqual" evalOrder="-1" id="1" iMeasureFld="1">
      <autoFilter ref="A1">
        <filterColumn colId="0">
          <customFilters>
            <customFilter operator="greaterThanOrEqual" val="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C116" firstHeaderRow="0" firstDataRow="1" firstDataCol="1" rowPageCount="1" colPageCount="1"/>
  <pivotFields count="9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x="2"/>
        <item x="3"/>
        <item h="1" x="1"/>
        <item x="7"/>
        <item x="6"/>
        <item x="0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60">
        <item x="1"/>
        <item m="1" x="640"/>
        <item m="1" x="267"/>
        <item m="1" x="250"/>
        <item m="1" x="483"/>
        <item m="1" x="422"/>
        <item m="1" x="352"/>
        <item m="1" x="153"/>
        <item m="1" x="469"/>
        <item m="1" x="582"/>
        <item m="1" x="599"/>
        <item m="1" x="553"/>
        <item m="1" x="189"/>
        <item m="1" x="404"/>
        <item m="1" x="513"/>
        <item m="1" x="133"/>
        <item m="1" x="361"/>
        <item m="1" x="197"/>
        <item m="1" x="604"/>
        <item m="1" x="185"/>
        <item m="1" x="163"/>
        <item m="1" x="505"/>
        <item m="1" x="274"/>
        <item m="1" x="419"/>
        <item m="1" x="160"/>
        <item m="1" x="478"/>
        <item m="1" x="214"/>
        <item m="1" x="164"/>
        <item m="1" x="625"/>
        <item m="1" x="400"/>
        <item m="1" x="299"/>
        <item m="1" x="314"/>
        <item m="1" x="467"/>
        <item m="1" x="386"/>
        <item m="1" x="431"/>
        <item m="1" x="179"/>
        <item m="1" x="391"/>
        <item m="1" x="649"/>
        <item m="1" x="322"/>
        <item m="1" x="415"/>
        <item m="1" x="569"/>
        <item m="1" x="544"/>
        <item m="1" x="282"/>
        <item m="1" x="450"/>
        <item m="1" x="270"/>
        <item m="1" x="447"/>
        <item m="1" x="646"/>
        <item m="1" x="442"/>
        <item m="1" x="291"/>
        <item m="1" x="612"/>
        <item m="1" x="425"/>
        <item m="1" x="225"/>
        <item m="1" x="594"/>
        <item m="1" x="156"/>
        <item m="1" x="539"/>
        <item m="1" x="151"/>
        <item m="1" x="623"/>
        <item m="1" x="335"/>
        <item m="1" x="177"/>
        <item m="1" x="557"/>
        <item m="1" x="629"/>
        <item m="1" x="320"/>
        <item m="1" x="220"/>
        <item m="1" x="254"/>
        <item m="1" x="405"/>
        <item m="1" x="115"/>
        <item m="1" x="515"/>
        <item m="1" x="434"/>
        <item m="1" x="309"/>
        <item m="1" x="146"/>
        <item m="1" x="532"/>
        <item m="1" x="360"/>
        <item m="1" x="241"/>
        <item m="1" x="378"/>
        <item m="1" x="356"/>
        <item m="1" x="624"/>
        <item m="1" x="283"/>
        <item x="39"/>
        <item m="1" x="124"/>
        <item m="1" x="479"/>
        <item m="1" x="281"/>
        <item m="1" x="318"/>
        <item m="1" x="522"/>
        <item m="1" x="546"/>
        <item m="1" x="128"/>
        <item m="1" x="279"/>
        <item m="1" x="338"/>
        <item m="1" x="525"/>
        <item m="1" x="618"/>
        <item m="1" x="577"/>
        <item m="1" x="622"/>
        <item m="1" x="313"/>
        <item m="1" x="408"/>
        <item m="1" x="608"/>
        <item m="1" x="504"/>
        <item m="1" x="284"/>
        <item m="1" x="173"/>
        <item m="1" x="602"/>
        <item m="1" x="255"/>
        <item m="1" x="196"/>
        <item m="1" x="601"/>
        <item m="1" x="606"/>
        <item m="1" x="249"/>
        <item m="1" x="621"/>
        <item m="1" x="591"/>
        <item m="1" x="199"/>
        <item m="1" x="191"/>
        <item m="1" x="262"/>
        <item m="1" x="170"/>
        <item m="1" x="171"/>
        <item m="1" x="551"/>
        <item m="1" x="595"/>
        <item m="1" x="555"/>
        <item m="1" x="462"/>
        <item m="1" x="520"/>
        <item m="1" x="248"/>
        <item m="1" x="390"/>
        <item m="1" x="455"/>
        <item m="1" x="275"/>
        <item m="1" x="342"/>
        <item m="1" x="491"/>
        <item m="1" x="354"/>
        <item m="1" x="509"/>
        <item m="1" x="514"/>
        <item m="1" x="181"/>
        <item m="1" x="457"/>
        <item m="1" x="476"/>
        <item m="1" x="489"/>
        <item m="1" x="235"/>
        <item m="1" x="113"/>
        <item m="1" x="273"/>
        <item m="1" x="264"/>
        <item m="1" x="407"/>
        <item m="1" x="272"/>
        <item m="1" x="412"/>
        <item m="1" x="433"/>
        <item m="1" x="564"/>
        <item m="1" x="174"/>
        <item m="1" x="402"/>
        <item m="1" x="420"/>
        <item m="1" x="523"/>
        <item m="1" x="334"/>
        <item m="1" x="186"/>
        <item m="1" x="237"/>
        <item m="1" x="416"/>
        <item m="1" x="471"/>
        <item m="1" x="454"/>
        <item m="1" x="440"/>
        <item m="1" x="259"/>
        <item m="1" x="381"/>
        <item m="1" x="510"/>
        <item m="1" x="134"/>
        <item m="1" x="288"/>
        <item m="1" x="340"/>
        <item m="1" x="149"/>
        <item m="1" x="116"/>
        <item m="1" x="143"/>
        <item m="1" x="435"/>
        <item m="1" x="600"/>
        <item m="1" x="294"/>
        <item m="1" x="226"/>
        <item m="1" x="655"/>
        <item m="1" x="535"/>
        <item m="1" x="409"/>
        <item m="1" x="458"/>
        <item m="1" x="628"/>
        <item m="1" x="333"/>
        <item m="1" x="585"/>
        <item m="1" x="616"/>
        <item m="1" x="165"/>
        <item m="1" x="374"/>
        <item m="1" x="126"/>
        <item m="1" x="243"/>
        <item m="1" x="560"/>
        <item m="1" x="609"/>
        <item m="1" x="300"/>
        <item m="1" x="308"/>
        <item m="1" x="459"/>
        <item m="1" x="331"/>
        <item m="1" x="610"/>
        <item m="1" x="276"/>
        <item m="1" x="166"/>
        <item m="1" x="280"/>
        <item m="1" x="494"/>
        <item m="1" x="590"/>
        <item m="1" x="485"/>
        <item m="1" x="219"/>
        <item m="1" x="206"/>
        <item m="1" x="377"/>
        <item m="1" x="315"/>
        <item m="1" x="311"/>
        <item m="1" x="257"/>
        <item m="1" x="183"/>
        <item m="1" x="336"/>
        <item m="1" x="630"/>
        <item m="1" x="187"/>
        <item m="1" x="550"/>
        <item m="1" x="240"/>
        <item m="1" x="499"/>
        <item m="1" x="359"/>
        <item m="1" x="154"/>
        <item m="1" x="541"/>
        <item m="1" x="121"/>
        <item m="1" x="328"/>
        <item m="1" x="470"/>
        <item m="1" x="426"/>
        <item m="1" x="289"/>
        <item m="1" x="638"/>
        <item m="1" x="432"/>
        <item m="1" x="488"/>
        <item m="1" x="375"/>
        <item m="1" x="350"/>
        <item m="1" x="460"/>
        <item m="1" x="372"/>
        <item m="1" x="536"/>
        <item x="19"/>
        <item m="1" x="540"/>
        <item m="1" x="343"/>
        <item m="1" x="261"/>
        <item m="1" x="650"/>
        <item m="1" x="565"/>
        <item m="1" x="406"/>
        <item m="1" x="316"/>
        <item m="1" x="651"/>
        <item m="1" x="654"/>
        <item m="1" x="287"/>
        <item m="1" x="266"/>
        <item m="1" x="542"/>
        <item m="1" x="516"/>
        <item m="1" x="438"/>
        <item m="1" x="528"/>
        <item m="1" x="614"/>
        <item m="1" x="351"/>
        <item m="1" x="292"/>
        <item m="1" x="122"/>
        <item m="1" x="140"/>
        <item m="1" x="605"/>
        <item m="1" x="130"/>
        <item m="1" x="203"/>
        <item m="1" x="251"/>
        <item m="1" x="125"/>
        <item m="1" x="230"/>
        <item m="1" x="260"/>
        <item m="1" x="543"/>
        <item m="1" x="647"/>
        <item m="1" x="427"/>
        <item m="1" x="158"/>
        <item m="1" x="285"/>
        <item m="1" x="645"/>
        <item m="1" x="506"/>
        <item m="1" x="496"/>
        <item m="1" x="627"/>
        <item m="1" x="481"/>
        <item m="1" x="204"/>
        <item m="1" x="521"/>
        <item m="1" x="641"/>
        <item m="1" x="659"/>
        <item m="1" x="429"/>
        <item m="1" x="477"/>
        <item m="1" x="380"/>
        <item m="1" x="184"/>
        <item m="1" x="325"/>
        <item m="1" x="353"/>
        <item m="1" x="307"/>
        <item m="1" x="239"/>
        <item m="1" x="155"/>
        <item m="1" x="190"/>
        <item m="1" x="603"/>
        <item m="1" x="384"/>
        <item m="1" x="147"/>
        <item m="1" x="131"/>
        <item m="1" x="636"/>
        <item m="1" x="127"/>
        <item m="1" x="637"/>
        <item m="1" x="233"/>
        <item m="1" x="228"/>
        <item m="1" x="293"/>
        <item m="1" x="648"/>
        <item m="1" x="118"/>
        <item m="1" x="192"/>
        <item m="1" x="221"/>
        <item m="1" x="268"/>
        <item m="1" x="596"/>
        <item m="1" x="413"/>
        <item m="1" x="592"/>
        <item m="1" x="332"/>
        <item m="1" x="358"/>
        <item m="1" x="117"/>
        <item m="1" x="451"/>
        <item m="1" x="615"/>
        <item m="1" x="392"/>
        <item m="1" x="202"/>
        <item m="1" x="319"/>
        <item m="1" x="411"/>
        <item m="1" x="162"/>
        <item m="1" x="439"/>
        <item m="1" x="561"/>
        <item m="1" x="652"/>
        <item m="1" x="441"/>
        <item m="1" x="231"/>
        <item m="1" x="169"/>
        <item m="1" x="430"/>
        <item m="1" x="658"/>
        <item m="1" x="132"/>
        <item m="1" x="258"/>
        <item m="1" x="188"/>
        <item m="1" x="593"/>
        <item m="1" x="242"/>
        <item m="1" x="468"/>
        <item m="1" x="518"/>
        <item m="1" x="321"/>
        <item m="1" x="194"/>
        <item m="1" x="633"/>
        <item m="1" x="303"/>
        <item m="1" x="464"/>
        <item m="1" x="363"/>
        <item m="1" x="465"/>
        <item m="1" x="256"/>
        <item m="1" x="210"/>
        <item m="1" x="355"/>
        <item m="1" x="207"/>
        <item m="1" x="579"/>
        <item m="1" x="428"/>
        <item m="1" x="271"/>
        <item m="1" x="466"/>
        <item m="1" x="414"/>
        <item m="1" x="524"/>
        <item m="1" x="597"/>
        <item m="1" x="410"/>
        <item m="1" x="348"/>
        <item m="1" x="265"/>
        <item m="1" x="150"/>
        <item m="1" x="345"/>
        <item m="1" x="573"/>
        <item m="1" x="421"/>
        <item m="1" x="198"/>
        <item m="1" x="527"/>
        <item m="1" x="253"/>
        <item m="1" x="495"/>
        <item m="1" x="529"/>
        <item m="1" x="364"/>
        <item m="1" x="176"/>
        <item m="1" x="639"/>
        <item m="1" x="337"/>
        <item m="1" x="323"/>
        <item m="1" x="453"/>
        <item m="1" x="619"/>
        <item m="1" x="461"/>
        <item m="1" x="401"/>
        <item m="1" x="642"/>
        <item m="1" x="503"/>
        <item m="1" x="484"/>
        <item m="1" x="161"/>
        <item m="1" x="182"/>
        <item m="1" x="396"/>
        <item m="1" x="657"/>
        <item m="1" x="246"/>
        <item m="1" x="418"/>
        <item m="1" x="548"/>
        <item m="1" x="138"/>
        <item m="1" x="180"/>
        <item m="1" x="218"/>
        <item m="1" x="581"/>
        <item m="1" x="277"/>
        <item m="1" x="167"/>
        <item m="1" x="304"/>
        <item m="1" x="613"/>
        <item m="1" x="517"/>
        <item m="1" x="452"/>
        <item m="1" x="493"/>
        <item m="1" x="474"/>
        <item m="1" x="444"/>
        <item m="1" x="644"/>
        <item m="1" x="482"/>
        <item m="1" x="152"/>
        <item m="1" x="305"/>
        <item m="1" x="492"/>
        <item m="1" x="302"/>
        <item m="1" x="570"/>
        <item m="1" x="365"/>
        <item m="1" x="208"/>
        <item m="1" x="399"/>
        <item m="1" x="634"/>
        <item m="1" x="137"/>
        <item m="1" x="626"/>
        <item m="1" x="211"/>
        <item m="1" x="217"/>
        <item m="1" x="575"/>
        <item m="1" x="244"/>
        <item m="1" x="298"/>
        <item m="1" x="362"/>
        <item m="1" x="227"/>
        <item m="1" x="119"/>
        <item m="1" x="222"/>
        <item m="1" x="223"/>
        <item m="1" x="216"/>
        <item m="1" x="367"/>
        <item m="1" x="142"/>
        <item m="1" x="329"/>
        <item m="1" x="563"/>
        <item m="1" x="317"/>
        <item m="1" x="385"/>
        <item m="1" x="584"/>
        <item m="1" x="172"/>
        <item m="1" x="205"/>
        <item m="1" x="554"/>
        <item m="1" x="209"/>
        <item m="1" x="387"/>
        <item m="1" x="424"/>
        <item m="1" x="508"/>
        <item m="1" x="370"/>
        <item m="1" x="472"/>
        <item m="1" x="580"/>
        <item m="1" x="398"/>
        <item m="1" x="349"/>
        <item m="1" x="247"/>
        <item m="1" x="437"/>
        <item m="1" x="473"/>
        <item m="1" x="368"/>
        <item m="1" x="215"/>
        <item m="1" x="200"/>
        <item m="1" x="252"/>
        <item m="1" x="229"/>
        <item m="1" x="607"/>
        <item m="1" x="178"/>
        <item m="1" x="578"/>
        <item m="1" x="511"/>
        <item x="0"/>
        <item m="1" x="547"/>
        <item m="1" x="195"/>
        <item m="1" x="159"/>
        <item m="1" x="545"/>
        <item m="1" x="139"/>
        <item m="1" x="436"/>
        <item m="1" x="234"/>
        <item m="1" x="379"/>
        <item m="1" x="193"/>
        <item m="1" x="611"/>
        <item m="1" x="383"/>
        <item m="1" x="574"/>
        <item m="1" x="123"/>
        <item m="1" x="643"/>
        <item m="1" x="456"/>
        <item m="1" x="286"/>
        <item m="1" x="141"/>
        <item m="1" x="533"/>
        <item m="1" x="443"/>
        <item m="1" x="653"/>
        <item m="1" x="463"/>
        <item m="1" x="373"/>
        <item m="1" x="388"/>
        <item m="1" x="568"/>
        <item m="1" x="519"/>
        <item m="1" x="295"/>
        <item m="1" x="389"/>
        <item m="1" x="632"/>
        <item m="1" x="393"/>
        <item x="34"/>
        <item m="1" x="502"/>
        <item m="1" x="475"/>
        <item m="1" x="136"/>
        <item m="1" x="480"/>
        <item m="1" x="530"/>
        <item m="1" x="224"/>
        <item m="1" x="576"/>
        <item m="1" x="534"/>
        <item m="1" x="120"/>
        <item m="1" x="324"/>
        <item m="1" x="538"/>
        <item m="1" x="366"/>
        <item m="1" x="566"/>
        <item m="1" x="212"/>
        <item m="1" x="556"/>
        <item m="1" x="486"/>
        <item m="1" x="312"/>
        <item m="1" x="330"/>
        <item m="1" x="346"/>
        <item m="1" x="635"/>
        <item m="1" x="341"/>
        <item m="1" x="446"/>
        <item m="1" x="236"/>
        <item m="1" x="558"/>
        <item m="1" x="497"/>
        <item m="1" x="423"/>
        <item m="1" x="382"/>
        <item m="1" x="114"/>
        <item m="1" x="397"/>
        <item m="1" x="344"/>
        <item m="1" x="617"/>
        <item m="1" x="278"/>
        <item x="56"/>
        <item m="1" x="157"/>
        <item m="1" x="306"/>
        <item m="1" x="448"/>
        <item m="1" x="168"/>
        <item m="1" x="588"/>
        <item m="1" x="526"/>
        <item m="1" x="394"/>
        <item m="1" x="403"/>
        <item m="1" x="571"/>
        <item m="1" x="369"/>
        <item m="1" x="232"/>
        <item m="1" x="245"/>
        <item m="1" x="327"/>
        <item m="1" x="296"/>
        <item m="1" x="587"/>
        <item m="1" x="631"/>
        <item m="1" x="148"/>
        <item m="1" x="175"/>
        <item m="1" x="371"/>
        <item m="1" x="339"/>
        <item m="1" x="269"/>
        <item m="1" x="213"/>
        <item m="1" x="445"/>
        <item m="1" x="512"/>
        <item m="1" x="490"/>
        <item m="1" x="301"/>
        <item m="1" x="487"/>
        <item m="1" x="129"/>
        <item m="1" x="567"/>
        <item m="1" x="531"/>
        <item m="1" x="589"/>
        <item m="1" x="376"/>
        <item m="1" x="583"/>
        <item m="1" x="395"/>
        <item m="1" x="572"/>
        <item m="1" x="598"/>
        <item m="1" x="310"/>
        <item m="1" x="238"/>
        <item m="1" x="144"/>
        <item m="1" x="559"/>
        <item m="1" x="586"/>
        <item m="1" x="549"/>
        <item m="1" x="145"/>
        <item m="1" x="501"/>
        <item m="1" x="656"/>
        <item m="1" x="620"/>
        <item m="1" x="357"/>
        <item m="1" x="263"/>
        <item m="1" x="135"/>
        <item m="1" x="562"/>
        <item m="1" x="507"/>
        <item m="1" x="290"/>
        <item m="1" x="500"/>
        <item m="1" x="347"/>
        <item m="1" x="552"/>
        <item m="1" x="297"/>
        <item x="17"/>
        <item x="22"/>
        <item x="42"/>
        <item x="31"/>
        <item x="101"/>
        <item x="111"/>
        <item x="21"/>
        <item x="38"/>
        <item x="63"/>
        <item x="112"/>
        <item m="1" x="201"/>
        <item x="72"/>
        <item m="1" x="498"/>
        <item m="1" x="449"/>
        <item m="1" x="417"/>
        <item m="1" x="537"/>
        <item m="1" x="3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20"/>
        <item x="23"/>
        <item x="24"/>
        <item x="25"/>
        <item x="26"/>
        <item x="27"/>
        <item x="28"/>
        <item x="29"/>
        <item x="30"/>
        <item x="32"/>
        <item x="33"/>
        <item x="35"/>
        <item x="36"/>
        <item x="37"/>
        <item x="40"/>
        <item x="4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8"/>
  </rowFields>
  <rowItems count="112">
    <i>
      <x/>
    </i>
    <i>
      <x v="77"/>
    </i>
    <i>
      <x v="215"/>
    </i>
    <i>
      <x v="427"/>
    </i>
    <i>
      <x v="457"/>
    </i>
    <i>
      <x v="490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9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Average of SalePrice" fld="85" subtotal="average" baseField="57" baseItem="0"/>
    <dataField name="Count of SalePrice" fld="85" subtotal="count" baseField="57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6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9.42578125" bestFit="1" customWidth="1"/>
  </cols>
  <sheetData>
    <row r="3" spans="1:2" x14ac:dyDescent="0.25">
      <c r="A3" s="1" t="s">
        <v>256</v>
      </c>
      <c r="B3" t="s">
        <v>258</v>
      </c>
    </row>
    <row r="4" spans="1:2" x14ac:dyDescent="0.25">
      <c r="A4" s="2">
        <v>1872</v>
      </c>
      <c r="B4" s="3">
        <v>122000</v>
      </c>
    </row>
    <row r="5" spans="1:2" x14ac:dyDescent="0.25">
      <c r="A5" s="2">
        <v>1875</v>
      </c>
      <c r="B5" s="3">
        <v>94000</v>
      </c>
    </row>
    <row r="6" spans="1:2" x14ac:dyDescent="0.25">
      <c r="A6" s="2">
        <v>1880</v>
      </c>
      <c r="B6" s="3">
        <v>200619.75</v>
      </c>
    </row>
    <row r="7" spans="1:2" x14ac:dyDescent="0.25">
      <c r="A7" s="2">
        <v>1882</v>
      </c>
      <c r="B7" s="3">
        <v>168000</v>
      </c>
    </row>
    <row r="8" spans="1:2" x14ac:dyDescent="0.25">
      <c r="A8" s="2">
        <v>1885</v>
      </c>
      <c r="B8" s="3">
        <v>111250</v>
      </c>
    </row>
    <row r="9" spans="1:2" x14ac:dyDescent="0.25">
      <c r="A9" s="2">
        <v>1890</v>
      </c>
      <c r="B9" s="3">
        <v>142200</v>
      </c>
    </row>
    <row r="10" spans="1:2" x14ac:dyDescent="0.25">
      <c r="A10" s="2">
        <v>1892</v>
      </c>
      <c r="B10" s="3">
        <v>291250</v>
      </c>
    </row>
    <row r="11" spans="1:2" x14ac:dyDescent="0.25">
      <c r="A11" s="2">
        <v>1893</v>
      </c>
      <c r="B11" s="3">
        <v>325000</v>
      </c>
    </row>
    <row r="12" spans="1:2" x14ac:dyDescent="0.25">
      <c r="A12" s="2">
        <v>1898</v>
      </c>
      <c r="B12" s="3">
        <v>106000</v>
      </c>
    </row>
    <row r="13" spans="1:2" x14ac:dyDescent="0.25">
      <c r="A13" s="2">
        <v>1900</v>
      </c>
      <c r="B13" s="3">
        <v>112492.6</v>
      </c>
    </row>
    <row r="14" spans="1:2" x14ac:dyDescent="0.25">
      <c r="A14" s="2">
        <v>1904</v>
      </c>
      <c r="B14" s="3">
        <v>157500</v>
      </c>
    </row>
    <row r="15" spans="1:2" x14ac:dyDescent="0.25">
      <c r="A15" s="2">
        <v>1905</v>
      </c>
      <c r="B15" s="3">
        <v>163000</v>
      </c>
    </row>
    <row r="16" spans="1:2" x14ac:dyDescent="0.25">
      <c r="A16" s="2">
        <v>1906</v>
      </c>
      <c r="B16" s="3">
        <v>135000</v>
      </c>
    </row>
    <row r="17" spans="1:2" x14ac:dyDescent="0.25">
      <c r="A17" s="2">
        <v>1908</v>
      </c>
      <c r="B17" s="3">
        <v>183500</v>
      </c>
    </row>
    <row r="18" spans="1:2" x14ac:dyDescent="0.25">
      <c r="A18" s="2">
        <v>1910</v>
      </c>
      <c r="B18" s="3">
        <v>111959.05882352941</v>
      </c>
    </row>
    <row r="19" spans="1:2" x14ac:dyDescent="0.25">
      <c r="A19" s="2">
        <v>1911</v>
      </c>
      <c r="B19" s="3">
        <v>130000</v>
      </c>
    </row>
    <row r="20" spans="1:2" x14ac:dyDescent="0.25">
      <c r="A20" s="2">
        <v>1912</v>
      </c>
      <c r="B20" s="3">
        <v>119466.66666666667</v>
      </c>
    </row>
    <row r="21" spans="1:2" x14ac:dyDescent="0.25">
      <c r="A21" s="2">
        <v>1913</v>
      </c>
      <c r="B21" s="3">
        <v>90350</v>
      </c>
    </row>
    <row r="22" spans="1:2" x14ac:dyDescent="0.25">
      <c r="A22" s="2">
        <v>1914</v>
      </c>
      <c r="B22" s="3">
        <v>126055.28571428571</v>
      </c>
    </row>
    <row r="23" spans="1:2" x14ac:dyDescent="0.25">
      <c r="A23" s="2">
        <v>1915</v>
      </c>
      <c r="B23" s="3">
        <v>134387.5</v>
      </c>
    </row>
    <row r="24" spans="1:2" x14ac:dyDescent="0.25">
      <c r="A24" s="2">
        <v>1916</v>
      </c>
      <c r="B24" s="3">
        <v>139800</v>
      </c>
    </row>
    <row r="25" spans="1:2" x14ac:dyDescent="0.25">
      <c r="A25" s="2">
        <v>1917</v>
      </c>
      <c r="B25" s="3">
        <v>129500</v>
      </c>
    </row>
    <row r="26" spans="1:2" x14ac:dyDescent="0.25">
      <c r="A26" s="2">
        <v>1918</v>
      </c>
      <c r="B26" s="3">
        <v>172421.42857142858</v>
      </c>
    </row>
    <row r="27" spans="1:2" x14ac:dyDescent="0.25">
      <c r="A27" s="2">
        <v>1919</v>
      </c>
      <c r="B27" s="3">
        <v>154833.33333333334</v>
      </c>
    </row>
    <row r="28" spans="1:2" x14ac:dyDescent="0.25">
      <c r="A28" s="2">
        <v>1920</v>
      </c>
      <c r="B28" s="3">
        <v>112903.33333333333</v>
      </c>
    </row>
    <row r="29" spans="1:2" x14ac:dyDescent="0.25">
      <c r="A29" s="2">
        <v>1921</v>
      </c>
      <c r="B29" s="3">
        <v>140813.33333333334</v>
      </c>
    </row>
    <row r="30" spans="1:2" x14ac:dyDescent="0.25">
      <c r="A30" s="2">
        <v>1922</v>
      </c>
      <c r="B30" s="3">
        <v>109237.5</v>
      </c>
    </row>
    <row r="31" spans="1:2" x14ac:dyDescent="0.25">
      <c r="A31" s="2">
        <v>1923</v>
      </c>
      <c r="B31" s="3">
        <v>159428.57142857142</v>
      </c>
    </row>
    <row r="32" spans="1:2" x14ac:dyDescent="0.25">
      <c r="A32" s="2">
        <v>1924</v>
      </c>
      <c r="B32" s="3">
        <v>105985.71428571429</v>
      </c>
    </row>
    <row r="33" spans="1:2" x14ac:dyDescent="0.25">
      <c r="A33" s="2">
        <v>1925</v>
      </c>
      <c r="B33" s="3">
        <v>129190.625</v>
      </c>
    </row>
    <row r="34" spans="1:2" x14ac:dyDescent="0.25">
      <c r="A34" s="2">
        <v>1926</v>
      </c>
      <c r="B34" s="3">
        <v>124144.44444444444</v>
      </c>
    </row>
    <row r="35" spans="1:2" x14ac:dyDescent="0.25">
      <c r="A35" s="2">
        <v>1927</v>
      </c>
      <c r="B35" s="3">
        <v>82666.666666666672</v>
      </c>
    </row>
    <row r="36" spans="1:2" x14ac:dyDescent="0.25">
      <c r="A36" s="2">
        <v>1928</v>
      </c>
      <c r="B36" s="3">
        <v>135557.14285714287</v>
      </c>
    </row>
    <row r="37" spans="1:2" x14ac:dyDescent="0.25">
      <c r="A37" s="2">
        <v>1929</v>
      </c>
      <c r="B37" s="3">
        <v>153000</v>
      </c>
    </row>
    <row r="38" spans="1:2" x14ac:dyDescent="0.25">
      <c r="A38" s="2">
        <v>1930</v>
      </c>
      <c r="B38" s="3">
        <v>103588.88888888889</v>
      </c>
    </row>
    <row r="39" spans="1:2" x14ac:dyDescent="0.25">
      <c r="A39" s="2">
        <v>1931</v>
      </c>
      <c r="B39" s="3">
        <v>126650</v>
      </c>
    </row>
    <row r="40" spans="1:2" x14ac:dyDescent="0.25">
      <c r="A40" s="2">
        <v>1932</v>
      </c>
      <c r="B40" s="3">
        <v>233358.5</v>
      </c>
    </row>
    <row r="41" spans="1:2" x14ac:dyDescent="0.25">
      <c r="A41" s="2">
        <v>1934</v>
      </c>
      <c r="B41" s="3">
        <v>220766.66666666666</v>
      </c>
    </row>
    <row r="42" spans="1:2" x14ac:dyDescent="0.25">
      <c r="A42" s="2">
        <v>1935</v>
      </c>
      <c r="B42" s="3">
        <v>161083.33333333334</v>
      </c>
    </row>
    <row r="43" spans="1:2" x14ac:dyDescent="0.25">
      <c r="A43" s="2">
        <v>1936</v>
      </c>
      <c r="B43" s="3">
        <v>137888.88888888888</v>
      </c>
    </row>
    <row r="44" spans="1:2" x14ac:dyDescent="0.25">
      <c r="A44" s="2">
        <v>1937</v>
      </c>
      <c r="B44" s="3">
        <v>131974.20000000001</v>
      </c>
    </row>
    <row r="45" spans="1:2" x14ac:dyDescent="0.25">
      <c r="A45" s="2">
        <v>1938</v>
      </c>
      <c r="B45" s="3">
        <v>109137.5</v>
      </c>
    </row>
    <row r="46" spans="1:2" x14ac:dyDescent="0.25">
      <c r="A46" s="2">
        <v>1939</v>
      </c>
      <c r="B46" s="3">
        <v>150825</v>
      </c>
    </row>
    <row r="47" spans="1:2" x14ac:dyDescent="0.25">
      <c r="A47" s="2">
        <v>1940</v>
      </c>
      <c r="B47" s="3">
        <v>131994.44444444444</v>
      </c>
    </row>
    <row r="48" spans="1:2" x14ac:dyDescent="0.25">
      <c r="A48" s="2">
        <v>1941</v>
      </c>
      <c r="B48" s="3">
        <v>120900</v>
      </c>
    </row>
    <row r="49" spans="1:2" x14ac:dyDescent="0.25">
      <c r="A49" s="2">
        <v>1942</v>
      </c>
      <c r="B49" s="3">
        <v>162000</v>
      </c>
    </row>
    <row r="50" spans="1:2" x14ac:dyDescent="0.25">
      <c r="A50" s="2">
        <v>1945</v>
      </c>
      <c r="B50" s="3">
        <v>133500</v>
      </c>
    </row>
    <row r="51" spans="1:2" x14ac:dyDescent="0.25">
      <c r="A51" s="2">
        <v>1946</v>
      </c>
      <c r="B51" s="3">
        <v>122400</v>
      </c>
    </row>
    <row r="52" spans="1:2" x14ac:dyDescent="0.25">
      <c r="A52" s="2">
        <v>1947</v>
      </c>
      <c r="B52" s="3">
        <v>117200</v>
      </c>
    </row>
    <row r="53" spans="1:2" x14ac:dyDescent="0.25">
      <c r="A53" s="2">
        <v>1948</v>
      </c>
      <c r="B53" s="3">
        <v>137764.28571428571</v>
      </c>
    </row>
    <row r="54" spans="1:2" x14ac:dyDescent="0.25">
      <c r="A54" s="2">
        <v>1949</v>
      </c>
      <c r="B54" s="3">
        <v>111517.58333333333</v>
      </c>
    </row>
    <row r="55" spans="1:2" x14ac:dyDescent="0.25">
      <c r="A55" s="2">
        <v>1950</v>
      </c>
      <c r="B55" s="3">
        <v>128036.25</v>
      </c>
    </row>
    <row r="56" spans="1:2" x14ac:dyDescent="0.25">
      <c r="A56" s="2">
        <v>1951</v>
      </c>
      <c r="B56" s="3">
        <v>136600</v>
      </c>
    </row>
    <row r="57" spans="1:2" x14ac:dyDescent="0.25">
      <c r="A57" s="2">
        <v>1952</v>
      </c>
      <c r="B57" s="3">
        <v>110398.6</v>
      </c>
    </row>
    <row r="58" spans="1:2" x14ac:dyDescent="0.25">
      <c r="A58" s="2">
        <v>1953</v>
      </c>
      <c r="B58" s="3">
        <v>146333.33333333334</v>
      </c>
    </row>
    <row r="59" spans="1:2" x14ac:dyDescent="0.25">
      <c r="A59" s="2">
        <v>1954</v>
      </c>
      <c r="B59" s="3">
        <v>139650</v>
      </c>
    </row>
    <row r="60" spans="1:2" x14ac:dyDescent="0.25">
      <c r="A60" s="2">
        <v>1955</v>
      </c>
      <c r="B60" s="3">
        <v>134517.1875</v>
      </c>
    </row>
    <row r="61" spans="1:2" x14ac:dyDescent="0.25">
      <c r="A61" s="2">
        <v>1956</v>
      </c>
      <c r="B61" s="3">
        <v>135810.71428571429</v>
      </c>
    </row>
    <row r="62" spans="1:2" x14ac:dyDescent="0.25">
      <c r="A62" s="2">
        <v>1957</v>
      </c>
      <c r="B62" s="3">
        <v>149959.1</v>
      </c>
    </row>
    <row r="63" spans="1:2" x14ac:dyDescent="0.25">
      <c r="A63" s="2">
        <v>1958</v>
      </c>
      <c r="B63" s="3">
        <v>143179.16666666666</v>
      </c>
    </row>
    <row r="64" spans="1:2" x14ac:dyDescent="0.25">
      <c r="A64" s="2">
        <v>1959</v>
      </c>
      <c r="B64" s="3">
        <v>154124.30769230769</v>
      </c>
    </row>
    <row r="65" spans="1:2" x14ac:dyDescent="0.25">
      <c r="A65" s="2">
        <v>1960</v>
      </c>
      <c r="B65" s="3">
        <v>161550</v>
      </c>
    </row>
    <row r="66" spans="1:2" x14ac:dyDescent="0.25">
      <c r="A66" s="2">
        <v>1961</v>
      </c>
      <c r="B66" s="3">
        <v>139846.42857142858</v>
      </c>
    </row>
    <row r="67" spans="1:2" x14ac:dyDescent="0.25">
      <c r="A67" s="2">
        <v>1962</v>
      </c>
      <c r="B67" s="3">
        <v>145742.10526315789</v>
      </c>
    </row>
    <row r="68" spans="1:2" x14ac:dyDescent="0.25">
      <c r="A68" s="2">
        <v>1963</v>
      </c>
      <c r="B68" s="3">
        <v>143403.125</v>
      </c>
    </row>
    <row r="69" spans="1:2" x14ac:dyDescent="0.25">
      <c r="A69" s="2">
        <v>1964</v>
      </c>
      <c r="B69" s="3">
        <v>161893.33333333334</v>
      </c>
    </row>
    <row r="70" spans="1:2" x14ac:dyDescent="0.25">
      <c r="A70" s="2">
        <v>1965</v>
      </c>
      <c r="B70" s="3">
        <v>153115.95833333334</v>
      </c>
    </row>
    <row r="71" spans="1:2" x14ac:dyDescent="0.25">
      <c r="A71" s="2">
        <v>1966</v>
      </c>
      <c r="B71" s="3">
        <v>159559.44444444444</v>
      </c>
    </row>
    <row r="72" spans="1:2" x14ac:dyDescent="0.25">
      <c r="A72" s="2">
        <v>1967</v>
      </c>
      <c r="B72" s="3">
        <v>142337.5</v>
      </c>
    </row>
    <row r="73" spans="1:2" x14ac:dyDescent="0.25">
      <c r="A73" s="2">
        <v>1968</v>
      </c>
      <c r="B73" s="3">
        <v>166075</v>
      </c>
    </row>
    <row r="74" spans="1:2" x14ac:dyDescent="0.25">
      <c r="A74" s="2">
        <v>1969</v>
      </c>
      <c r="B74" s="3">
        <v>160725.64285714287</v>
      </c>
    </row>
    <row r="75" spans="1:2" x14ac:dyDescent="0.25">
      <c r="A75" s="2">
        <v>1970</v>
      </c>
      <c r="B75" s="3">
        <v>134647.91666666666</v>
      </c>
    </row>
    <row r="76" spans="1:2" x14ac:dyDescent="0.25">
      <c r="A76" s="2">
        <v>1971</v>
      </c>
      <c r="B76" s="3">
        <v>131820.45454545456</v>
      </c>
    </row>
    <row r="77" spans="1:2" x14ac:dyDescent="0.25">
      <c r="A77" s="2">
        <v>1972</v>
      </c>
      <c r="B77" s="3">
        <v>140569.5652173913</v>
      </c>
    </row>
    <row r="78" spans="1:2" x14ac:dyDescent="0.25">
      <c r="A78" s="2">
        <v>1973</v>
      </c>
      <c r="B78" s="3">
        <v>139400</v>
      </c>
    </row>
    <row r="79" spans="1:2" x14ac:dyDescent="0.25">
      <c r="A79" s="2">
        <v>1974</v>
      </c>
      <c r="B79" s="3">
        <v>183050</v>
      </c>
    </row>
    <row r="80" spans="1:2" x14ac:dyDescent="0.25">
      <c r="A80" s="2">
        <v>1975</v>
      </c>
      <c r="B80" s="3">
        <v>159268.75</v>
      </c>
    </row>
    <row r="81" spans="1:2" x14ac:dyDescent="0.25">
      <c r="A81" s="2">
        <v>1976</v>
      </c>
      <c r="B81" s="3">
        <v>163831.9696969697</v>
      </c>
    </row>
    <row r="82" spans="1:2" x14ac:dyDescent="0.25">
      <c r="A82" s="2">
        <v>1977</v>
      </c>
      <c r="B82" s="3">
        <v>166860.9375</v>
      </c>
    </row>
    <row r="83" spans="1:2" x14ac:dyDescent="0.25">
      <c r="A83" s="2">
        <v>1978</v>
      </c>
      <c r="B83" s="3">
        <v>160962.5</v>
      </c>
    </row>
    <row r="84" spans="1:2" x14ac:dyDescent="0.25">
      <c r="A84" s="2">
        <v>1979</v>
      </c>
      <c r="B84" s="3">
        <v>156396.88888888888</v>
      </c>
    </row>
    <row r="85" spans="1:2" x14ac:dyDescent="0.25">
      <c r="A85" s="2">
        <v>1980</v>
      </c>
      <c r="B85" s="3">
        <v>164800</v>
      </c>
    </row>
    <row r="86" spans="1:2" x14ac:dyDescent="0.25">
      <c r="A86" s="2">
        <v>1981</v>
      </c>
      <c r="B86" s="3">
        <v>249880</v>
      </c>
    </row>
    <row r="87" spans="1:2" x14ac:dyDescent="0.25">
      <c r="A87" s="2">
        <v>1982</v>
      </c>
      <c r="B87" s="3">
        <v>132400</v>
      </c>
    </row>
    <row r="88" spans="1:2" x14ac:dyDescent="0.25">
      <c r="A88" s="2">
        <v>1983</v>
      </c>
      <c r="B88" s="3">
        <v>181400</v>
      </c>
    </row>
    <row r="89" spans="1:2" x14ac:dyDescent="0.25">
      <c r="A89" s="2">
        <v>1984</v>
      </c>
      <c r="B89" s="3">
        <v>164111.11111111112</v>
      </c>
    </row>
    <row r="90" spans="1:2" x14ac:dyDescent="0.25">
      <c r="A90" s="2">
        <v>1985</v>
      </c>
      <c r="B90" s="3">
        <v>191400</v>
      </c>
    </row>
    <row r="91" spans="1:2" x14ac:dyDescent="0.25">
      <c r="A91" s="2">
        <v>1986</v>
      </c>
      <c r="B91" s="3">
        <v>212000</v>
      </c>
    </row>
    <row r="92" spans="1:2" x14ac:dyDescent="0.25">
      <c r="A92" s="2">
        <v>1987</v>
      </c>
      <c r="B92" s="3">
        <v>198000</v>
      </c>
    </row>
    <row r="93" spans="1:2" x14ac:dyDescent="0.25">
      <c r="A93" s="2">
        <v>1988</v>
      </c>
      <c r="B93" s="3">
        <v>204636.36363636365</v>
      </c>
    </row>
    <row r="94" spans="1:2" x14ac:dyDescent="0.25">
      <c r="A94" s="2">
        <v>1989</v>
      </c>
      <c r="B94" s="3">
        <v>279500</v>
      </c>
    </row>
    <row r="95" spans="1:2" x14ac:dyDescent="0.25">
      <c r="A95" s="2">
        <v>1990</v>
      </c>
      <c r="B95" s="3">
        <v>220881.66666666666</v>
      </c>
    </row>
    <row r="96" spans="1:2" x14ac:dyDescent="0.25">
      <c r="A96" s="2">
        <v>1991</v>
      </c>
      <c r="B96" s="3">
        <v>186140</v>
      </c>
    </row>
    <row r="97" spans="1:2" x14ac:dyDescent="0.25">
      <c r="A97" s="2">
        <v>1992</v>
      </c>
      <c r="B97" s="3">
        <v>218384.61538461538</v>
      </c>
    </row>
    <row r="98" spans="1:2" x14ac:dyDescent="0.25">
      <c r="A98" s="2">
        <v>1993</v>
      </c>
      <c r="B98" s="3">
        <v>218058.82352941178</v>
      </c>
    </row>
    <row r="99" spans="1:2" x14ac:dyDescent="0.25">
      <c r="A99" s="2">
        <v>1994</v>
      </c>
      <c r="B99" s="3">
        <v>247900</v>
      </c>
    </row>
    <row r="100" spans="1:2" x14ac:dyDescent="0.25">
      <c r="A100" s="2">
        <v>1995</v>
      </c>
      <c r="B100" s="3">
        <v>262194.44444444444</v>
      </c>
    </row>
    <row r="101" spans="1:2" x14ac:dyDescent="0.25">
      <c r="A101" s="2">
        <v>1996</v>
      </c>
      <c r="B101" s="3">
        <v>259162.66666666666</v>
      </c>
    </row>
    <row r="102" spans="1:2" x14ac:dyDescent="0.25">
      <c r="A102" s="2">
        <v>1997</v>
      </c>
      <c r="B102" s="3">
        <v>214925</v>
      </c>
    </row>
    <row r="103" spans="1:2" x14ac:dyDescent="0.25">
      <c r="A103" s="2">
        <v>1998</v>
      </c>
      <c r="B103" s="3">
        <v>220450</v>
      </c>
    </row>
    <row r="104" spans="1:2" x14ac:dyDescent="0.25">
      <c r="A104" s="2">
        <v>1999</v>
      </c>
      <c r="B104" s="3">
        <v>210614.72</v>
      </c>
    </row>
    <row r="105" spans="1:2" x14ac:dyDescent="0.25">
      <c r="A105" s="2">
        <v>2000</v>
      </c>
      <c r="B105" s="3">
        <v>210766.66666666666</v>
      </c>
    </row>
    <row r="106" spans="1:2" x14ac:dyDescent="0.25">
      <c r="A106" s="2">
        <v>2001</v>
      </c>
      <c r="B106" s="3">
        <v>242630</v>
      </c>
    </row>
    <row r="107" spans="1:2" x14ac:dyDescent="0.25">
      <c r="A107" s="2">
        <v>2002</v>
      </c>
      <c r="B107" s="3">
        <v>226869.5652173913</v>
      </c>
    </row>
    <row r="108" spans="1:2" x14ac:dyDescent="0.25">
      <c r="A108" s="2">
        <v>2003</v>
      </c>
      <c r="B108" s="3">
        <v>227408.57777777777</v>
      </c>
    </row>
    <row r="109" spans="1:2" x14ac:dyDescent="0.25">
      <c r="A109" s="2">
        <v>2004</v>
      </c>
      <c r="B109" s="3">
        <v>210347.72222222222</v>
      </c>
    </row>
    <row r="110" spans="1:2" x14ac:dyDescent="0.25">
      <c r="A110" s="2">
        <v>2005</v>
      </c>
      <c r="B110" s="3">
        <v>229680.953125</v>
      </c>
    </row>
    <row r="111" spans="1:2" x14ac:dyDescent="0.25">
      <c r="A111" s="2">
        <v>2006</v>
      </c>
      <c r="B111" s="3">
        <v>251775.44776119402</v>
      </c>
    </row>
    <row r="112" spans="1:2" x14ac:dyDescent="0.25">
      <c r="A112" s="2">
        <v>2007</v>
      </c>
      <c r="B112" s="3">
        <v>255362.73469387754</v>
      </c>
    </row>
    <row r="113" spans="1:2" x14ac:dyDescent="0.25">
      <c r="A113" s="2">
        <v>2008</v>
      </c>
      <c r="B113" s="3">
        <v>348849.13043478259</v>
      </c>
    </row>
    <row r="114" spans="1:2" x14ac:dyDescent="0.25">
      <c r="A114" s="2">
        <v>2009</v>
      </c>
      <c r="B114" s="3">
        <v>269220</v>
      </c>
    </row>
    <row r="115" spans="1:2" x14ac:dyDescent="0.25">
      <c r="A115" s="2">
        <v>2010</v>
      </c>
      <c r="B115" s="3">
        <v>394432</v>
      </c>
    </row>
    <row r="116" spans="1:2" x14ac:dyDescent="0.25">
      <c r="A116" s="2" t="s">
        <v>257</v>
      </c>
      <c r="B116" s="3">
        <v>180921.19589041095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A4" sqref="A4:B4"/>
    </sheetView>
  </sheetViews>
  <sheetFormatPr defaultRowHeight="15" x14ac:dyDescent="0.25"/>
  <cols>
    <col min="1" max="1" width="13.140625" bestFit="1" customWidth="1"/>
    <col min="2" max="2" width="19.42578125" bestFit="1" customWidth="1"/>
  </cols>
  <sheetData>
    <row r="3" spans="1:2" x14ac:dyDescent="0.25">
      <c r="A3" s="1" t="s">
        <v>256</v>
      </c>
      <c r="B3" t="s">
        <v>258</v>
      </c>
    </row>
    <row r="4" spans="1:2" x14ac:dyDescent="0.25">
      <c r="A4" s="2" t="s">
        <v>271</v>
      </c>
      <c r="B4" s="3">
        <v>158260.9881376038</v>
      </c>
    </row>
    <row r="5" spans="1:2" x14ac:dyDescent="0.25">
      <c r="A5" s="2" t="s">
        <v>272</v>
      </c>
      <c r="B5" s="3">
        <v>205467.10955056178</v>
      </c>
    </row>
    <row r="6" spans="1:2" x14ac:dyDescent="0.25">
      <c r="A6" s="2" t="s">
        <v>273</v>
      </c>
      <c r="B6" s="3">
        <v>214702.87820512822</v>
      </c>
    </row>
    <row r="7" spans="1:2" x14ac:dyDescent="0.25">
      <c r="A7" s="2" t="s">
        <v>274</v>
      </c>
      <c r="B7" s="3">
        <v>227042.265625</v>
      </c>
    </row>
    <row r="8" spans="1:2" x14ac:dyDescent="0.25">
      <c r="A8" s="2" t="s">
        <v>275</v>
      </c>
      <c r="B8" s="3">
        <v>212345.83333333334</v>
      </c>
    </row>
    <row r="9" spans="1:2" x14ac:dyDescent="0.25">
      <c r="A9" s="2" t="s">
        <v>276</v>
      </c>
      <c r="B9" s="3">
        <v>275360.90909090912</v>
      </c>
    </row>
    <row r="10" spans="1:2" x14ac:dyDescent="0.25">
      <c r="A10" s="2" t="s">
        <v>277</v>
      </c>
      <c r="B10" s="3">
        <v>250372.66666666666</v>
      </c>
    </row>
    <row r="11" spans="1:2" x14ac:dyDescent="0.25">
      <c r="A11" s="2" t="s">
        <v>278</v>
      </c>
      <c r="B11" s="3">
        <v>149450</v>
      </c>
    </row>
    <row r="12" spans="1:2" x14ac:dyDescent="0.25">
      <c r="A12" s="2" t="s">
        <v>279</v>
      </c>
      <c r="B12" s="3">
        <v>385000</v>
      </c>
    </row>
    <row r="13" spans="1:2" x14ac:dyDescent="0.25">
      <c r="A13" s="2" t="s">
        <v>257</v>
      </c>
      <c r="B13" s="3">
        <v>180921.19589041095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9.42578125" bestFit="1" customWidth="1"/>
  </cols>
  <sheetData>
    <row r="1" spans="1:2" x14ac:dyDescent="0.25">
      <c r="A1" s="1" t="s">
        <v>261</v>
      </c>
      <c r="B1" s="2">
        <v>1</v>
      </c>
    </row>
    <row r="3" spans="1:2" x14ac:dyDescent="0.25">
      <c r="A3" s="1" t="s">
        <v>256</v>
      </c>
      <c r="B3" t="s">
        <v>258</v>
      </c>
    </row>
    <row r="4" spans="1:2" x14ac:dyDescent="0.25">
      <c r="A4" s="2">
        <v>1</v>
      </c>
      <c r="B4" s="3">
        <v>248912.79069767441</v>
      </c>
    </row>
    <row r="5" spans="1:2" x14ac:dyDescent="0.25">
      <c r="A5" s="2">
        <v>2</v>
      </c>
      <c r="B5" s="3">
        <v>157042.85714285713</v>
      </c>
    </row>
    <row r="6" spans="1:2" x14ac:dyDescent="0.25">
      <c r="A6" s="2">
        <v>3</v>
      </c>
      <c r="B6" s="3">
        <v>117000</v>
      </c>
    </row>
    <row r="7" spans="1:2" x14ac:dyDescent="0.25">
      <c r="A7" s="2">
        <v>4</v>
      </c>
      <c r="B7" s="3">
        <v>124850</v>
      </c>
    </row>
    <row r="8" spans="1:2" x14ac:dyDescent="0.25">
      <c r="A8" s="2">
        <v>5</v>
      </c>
      <c r="B8" s="3">
        <v>129375</v>
      </c>
    </row>
    <row r="9" spans="1:2" x14ac:dyDescent="0.25">
      <c r="A9" s="2">
        <v>6</v>
      </c>
      <c r="B9" s="3">
        <v>278000</v>
      </c>
    </row>
    <row r="10" spans="1:2" x14ac:dyDescent="0.25">
      <c r="A10" s="2">
        <v>7</v>
      </c>
      <c r="B10" s="3">
        <v>139000</v>
      </c>
    </row>
    <row r="11" spans="1:2" x14ac:dyDescent="0.25">
      <c r="A11" s="2">
        <v>8</v>
      </c>
      <c r="B11" s="3">
        <v>245100</v>
      </c>
    </row>
    <row r="12" spans="1:2" x14ac:dyDescent="0.25">
      <c r="A12" s="2">
        <v>9</v>
      </c>
      <c r="B12" s="3">
        <v>116278.57142857143</v>
      </c>
    </row>
    <row r="13" spans="1:2" x14ac:dyDescent="0.25">
      <c r="A13" s="2">
        <v>10</v>
      </c>
      <c r="B13" s="3">
        <v>145640</v>
      </c>
    </row>
    <row r="14" spans="1:2" x14ac:dyDescent="0.25">
      <c r="A14" s="2">
        <v>11</v>
      </c>
      <c r="B14" s="3">
        <v>157700</v>
      </c>
    </row>
    <row r="15" spans="1:2" x14ac:dyDescent="0.25">
      <c r="A15" s="2">
        <v>12</v>
      </c>
      <c r="B15" s="3">
        <v>131625</v>
      </c>
    </row>
    <row r="16" spans="1:2" x14ac:dyDescent="0.25">
      <c r="A16" s="2">
        <v>13</v>
      </c>
      <c r="B16" s="3">
        <v>145166.66666666666</v>
      </c>
    </row>
    <row r="17" spans="1:2" x14ac:dyDescent="0.25">
      <c r="A17" s="2">
        <v>14</v>
      </c>
      <c r="B17" s="3">
        <v>133050</v>
      </c>
    </row>
    <row r="18" spans="1:2" x14ac:dyDescent="0.25">
      <c r="A18" s="2">
        <v>15</v>
      </c>
      <c r="B18" s="3">
        <v>145500</v>
      </c>
    </row>
    <row r="19" spans="1:2" x14ac:dyDescent="0.25">
      <c r="A19" s="2">
        <v>16</v>
      </c>
      <c r="B19" s="3">
        <v>170833.33333333334</v>
      </c>
    </row>
    <row r="20" spans="1:2" x14ac:dyDescent="0.25">
      <c r="A20" s="2">
        <v>17</v>
      </c>
      <c r="B20" s="3">
        <v>175500</v>
      </c>
    </row>
    <row r="21" spans="1:2" x14ac:dyDescent="0.25">
      <c r="A21" s="2">
        <v>18</v>
      </c>
      <c r="B21" s="3">
        <v>182142.4</v>
      </c>
    </row>
    <row r="22" spans="1:2" x14ac:dyDescent="0.25">
      <c r="A22" s="2">
        <v>19</v>
      </c>
      <c r="B22" s="3">
        <v>163390</v>
      </c>
    </row>
    <row r="23" spans="1:2" x14ac:dyDescent="0.25">
      <c r="A23" s="2">
        <v>20</v>
      </c>
      <c r="B23" s="3">
        <v>122742.85714285714</v>
      </c>
    </row>
    <row r="24" spans="1:2" x14ac:dyDescent="0.25">
      <c r="A24" s="2">
        <v>21</v>
      </c>
      <c r="B24" s="3">
        <v>162666.66666666666</v>
      </c>
    </row>
    <row r="25" spans="1:2" x14ac:dyDescent="0.25">
      <c r="A25" s="2">
        <v>22</v>
      </c>
      <c r="B25" s="3">
        <v>135566.66666666666</v>
      </c>
    </row>
    <row r="26" spans="1:2" x14ac:dyDescent="0.25">
      <c r="A26" s="2">
        <v>23</v>
      </c>
      <c r="B26" s="3">
        <v>197550</v>
      </c>
    </row>
    <row r="27" spans="1:2" x14ac:dyDescent="0.25">
      <c r="A27" s="2">
        <v>24</v>
      </c>
      <c r="B27" s="3">
        <v>131700</v>
      </c>
    </row>
    <row r="28" spans="1:2" x14ac:dyDescent="0.25">
      <c r="A28" s="2">
        <v>25</v>
      </c>
      <c r="B28" s="3">
        <v>140276.92307692306</v>
      </c>
    </row>
    <row r="29" spans="1:2" x14ac:dyDescent="0.25">
      <c r="A29" s="2">
        <v>26</v>
      </c>
      <c r="B29" s="3">
        <v>128444.44444444444</v>
      </c>
    </row>
    <row r="30" spans="1:2" x14ac:dyDescent="0.25">
      <c r="A30" s="2">
        <v>27</v>
      </c>
      <c r="B30" s="3">
        <v>146037.5</v>
      </c>
    </row>
    <row r="31" spans="1:2" x14ac:dyDescent="0.25">
      <c r="A31" s="2">
        <v>28</v>
      </c>
      <c r="B31" s="3">
        <v>110771.42857142857</v>
      </c>
    </row>
    <row r="32" spans="1:2" x14ac:dyDescent="0.25">
      <c r="A32" s="2">
        <v>29</v>
      </c>
      <c r="B32" s="3">
        <v>155425</v>
      </c>
    </row>
    <row r="33" spans="1:2" x14ac:dyDescent="0.25">
      <c r="A33" s="2">
        <v>30</v>
      </c>
      <c r="B33" s="3">
        <v>107538.09523809524</v>
      </c>
    </row>
    <row r="34" spans="1:2" x14ac:dyDescent="0.25">
      <c r="A34" s="2">
        <v>31</v>
      </c>
      <c r="B34" s="3">
        <v>186980</v>
      </c>
    </row>
    <row r="35" spans="1:2" x14ac:dyDescent="0.25">
      <c r="A35" s="2">
        <v>32</v>
      </c>
      <c r="B35" s="3">
        <v>158500</v>
      </c>
    </row>
    <row r="36" spans="1:2" x14ac:dyDescent="0.25">
      <c r="A36" s="2">
        <v>33</v>
      </c>
      <c r="B36" s="3">
        <v>143250</v>
      </c>
    </row>
    <row r="37" spans="1:2" x14ac:dyDescent="0.25">
      <c r="A37" s="2">
        <v>34</v>
      </c>
      <c r="B37" s="3">
        <v>147540</v>
      </c>
    </row>
    <row r="38" spans="1:2" x14ac:dyDescent="0.25">
      <c r="A38" s="2">
        <v>35</v>
      </c>
      <c r="B38" s="3">
        <v>139521.42857142858</v>
      </c>
    </row>
    <row r="39" spans="1:2" x14ac:dyDescent="0.25">
      <c r="A39" s="2">
        <v>36</v>
      </c>
      <c r="B39" s="3">
        <v>134820.77777777778</v>
      </c>
    </row>
    <row r="40" spans="1:2" x14ac:dyDescent="0.25">
      <c r="A40" s="2">
        <v>37</v>
      </c>
      <c r="B40" s="3">
        <v>139950</v>
      </c>
    </row>
    <row r="41" spans="1:2" x14ac:dyDescent="0.25">
      <c r="A41" s="2">
        <v>38</v>
      </c>
      <c r="B41" s="3">
        <v>158333.33333333334</v>
      </c>
    </row>
    <row r="42" spans="1:2" x14ac:dyDescent="0.25">
      <c r="A42" s="2">
        <v>39</v>
      </c>
      <c r="B42" s="3">
        <v>133630</v>
      </c>
    </row>
    <row r="43" spans="1:2" x14ac:dyDescent="0.25">
      <c r="A43" s="2">
        <v>40</v>
      </c>
      <c r="B43" s="3">
        <v>149729.16666666666</v>
      </c>
    </row>
    <row r="44" spans="1:2" x14ac:dyDescent="0.25">
      <c r="A44" s="2">
        <v>41</v>
      </c>
      <c r="B44" s="3">
        <v>176500</v>
      </c>
    </row>
    <row r="45" spans="1:2" x14ac:dyDescent="0.25">
      <c r="A45" s="2">
        <v>42</v>
      </c>
      <c r="B45" s="3">
        <v>140000</v>
      </c>
    </row>
    <row r="46" spans="1:2" x14ac:dyDescent="0.25">
      <c r="A46" s="2">
        <v>43</v>
      </c>
      <c r="B46" s="3">
        <v>175821.42857142858</v>
      </c>
    </row>
    <row r="47" spans="1:2" x14ac:dyDescent="0.25">
      <c r="A47" s="2">
        <v>44</v>
      </c>
      <c r="B47" s="3">
        <v>159100</v>
      </c>
    </row>
    <row r="48" spans="1:2" x14ac:dyDescent="0.25">
      <c r="A48" s="2">
        <v>45</v>
      </c>
      <c r="B48" s="3">
        <v>144166.66666666666</v>
      </c>
    </row>
    <row r="49" spans="1:2" x14ac:dyDescent="0.25">
      <c r="A49" s="2">
        <v>46</v>
      </c>
      <c r="B49" s="3">
        <v>134346.42857142858</v>
      </c>
    </row>
    <row r="50" spans="1:2" x14ac:dyDescent="0.25">
      <c r="A50" s="2">
        <v>47</v>
      </c>
      <c r="B50" s="3">
        <v>168140</v>
      </c>
    </row>
    <row r="51" spans="1:2" x14ac:dyDescent="0.25">
      <c r="A51" s="2">
        <v>48</v>
      </c>
      <c r="B51" s="3">
        <v>208625</v>
      </c>
    </row>
    <row r="52" spans="1:2" x14ac:dyDescent="0.25">
      <c r="A52" s="2">
        <v>49</v>
      </c>
      <c r="B52" s="3">
        <v>139020</v>
      </c>
    </row>
    <row r="53" spans="1:2" x14ac:dyDescent="0.25">
      <c r="A53" s="2">
        <v>50</v>
      </c>
      <c r="B53" s="3">
        <v>114681.375</v>
      </c>
    </row>
    <row r="54" spans="1:2" x14ac:dyDescent="0.25">
      <c r="A54" s="2">
        <v>51</v>
      </c>
      <c r="B54" s="3">
        <v>221780</v>
      </c>
    </row>
    <row r="55" spans="1:2" x14ac:dyDescent="0.25">
      <c r="A55" s="2">
        <v>52</v>
      </c>
      <c r="B55" s="3">
        <v>138000</v>
      </c>
    </row>
    <row r="56" spans="1:2" x14ac:dyDescent="0.25">
      <c r="A56" s="2">
        <v>53</v>
      </c>
      <c r="B56" s="3">
        <v>144500</v>
      </c>
    </row>
    <row r="57" spans="1:2" x14ac:dyDescent="0.25">
      <c r="A57" s="2">
        <v>54</v>
      </c>
      <c r="B57" s="3">
        <v>141071.42857142858</v>
      </c>
    </row>
    <row r="58" spans="1:2" x14ac:dyDescent="0.25">
      <c r="A58" s="2">
        <v>55</v>
      </c>
      <c r="B58" s="3">
        <v>130166.66666666667</v>
      </c>
    </row>
    <row r="59" spans="1:2" x14ac:dyDescent="0.25">
      <c r="A59" s="2">
        <v>56</v>
      </c>
      <c r="B59" s="3">
        <v>163000</v>
      </c>
    </row>
    <row r="60" spans="1:2" x14ac:dyDescent="0.25">
      <c r="A60" s="2">
        <v>57</v>
      </c>
      <c r="B60" s="3">
        <v>151650</v>
      </c>
    </row>
    <row r="61" spans="1:2" x14ac:dyDescent="0.25">
      <c r="A61" s="2">
        <v>58</v>
      </c>
      <c r="B61" s="3">
        <v>135400</v>
      </c>
    </row>
    <row r="62" spans="1:2" x14ac:dyDescent="0.25">
      <c r="A62" s="2">
        <v>59</v>
      </c>
      <c r="B62" s="3">
        <v>129250</v>
      </c>
    </row>
    <row r="63" spans="1:2" x14ac:dyDescent="0.25">
      <c r="A63" s="2">
        <v>60</v>
      </c>
      <c r="B63" s="3">
        <v>119300</v>
      </c>
    </row>
    <row r="64" spans="1:2" x14ac:dyDescent="0.25">
      <c r="A64" s="2">
        <v>61</v>
      </c>
      <c r="B64" s="3">
        <v>161233.33333333334</v>
      </c>
    </row>
    <row r="65" spans="1:2" x14ac:dyDescent="0.25">
      <c r="A65" s="2">
        <v>62</v>
      </c>
      <c r="B65" s="3">
        <v>240975</v>
      </c>
    </row>
    <row r="66" spans="1:2" x14ac:dyDescent="0.25">
      <c r="A66" s="2">
        <v>63</v>
      </c>
      <c r="B66" s="3">
        <v>112185.5</v>
      </c>
    </row>
    <row r="67" spans="1:2" x14ac:dyDescent="0.25">
      <c r="A67" s="2">
        <v>64</v>
      </c>
      <c r="B67" s="3">
        <v>359100</v>
      </c>
    </row>
    <row r="68" spans="1:2" x14ac:dyDescent="0.25">
      <c r="A68" s="2">
        <v>65</v>
      </c>
      <c r="B68" s="3">
        <v>176112.5</v>
      </c>
    </row>
    <row r="69" spans="1:2" x14ac:dyDescent="0.25">
      <c r="A69" s="2">
        <v>67</v>
      </c>
      <c r="B69" s="3">
        <v>167500</v>
      </c>
    </row>
    <row r="70" spans="1:2" x14ac:dyDescent="0.25">
      <c r="A70" s="2">
        <v>68</v>
      </c>
      <c r="B70" s="3">
        <v>118144.66666666667</v>
      </c>
    </row>
    <row r="71" spans="1:2" x14ac:dyDescent="0.25">
      <c r="A71" s="2">
        <v>69</v>
      </c>
      <c r="B71" s="3">
        <v>137000</v>
      </c>
    </row>
    <row r="72" spans="1:2" x14ac:dyDescent="0.25">
      <c r="A72" s="2">
        <v>70</v>
      </c>
      <c r="B72" s="3">
        <v>124166.66666666667</v>
      </c>
    </row>
    <row r="73" spans="1:2" x14ac:dyDescent="0.25">
      <c r="A73" s="2">
        <v>71</v>
      </c>
      <c r="B73" s="3">
        <v>146000</v>
      </c>
    </row>
    <row r="74" spans="1:2" x14ac:dyDescent="0.25">
      <c r="A74" s="2">
        <v>72</v>
      </c>
      <c r="B74" s="3">
        <v>161000</v>
      </c>
    </row>
    <row r="75" spans="1:2" x14ac:dyDescent="0.25">
      <c r="A75" s="2">
        <v>73</v>
      </c>
      <c r="B75" s="3">
        <v>136250</v>
      </c>
    </row>
    <row r="76" spans="1:2" x14ac:dyDescent="0.25">
      <c r="A76" s="2">
        <v>74</v>
      </c>
      <c r="B76" s="3">
        <v>109900</v>
      </c>
    </row>
    <row r="77" spans="1:2" x14ac:dyDescent="0.25">
      <c r="A77" s="2">
        <v>75</v>
      </c>
      <c r="B77" s="3">
        <v>98300</v>
      </c>
    </row>
    <row r="78" spans="1:2" x14ac:dyDescent="0.25">
      <c r="A78" s="2">
        <v>76</v>
      </c>
      <c r="B78" s="3">
        <v>101000</v>
      </c>
    </row>
    <row r="79" spans="1:2" x14ac:dyDescent="0.25">
      <c r="A79" s="2">
        <v>77</v>
      </c>
      <c r="B79" s="3">
        <v>164900</v>
      </c>
    </row>
    <row r="80" spans="1:2" x14ac:dyDescent="0.25">
      <c r="A80" s="2">
        <v>78</v>
      </c>
      <c r="B80" s="3">
        <v>152400</v>
      </c>
    </row>
    <row r="81" spans="1:2" x14ac:dyDescent="0.25">
      <c r="A81" s="2">
        <v>79</v>
      </c>
      <c r="B81" s="3">
        <v>120333.33333333333</v>
      </c>
    </row>
    <row r="82" spans="1:2" x14ac:dyDescent="0.25">
      <c r="A82" s="2">
        <v>80</v>
      </c>
      <c r="B82" s="3">
        <v>121483.33333333333</v>
      </c>
    </row>
    <row r="83" spans="1:2" x14ac:dyDescent="0.25">
      <c r="A83" s="2">
        <v>81</v>
      </c>
      <c r="B83" s="3">
        <v>177000</v>
      </c>
    </row>
    <row r="84" spans="1:2" x14ac:dyDescent="0.25">
      <c r="A84" s="2">
        <v>82</v>
      </c>
      <c r="B84" s="3">
        <v>132625</v>
      </c>
    </row>
    <row r="85" spans="1:2" x14ac:dyDescent="0.25">
      <c r="A85" s="2">
        <v>83</v>
      </c>
      <c r="B85" s="3">
        <v>127251</v>
      </c>
    </row>
    <row r="86" spans="1:2" x14ac:dyDescent="0.25">
      <c r="A86" s="2">
        <v>84</v>
      </c>
      <c r="B86" s="3">
        <v>137500</v>
      </c>
    </row>
    <row r="87" spans="1:2" x14ac:dyDescent="0.25">
      <c r="A87" s="2">
        <v>85</v>
      </c>
      <c r="B87" s="3">
        <v>144500</v>
      </c>
    </row>
    <row r="88" spans="1:2" x14ac:dyDescent="0.25">
      <c r="A88" s="2">
        <v>86</v>
      </c>
      <c r="B88" s="3">
        <v>98000</v>
      </c>
    </row>
    <row r="89" spans="1:2" x14ac:dyDescent="0.25">
      <c r="A89" s="2">
        <v>87</v>
      </c>
      <c r="B89" s="3">
        <v>116450</v>
      </c>
    </row>
    <row r="90" spans="1:2" x14ac:dyDescent="0.25">
      <c r="A90" s="2">
        <v>88</v>
      </c>
      <c r="B90" s="3">
        <v>134093.75</v>
      </c>
    </row>
    <row r="91" spans="1:2" x14ac:dyDescent="0.25">
      <c r="A91" s="2">
        <v>89</v>
      </c>
      <c r="B91" s="3">
        <v>144337.5</v>
      </c>
    </row>
    <row r="92" spans="1:2" x14ac:dyDescent="0.25">
      <c r="A92" s="2">
        <v>90</v>
      </c>
      <c r="B92" s="3">
        <v>133500</v>
      </c>
    </row>
    <row r="93" spans="1:2" x14ac:dyDescent="0.25">
      <c r="A93" s="2">
        <v>92</v>
      </c>
      <c r="B93" s="3">
        <v>129500</v>
      </c>
    </row>
    <row r="94" spans="1:2" x14ac:dyDescent="0.25">
      <c r="A94" s="2">
        <v>93</v>
      </c>
      <c r="B94" s="3">
        <v>128000</v>
      </c>
    </row>
    <row r="95" spans="1:2" x14ac:dyDescent="0.25">
      <c r="A95" s="2">
        <v>94</v>
      </c>
      <c r="B95" s="3">
        <v>96500</v>
      </c>
    </row>
    <row r="96" spans="1:2" x14ac:dyDescent="0.25">
      <c r="A96" s="2">
        <v>95</v>
      </c>
      <c r="B96" s="3">
        <v>163000</v>
      </c>
    </row>
    <row r="97" spans="1:2" x14ac:dyDescent="0.25">
      <c r="A97" s="2">
        <v>96</v>
      </c>
      <c r="B97" s="3">
        <v>112500</v>
      </c>
    </row>
    <row r="98" spans="1:2" x14ac:dyDescent="0.25">
      <c r="A98" s="2">
        <v>98</v>
      </c>
      <c r="B98" s="3">
        <v>157500</v>
      </c>
    </row>
    <row r="99" spans="1:2" x14ac:dyDescent="0.25">
      <c r="A99" s="2">
        <v>100</v>
      </c>
      <c r="B99" s="3">
        <v>106250</v>
      </c>
    </row>
    <row r="100" spans="1:2" x14ac:dyDescent="0.25">
      <c r="A100" s="2">
        <v>101</v>
      </c>
      <c r="B100" s="3">
        <v>475000</v>
      </c>
    </row>
    <row r="101" spans="1:2" x14ac:dyDescent="0.25">
      <c r="A101" s="2">
        <v>103</v>
      </c>
      <c r="B101" s="3">
        <v>145900</v>
      </c>
    </row>
    <row r="102" spans="1:2" x14ac:dyDescent="0.25">
      <c r="A102" s="2">
        <v>104</v>
      </c>
      <c r="B102" s="3">
        <v>168000</v>
      </c>
    </row>
    <row r="103" spans="1:2" x14ac:dyDescent="0.25">
      <c r="A103" s="2">
        <v>106</v>
      </c>
      <c r="B103" s="3">
        <v>124900</v>
      </c>
    </row>
    <row r="104" spans="1:2" x14ac:dyDescent="0.25">
      <c r="A104" s="2">
        <v>107</v>
      </c>
      <c r="B104" s="3">
        <v>325000</v>
      </c>
    </row>
    <row r="105" spans="1:2" x14ac:dyDescent="0.25">
      <c r="A105" s="2">
        <v>108</v>
      </c>
      <c r="B105" s="3">
        <v>159500</v>
      </c>
    </row>
    <row r="106" spans="1:2" x14ac:dyDescent="0.25">
      <c r="A106" s="2">
        <v>110</v>
      </c>
      <c r="B106" s="3">
        <v>100000</v>
      </c>
    </row>
    <row r="107" spans="1:2" x14ac:dyDescent="0.25">
      <c r="A107" s="2">
        <v>111</v>
      </c>
      <c r="B107" s="3">
        <v>124000</v>
      </c>
    </row>
    <row r="108" spans="1:2" x14ac:dyDescent="0.25">
      <c r="A108" s="2">
        <v>115</v>
      </c>
      <c r="B108" s="3">
        <v>122000</v>
      </c>
    </row>
    <row r="109" spans="1:2" x14ac:dyDescent="0.25">
      <c r="A109" s="2">
        <v>121</v>
      </c>
      <c r="B109" s="3">
        <v>94000</v>
      </c>
    </row>
    <row r="110" spans="1:2" x14ac:dyDescent="0.25">
      <c r="A110" s="2">
        <v>122</v>
      </c>
      <c r="B110" s="3">
        <v>295000</v>
      </c>
    </row>
    <row r="111" spans="1:2" x14ac:dyDescent="0.25">
      <c r="A111" s="2">
        <v>123</v>
      </c>
      <c r="B111" s="3">
        <v>265979</v>
      </c>
    </row>
    <row r="112" spans="1:2" x14ac:dyDescent="0.25">
      <c r="A112" s="2" t="s">
        <v>257</v>
      </c>
      <c r="B112" s="3">
        <v>179096.30747126436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9"/>
  <sheetViews>
    <sheetView workbookViewId="0">
      <selection activeCell="A4" sqref="A4"/>
    </sheetView>
  </sheetViews>
  <sheetFormatPr defaultRowHeight="15" x14ac:dyDescent="0.25"/>
  <cols>
    <col min="1" max="1" width="13.140625" customWidth="1"/>
    <col min="2" max="2" width="19.42578125" customWidth="1"/>
  </cols>
  <sheetData>
    <row r="4" spans="1:2" x14ac:dyDescent="0.25">
      <c r="A4" s="1" t="s">
        <v>256</v>
      </c>
      <c r="B4" t="s">
        <v>258</v>
      </c>
    </row>
    <row r="5" spans="1:2" x14ac:dyDescent="0.25">
      <c r="A5" s="2" t="s">
        <v>207</v>
      </c>
      <c r="B5" s="3">
        <v>146318.06666666668</v>
      </c>
    </row>
    <row r="6" spans="1:2" x14ac:dyDescent="0.25">
      <c r="A6" s="2" t="s">
        <v>96</v>
      </c>
      <c r="B6" s="3">
        <v>204691.87191011236</v>
      </c>
    </row>
    <row r="7" spans="1:2" x14ac:dyDescent="0.25">
      <c r="A7" s="2" t="s">
        <v>117</v>
      </c>
      <c r="B7" s="3">
        <v>156958.24311926606</v>
      </c>
    </row>
    <row r="8" spans="1:2" x14ac:dyDescent="0.25">
      <c r="A8" s="2" t="s">
        <v>137</v>
      </c>
      <c r="B8" s="3">
        <v>265583.625</v>
      </c>
    </row>
    <row r="9" spans="1:2" x14ac:dyDescent="0.25">
      <c r="A9" s="2" t="s">
        <v>257</v>
      </c>
      <c r="B9" s="3">
        <v>180921.19589041095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" sqref="B1"/>
    </sheetView>
  </sheetViews>
  <sheetFormatPr defaultRowHeight="15" x14ac:dyDescent="0.25"/>
  <cols>
    <col min="1" max="1" width="10.85546875" bestFit="1" customWidth="1"/>
  </cols>
  <sheetData>
    <row r="1" spans="1:2" x14ac:dyDescent="0.25">
      <c r="A1" t="s">
        <v>207</v>
      </c>
      <c r="B1">
        <v>1</v>
      </c>
    </row>
    <row r="2" spans="1:2" x14ac:dyDescent="0.25">
      <c r="A2" t="s">
        <v>96</v>
      </c>
      <c r="B2">
        <v>2</v>
      </c>
    </row>
    <row r="3" spans="1:2" x14ac:dyDescent="0.25">
      <c r="A3" t="s">
        <v>118</v>
      </c>
      <c r="B3">
        <v>4</v>
      </c>
    </row>
    <row r="4" spans="1:2" x14ac:dyDescent="0.25">
      <c r="A4" t="s">
        <v>117</v>
      </c>
      <c r="B4">
        <v>5</v>
      </c>
    </row>
    <row r="5" spans="1:2" x14ac:dyDescent="0.25">
      <c r="A5" t="s">
        <v>137</v>
      </c>
      <c r="B5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364"/>
  <sheetViews>
    <sheetView zoomScale="85" zoomScaleNormal="85" workbookViewId="0">
      <selection activeCell="E8" sqref="E8"/>
    </sheetView>
  </sheetViews>
  <sheetFormatPr defaultRowHeight="15" x14ac:dyDescent="0.25"/>
  <cols>
    <col min="1" max="1" width="19.42578125" customWidth="1"/>
    <col min="2" max="2" width="16.28515625" customWidth="1"/>
    <col min="3" max="5" width="12.28515625" bestFit="1" customWidth="1"/>
    <col min="6" max="6" width="12" bestFit="1" customWidth="1"/>
  </cols>
  <sheetData>
    <row r="4" spans="1:5" x14ac:dyDescent="0.25">
      <c r="A4" s="1" t="s">
        <v>258</v>
      </c>
      <c r="B4" s="1" t="s">
        <v>266</v>
      </c>
    </row>
    <row r="5" spans="1:5" x14ac:dyDescent="0.25">
      <c r="A5" s="1" t="s">
        <v>256</v>
      </c>
      <c r="B5" t="s">
        <v>207</v>
      </c>
      <c r="C5" t="s">
        <v>96</v>
      </c>
      <c r="D5" t="s">
        <v>137</v>
      </c>
      <c r="E5" t="s">
        <v>257</v>
      </c>
    </row>
    <row r="6" spans="1:5" x14ac:dyDescent="0.25">
      <c r="A6" s="2">
        <v>0</v>
      </c>
      <c r="B6" s="3"/>
      <c r="C6" s="3">
        <v>392000</v>
      </c>
      <c r="D6" s="3">
        <v>248328</v>
      </c>
      <c r="E6" s="3">
        <v>320164</v>
      </c>
    </row>
    <row r="7" spans="1:5" x14ac:dyDescent="0.25">
      <c r="A7" s="2">
        <v>22</v>
      </c>
      <c r="B7" s="3"/>
      <c r="C7" s="3">
        <v>160200</v>
      </c>
      <c r="D7" s="3"/>
      <c r="E7" s="3">
        <v>160200</v>
      </c>
    </row>
    <row r="8" spans="1:5" x14ac:dyDescent="0.25">
      <c r="A8" s="2">
        <v>28</v>
      </c>
      <c r="B8" s="3"/>
      <c r="C8" s="3">
        <v>191000</v>
      </c>
      <c r="D8" s="3"/>
      <c r="E8" s="3">
        <v>191000</v>
      </c>
    </row>
    <row r="9" spans="1:5" x14ac:dyDescent="0.25">
      <c r="A9" s="2">
        <v>32</v>
      </c>
      <c r="B9" s="3"/>
      <c r="C9" s="3">
        <v>178605.83333333334</v>
      </c>
      <c r="D9" s="3"/>
      <c r="E9" s="3">
        <v>178605.83333333334</v>
      </c>
    </row>
    <row r="10" spans="1:5" x14ac:dyDescent="0.25">
      <c r="A10" s="2">
        <v>36</v>
      </c>
      <c r="B10" s="3"/>
      <c r="C10" s="3">
        <v>206370</v>
      </c>
      <c r="D10" s="3"/>
      <c r="E10" s="3">
        <v>206370</v>
      </c>
    </row>
    <row r="11" spans="1:5" x14ac:dyDescent="0.25">
      <c r="A11" s="2">
        <v>41</v>
      </c>
      <c r="B11" s="3">
        <v>109900</v>
      </c>
      <c r="C11" s="3"/>
      <c r="D11" s="3"/>
      <c r="E11" s="3">
        <v>109900</v>
      </c>
    </row>
    <row r="12" spans="1:5" x14ac:dyDescent="0.25">
      <c r="A12" s="2">
        <v>44</v>
      </c>
      <c r="B12" s="3"/>
      <c r="C12" s="3">
        <v>168500</v>
      </c>
      <c r="D12" s="3"/>
      <c r="E12" s="3">
        <v>168500</v>
      </c>
    </row>
    <row r="13" spans="1:5" x14ac:dyDescent="0.25">
      <c r="A13" s="2">
        <v>48</v>
      </c>
      <c r="B13" s="3"/>
      <c r="C13" s="3"/>
      <c r="D13" s="3">
        <v>260000</v>
      </c>
      <c r="E13" s="3">
        <v>260000</v>
      </c>
    </row>
    <row r="14" spans="1:5" x14ac:dyDescent="0.25">
      <c r="A14" s="2">
        <v>54</v>
      </c>
      <c r="B14" s="3"/>
      <c r="C14" s="3">
        <v>240000</v>
      </c>
      <c r="D14" s="3"/>
      <c r="E14" s="3">
        <v>240000</v>
      </c>
    </row>
    <row r="15" spans="1:5" x14ac:dyDescent="0.25">
      <c r="A15" s="2">
        <v>56</v>
      </c>
      <c r="B15" s="3"/>
      <c r="C15" s="3">
        <v>205000</v>
      </c>
      <c r="D15" s="3"/>
      <c r="E15" s="3">
        <v>205000</v>
      </c>
    </row>
    <row r="16" spans="1:5" x14ac:dyDescent="0.25">
      <c r="A16" s="2">
        <v>60</v>
      </c>
      <c r="B16" s="3"/>
      <c r="C16" s="3">
        <v>189250</v>
      </c>
      <c r="D16" s="3"/>
      <c r="E16" s="3">
        <v>189250</v>
      </c>
    </row>
    <row r="17" spans="1:5" x14ac:dyDescent="0.25">
      <c r="A17" s="2">
        <v>62</v>
      </c>
      <c r="B17" s="3"/>
      <c r="C17" s="3">
        <v>122000</v>
      </c>
      <c r="D17" s="3"/>
      <c r="E17" s="3">
        <v>122000</v>
      </c>
    </row>
    <row r="18" spans="1:5" x14ac:dyDescent="0.25">
      <c r="A18" s="2">
        <v>64</v>
      </c>
      <c r="B18" s="3"/>
      <c r="C18" s="3">
        <v>265900</v>
      </c>
      <c r="D18" s="3"/>
      <c r="E18" s="3">
        <v>265900</v>
      </c>
    </row>
    <row r="19" spans="1:5" x14ac:dyDescent="0.25">
      <c r="A19" s="2">
        <v>66</v>
      </c>
      <c r="B19" s="3">
        <v>126500</v>
      </c>
      <c r="C19" s="3"/>
      <c r="D19" s="3"/>
      <c r="E19" s="3">
        <v>126500</v>
      </c>
    </row>
    <row r="20" spans="1:5" x14ac:dyDescent="0.25">
      <c r="A20" s="2">
        <v>67</v>
      </c>
      <c r="B20" s="3">
        <v>155000</v>
      </c>
      <c r="C20" s="3"/>
      <c r="D20" s="3"/>
      <c r="E20" s="3">
        <v>155000</v>
      </c>
    </row>
    <row r="21" spans="1:5" x14ac:dyDescent="0.25">
      <c r="A21" s="2">
        <v>68</v>
      </c>
      <c r="B21" s="3"/>
      <c r="C21" s="3">
        <v>235000</v>
      </c>
      <c r="D21" s="3"/>
      <c r="E21" s="3">
        <v>235000</v>
      </c>
    </row>
    <row r="22" spans="1:5" x14ac:dyDescent="0.25">
      <c r="A22" s="2">
        <v>70</v>
      </c>
      <c r="B22" s="3">
        <v>164900</v>
      </c>
      <c r="C22" s="3"/>
      <c r="D22" s="3"/>
      <c r="E22" s="3">
        <v>164900</v>
      </c>
    </row>
    <row r="23" spans="1:5" x14ac:dyDescent="0.25">
      <c r="A23" s="2">
        <v>72</v>
      </c>
      <c r="B23" s="3"/>
      <c r="C23" s="3"/>
      <c r="D23" s="3">
        <v>206000</v>
      </c>
      <c r="E23" s="3">
        <v>206000</v>
      </c>
    </row>
    <row r="24" spans="1:5" x14ac:dyDescent="0.25">
      <c r="A24" s="2">
        <v>76</v>
      </c>
      <c r="B24" s="3"/>
      <c r="C24" s="3">
        <v>176000</v>
      </c>
      <c r="D24" s="3"/>
      <c r="E24" s="3">
        <v>176000</v>
      </c>
    </row>
    <row r="25" spans="1:5" x14ac:dyDescent="0.25">
      <c r="A25" s="2">
        <v>80</v>
      </c>
      <c r="B25" s="3"/>
      <c r="C25" s="3">
        <v>218625</v>
      </c>
      <c r="D25" s="3"/>
      <c r="E25" s="3">
        <v>218625</v>
      </c>
    </row>
    <row r="26" spans="1:5" x14ac:dyDescent="0.25">
      <c r="A26" s="2">
        <v>84</v>
      </c>
      <c r="B26" s="3"/>
      <c r="C26" s="3">
        <v>200250</v>
      </c>
      <c r="D26" s="3"/>
      <c r="E26" s="3">
        <v>200250</v>
      </c>
    </row>
    <row r="27" spans="1:5" x14ac:dyDescent="0.25">
      <c r="A27" s="2">
        <v>88</v>
      </c>
      <c r="B27" s="3"/>
      <c r="C27" s="3">
        <v>183433.33333333334</v>
      </c>
      <c r="D27" s="3"/>
      <c r="E27" s="3">
        <v>183433.33333333334</v>
      </c>
    </row>
    <row r="28" spans="1:5" x14ac:dyDescent="0.25">
      <c r="A28" s="2">
        <v>90</v>
      </c>
      <c r="B28" s="3"/>
      <c r="C28" s="3">
        <v>190789</v>
      </c>
      <c r="D28" s="3"/>
      <c r="E28" s="3">
        <v>190789</v>
      </c>
    </row>
    <row r="29" spans="1:5" x14ac:dyDescent="0.25">
      <c r="A29" s="2">
        <v>92</v>
      </c>
      <c r="B29" s="3"/>
      <c r="C29" s="3">
        <v>151000</v>
      </c>
      <c r="D29" s="3"/>
      <c r="E29" s="3">
        <v>151000</v>
      </c>
    </row>
    <row r="30" spans="1:5" x14ac:dyDescent="0.25">
      <c r="A30" s="2">
        <v>96</v>
      </c>
      <c r="B30" s="3"/>
      <c r="C30" s="3">
        <v>94750</v>
      </c>
      <c r="D30" s="3"/>
      <c r="E30" s="3">
        <v>94750</v>
      </c>
    </row>
    <row r="31" spans="1:5" x14ac:dyDescent="0.25">
      <c r="A31" s="2">
        <v>102</v>
      </c>
      <c r="B31" s="3"/>
      <c r="C31" s="3">
        <v>148000</v>
      </c>
      <c r="D31" s="3"/>
      <c r="E31" s="3">
        <v>148000</v>
      </c>
    </row>
    <row r="32" spans="1:5" x14ac:dyDescent="0.25">
      <c r="A32" s="2">
        <v>106</v>
      </c>
      <c r="B32" s="3"/>
      <c r="C32" s="3">
        <v>232000</v>
      </c>
      <c r="D32" s="3"/>
      <c r="E32" s="3">
        <v>232000</v>
      </c>
    </row>
    <row r="33" spans="1:5" x14ac:dyDescent="0.25">
      <c r="A33" s="2">
        <v>108</v>
      </c>
      <c r="B33" s="3"/>
      <c r="C33" s="3">
        <v>162750</v>
      </c>
      <c r="D33" s="3">
        <v>262500</v>
      </c>
      <c r="E33" s="3">
        <v>196000</v>
      </c>
    </row>
    <row r="34" spans="1:5" x14ac:dyDescent="0.25">
      <c r="A34" s="2">
        <v>112</v>
      </c>
      <c r="B34" s="3"/>
      <c r="C34" s="3">
        <v>157000</v>
      </c>
      <c r="D34" s="3"/>
      <c r="E34" s="3">
        <v>157000</v>
      </c>
    </row>
    <row r="35" spans="1:5" x14ac:dyDescent="0.25">
      <c r="A35" s="2">
        <v>113</v>
      </c>
      <c r="B35" s="3">
        <v>129000</v>
      </c>
      <c r="C35" s="3"/>
      <c r="D35" s="3"/>
      <c r="E35" s="3">
        <v>129000</v>
      </c>
    </row>
    <row r="36" spans="1:5" x14ac:dyDescent="0.25">
      <c r="A36" s="2">
        <v>114</v>
      </c>
      <c r="B36" s="3"/>
      <c r="C36" s="3">
        <v>128500</v>
      </c>
      <c r="D36" s="3"/>
      <c r="E36" s="3">
        <v>128500</v>
      </c>
    </row>
    <row r="37" spans="1:5" x14ac:dyDescent="0.25">
      <c r="A37" s="2">
        <v>120</v>
      </c>
      <c r="B37" s="3"/>
      <c r="C37" s="3">
        <v>214450</v>
      </c>
      <c r="D37" s="3"/>
      <c r="E37" s="3">
        <v>214450</v>
      </c>
    </row>
    <row r="38" spans="1:5" x14ac:dyDescent="0.25">
      <c r="A38" s="2">
        <v>126</v>
      </c>
      <c r="B38" s="3"/>
      <c r="C38" s="3">
        <v>145000</v>
      </c>
      <c r="D38" s="3">
        <v>280000</v>
      </c>
      <c r="E38" s="3">
        <v>212500</v>
      </c>
    </row>
    <row r="39" spans="1:5" x14ac:dyDescent="0.25">
      <c r="A39" s="2">
        <v>128</v>
      </c>
      <c r="B39" s="3"/>
      <c r="C39" s="3">
        <v>134450</v>
      </c>
      <c r="D39" s="3"/>
      <c r="E39" s="3">
        <v>134450</v>
      </c>
    </row>
    <row r="40" spans="1:5" x14ac:dyDescent="0.25">
      <c r="A40" s="2">
        <v>130</v>
      </c>
      <c r="B40" s="3"/>
      <c r="C40" s="3">
        <v>110000</v>
      </c>
      <c r="D40" s="3"/>
      <c r="E40" s="3">
        <v>110000</v>
      </c>
    </row>
    <row r="41" spans="1:5" x14ac:dyDescent="0.25">
      <c r="A41" s="2">
        <v>132</v>
      </c>
      <c r="B41" s="3"/>
      <c r="C41" s="3">
        <v>315000</v>
      </c>
      <c r="D41" s="3"/>
      <c r="E41" s="3">
        <v>315000</v>
      </c>
    </row>
    <row r="42" spans="1:5" x14ac:dyDescent="0.25">
      <c r="A42" s="2">
        <v>136</v>
      </c>
      <c r="B42" s="3"/>
      <c r="C42" s="3">
        <v>185000</v>
      </c>
      <c r="D42" s="3"/>
      <c r="E42" s="3">
        <v>185000</v>
      </c>
    </row>
    <row r="43" spans="1:5" x14ac:dyDescent="0.25">
      <c r="A43" s="2">
        <v>140</v>
      </c>
      <c r="B43" s="3"/>
      <c r="C43" s="3">
        <v>171000</v>
      </c>
      <c r="D43" s="3"/>
      <c r="E43" s="3">
        <v>171000</v>
      </c>
    </row>
    <row r="44" spans="1:5" x14ac:dyDescent="0.25">
      <c r="A44" s="2">
        <v>144</v>
      </c>
      <c r="B44" s="3"/>
      <c r="C44" s="3">
        <v>202940.2</v>
      </c>
      <c r="D44" s="3"/>
      <c r="E44" s="3">
        <v>202940.2</v>
      </c>
    </row>
    <row r="45" spans="1:5" x14ac:dyDescent="0.25">
      <c r="A45" s="2">
        <v>148</v>
      </c>
      <c r="B45" s="3"/>
      <c r="C45" s="3">
        <v>158500</v>
      </c>
      <c r="D45" s="3"/>
      <c r="E45" s="3">
        <v>158500</v>
      </c>
    </row>
    <row r="46" spans="1:5" x14ac:dyDescent="0.25">
      <c r="A46" s="2">
        <v>150</v>
      </c>
      <c r="B46" s="3"/>
      <c r="C46" s="3">
        <v>120250</v>
      </c>
      <c r="D46" s="3">
        <v>132500</v>
      </c>
      <c r="E46" s="3">
        <v>127600</v>
      </c>
    </row>
    <row r="47" spans="1:5" x14ac:dyDescent="0.25">
      <c r="A47" s="2">
        <v>152</v>
      </c>
      <c r="B47" s="3"/>
      <c r="C47" s="3">
        <v>154250</v>
      </c>
      <c r="D47" s="3"/>
      <c r="E47" s="3">
        <v>154250</v>
      </c>
    </row>
    <row r="48" spans="1:5" x14ac:dyDescent="0.25">
      <c r="A48" s="2">
        <v>160</v>
      </c>
      <c r="B48" s="3"/>
      <c r="C48" s="3">
        <v>160833.33333333334</v>
      </c>
      <c r="D48" s="3"/>
      <c r="E48" s="3">
        <v>160833.33333333334</v>
      </c>
    </row>
    <row r="49" spans="1:5" x14ac:dyDescent="0.25">
      <c r="A49" s="2">
        <v>161</v>
      </c>
      <c r="B49" s="3">
        <v>110000</v>
      </c>
      <c r="C49" s="3"/>
      <c r="D49" s="3"/>
      <c r="E49" s="3">
        <v>110000</v>
      </c>
    </row>
    <row r="50" spans="1:5" x14ac:dyDescent="0.25">
      <c r="A50" s="2">
        <v>162</v>
      </c>
      <c r="B50" s="3"/>
      <c r="C50" s="3">
        <v>170000</v>
      </c>
      <c r="D50" s="3"/>
      <c r="E50" s="3">
        <v>170000</v>
      </c>
    </row>
    <row r="51" spans="1:5" x14ac:dyDescent="0.25">
      <c r="A51" s="2">
        <v>164</v>
      </c>
      <c r="B51" s="3"/>
      <c r="C51" s="3">
        <v>139500</v>
      </c>
      <c r="D51" s="3"/>
      <c r="E51" s="3">
        <v>139500</v>
      </c>
    </row>
    <row r="52" spans="1:5" x14ac:dyDescent="0.25">
      <c r="A52" s="2">
        <v>168</v>
      </c>
      <c r="B52" s="3"/>
      <c r="C52" s="3">
        <v>188500</v>
      </c>
      <c r="D52" s="3"/>
      <c r="E52" s="3">
        <v>188500</v>
      </c>
    </row>
    <row r="53" spans="1:5" x14ac:dyDescent="0.25">
      <c r="A53" s="2">
        <v>170</v>
      </c>
      <c r="B53" s="3"/>
      <c r="C53" s="3">
        <v>170633.33333333334</v>
      </c>
      <c r="D53" s="3"/>
      <c r="E53" s="3">
        <v>170633.33333333334</v>
      </c>
    </row>
    <row r="54" spans="1:5" x14ac:dyDescent="0.25">
      <c r="A54" s="2">
        <v>172</v>
      </c>
      <c r="B54" s="3"/>
      <c r="C54" s="3">
        <v>180500</v>
      </c>
      <c r="D54" s="3"/>
      <c r="E54" s="3">
        <v>180500</v>
      </c>
    </row>
    <row r="55" spans="1:5" x14ac:dyDescent="0.25">
      <c r="A55" s="2">
        <v>176</v>
      </c>
      <c r="B55" s="3"/>
      <c r="C55" s="3">
        <v>179200</v>
      </c>
      <c r="D55" s="3"/>
      <c r="E55" s="3">
        <v>179200</v>
      </c>
    </row>
    <row r="56" spans="1:5" x14ac:dyDescent="0.25">
      <c r="A56" s="2">
        <v>178</v>
      </c>
      <c r="B56" s="3"/>
      <c r="C56" s="3">
        <v>130000</v>
      </c>
      <c r="D56" s="3"/>
      <c r="E56" s="3">
        <v>130000</v>
      </c>
    </row>
    <row r="57" spans="1:5" x14ac:dyDescent="0.25">
      <c r="A57" s="2">
        <v>180</v>
      </c>
      <c r="B57" s="3"/>
      <c r="C57" s="3">
        <v>140333.33333333334</v>
      </c>
      <c r="D57" s="3"/>
      <c r="E57" s="3">
        <v>140333.33333333334</v>
      </c>
    </row>
    <row r="58" spans="1:5" x14ac:dyDescent="0.25">
      <c r="A58" s="2">
        <v>183</v>
      </c>
      <c r="B58" s="3">
        <v>139000</v>
      </c>
      <c r="C58" s="3"/>
      <c r="D58" s="3"/>
      <c r="E58" s="3">
        <v>139000</v>
      </c>
    </row>
    <row r="59" spans="1:5" x14ac:dyDescent="0.25">
      <c r="A59" s="2">
        <v>184</v>
      </c>
      <c r="B59" s="3"/>
      <c r="C59" s="3">
        <v>172500</v>
      </c>
      <c r="D59" s="3"/>
      <c r="E59" s="3">
        <v>172500</v>
      </c>
    </row>
    <row r="60" spans="1:5" x14ac:dyDescent="0.25">
      <c r="A60" s="2">
        <v>190</v>
      </c>
      <c r="B60" s="3"/>
      <c r="C60" s="3">
        <v>152500</v>
      </c>
      <c r="D60" s="3"/>
      <c r="E60" s="3">
        <v>152500</v>
      </c>
    </row>
    <row r="61" spans="1:5" x14ac:dyDescent="0.25">
      <c r="A61" s="2">
        <v>192</v>
      </c>
      <c r="B61" s="3">
        <v>118500</v>
      </c>
      <c r="C61" s="3">
        <v>197000</v>
      </c>
      <c r="D61" s="3"/>
      <c r="E61" s="3">
        <v>157750</v>
      </c>
    </row>
    <row r="62" spans="1:5" x14ac:dyDescent="0.25">
      <c r="A62" s="2">
        <v>194</v>
      </c>
      <c r="B62" s="3"/>
      <c r="C62" s="3">
        <v>164500</v>
      </c>
      <c r="D62" s="3"/>
      <c r="E62" s="3">
        <v>164500</v>
      </c>
    </row>
    <row r="63" spans="1:5" x14ac:dyDescent="0.25">
      <c r="A63" s="2">
        <v>196</v>
      </c>
      <c r="B63" s="3"/>
      <c r="C63" s="3">
        <v>152750</v>
      </c>
      <c r="D63" s="3"/>
      <c r="E63" s="3">
        <v>152750</v>
      </c>
    </row>
    <row r="64" spans="1:5" x14ac:dyDescent="0.25">
      <c r="A64" s="2">
        <v>198</v>
      </c>
      <c r="B64" s="3"/>
      <c r="C64" s="3">
        <v>221426.66666666666</v>
      </c>
      <c r="D64" s="3"/>
      <c r="E64" s="3">
        <v>221426.66666666666</v>
      </c>
    </row>
    <row r="65" spans="1:5" x14ac:dyDescent="0.25">
      <c r="A65" s="2">
        <v>200</v>
      </c>
      <c r="B65" s="3"/>
      <c r="C65" s="3">
        <v>192000</v>
      </c>
      <c r="D65" s="3"/>
      <c r="E65" s="3">
        <v>192000</v>
      </c>
    </row>
    <row r="66" spans="1:5" x14ac:dyDescent="0.25">
      <c r="A66" s="2">
        <v>202</v>
      </c>
      <c r="B66" s="3"/>
      <c r="C66" s="3">
        <v>170000</v>
      </c>
      <c r="D66" s="3"/>
      <c r="E66" s="3">
        <v>170000</v>
      </c>
    </row>
    <row r="67" spans="1:5" x14ac:dyDescent="0.25">
      <c r="A67" s="2">
        <v>203</v>
      </c>
      <c r="B67" s="3">
        <v>98600</v>
      </c>
      <c r="C67" s="3"/>
      <c r="D67" s="3"/>
      <c r="E67" s="3">
        <v>98600</v>
      </c>
    </row>
    <row r="68" spans="1:5" x14ac:dyDescent="0.25">
      <c r="A68" s="2">
        <v>204</v>
      </c>
      <c r="B68" s="3"/>
      <c r="C68" s="3">
        <v>241500</v>
      </c>
      <c r="D68" s="3">
        <v>185000</v>
      </c>
      <c r="E68" s="3">
        <v>213250</v>
      </c>
    </row>
    <row r="69" spans="1:5" x14ac:dyDescent="0.25">
      <c r="A69" s="2">
        <v>208</v>
      </c>
      <c r="B69" s="3"/>
      <c r="C69" s="3">
        <v>142966.66666666666</v>
      </c>
      <c r="D69" s="3"/>
      <c r="E69" s="3">
        <v>142966.66666666666</v>
      </c>
    </row>
    <row r="70" spans="1:5" x14ac:dyDescent="0.25">
      <c r="A70" s="2">
        <v>210</v>
      </c>
      <c r="B70" s="3"/>
      <c r="C70" s="3">
        <v>170500</v>
      </c>
      <c r="D70" s="3">
        <v>315500</v>
      </c>
      <c r="E70" s="3">
        <v>218833.33333333334</v>
      </c>
    </row>
    <row r="71" spans="1:5" x14ac:dyDescent="0.25">
      <c r="A71" s="2">
        <v>212</v>
      </c>
      <c r="B71" s="3"/>
      <c r="C71" s="3">
        <v>203366.66666666666</v>
      </c>
      <c r="D71" s="3"/>
      <c r="E71" s="3">
        <v>203366.66666666666</v>
      </c>
    </row>
    <row r="72" spans="1:5" x14ac:dyDescent="0.25">
      <c r="A72" s="2">
        <v>216</v>
      </c>
      <c r="B72" s="3"/>
      <c r="C72" s="3">
        <v>169400</v>
      </c>
      <c r="D72" s="3">
        <v>239802</v>
      </c>
      <c r="E72" s="3">
        <v>192867.33333333334</v>
      </c>
    </row>
    <row r="73" spans="1:5" x14ac:dyDescent="0.25">
      <c r="A73" s="2">
        <v>218</v>
      </c>
      <c r="B73" s="3"/>
      <c r="C73" s="3">
        <v>213000</v>
      </c>
      <c r="D73" s="3"/>
      <c r="E73" s="3">
        <v>213000</v>
      </c>
    </row>
    <row r="74" spans="1:5" x14ac:dyDescent="0.25">
      <c r="A74" s="2">
        <v>220</v>
      </c>
      <c r="B74" s="3"/>
      <c r="C74" s="3">
        <v>227000</v>
      </c>
      <c r="D74" s="3"/>
      <c r="E74" s="3">
        <v>227000</v>
      </c>
    </row>
    <row r="75" spans="1:5" x14ac:dyDescent="0.25">
      <c r="A75" s="2">
        <v>222</v>
      </c>
      <c r="B75" s="3"/>
      <c r="C75" s="3"/>
      <c r="D75" s="3">
        <v>214000</v>
      </c>
      <c r="E75" s="3">
        <v>214000</v>
      </c>
    </row>
    <row r="76" spans="1:5" x14ac:dyDescent="0.25">
      <c r="A76" s="2">
        <v>224</v>
      </c>
      <c r="B76" s="3"/>
      <c r="C76" s="3">
        <v>165600</v>
      </c>
      <c r="D76" s="3"/>
      <c r="E76" s="3">
        <v>165600</v>
      </c>
    </row>
    <row r="77" spans="1:5" x14ac:dyDescent="0.25">
      <c r="A77" s="2">
        <v>226</v>
      </c>
      <c r="B77" s="3"/>
      <c r="C77" s="3">
        <v>214000</v>
      </c>
      <c r="D77" s="3"/>
      <c r="E77" s="3">
        <v>214000</v>
      </c>
    </row>
    <row r="78" spans="1:5" x14ac:dyDescent="0.25">
      <c r="A78" s="2">
        <v>228</v>
      </c>
      <c r="B78" s="3"/>
      <c r="C78" s="3">
        <v>137000</v>
      </c>
      <c r="D78" s="3">
        <v>169116.5</v>
      </c>
      <c r="E78" s="3">
        <v>158411</v>
      </c>
    </row>
    <row r="79" spans="1:5" x14ac:dyDescent="0.25">
      <c r="A79" s="2">
        <v>230</v>
      </c>
      <c r="B79" s="3"/>
      <c r="C79" s="3">
        <v>158000</v>
      </c>
      <c r="D79" s="3"/>
      <c r="E79" s="3">
        <v>158000</v>
      </c>
    </row>
    <row r="80" spans="1:5" x14ac:dyDescent="0.25">
      <c r="A80" s="2">
        <v>232</v>
      </c>
      <c r="B80" s="3"/>
      <c r="C80" s="3">
        <v>167833.33333333334</v>
      </c>
      <c r="D80" s="3"/>
      <c r="E80" s="3">
        <v>167833.33333333334</v>
      </c>
    </row>
    <row r="81" spans="1:5" x14ac:dyDescent="0.25">
      <c r="A81" s="2">
        <v>234</v>
      </c>
      <c r="B81" s="3"/>
      <c r="C81" s="3">
        <v>187500</v>
      </c>
      <c r="D81" s="3"/>
      <c r="E81" s="3">
        <v>187500</v>
      </c>
    </row>
    <row r="82" spans="1:5" x14ac:dyDescent="0.25">
      <c r="A82" s="2">
        <v>240</v>
      </c>
      <c r="B82" s="3"/>
      <c r="C82" s="3">
        <v>159357.14285714287</v>
      </c>
      <c r="D82" s="3"/>
      <c r="E82" s="3">
        <v>159357.14285714287</v>
      </c>
    </row>
    <row r="83" spans="1:5" x14ac:dyDescent="0.25">
      <c r="A83" s="2">
        <v>244</v>
      </c>
      <c r="B83" s="3"/>
      <c r="C83" s="3">
        <v>145000</v>
      </c>
      <c r="D83" s="3"/>
      <c r="E83" s="3">
        <v>145000</v>
      </c>
    </row>
    <row r="84" spans="1:5" x14ac:dyDescent="0.25">
      <c r="A84" s="2">
        <v>246</v>
      </c>
      <c r="B84" s="3"/>
      <c r="C84" s="3">
        <v>215000</v>
      </c>
      <c r="D84" s="3">
        <v>194500</v>
      </c>
      <c r="E84" s="3">
        <v>204750</v>
      </c>
    </row>
    <row r="85" spans="1:5" x14ac:dyDescent="0.25">
      <c r="A85" s="2">
        <v>250</v>
      </c>
      <c r="B85" s="3"/>
      <c r="C85" s="3">
        <v>203000</v>
      </c>
      <c r="D85" s="3"/>
      <c r="E85" s="3">
        <v>203000</v>
      </c>
    </row>
    <row r="86" spans="1:5" x14ac:dyDescent="0.25">
      <c r="A86" s="2">
        <v>252</v>
      </c>
      <c r="B86" s="3"/>
      <c r="C86" s="3"/>
      <c r="D86" s="3">
        <v>238461</v>
      </c>
      <c r="E86" s="3">
        <v>238461</v>
      </c>
    </row>
    <row r="87" spans="1:5" x14ac:dyDescent="0.25">
      <c r="A87" s="2">
        <v>254</v>
      </c>
      <c r="B87" s="3"/>
      <c r="C87" s="3">
        <v>106000</v>
      </c>
      <c r="D87" s="3"/>
      <c r="E87" s="3">
        <v>106000</v>
      </c>
    </row>
    <row r="88" spans="1:5" x14ac:dyDescent="0.25">
      <c r="A88" s="2">
        <v>256</v>
      </c>
      <c r="B88" s="3"/>
      <c r="C88" s="3">
        <v>210000</v>
      </c>
      <c r="D88" s="3"/>
      <c r="E88" s="3">
        <v>210000</v>
      </c>
    </row>
    <row r="89" spans="1:5" x14ac:dyDescent="0.25">
      <c r="A89" s="2">
        <v>260</v>
      </c>
      <c r="B89" s="3"/>
      <c r="C89" s="3">
        <v>173633.33333333334</v>
      </c>
      <c r="D89" s="3"/>
      <c r="E89" s="3">
        <v>173633.33333333334</v>
      </c>
    </row>
    <row r="90" spans="1:5" x14ac:dyDescent="0.25">
      <c r="A90" s="2">
        <v>264</v>
      </c>
      <c r="B90" s="3"/>
      <c r="C90" s="3">
        <v>128466.66666666667</v>
      </c>
      <c r="D90" s="3"/>
      <c r="E90" s="3">
        <v>128466.66666666667</v>
      </c>
    </row>
    <row r="91" spans="1:5" x14ac:dyDescent="0.25">
      <c r="A91" s="2">
        <v>270</v>
      </c>
      <c r="B91" s="3"/>
      <c r="C91" s="3">
        <v>136000</v>
      </c>
      <c r="D91" s="3"/>
      <c r="E91" s="3">
        <v>136000</v>
      </c>
    </row>
    <row r="92" spans="1:5" x14ac:dyDescent="0.25">
      <c r="A92" s="2">
        <v>272</v>
      </c>
      <c r="B92" s="3">
        <v>165000</v>
      </c>
      <c r="C92" s="3">
        <v>161316.66666666666</v>
      </c>
      <c r="D92" s="3"/>
      <c r="E92" s="3">
        <v>162237.5</v>
      </c>
    </row>
    <row r="93" spans="1:5" x14ac:dyDescent="0.25">
      <c r="A93" s="2">
        <v>274</v>
      </c>
      <c r="B93" s="3"/>
      <c r="C93" s="3">
        <v>213000</v>
      </c>
      <c r="D93" s="3"/>
      <c r="E93" s="3">
        <v>213000</v>
      </c>
    </row>
    <row r="94" spans="1:5" x14ac:dyDescent="0.25">
      <c r="A94" s="2">
        <v>276</v>
      </c>
      <c r="B94" s="3"/>
      <c r="C94" s="3">
        <v>184000</v>
      </c>
      <c r="D94" s="3">
        <v>165400</v>
      </c>
      <c r="E94" s="3">
        <v>174700</v>
      </c>
    </row>
    <row r="95" spans="1:5" x14ac:dyDescent="0.25">
      <c r="A95" s="2">
        <v>280</v>
      </c>
      <c r="B95" s="3"/>
      <c r="C95" s="3">
        <v>159500</v>
      </c>
      <c r="D95" s="3"/>
      <c r="E95" s="3">
        <v>159500</v>
      </c>
    </row>
    <row r="96" spans="1:5" x14ac:dyDescent="0.25">
      <c r="A96" s="2">
        <v>282</v>
      </c>
      <c r="B96" s="3"/>
      <c r="C96" s="3"/>
      <c r="D96" s="3">
        <v>202582.5</v>
      </c>
      <c r="E96" s="3">
        <v>202582.5</v>
      </c>
    </row>
    <row r="97" spans="1:5" x14ac:dyDescent="0.25">
      <c r="A97" s="2">
        <v>284</v>
      </c>
      <c r="B97" s="3"/>
      <c r="C97" s="3">
        <v>112000</v>
      </c>
      <c r="D97" s="3"/>
      <c r="E97" s="3">
        <v>112000</v>
      </c>
    </row>
    <row r="98" spans="1:5" x14ac:dyDescent="0.25">
      <c r="A98" s="2">
        <v>286</v>
      </c>
      <c r="B98" s="3"/>
      <c r="C98" s="3">
        <v>170000</v>
      </c>
      <c r="D98" s="3"/>
      <c r="E98" s="3">
        <v>170000</v>
      </c>
    </row>
    <row r="99" spans="1:5" x14ac:dyDescent="0.25">
      <c r="A99" s="2">
        <v>288</v>
      </c>
      <c r="B99" s="3"/>
      <c r="C99" s="3">
        <v>168750</v>
      </c>
      <c r="D99" s="3"/>
      <c r="E99" s="3">
        <v>168750</v>
      </c>
    </row>
    <row r="100" spans="1:5" x14ac:dyDescent="0.25">
      <c r="A100" s="2">
        <v>290</v>
      </c>
      <c r="B100" s="3"/>
      <c r="C100" s="3">
        <v>244245</v>
      </c>
      <c r="D100" s="3"/>
      <c r="E100" s="3">
        <v>244245</v>
      </c>
    </row>
    <row r="101" spans="1:5" x14ac:dyDescent="0.25">
      <c r="A101" s="2">
        <v>294</v>
      </c>
      <c r="B101" s="3"/>
      <c r="C101" s="3">
        <v>145150</v>
      </c>
      <c r="D101" s="3"/>
      <c r="E101" s="3">
        <v>145150</v>
      </c>
    </row>
    <row r="102" spans="1:5" x14ac:dyDescent="0.25">
      <c r="A102" s="2">
        <v>296</v>
      </c>
      <c r="B102" s="3"/>
      <c r="C102" s="3">
        <v>189833.33333333334</v>
      </c>
      <c r="D102" s="3"/>
      <c r="E102" s="3">
        <v>189833.33333333334</v>
      </c>
    </row>
    <row r="103" spans="1:5" x14ac:dyDescent="0.25">
      <c r="A103" s="2">
        <v>298</v>
      </c>
      <c r="B103" s="3"/>
      <c r="C103" s="3">
        <v>228500</v>
      </c>
      <c r="D103" s="3"/>
      <c r="E103" s="3">
        <v>228500</v>
      </c>
    </row>
    <row r="104" spans="1:5" x14ac:dyDescent="0.25">
      <c r="A104" s="2">
        <v>300</v>
      </c>
      <c r="B104" s="3"/>
      <c r="C104" s="3">
        <v>205000</v>
      </c>
      <c r="D104" s="3">
        <v>288071</v>
      </c>
      <c r="E104" s="3">
        <v>267303.25</v>
      </c>
    </row>
    <row r="105" spans="1:5" x14ac:dyDescent="0.25">
      <c r="A105" s="2">
        <v>302</v>
      </c>
      <c r="B105" s="3"/>
      <c r="C105" s="3">
        <v>135000</v>
      </c>
      <c r="D105" s="3"/>
      <c r="E105" s="3">
        <v>135000</v>
      </c>
    </row>
    <row r="106" spans="1:5" x14ac:dyDescent="0.25">
      <c r="A106" s="2">
        <v>306</v>
      </c>
      <c r="B106" s="3"/>
      <c r="C106" s="3">
        <v>148375</v>
      </c>
      <c r="D106" s="3"/>
      <c r="E106" s="3">
        <v>148375</v>
      </c>
    </row>
    <row r="107" spans="1:5" x14ac:dyDescent="0.25">
      <c r="A107" s="2">
        <v>312</v>
      </c>
      <c r="B107" s="3"/>
      <c r="C107" s="3">
        <v>137500</v>
      </c>
      <c r="D107" s="3"/>
      <c r="E107" s="3">
        <v>137500</v>
      </c>
    </row>
    <row r="108" spans="1:5" x14ac:dyDescent="0.25">
      <c r="A108" s="2">
        <v>314</v>
      </c>
      <c r="B108" s="3"/>
      <c r="C108" s="3">
        <v>197500</v>
      </c>
      <c r="D108" s="3"/>
      <c r="E108" s="3">
        <v>197500</v>
      </c>
    </row>
    <row r="109" spans="1:5" x14ac:dyDescent="0.25">
      <c r="A109" s="2">
        <v>316</v>
      </c>
      <c r="B109" s="3"/>
      <c r="C109" s="3">
        <v>146500</v>
      </c>
      <c r="D109" s="3"/>
      <c r="E109" s="3">
        <v>146500</v>
      </c>
    </row>
    <row r="110" spans="1:5" x14ac:dyDescent="0.25">
      <c r="A110" s="2">
        <v>318</v>
      </c>
      <c r="B110" s="3"/>
      <c r="C110" s="3"/>
      <c r="D110" s="3">
        <v>167500</v>
      </c>
      <c r="E110" s="3">
        <v>167500</v>
      </c>
    </row>
    <row r="111" spans="1:5" x14ac:dyDescent="0.25">
      <c r="A111" s="2">
        <v>320</v>
      </c>
      <c r="B111" s="3"/>
      <c r="C111" s="3">
        <v>154500</v>
      </c>
      <c r="D111" s="3"/>
      <c r="E111" s="3">
        <v>154500</v>
      </c>
    </row>
    <row r="112" spans="1:5" x14ac:dyDescent="0.25">
      <c r="A112" s="2">
        <v>324</v>
      </c>
      <c r="B112" s="3"/>
      <c r="C112" s="3">
        <v>223500</v>
      </c>
      <c r="D112" s="3">
        <v>224750</v>
      </c>
      <c r="E112" s="3">
        <v>224333.33333333334</v>
      </c>
    </row>
    <row r="113" spans="1:5" x14ac:dyDescent="0.25">
      <c r="A113" s="2">
        <v>328</v>
      </c>
      <c r="B113" s="3">
        <v>158900</v>
      </c>
      <c r="C113" s="3">
        <v>144952.5</v>
      </c>
      <c r="D113" s="3"/>
      <c r="E113" s="3">
        <v>149601.66666666666</v>
      </c>
    </row>
    <row r="114" spans="1:5" x14ac:dyDescent="0.25">
      <c r="A114" s="2">
        <v>330</v>
      </c>
      <c r="B114" s="3"/>
      <c r="C114" s="3">
        <v>333168</v>
      </c>
      <c r="D114" s="3">
        <v>195717.5</v>
      </c>
      <c r="E114" s="3">
        <v>241534.33333333334</v>
      </c>
    </row>
    <row r="115" spans="1:5" x14ac:dyDescent="0.25">
      <c r="A115" s="2">
        <v>332</v>
      </c>
      <c r="B115" s="3"/>
      <c r="C115" s="3">
        <v>146000</v>
      </c>
      <c r="D115" s="3"/>
      <c r="E115" s="3">
        <v>146000</v>
      </c>
    </row>
    <row r="116" spans="1:5" x14ac:dyDescent="0.25">
      <c r="A116" s="2">
        <v>334</v>
      </c>
      <c r="B116" s="3"/>
      <c r="C116" s="3">
        <v>226000</v>
      </c>
      <c r="D116" s="3"/>
      <c r="E116" s="3">
        <v>226000</v>
      </c>
    </row>
    <row r="117" spans="1:5" x14ac:dyDescent="0.25">
      <c r="A117" s="2">
        <v>336</v>
      </c>
      <c r="B117" s="3"/>
      <c r="C117" s="3">
        <v>162125</v>
      </c>
      <c r="D117" s="3">
        <v>215000</v>
      </c>
      <c r="E117" s="3">
        <v>172700</v>
      </c>
    </row>
    <row r="118" spans="1:5" x14ac:dyDescent="0.25">
      <c r="A118" s="2">
        <v>338</v>
      </c>
      <c r="B118" s="3"/>
      <c r="C118" s="3">
        <v>147800</v>
      </c>
      <c r="D118" s="3"/>
      <c r="E118" s="3">
        <v>147800</v>
      </c>
    </row>
    <row r="119" spans="1:5" x14ac:dyDescent="0.25">
      <c r="A119" s="2">
        <v>340</v>
      </c>
      <c r="B119" s="3"/>
      <c r="C119" s="3">
        <v>143180</v>
      </c>
      <c r="D119" s="3"/>
      <c r="E119" s="3">
        <v>143180</v>
      </c>
    </row>
    <row r="120" spans="1:5" x14ac:dyDescent="0.25">
      <c r="A120" s="2">
        <v>342</v>
      </c>
      <c r="B120" s="3"/>
      <c r="C120" s="3">
        <v>222500</v>
      </c>
      <c r="D120" s="3"/>
      <c r="E120" s="3">
        <v>222500</v>
      </c>
    </row>
    <row r="121" spans="1:5" x14ac:dyDescent="0.25">
      <c r="A121" s="2">
        <v>344</v>
      </c>
      <c r="B121" s="3"/>
      <c r="C121" s="3">
        <v>266250</v>
      </c>
      <c r="D121" s="3"/>
      <c r="E121" s="3">
        <v>266250</v>
      </c>
    </row>
    <row r="122" spans="1:5" x14ac:dyDescent="0.25">
      <c r="A122" s="2">
        <v>348</v>
      </c>
      <c r="B122" s="3"/>
      <c r="C122" s="3">
        <v>156500</v>
      </c>
      <c r="D122" s="3"/>
      <c r="E122" s="3">
        <v>156500</v>
      </c>
    </row>
    <row r="123" spans="1:5" x14ac:dyDescent="0.25">
      <c r="A123" s="2">
        <v>350</v>
      </c>
      <c r="B123" s="3"/>
      <c r="C123" s="3">
        <v>145250</v>
      </c>
      <c r="D123" s="3"/>
      <c r="E123" s="3">
        <v>145250</v>
      </c>
    </row>
    <row r="124" spans="1:5" x14ac:dyDescent="0.25">
      <c r="A124" s="2">
        <v>351</v>
      </c>
      <c r="B124" s="3"/>
      <c r="C124" s="3"/>
      <c r="D124" s="3">
        <v>130000</v>
      </c>
      <c r="E124" s="3">
        <v>130000</v>
      </c>
    </row>
    <row r="125" spans="1:5" x14ac:dyDescent="0.25">
      <c r="A125" s="2">
        <v>352</v>
      </c>
      <c r="B125" s="3"/>
      <c r="C125" s="3">
        <v>204666.66666666666</v>
      </c>
      <c r="D125" s="3"/>
      <c r="E125" s="3">
        <v>204666.66666666666</v>
      </c>
    </row>
    <row r="126" spans="1:5" x14ac:dyDescent="0.25">
      <c r="A126" s="2">
        <v>356</v>
      </c>
      <c r="B126" s="3"/>
      <c r="C126" s="3">
        <v>259833.33333333334</v>
      </c>
      <c r="D126" s="3"/>
      <c r="E126" s="3">
        <v>259833.33333333334</v>
      </c>
    </row>
    <row r="127" spans="1:5" x14ac:dyDescent="0.25">
      <c r="A127" s="2">
        <v>357</v>
      </c>
      <c r="B127" s="3"/>
      <c r="C127" s="3"/>
      <c r="D127" s="3">
        <v>210000</v>
      </c>
      <c r="E127" s="3">
        <v>210000</v>
      </c>
    </row>
    <row r="128" spans="1:5" x14ac:dyDescent="0.25">
      <c r="A128" s="2">
        <v>360</v>
      </c>
      <c r="B128" s="3"/>
      <c r="C128" s="3">
        <v>155142.85714285713</v>
      </c>
      <c r="D128" s="3"/>
      <c r="E128" s="3">
        <v>155142.85714285713</v>
      </c>
    </row>
    <row r="129" spans="1:5" x14ac:dyDescent="0.25">
      <c r="A129" s="2">
        <v>364</v>
      </c>
      <c r="B129" s="3"/>
      <c r="C129" s="3">
        <v>133000</v>
      </c>
      <c r="D129" s="3"/>
      <c r="E129" s="3">
        <v>133000</v>
      </c>
    </row>
    <row r="130" spans="1:5" x14ac:dyDescent="0.25">
      <c r="A130" s="2">
        <v>366</v>
      </c>
      <c r="B130" s="3"/>
      <c r="C130" s="3">
        <v>197633.33333333334</v>
      </c>
      <c r="D130" s="3"/>
      <c r="E130" s="3">
        <v>197633.33333333334</v>
      </c>
    </row>
    <row r="131" spans="1:5" x14ac:dyDescent="0.25">
      <c r="A131" s="2">
        <v>368</v>
      </c>
      <c r="B131" s="3"/>
      <c r="C131" s="3">
        <v>233500</v>
      </c>
      <c r="D131" s="3"/>
      <c r="E131" s="3">
        <v>233500</v>
      </c>
    </row>
    <row r="132" spans="1:5" x14ac:dyDescent="0.25">
      <c r="A132" s="2">
        <v>376</v>
      </c>
      <c r="B132" s="3"/>
      <c r="C132" s="3">
        <v>158000</v>
      </c>
      <c r="D132" s="3"/>
      <c r="E132" s="3">
        <v>158000</v>
      </c>
    </row>
    <row r="133" spans="1:5" x14ac:dyDescent="0.25">
      <c r="A133" s="2">
        <v>378</v>
      </c>
      <c r="B133" s="3"/>
      <c r="C133" s="3">
        <v>154950</v>
      </c>
      <c r="D133" s="3">
        <v>215000</v>
      </c>
      <c r="E133" s="3">
        <v>174966.66666666666</v>
      </c>
    </row>
    <row r="134" spans="1:5" x14ac:dyDescent="0.25">
      <c r="A134" s="2">
        <v>384</v>
      </c>
      <c r="B134" s="3"/>
      <c r="C134" s="3">
        <v>135000</v>
      </c>
      <c r="D134" s="3">
        <v>224000</v>
      </c>
      <c r="E134" s="3">
        <v>179500</v>
      </c>
    </row>
    <row r="135" spans="1:5" x14ac:dyDescent="0.25">
      <c r="A135" s="2">
        <v>392</v>
      </c>
      <c r="B135" s="3"/>
      <c r="C135" s="3">
        <v>191850</v>
      </c>
      <c r="D135" s="3"/>
      <c r="E135" s="3">
        <v>191850</v>
      </c>
    </row>
    <row r="136" spans="1:5" x14ac:dyDescent="0.25">
      <c r="A136" s="2">
        <v>396</v>
      </c>
      <c r="B136" s="3"/>
      <c r="C136" s="3"/>
      <c r="D136" s="3">
        <v>246500</v>
      </c>
      <c r="E136" s="3">
        <v>246500</v>
      </c>
    </row>
    <row r="137" spans="1:5" x14ac:dyDescent="0.25">
      <c r="A137" s="2">
        <v>400</v>
      </c>
      <c r="B137" s="3"/>
      <c r="C137" s="3">
        <v>164100</v>
      </c>
      <c r="D137" s="3"/>
      <c r="E137" s="3">
        <v>164100</v>
      </c>
    </row>
    <row r="138" spans="1:5" x14ac:dyDescent="0.25">
      <c r="A138" s="2">
        <v>404</v>
      </c>
      <c r="B138" s="3"/>
      <c r="C138" s="3">
        <v>222500</v>
      </c>
      <c r="D138" s="3"/>
      <c r="E138" s="3">
        <v>222500</v>
      </c>
    </row>
    <row r="139" spans="1:5" x14ac:dyDescent="0.25">
      <c r="A139" s="2">
        <v>405</v>
      </c>
      <c r="B139" s="3"/>
      <c r="C139" s="3"/>
      <c r="D139" s="3">
        <v>196000</v>
      </c>
      <c r="E139" s="3">
        <v>196000</v>
      </c>
    </row>
    <row r="140" spans="1:5" x14ac:dyDescent="0.25">
      <c r="A140" s="2">
        <v>406</v>
      </c>
      <c r="B140" s="3"/>
      <c r="C140" s="3">
        <v>149500</v>
      </c>
      <c r="D140" s="3"/>
      <c r="E140" s="3">
        <v>149500</v>
      </c>
    </row>
    <row r="141" spans="1:5" x14ac:dyDescent="0.25">
      <c r="A141" s="2">
        <v>408</v>
      </c>
      <c r="B141" s="3"/>
      <c r="C141" s="3">
        <v>313000</v>
      </c>
      <c r="D141" s="3"/>
      <c r="E141" s="3">
        <v>313000</v>
      </c>
    </row>
    <row r="142" spans="1:5" x14ac:dyDescent="0.25">
      <c r="A142" s="2">
        <v>410</v>
      </c>
      <c r="B142" s="3"/>
      <c r="C142" s="3">
        <v>149000</v>
      </c>
      <c r="D142" s="3"/>
      <c r="E142" s="3">
        <v>149000</v>
      </c>
    </row>
    <row r="143" spans="1:5" x14ac:dyDescent="0.25">
      <c r="A143" s="2">
        <v>412</v>
      </c>
      <c r="B143" s="3"/>
      <c r="C143" s="3">
        <v>138100</v>
      </c>
      <c r="D143" s="3"/>
      <c r="E143" s="3">
        <v>138100</v>
      </c>
    </row>
    <row r="144" spans="1:5" x14ac:dyDescent="0.25">
      <c r="A144" s="2">
        <v>414</v>
      </c>
      <c r="B144" s="3"/>
      <c r="C144" s="3">
        <v>120000</v>
      </c>
      <c r="D144" s="3"/>
      <c r="E144" s="3">
        <v>120000</v>
      </c>
    </row>
    <row r="145" spans="1:5" x14ac:dyDescent="0.25">
      <c r="A145" s="2">
        <v>416</v>
      </c>
      <c r="B145" s="3"/>
      <c r="C145" s="3">
        <v>369900</v>
      </c>
      <c r="D145" s="3"/>
      <c r="E145" s="3">
        <v>369900</v>
      </c>
    </row>
    <row r="146" spans="1:5" x14ac:dyDescent="0.25">
      <c r="A146" s="2">
        <v>418</v>
      </c>
      <c r="B146" s="3"/>
      <c r="C146" s="3">
        <v>82500</v>
      </c>
      <c r="D146" s="3"/>
      <c r="E146" s="3">
        <v>82500</v>
      </c>
    </row>
    <row r="147" spans="1:5" x14ac:dyDescent="0.25">
      <c r="A147" s="2">
        <v>420</v>
      </c>
      <c r="B147" s="3"/>
      <c r="C147" s="3">
        <v>206833.33333333334</v>
      </c>
      <c r="D147" s="3">
        <v>225000</v>
      </c>
      <c r="E147" s="3">
        <v>211375</v>
      </c>
    </row>
    <row r="148" spans="1:5" x14ac:dyDescent="0.25">
      <c r="A148" s="2">
        <v>424</v>
      </c>
      <c r="B148" s="3"/>
      <c r="C148" s="3">
        <v>158500</v>
      </c>
      <c r="D148" s="3"/>
      <c r="E148" s="3">
        <v>158500</v>
      </c>
    </row>
    <row r="149" spans="1:5" x14ac:dyDescent="0.25">
      <c r="A149" s="2">
        <v>429</v>
      </c>
      <c r="B149" s="3"/>
      <c r="C149" s="3"/>
      <c r="D149" s="3">
        <v>158000</v>
      </c>
      <c r="E149" s="3">
        <v>158000</v>
      </c>
    </row>
    <row r="150" spans="1:5" x14ac:dyDescent="0.25">
      <c r="A150" s="2">
        <v>430</v>
      </c>
      <c r="B150" s="3"/>
      <c r="C150" s="3">
        <v>208900</v>
      </c>
      <c r="D150" s="3"/>
      <c r="E150" s="3">
        <v>208900</v>
      </c>
    </row>
    <row r="151" spans="1:5" x14ac:dyDescent="0.25">
      <c r="A151" s="2">
        <v>432</v>
      </c>
      <c r="B151" s="3"/>
      <c r="C151" s="3">
        <v>143750</v>
      </c>
      <c r="D151" s="3"/>
      <c r="E151" s="3">
        <v>143750</v>
      </c>
    </row>
    <row r="152" spans="1:5" x14ac:dyDescent="0.25">
      <c r="A152" s="2">
        <v>435</v>
      </c>
      <c r="B152" s="3">
        <v>89471</v>
      </c>
      <c r="C152" s="3"/>
      <c r="D152" s="3">
        <v>144500</v>
      </c>
      <c r="E152" s="3">
        <v>116985.5</v>
      </c>
    </row>
    <row r="153" spans="1:5" x14ac:dyDescent="0.25">
      <c r="A153" s="2">
        <v>436</v>
      </c>
      <c r="B153" s="3"/>
      <c r="C153" s="3">
        <v>183900</v>
      </c>
      <c r="D153" s="3"/>
      <c r="E153" s="3">
        <v>183900</v>
      </c>
    </row>
    <row r="154" spans="1:5" x14ac:dyDescent="0.25">
      <c r="A154" s="2">
        <v>438</v>
      </c>
      <c r="B154" s="3"/>
      <c r="C154" s="3">
        <v>175000</v>
      </c>
      <c r="D154" s="3">
        <v>207000</v>
      </c>
      <c r="E154" s="3">
        <v>191000</v>
      </c>
    </row>
    <row r="155" spans="1:5" x14ac:dyDescent="0.25">
      <c r="A155" s="2">
        <v>440</v>
      </c>
      <c r="B155" s="3"/>
      <c r="C155" s="3">
        <v>182633.33333333334</v>
      </c>
      <c r="D155" s="3"/>
      <c r="E155" s="3">
        <v>182633.33333333334</v>
      </c>
    </row>
    <row r="156" spans="1:5" x14ac:dyDescent="0.25">
      <c r="A156" s="2">
        <v>446</v>
      </c>
      <c r="B156" s="3"/>
      <c r="C156" s="3">
        <v>237000</v>
      </c>
      <c r="D156" s="3"/>
      <c r="E156" s="3">
        <v>237000</v>
      </c>
    </row>
    <row r="157" spans="1:5" x14ac:dyDescent="0.25">
      <c r="A157" s="2">
        <v>447</v>
      </c>
      <c r="B157" s="3"/>
      <c r="C157" s="3"/>
      <c r="D157" s="3">
        <v>168000</v>
      </c>
      <c r="E157" s="3">
        <v>168000</v>
      </c>
    </row>
    <row r="158" spans="1:5" x14ac:dyDescent="0.25">
      <c r="A158" s="2">
        <v>450</v>
      </c>
      <c r="B158" s="3"/>
      <c r="C158" s="3">
        <v>187500</v>
      </c>
      <c r="D158" s="3"/>
      <c r="E158" s="3">
        <v>187500</v>
      </c>
    </row>
    <row r="159" spans="1:5" x14ac:dyDescent="0.25">
      <c r="A159" s="2">
        <v>452</v>
      </c>
      <c r="B159" s="3"/>
      <c r="C159" s="3">
        <v>203350</v>
      </c>
      <c r="D159" s="3"/>
      <c r="E159" s="3">
        <v>203350</v>
      </c>
    </row>
    <row r="160" spans="1:5" x14ac:dyDescent="0.25">
      <c r="A160" s="2">
        <v>456</v>
      </c>
      <c r="B160" s="3"/>
      <c r="C160" s="3">
        <v>232000</v>
      </c>
      <c r="D160" s="3"/>
      <c r="E160" s="3">
        <v>232000</v>
      </c>
    </row>
    <row r="161" spans="1:5" x14ac:dyDescent="0.25">
      <c r="A161" s="2">
        <v>462</v>
      </c>
      <c r="B161" s="3"/>
      <c r="C161" s="3"/>
      <c r="D161" s="3">
        <v>335000</v>
      </c>
      <c r="E161" s="3">
        <v>335000</v>
      </c>
    </row>
    <row r="162" spans="1:5" x14ac:dyDescent="0.25">
      <c r="A162" s="2">
        <v>464</v>
      </c>
      <c r="B162" s="3"/>
      <c r="C162" s="3">
        <v>128700</v>
      </c>
      <c r="D162" s="3"/>
      <c r="E162" s="3">
        <v>128700</v>
      </c>
    </row>
    <row r="163" spans="1:5" x14ac:dyDescent="0.25">
      <c r="A163" s="2">
        <v>466</v>
      </c>
      <c r="B163" s="3"/>
      <c r="C163" s="3">
        <v>172950</v>
      </c>
      <c r="D163" s="3"/>
      <c r="E163" s="3">
        <v>172950</v>
      </c>
    </row>
    <row r="164" spans="1:5" x14ac:dyDescent="0.25">
      <c r="A164" s="2">
        <v>468</v>
      </c>
      <c r="B164" s="3"/>
      <c r="C164" s="3">
        <v>271900</v>
      </c>
      <c r="D164" s="3"/>
      <c r="E164" s="3">
        <v>271900</v>
      </c>
    </row>
    <row r="165" spans="1:5" x14ac:dyDescent="0.25">
      <c r="A165" s="2">
        <v>472</v>
      </c>
      <c r="B165" s="3">
        <v>277000</v>
      </c>
      <c r="C165" s="3">
        <v>180750</v>
      </c>
      <c r="D165" s="3"/>
      <c r="E165" s="3">
        <v>212833.33333333334</v>
      </c>
    </row>
    <row r="166" spans="1:5" x14ac:dyDescent="0.25">
      <c r="A166" s="2">
        <v>474</v>
      </c>
      <c r="B166" s="3"/>
      <c r="C166" s="3">
        <v>174000</v>
      </c>
      <c r="D166" s="3"/>
      <c r="E166" s="3">
        <v>174000</v>
      </c>
    </row>
    <row r="167" spans="1:5" x14ac:dyDescent="0.25">
      <c r="A167" s="2">
        <v>476</v>
      </c>
      <c r="B167" s="3"/>
      <c r="C167" s="3">
        <v>319000</v>
      </c>
      <c r="D167" s="3"/>
      <c r="E167" s="3">
        <v>319000</v>
      </c>
    </row>
    <row r="168" spans="1:5" x14ac:dyDescent="0.25">
      <c r="A168" s="2">
        <v>480</v>
      </c>
      <c r="B168" s="3"/>
      <c r="C168" s="3">
        <v>221500</v>
      </c>
      <c r="D168" s="3">
        <v>343750</v>
      </c>
      <c r="E168" s="3">
        <v>303000</v>
      </c>
    </row>
    <row r="169" spans="1:5" x14ac:dyDescent="0.25">
      <c r="A169" s="2">
        <v>486</v>
      </c>
      <c r="B169" s="3"/>
      <c r="C169" s="3">
        <v>157900</v>
      </c>
      <c r="D169" s="3">
        <v>370878</v>
      </c>
      <c r="E169" s="3">
        <v>264389</v>
      </c>
    </row>
    <row r="170" spans="1:5" x14ac:dyDescent="0.25">
      <c r="A170" s="2">
        <v>488</v>
      </c>
      <c r="B170" s="3"/>
      <c r="C170" s="3">
        <v>235000</v>
      </c>
      <c r="D170" s="3"/>
      <c r="E170" s="3">
        <v>235000</v>
      </c>
    </row>
    <row r="171" spans="1:5" x14ac:dyDescent="0.25">
      <c r="A171" s="2">
        <v>489</v>
      </c>
      <c r="B171" s="3"/>
      <c r="C171" s="3"/>
      <c r="D171" s="3">
        <v>171750</v>
      </c>
      <c r="E171" s="3">
        <v>171750</v>
      </c>
    </row>
    <row r="172" spans="1:5" x14ac:dyDescent="0.25">
      <c r="A172" s="2">
        <v>490</v>
      </c>
      <c r="B172" s="3"/>
      <c r="C172" s="3">
        <v>303106.5</v>
      </c>
      <c r="D172" s="3"/>
      <c r="E172" s="3">
        <v>303106.5</v>
      </c>
    </row>
    <row r="173" spans="1:5" x14ac:dyDescent="0.25">
      <c r="A173" s="2">
        <v>491</v>
      </c>
      <c r="B173" s="3">
        <v>163000</v>
      </c>
      <c r="C173" s="3"/>
      <c r="D173" s="3"/>
      <c r="E173" s="3">
        <v>163000</v>
      </c>
    </row>
    <row r="174" spans="1:5" x14ac:dyDescent="0.25">
      <c r="A174" s="2">
        <v>492</v>
      </c>
      <c r="B174" s="3"/>
      <c r="C174" s="3">
        <v>246166.66666666666</v>
      </c>
      <c r="D174" s="3"/>
      <c r="E174" s="3">
        <v>246166.66666666666</v>
      </c>
    </row>
    <row r="175" spans="1:5" x14ac:dyDescent="0.25">
      <c r="A175" s="2">
        <v>494</v>
      </c>
      <c r="B175" s="3"/>
      <c r="C175" s="3">
        <v>159000</v>
      </c>
      <c r="D175" s="3"/>
      <c r="E175" s="3">
        <v>159000</v>
      </c>
    </row>
    <row r="176" spans="1:5" x14ac:dyDescent="0.25">
      <c r="A176" s="2">
        <v>498</v>
      </c>
      <c r="B176" s="3"/>
      <c r="C176" s="3"/>
      <c r="D176" s="3">
        <v>218750</v>
      </c>
      <c r="E176" s="3">
        <v>218750</v>
      </c>
    </row>
    <row r="177" spans="1:5" x14ac:dyDescent="0.25">
      <c r="A177" s="2">
        <v>500</v>
      </c>
      <c r="B177" s="3"/>
      <c r="C177" s="3">
        <v>127500</v>
      </c>
      <c r="D177" s="3"/>
      <c r="E177" s="3">
        <v>127500</v>
      </c>
    </row>
    <row r="178" spans="1:5" x14ac:dyDescent="0.25">
      <c r="A178" s="2">
        <v>504</v>
      </c>
      <c r="B178" s="3"/>
      <c r="C178" s="3">
        <v>190725</v>
      </c>
      <c r="D178" s="3"/>
      <c r="E178" s="3">
        <v>190725</v>
      </c>
    </row>
    <row r="179" spans="1:5" x14ac:dyDescent="0.25">
      <c r="A179" s="2">
        <v>508</v>
      </c>
      <c r="B179" s="3"/>
      <c r="C179" s="3">
        <v>318000</v>
      </c>
      <c r="D179" s="3"/>
      <c r="E179" s="3">
        <v>318000</v>
      </c>
    </row>
    <row r="180" spans="1:5" x14ac:dyDescent="0.25">
      <c r="A180" s="2">
        <v>510</v>
      </c>
      <c r="B180" s="3"/>
      <c r="C180" s="3">
        <v>125000</v>
      </c>
      <c r="D180" s="3"/>
      <c r="E180" s="3">
        <v>125000</v>
      </c>
    </row>
    <row r="181" spans="1:5" x14ac:dyDescent="0.25">
      <c r="A181" s="2">
        <v>512</v>
      </c>
      <c r="B181" s="3"/>
      <c r="C181" s="3">
        <v>260000</v>
      </c>
      <c r="D181" s="3"/>
      <c r="E181" s="3">
        <v>260000</v>
      </c>
    </row>
    <row r="182" spans="1:5" x14ac:dyDescent="0.25">
      <c r="A182" s="2">
        <v>516</v>
      </c>
      <c r="B182" s="3"/>
      <c r="C182" s="3">
        <v>193500</v>
      </c>
      <c r="D182" s="3"/>
      <c r="E182" s="3">
        <v>193500</v>
      </c>
    </row>
    <row r="183" spans="1:5" x14ac:dyDescent="0.25">
      <c r="A183" s="2">
        <v>518</v>
      </c>
      <c r="B183" s="3"/>
      <c r="C183" s="3">
        <v>168500</v>
      </c>
      <c r="D183" s="3"/>
      <c r="E183" s="3">
        <v>168500</v>
      </c>
    </row>
    <row r="184" spans="1:5" x14ac:dyDescent="0.25">
      <c r="A184" s="2">
        <v>520</v>
      </c>
      <c r="B184" s="3"/>
      <c r="C184" s="3">
        <v>222000</v>
      </c>
      <c r="D184" s="3"/>
      <c r="E184" s="3">
        <v>222000</v>
      </c>
    </row>
    <row r="185" spans="1:5" x14ac:dyDescent="0.25">
      <c r="A185" s="2">
        <v>522</v>
      </c>
      <c r="B185" s="3"/>
      <c r="C185" s="3">
        <v>160000</v>
      </c>
      <c r="D185" s="3">
        <v>275000</v>
      </c>
      <c r="E185" s="3">
        <v>217500</v>
      </c>
    </row>
    <row r="186" spans="1:5" x14ac:dyDescent="0.25">
      <c r="A186" s="2">
        <v>524</v>
      </c>
      <c r="B186" s="3"/>
      <c r="C186" s="3">
        <v>274900</v>
      </c>
      <c r="D186" s="3"/>
      <c r="E186" s="3">
        <v>274900</v>
      </c>
    </row>
    <row r="187" spans="1:5" x14ac:dyDescent="0.25">
      <c r="A187" s="2">
        <v>526</v>
      </c>
      <c r="B187" s="3"/>
      <c r="C187" s="3">
        <v>152000</v>
      </c>
      <c r="D187" s="3"/>
      <c r="E187" s="3">
        <v>152000</v>
      </c>
    </row>
    <row r="188" spans="1:5" x14ac:dyDescent="0.25">
      <c r="A188" s="2">
        <v>532</v>
      </c>
      <c r="B188" s="3"/>
      <c r="C188" s="3">
        <v>182500</v>
      </c>
      <c r="D188" s="3"/>
      <c r="E188" s="3">
        <v>182500</v>
      </c>
    </row>
    <row r="189" spans="1:5" x14ac:dyDescent="0.25">
      <c r="A189" s="2">
        <v>534</v>
      </c>
      <c r="B189" s="3"/>
      <c r="C189" s="3"/>
      <c r="D189" s="3">
        <v>202500</v>
      </c>
      <c r="E189" s="3">
        <v>202500</v>
      </c>
    </row>
    <row r="190" spans="1:5" x14ac:dyDescent="0.25">
      <c r="A190" s="2">
        <v>536</v>
      </c>
      <c r="B190" s="3"/>
      <c r="C190" s="3">
        <v>165250</v>
      </c>
      <c r="D190" s="3"/>
      <c r="E190" s="3">
        <v>165250</v>
      </c>
    </row>
    <row r="191" spans="1:5" x14ac:dyDescent="0.25">
      <c r="A191" s="2">
        <v>540</v>
      </c>
      <c r="B191" s="3"/>
      <c r="C191" s="3">
        <v>151500</v>
      </c>
      <c r="D191" s="3">
        <v>220000</v>
      </c>
      <c r="E191" s="3">
        <v>174333.33333333334</v>
      </c>
    </row>
    <row r="192" spans="1:5" x14ac:dyDescent="0.25">
      <c r="A192" s="2">
        <v>544</v>
      </c>
      <c r="B192" s="3"/>
      <c r="C192" s="3">
        <v>180500</v>
      </c>
      <c r="D192" s="3"/>
      <c r="E192" s="3">
        <v>180500</v>
      </c>
    </row>
    <row r="193" spans="1:5" x14ac:dyDescent="0.25">
      <c r="A193" s="2">
        <v>546</v>
      </c>
      <c r="B193" s="3"/>
      <c r="C193" s="3"/>
      <c r="D193" s="3">
        <v>190000</v>
      </c>
      <c r="E193" s="3">
        <v>190000</v>
      </c>
    </row>
    <row r="194" spans="1:5" x14ac:dyDescent="0.25">
      <c r="A194" s="2">
        <v>556</v>
      </c>
      <c r="B194" s="3"/>
      <c r="C194" s="3">
        <v>260000</v>
      </c>
      <c r="D194" s="3"/>
      <c r="E194" s="3">
        <v>260000</v>
      </c>
    </row>
    <row r="195" spans="1:5" x14ac:dyDescent="0.25">
      <c r="A195" s="2">
        <v>558</v>
      </c>
      <c r="B195" s="3"/>
      <c r="C195" s="3"/>
      <c r="D195" s="3">
        <v>311542.66666666669</v>
      </c>
      <c r="E195" s="3">
        <v>311542.66666666669</v>
      </c>
    </row>
    <row r="196" spans="1:5" x14ac:dyDescent="0.25">
      <c r="A196" s="2">
        <v>560</v>
      </c>
      <c r="B196" s="3"/>
      <c r="C196" s="3">
        <v>275000</v>
      </c>
      <c r="D196" s="3"/>
      <c r="E196" s="3">
        <v>275000</v>
      </c>
    </row>
    <row r="197" spans="1:5" x14ac:dyDescent="0.25">
      <c r="A197" s="2">
        <v>562</v>
      </c>
      <c r="B197" s="3"/>
      <c r="C197" s="3">
        <v>174000</v>
      </c>
      <c r="D197" s="3"/>
      <c r="E197" s="3">
        <v>174000</v>
      </c>
    </row>
    <row r="198" spans="1:5" x14ac:dyDescent="0.25">
      <c r="A198" s="2">
        <v>568</v>
      </c>
      <c r="B198" s="3"/>
      <c r="C198" s="3">
        <v>260000</v>
      </c>
      <c r="D198" s="3"/>
      <c r="E198" s="3">
        <v>260000</v>
      </c>
    </row>
    <row r="199" spans="1:5" x14ac:dyDescent="0.25">
      <c r="A199" s="2">
        <v>570</v>
      </c>
      <c r="B199" s="3"/>
      <c r="C199" s="3">
        <v>167500</v>
      </c>
      <c r="D199" s="3"/>
      <c r="E199" s="3">
        <v>167500</v>
      </c>
    </row>
    <row r="200" spans="1:5" x14ac:dyDescent="0.25">
      <c r="A200" s="2">
        <v>574</v>
      </c>
      <c r="B200" s="3"/>
      <c r="C200" s="3">
        <v>180000</v>
      </c>
      <c r="D200" s="3"/>
      <c r="E200" s="3">
        <v>180000</v>
      </c>
    </row>
    <row r="201" spans="1:5" x14ac:dyDescent="0.25">
      <c r="A201" s="2">
        <v>576</v>
      </c>
      <c r="B201" s="3"/>
      <c r="C201" s="3">
        <v>171750</v>
      </c>
      <c r="D201" s="3"/>
      <c r="E201" s="3">
        <v>171750</v>
      </c>
    </row>
    <row r="202" spans="1:5" x14ac:dyDescent="0.25">
      <c r="A202" s="2">
        <v>578</v>
      </c>
      <c r="B202" s="3"/>
      <c r="C202" s="3">
        <v>215150</v>
      </c>
      <c r="D202" s="3"/>
      <c r="E202" s="3">
        <v>215150</v>
      </c>
    </row>
    <row r="203" spans="1:5" x14ac:dyDescent="0.25">
      <c r="A203" s="2">
        <v>580</v>
      </c>
      <c r="B203" s="3"/>
      <c r="C203" s="3">
        <v>290000</v>
      </c>
      <c r="D203" s="3"/>
      <c r="E203" s="3">
        <v>290000</v>
      </c>
    </row>
    <row r="204" spans="1:5" x14ac:dyDescent="0.25">
      <c r="A204" s="2">
        <v>582</v>
      </c>
      <c r="B204" s="3"/>
      <c r="C204" s="3"/>
      <c r="D204" s="3">
        <v>287090</v>
      </c>
      <c r="E204" s="3">
        <v>287090</v>
      </c>
    </row>
    <row r="205" spans="1:5" x14ac:dyDescent="0.25">
      <c r="A205" s="2">
        <v>584</v>
      </c>
      <c r="B205" s="3"/>
      <c r="C205" s="3">
        <v>284000</v>
      </c>
      <c r="D205" s="3"/>
      <c r="E205" s="3">
        <v>284000</v>
      </c>
    </row>
    <row r="206" spans="1:5" x14ac:dyDescent="0.25">
      <c r="A206" s="2">
        <v>586</v>
      </c>
      <c r="B206" s="3"/>
      <c r="C206" s="3">
        <v>335000</v>
      </c>
      <c r="D206" s="3"/>
      <c r="E206" s="3">
        <v>335000</v>
      </c>
    </row>
    <row r="207" spans="1:5" x14ac:dyDescent="0.25">
      <c r="A207" s="2">
        <v>592</v>
      </c>
      <c r="B207" s="3"/>
      <c r="C207" s="3">
        <v>284000</v>
      </c>
      <c r="D207" s="3"/>
      <c r="E207" s="3">
        <v>284000</v>
      </c>
    </row>
    <row r="208" spans="1:5" x14ac:dyDescent="0.25">
      <c r="A208" s="2">
        <v>594</v>
      </c>
      <c r="B208" s="3"/>
      <c r="C208" s="3">
        <v>94500</v>
      </c>
      <c r="D208" s="3"/>
      <c r="E208" s="3">
        <v>94500</v>
      </c>
    </row>
    <row r="209" spans="1:5" x14ac:dyDescent="0.25">
      <c r="A209" s="2">
        <v>596</v>
      </c>
      <c r="B209" s="3"/>
      <c r="C209" s="3">
        <v>204500</v>
      </c>
      <c r="D209" s="3"/>
      <c r="E209" s="3">
        <v>204500</v>
      </c>
    </row>
    <row r="210" spans="1:5" x14ac:dyDescent="0.25">
      <c r="A210" s="2">
        <v>598</v>
      </c>
      <c r="B210" s="3"/>
      <c r="C210" s="3">
        <v>192000</v>
      </c>
      <c r="D210" s="3"/>
      <c r="E210" s="3">
        <v>192000</v>
      </c>
    </row>
    <row r="211" spans="1:5" x14ac:dyDescent="0.25">
      <c r="A211" s="2">
        <v>600</v>
      </c>
      <c r="B211" s="3"/>
      <c r="C211" s="3">
        <v>194500</v>
      </c>
      <c r="D211" s="3">
        <v>412808.66666666669</v>
      </c>
      <c r="E211" s="3">
        <v>325485.2</v>
      </c>
    </row>
    <row r="212" spans="1:5" x14ac:dyDescent="0.25">
      <c r="A212" s="2">
        <v>604</v>
      </c>
      <c r="B212" s="3"/>
      <c r="C212" s="3">
        <v>230000</v>
      </c>
      <c r="D212" s="3"/>
      <c r="E212" s="3">
        <v>230000</v>
      </c>
    </row>
    <row r="213" spans="1:5" x14ac:dyDescent="0.25">
      <c r="A213" s="2">
        <v>608</v>
      </c>
      <c r="B213" s="3"/>
      <c r="C213" s="3">
        <v>273000</v>
      </c>
      <c r="D213" s="3"/>
      <c r="E213" s="3">
        <v>273000</v>
      </c>
    </row>
    <row r="214" spans="1:5" x14ac:dyDescent="0.25">
      <c r="A214" s="2">
        <v>610</v>
      </c>
      <c r="B214" s="3"/>
      <c r="C214" s="3">
        <v>283930.5</v>
      </c>
      <c r="D214" s="3"/>
      <c r="E214" s="3">
        <v>283930.5</v>
      </c>
    </row>
    <row r="215" spans="1:5" x14ac:dyDescent="0.25">
      <c r="A215" s="2">
        <v>612</v>
      </c>
      <c r="B215" s="3"/>
      <c r="C215" s="3">
        <v>253293</v>
      </c>
      <c r="D215" s="3"/>
      <c r="E215" s="3">
        <v>253293</v>
      </c>
    </row>
    <row r="216" spans="1:5" x14ac:dyDescent="0.25">
      <c r="A216" s="2">
        <v>615</v>
      </c>
      <c r="B216" s="3"/>
      <c r="C216" s="3"/>
      <c r="D216" s="3">
        <v>311872</v>
      </c>
      <c r="E216" s="3">
        <v>311872</v>
      </c>
    </row>
    <row r="217" spans="1:5" x14ac:dyDescent="0.25">
      <c r="A217" s="2">
        <v>618</v>
      </c>
      <c r="B217" s="3"/>
      <c r="C217" s="3">
        <v>226000</v>
      </c>
      <c r="D217" s="3"/>
      <c r="E217" s="3">
        <v>226000</v>
      </c>
    </row>
    <row r="218" spans="1:5" x14ac:dyDescent="0.25">
      <c r="A218" s="2">
        <v>620</v>
      </c>
      <c r="B218" s="3"/>
      <c r="C218" s="3">
        <v>182900</v>
      </c>
      <c r="D218" s="3"/>
      <c r="E218" s="3">
        <v>182900</v>
      </c>
    </row>
    <row r="219" spans="1:5" x14ac:dyDescent="0.25">
      <c r="A219" s="2">
        <v>621</v>
      </c>
      <c r="B219" s="3">
        <v>190000</v>
      </c>
      <c r="C219" s="3"/>
      <c r="D219" s="3"/>
      <c r="E219" s="3">
        <v>190000</v>
      </c>
    </row>
    <row r="220" spans="1:5" x14ac:dyDescent="0.25">
      <c r="A220" s="2">
        <v>624</v>
      </c>
      <c r="B220" s="3"/>
      <c r="C220" s="3">
        <v>267250</v>
      </c>
      <c r="D220" s="3">
        <v>405790.5</v>
      </c>
      <c r="E220" s="3">
        <v>336520.25</v>
      </c>
    </row>
    <row r="221" spans="1:5" x14ac:dyDescent="0.25">
      <c r="A221" s="2">
        <v>630</v>
      </c>
      <c r="B221" s="3"/>
      <c r="C221" s="3">
        <v>415298</v>
      </c>
      <c r="D221" s="3">
        <v>178400</v>
      </c>
      <c r="E221" s="3">
        <v>296849</v>
      </c>
    </row>
    <row r="222" spans="1:5" x14ac:dyDescent="0.25">
      <c r="A222" s="2">
        <v>636</v>
      </c>
      <c r="B222" s="3"/>
      <c r="C222" s="3">
        <v>178750</v>
      </c>
      <c r="D222" s="3"/>
      <c r="E222" s="3">
        <v>178750</v>
      </c>
    </row>
    <row r="223" spans="1:5" x14ac:dyDescent="0.25">
      <c r="A223" s="2">
        <v>640</v>
      </c>
      <c r="B223" s="3"/>
      <c r="C223" s="3">
        <v>170900</v>
      </c>
      <c r="D223" s="3"/>
      <c r="E223" s="3">
        <v>170900</v>
      </c>
    </row>
    <row r="224" spans="1:5" x14ac:dyDescent="0.25">
      <c r="A224" s="2">
        <v>645</v>
      </c>
      <c r="B224" s="3"/>
      <c r="C224" s="3"/>
      <c r="D224" s="3">
        <v>285000</v>
      </c>
      <c r="E224" s="3">
        <v>285000</v>
      </c>
    </row>
    <row r="225" spans="1:5" x14ac:dyDescent="0.25">
      <c r="A225" s="2">
        <v>648</v>
      </c>
      <c r="B225" s="3"/>
      <c r="C225" s="3">
        <v>167500</v>
      </c>
      <c r="D225" s="3">
        <v>252500</v>
      </c>
      <c r="E225" s="3">
        <v>224166.66666666666</v>
      </c>
    </row>
    <row r="226" spans="1:5" x14ac:dyDescent="0.25">
      <c r="A226" s="2">
        <v>660</v>
      </c>
      <c r="B226" s="3"/>
      <c r="C226" s="3"/>
      <c r="D226" s="3">
        <v>383970</v>
      </c>
      <c r="E226" s="3">
        <v>383970</v>
      </c>
    </row>
    <row r="227" spans="1:5" x14ac:dyDescent="0.25">
      <c r="A227" s="2">
        <v>666</v>
      </c>
      <c r="B227" s="3"/>
      <c r="C227" s="3">
        <v>158000</v>
      </c>
      <c r="D227" s="3"/>
      <c r="E227" s="3">
        <v>158000</v>
      </c>
    </row>
    <row r="228" spans="1:5" x14ac:dyDescent="0.25">
      <c r="A228" s="2">
        <v>670</v>
      </c>
      <c r="B228" s="3"/>
      <c r="C228" s="3">
        <v>150700</v>
      </c>
      <c r="D228" s="3"/>
      <c r="E228" s="3">
        <v>150700</v>
      </c>
    </row>
    <row r="229" spans="1:5" x14ac:dyDescent="0.25">
      <c r="A229" s="2">
        <v>672</v>
      </c>
      <c r="B229" s="3"/>
      <c r="C229" s="3">
        <v>201666.66666666666</v>
      </c>
      <c r="D229" s="3">
        <v>146500</v>
      </c>
      <c r="E229" s="3">
        <v>187875</v>
      </c>
    </row>
    <row r="230" spans="1:5" x14ac:dyDescent="0.25">
      <c r="A230" s="2">
        <v>674</v>
      </c>
      <c r="B230" s="3"/>
      <c r="C230" s="3">
        <v>285000</v>
      </c>
      <c r="D230" s="3"/>
      <c r="E230" s="3">
        <v>285000</v>
      </c>
    </row>
    <row r="231" spans="1:5" x14ac:dyDescent="0.25">
      <c r="A231" s="2">
        <v>676</v>
      </c>
      <c r="B231" s="3"/>
      <c r="C231" s="3">
        <v>260400</v>
      </c>
      <c r="D231" s="3"/>
      <c r="E231" s="3">
        <v>260400</v>
      </c>
    </row>
    <row r="232" spans="1:5" x14ac:dyDescent="0.25">
      <c r="A232" s="2">
        <v>678</v>
      </c>
      <c r="B232" s="3"/>
      <c r="C232" s="3"/>
      <c r="D232" s="3">
        <v>305000</v>
      </c>
      <c r="E232" s="3">
        <v>305000</v>
      </c>
    </row>
    <row r="233" spans="1:5" x14ac:dyDescent="0.25">
      <c r="A233" s="2">
        <v>680</v>
      </c>
      <c r="B233" s="3"/>
      <c r="C233" s="3">
        <v>197000</v>
      </c>
      <c r="D233" s="3"/>
      <c r="E233" s="3">
        <v>197000</v>
      </c>
    </row>
    <row r="234" spans="1:5" x14ac:dyDescent="0.25">
      <c r="A234" s="2">
        <v>684</v>
      </c>
      <c r="B234" s="3"/>
      <c r="C234" s="3">
        <v>176000</v>
      </c>
      <c r="D234" s="3"/>
      <c r="E234" s="3">
        <v>176000</v>
      </c>
    </row>
    <row r="235" spans="1:5" x14ac:dyDescent="0.25">
      <c r="A235" s="2">
        <v>688</v>
      </c>
      <c r="B235" s="3"/>
      <c r="C235" s="3">
        <v>317000</v>
      </c>
      <c r="D235" s="3"/>
      <c r="E235" s="3">
        <v>317000</v>
      </c>
    </row>
    <row r="236" spans="1:5" x14ac:dyDescent="0.25">
      <c r="A236" s="2">
        <v>690</v>
      </c>
      <c r="B236" s="3"/>
      <c r="C236" s="3"/>
      <c r="D236" s="3">
        <v>337500</v>
      </c>
      <c r="E236" s="3">
        <v>337500</v>
      </c>
    </row>
    <row r="237" spans="1:5" x14ac:dyDescent="0.25">
      <c r="A237" s="2">
        <v>696</v>
      </c>
      <c r="B237" s="3"/>
      <c r="C237" s="3">
        <v>290000</v>
      </c>
      <c r="D237" s="3"/>
      <c r="E237" s="3">
        <v>290000</v>
      </c>
    </row>
    <row r="238" spans="1:5" x14ac:dyDescent="0.25">
      <c r="A238" s="2">
        <v>700</v>
      </c>
      <c r="B238" s="3"/>
      <c r="C238" s="3">
        <v>265000</v>
      </c>
      <c r="D238" s="3"/>
      <c r="E238" s="3">
        <v>265000</v>
      </c>
    </row>
    <row r="239" spans="1:5" x14ac:dyDescent="0.25">
      <c r="A239" s="2">
        <v>702</v>
      </c>
      <c r="B239" s="3"/>
      <c r="C239" s="3">
        <v>155000</v>
      </c>
      <c r="D239" s="3"/>
      <c r="E239" s="3">
        <v>155000</v>
      </c>
    </row>
    <row r="240" spans="1:5" x14ac:dyDescent="0.25">
      <c r="A240" s="2">
        <v>714</v>
      </c>
      <c r="B240" s="3"/>
      <c r="C240" s="3"/>
      <c r="D240" s="3">
        <v>167000</v>
      </c>
      <c r="E240" s="3">
        <v>167000</v>
      </c>
    </row>
    <row r="241" spans="1:5" x14ac:dyDescent="0.25">
      <c r="A241" s="2">
        <v>718</v>
      </c>
      <c r="B241" s="3"/>
      <c r="C241" s="3">
        <v>197900</v>
      </c>
      <c r="D241" s="3"/>
      <c r="E241" s="3">
        <v>197900</v>
      </c>
    </row>
    <row r="242" spans="1:5" x14ac:dyDescent="0.25">
      <c r="A242" s="2">
        <v>720</v>
      </c>
      <c r="B242" s="3"/>
      <c r="C242" s="3">
        <v>165340</v>
      </c>
      <c r="D242" s="3">
        <v>192925</v>
      </c>
      <c r="E242" s="3">
        <v>173221.42857142858</v>
      </c>
    </row>
    <row r="243" spans="1:5" x14ac:dyDescent="0.25">
      <c r="A243" s="2">
        <v>722</v>
      </c>
      <c r="B243" s="3"/>
      <c r="C243" s="3">
        <v>154300</v>
      </c>
      <c r="D243" s="3"/>
      <c r="E243" s="3">
        <v>154300</v>
      </c>
    </row>
    <row r="244" spans="1:5" x14ac:dyDescent="0.25">
      <c r="A244" s="2">
        <v>724</v>
      </c>
      <c r="B244" s="3"/>
      <c r="C244" s="3">
        <v>321530.5</v>
      </c>
      <c r="D244" s="3"/>
      <c r="E244" s="3">
        <v>321530.5</v>
      </c>
    </row>
    <row r="245" spans="1:5" x14ac:dyDescent="0.25">
      <c r="A245" s="2">
        <v>729</v>
      </c>
      <c r="B245" s="3"/>
      <c r="C245" s="3"/>
      <c r="D245" s="3">
        <v>142000</v>
      </c>
      <c r="E245" s="3">
        <v>142000</v>
      </c>
    </row>
    <row r="246" spans="1:5" x14ac:dyDescent="0.25">
      <c r="A246" s="2">
        <v>730</v>
      </c>
      <c r="B246" s="3"/>
      <c r="C246" s="3">
        <v>175000</v>
      </c>
      <c r="D246" s="3"/>
      <c r="E246" s="3">
        <v>175000</v>
      </c>
    </row>
    <row r="247" spans="1:5" x14ac:dyDescent="0.25">
      <c r="A247" s="2">
        <v>736</v>
      </c>
      <c r="B247" s="3"/>
      <c r="C247" s="3">
        <v>200000</v>
      </c>
      <c r="D247" s="3"/>
      <c r="E247" s="3">
        <v>200000</v>
      </c>
    </row>
    <row r="248" spans="1:5" x14ac:dyDescent="0.25">
      <c r="A248" s="2">
        <v>738</v>
      </c>
      <c r="B248" s="3"/>
      <c r="C248" s="3"/>
      <c r="D248" s="3">
        <v>305900</v>
      </c>
      <c r="E248" s="3">
        <v>305900</v>
      </c>
    </row>
    <row r="249" spans="1:5" x14ac:dyDescent="0.25">
      <c r="A249" s="2">
        <v>744</v>
      </c>
      <c r="B249" s="3"/>
      <c r="C249" s="3"/>
      <c r="D249" s="3">
        <v>250000</v>
      </c>
      <c r="E249" s="3">
        <v>250000</v>
      </c>
    </row>
    <row r="250" spans="1:5" x14ac:dyDescent="0.25">
      <c r="A250" s="2">
        <v>750</v>
      </c>
      <c r="B250" s="3"/>
      <c r="C250" s="3">
        <v>395000</v>
      </c>
      <c r="D250" s="3">
        <v>255500</v>
      </c>
      <c r="E250" s="3">
        <v>325250</v>
      </c>
    </row>
    <row r="251" spans="1:5" x14ac:dyDescent="0.25">
      <c r="A251" s="2">
        <v>752</v>
      </c>
      <c r="B251" s="3"/>
      <c r="C251" s="3">
        <v>122500</v>
      </c>
      <c r="D251" s="3"/>
      <c r="E251" s="3">
        <v>122500</v>
      </c>
    </row>
    <row r="252" spans="1:5" x14ac:dyDescent="0.25">
      <c r="A252" s="2">
        <v>756</v>
      </c>
      <c r="B252" s="3"/>
      <c r="C252" s="3">
        <v>326000</v>
      </c>
      <c r="D252" s="3"/>
      <c r="E252" s="3">
        <v>326000</v>
      </c>
    </row>
    <row r="253" spans="1:5" x14ac:dyDescent="0.25">
      <c r="A253" s="2">
        <v>760</v>
      </c>
      <c r="B253" s="3"/>
      <c r="C253" s="3">
        <v>325300</v>
      </c>
      <c r="D253" s="3"/>
      <c r="E253" s="3">
        <v>325300</v>
      </c>
    </row>
    <row r="254" spans="1:5" x14ac:dyDescent="0.25">
      <c r="A254" s="2">
        <v>762</v>
      </c>
      <c r="B254" s="3"/>
      <c r="C254" s="3">
        <v>88000</v>
      </c>
      <c r="D254" s="3"/>
      <c r="E254" s="3">
        <v>88000</v>
      </c>
    </row>
    <row r="255" spans="1:5" x14ac:dyDescent="0.25">
      <c r="A255" s="2">
        <v>768</v>
      </c>
      <c r="B255" s="3"/>
      <c r="C255" s="3"/>
      <c r="D255" s="3">
        <v>211190</v>
      </c>
      <c r="E255" s="3">
        <v>211190</v>
      </c>
    </row>
    <row r="256" spans="1:5" x14ac:dyDescent="0.25">
      <c r="A256" s="2">
        <v>774</v>
      </c>
      <c r="B256" s="3"/>
      <c r="C256" s="3">
        <v>166000</v>
      </c>
      <c r="D256" s="3"/>
      <c r="E256" s="3">
        <v>166000</v>
      </c>
    </row>
    <row r="257" spans="1:5" x14ac:dyDescent="0.25">
      <c r="A257" s="2">
        <v>776</v>
      </c>
      <c r="B257" s="3"/>
      <c r="C257" s="3">
        <v>354000</v>
      </c>
      <c r="D257" s="3"/>
      <c r="E257" s="3">
        <v>354000</v>
      </c>
    </row>
    <row r="258" spans="1:5" x14ac:dyDescent="0.25">
      <c r="A258" s="2">
        <v>780</v>
      </c>
      <c r="B258" s="3"/>
      <c r="C258" s="3"/>
      <c r="D258" s="3">
        <v>145000</v>
      </c>
      <c r="E258" s="3">
        <v>145000</v>
      </c>
    </row>
    <row r="259" spans="1:5" x14ac:dyDescent="0.25">
      <c r="A259" s="2">
        <v>782</v>
      </c>
      <c r="B259" s="3"/>
      <c r="C259" s="3">
        <v>290000</v>
      </c>
      <c r="D259" s="3"/>
      <c r="E259" s="3">
        <v>290000</v>
      </c>
    </row>
    <row r="260" spans="1:5" x14ac:dyDescent="0.25">
      <c r="A260" s="2">
        <v>792</v>
      </c>
      <c r="B260" s="3"/>
      <c r="C260" s="3">
        <v>287000</v>
      </c>
      <c r="D260" s="3"/>
      <c r="E260" s="3">
        <v>287000</v>
      </c>
    </row>
    <row r="261" spans="1:5" x14ac:dyDescent="0.25">
      <c r="A261" s="2">
        <v>798</v>
      </c>
      <c r="B261" s="3"/>
      <c r="C261" s="3">
        <v>176000</v>
      </c>
      <c r="D261" s="3"/>
      <c r="E261" s="3">
        <v>176000</v>
      </c>
    </row>
    <row r="262" spans="1:5" x14ac:dyDescent="0.25">
      <c r="A262" s="2">
        <v>804</v>
      </c>
      <c r="B262" s="3"/>
      <c r="C262" s="3"/>
      <c r="D262" s="3">
        <v>339715.5</v>
      </c>
      <c r="E262" s="3">
        <v>339715.5</v>
      </c>
    </row>
    <row r="263" spans="1:5" x14ac:dyDescent="0.25">
      <c r="A263" s="2">
        <v>810</v>
      </c>
      <c r="B263" s="3"/>
      <c r="C263" s="3"/>
      <c r="D263" s="3">
        <v>285746.5</v>
      </c>
      <c r="E263" s="3">
        <v>285746.5</v>
      </c>
    </row>
    <row r="264" spans="1:5" x14ac:dyDescent="0.25">
      <c r="A264" s="2">
        <v>816</v>
      </c>
      <c r="B264" s="3"/>
      <c r="C264" s="3">
        <v>83000</v>
      </c>
      <c r="D264" s="3">
        <v>426000</v>
      </c>
      <c r="E264" s="3">
        <v>254500</v>
      </c>
    </row>
    <row r="265" spans="1:5" x14ac:dyDescent="0.25">
      <c r="A265" s="2">
        <v>822</v>
      </c>
      <c r="B265" s="3"/>
      <c r="C265" s="3"/>
      <c r="D265" s="3">
        <v>248900</v>
      </c>
      <c r="E265" s="3">
        <v>248900</v>
      </c>
    </row>
    <row r="266" spans="1:5" x14ac:dyDescent="0.25">
      <c r="A266" s="2">
        <v>824</v>
      </c>
      <c r="B266" s="3"/>
      <c r="C266" s="3">
        <v>319900</v>
      </c>
      <c r="D266" s="3"/>
      <c r="E266" s="3">
        <v>319900</v>
      </c>
    </row>
    <row r="267" spans="1:5" x14ac:dyDescent="0.25">
      <c r="A267" s="2">
        <v>825</v>
      </c>
      <c r="B267" s="3"/>
      <c r="C267" s="3"/>
      <c r="D267" s="3">
        <v>153337</v>
      </c>
      <c r="E267" s="3">
        <v>153337</v>
      </c>
    </row>
    <row r="268" spans="1:5" x14ac:dyDescent="0.25">
      <c r="A268" s="2">
        <v>830</v>
      </c>
      <c r="B268" s="3"/>
      <c r="C268" s="3">
        <v>140000</v>
      </c>
      <c r="D268" s="3"/>
      <c r="E268" s="3">
        <v>140000</v>
      </c>
    </row>
    <row r="269" spans="1:5" x14ac:dyDescent="0.25">
      <c r="A269" s="2">
        <v>840</v>
      </c>
      <c r="B269" s="3"/>
      <c r="C269" s="3">
        <v>179900</v>
      </c>
      <c r="D269" s="3"/>
      <c r="E269" s="3">
        <v>179900</v>
      </c>
    </row>
    <row r="270" spans="1:5" x14ac:dyDescent="0.25">
      <c r="A270" s="2">
        <v>846</v>
      </c>
      <c r="B270" s="3"/>
      <c r="C270" s="3">
        <v>246500</v>
      </c>
      <c r="D270" s="3"/>
      <c r="E270" s="3">
        <v>246500</v>
      </c>
    </row>
    <row r="271" spans="1:5" x14ac:dyDescent="0.25">
      <c r="A271" s="2">
        <v>848</v>
      </c>
      <c r="B271" s="3"/>
      <c r="C271" s="3">
        <v>272000</v>
      </c>
      <c r="D271" s="3"/>
      <c r="E271" s="3">
        <v>272000</v>
      </c>
    </row>
    <row r="272" spans="1:5" x14ac:dyDescent="0.25">
      <c r="A272" s="2">
        <v>850</v>
      </c>
      <c r="B272" s="3"/>
      <c r="C272" s="3">
        <v>162500</v>
      </c>
      <c r="D272" s="3"/>
      <c r="E272" s="3">
        <v>162500</v>
      </c>
    </row>
    <row r="273" spans="1:5" x14ac:dyDescent="0.25">
      <c r="A273" s="2">
        <v>852</v>
      </c>
      <c r="B273" s="3"/>
      <c r="C273" s="3"/>
      <c r="D273" s="3">
        <v>264132</v>
      </c>
      <c r="E273" s="3">
        <v>264132</v>
      </c>
    </row>
    <row r="274" spans="1:5" x14ac:dyDescent="0.25">
      <c r="A274" s="2">
        <v>856</v>
      </c>
      <c r="B274" s="3"/>
      <c r="C274" s="3">
        <v>147000</v>
      </c>
      <c r="D274" s="3"/>
      <c r="E274" s="3">
        <v>147000</v>
      </c>
    </row>
    <row r="275" spans="1:5" x14ac:dyDescent="0.25">
      <c r="A275" s="2">
        <v>858</v>
      </c>
      <c r="B275" s="3"/>
      <c r="C275" s="3"/>
      <c r="D275" s="3">
        <v>345000</v>
      </c>
      <c r="E275" s="3">
        <v>345000</v>
      </c>
    </row>
    <row r="276" spans="1:5" x14ac:dyDescent="0.25">
      <c r="A276" s="2">
        <v>864</v>
      </c>
      <c r="B276" s="3"/>
      <c r="C276" s="3"/>
      <c r="D276" s="3">
        <v>201800</v>
      </c>
      <c r="E276" s="3">
        <v>201800</v>
      </c>
    </row>
    <row r="277" spans="1:5" x14ac:dyDescent="0.25">
      <c r="A277" s="2">
        <v>876</v>
      </c>
      <c r="B277" s="3"/>
      <c r="C277" s="3">
        <v>240000</v>
      </c>
      <c r="D277" s="3"/>
      <c r="E277" s="3">
        <v>240000</v>
      </c>
    </row>
    <row r="278" spans="1:5" x14ac:dyDescent="0.25">
      <c r="A278" s="2">
        <v>882</v>
      </c>
      <c r="B278" s="3"/>
      <c r="C278" s="3"/>
      <c r="D278" s="3">
        <v>119000</v>
      </c>
      <c r="E278" s="3">
        <v>119000</v>
      </c>
    </row>
    <row r="279" spans="1:5" x14ac:dyDescent="0.25">
      <c r="A279" s="2">
        <v>884</v>
      </c>
      <c r="B279" s="3"/>
      <c r="C279" s="3">
        <v>206200</v>
      </c>
      <c r="D279" s="3"/>
      <c r="E279" s="3">
        <v>206200</v>
      </c>
    </row>
    <row r="280" spans="1:5" x14ac:dyDescent="0.25">
      <c r="A280" s="2">
        <v>885</v>
      </c>
      <c r="B280" s="3"/>
      <c r="C280" s="3"/>
      <c r="D280" s="3">
        <v>230000</v>
      </c>
      <c r="E280" s="3">
        <v>230000</v>
      </c>
    </row>
    <row r="281" spans="1:5" x14ac:dyDescent="0.25">
      <c r="A281" s="2">
        <v>886</v>
      </c>
      <c r="B281" s="3"/>
      <c r="C281" s="3">
        <v>153500</v>
      </c>
      <c r="D281" s="3"/>
      <c r="E281" s="3">
        <v>153500</v>
      </c>
    </row>
    <row r="282" spans="1:5" x14ac:dyDescent="0.25">
      <c r="A282" s="2">
        <v>896</v>
      </c>
      <c r="B282" s="3"/>
      <c r="C282" s="3">
        <v>271000</v>
      </c>
      <c r="D282" s="3"/>
      <c r="E282" s="3">
        <v>271000</v>
      </c>
    </row>
    <row r="283" spans="1:5" x14ac:dyDescent="0.25">
      <c r="A283" s="2">
        <v>900</v>
      </c>
      <c r="B283" s="3"/>
      <c r="C283" s="3"/>
      <c r="D283" s="3">
        <v>325312</v>
      </c>
      <c r="E283" s="3">
        <v>325312</v>
      </c>
    </row>
    <row r="284" spans="1:5" x14ac:dyDescent="0.25">
      <c r="A284" s="2">
        <v>902</v>
      </c>
      <c r="B284" s="3"/>
      <c r="C284" s="3">
        <v>143000</v>
      </c>
      <c r="D284" s="3"/>
      <c r="E284" s="3">
        <v>143000</v>
      </c>
    </row>
    <row r="285" spans="1:5" x14ac:dyDescent="0.25">
      <c r="A285" s="2">
        <v>904</v>
      </c>
      <c r="B285" s="3"/>
      <c r="C285" s="3">
        <v>314813</v>
      </c>
      <c r="D285" s="3"/>
      <c r="E285" s="3">
        <v>314813</v>
      </c>
    </row>
    <row r="286" spans="1:5" x14ac:dyDescent="0.25">
      <c r="A286" s="2">
        <v>906</v>
      </c>
      <c r="B286" s="3"/>
      <c r="C286" s="3"/>
      <c r="D286" s="3">
        <v>320000</v>
      </c>
      <c r="E286" s="3">
        <v>320000</v>
      </c>
    </row>
    <row r="287" spans="1:5" x14ac:dyDescent="0.25">
      <c r="A287" s="2">
        <v>912</v>
      </c>
      <c r="B287" s="3"/>
      <c r="C287" s="3">
        <v>210875</v>
      </c>
      <c r="D287" s="3"/>
      <c r="E287" s="3">
        <v>210875</v>
      </c>
    </row>
    <row r="288" spans="1:5" x14ac:dyDescent="0.25">
      <c r="A288" s="2">
        <v>918</v>
      </c>
      <c r="B288" s="3"/>
      <c r="C288" s="3">
        <v>217500</v>
      </c>
      <c r="D288" s="3">
        <v>279500</v>
      </c>
      <c r="E288" s="3">
        <v>248500</v>
      </c>
    </row>
    <row r="289" spans="1:5" x14ac:dyDescent="0.25">
      <c r="A289" s="2">
        <v>932</v>
      </c>
      <c r="B289" s="3"/>
      <c r="C289" s="3">
        <v>361919</v>
      </c>
      <c r="D289" s="3"/>
      <c r="E289" s="3">
        <v>361919</v>
      </c>
    </row>
    <row r="290" spans="1:5" x14ac:dyDescent="0.25">
      <c r="A290" s="2">
        <v>944</v>
      </c>
      <c r="B290" s="3"/>
      <c r="C290" s="3">
        <v>274000</v>
      </c>
      <c r="D290" s="3"/>
      <c r="E290" s="3">
        <v>274000</v>
      </c>
    </row>
    <row r="291" spans="1:5" x14ac:dyDescent="0.25">
      <c r="A291" s="2">
        <v>946</v>
      </c>
      <c r="B291" s="3"/>
      <c r="C291" s="3">
        <v>315000</v>
      </c>
      <c r="D291" s="3"/>
      <c r="E291" s="3">
        <v>315000</v>
      </c>
    </row>
    <row r="292" spans="1:5" x14ac:dyDescent="0.25">
      <c r="A292" s="2">
        <v>958</v>
      </c>
      <c r="B292" s="3"/>
      <c r="C292" s="3">
        <v>272000</v>
      </c>
      <c r="D292" s="3"/>
      <c r="E292" s="3">
        <v>272000</v>
      </c>
    </row>
    <row r="293" spans="1:5" x14ac:dyDescent="0.25">
      <c r="A293" s="2">
        <v>960</v>
      </c>
      <c r="B293" s="3"/>
      <c r="C293" s="3">
        <v>205000</v>
      </c>
      <c r="D293" s="3"/>
      <c r="E293" s="3">
        <v>205000</v>
      </c>
    </row>
    <row r="294" spans="1:5" x14ac:dyDescent="0.25">
      <c r="A294" s="2">
        <v>984</v>
      </c>
      <c r="B294" s="3"/>
      <c r="C294" s="3"/>
      <c r="D294" s="3">
        <v>318000</v>
      </c>
      <c r="E294" s="3">
        <v>318000</v>
      </c>
    </row>
    <row r="295" spans="1:5" x14ac:dyDescent="0.25">
      <c r="A295" s="2">
        <v>1000</v>
      </c>
      <c r="B295" s="3"/>
      <c r="C295" s="3">
        <v>198500</v>
      </c>
      <c r="D295" s="3"/>
      <c r="E295" s="3">
        <v>198500</v>
      </c>
    </row>
    <row r="296" spans="1:5" x14ac:dyDescent="0.25">
      <c r="A296" s="2">
        <v>1008</v>
      </c>
      <c r="B296" s="3"/>
      <c r="C296" s="3"/>
      <c r="D296" s="3">
        <v>297000</v>
      </c>
      <c r="E296" s="3">
        <v>297000</v>
      </c>
    </row>
    <row r="297" spans="1:5" x14ac:dyDescent="0.25">
      <c r="A297" s="2">
        <v>1012</v>
      </c>
      <c r="B297" s="3"/>
      <c r="C297" s="3">
        <v>403000</v>
      </c>
      <c r="D297" s="3"/>
      <c r="E297" s="3">
        <v>403000</v>
      </c>
    </row>
    <row r="298" spans="1:5" x14ac:dyDescent="0.25">
      <c r="A298" s="2">
        <v>1014</v>
      </c>
      <c r="B298" s="3"/>
      <c r="C298" s="3"/>
      <c r="D298" s="3">
        <v>293077</v>
      </c>
      <c r="E298" s="3">
        <v>293077</v>
      </c>
    </row>
    <row r="299" spans="1:5" x14ac:dyDescent="0.25">
      <c r="A299" s="2">
        <v>1020</v>
      </c>
      <c r="B299" s="3"/>
      <c r="C299" s="3">
        <v>118000</v>
      </c>
      <c r="D299" s="3">
        <v>372435</v>
      </c>
      <c r="E299" s="3">
        <v>287623.33333333331</v>
      </c>
    </row>
    <row r="300" spans="1:5" x14ac:dyDescent="0.25">
      <c r="A300" s="2">
        <v>1026</v>
      </c>
      <c r="B300" s="3"/>
      <c r="C300" s="3">
        <v>229250</v>
      </c>
      <c r="D300" s="3"/>
      <c r="E300" s="3">
        <v>229250</v>
      </c>
    </row>
    <row r="301" spans="1:5" x14ac:dyDescent="0.25">
      <c r="A301" s="2">
        <v>1050</v>
      </c>
      <c r="B301" s="3"/>
      <c r="C301" s="3"/>
      <c r="D301" s="3">
        <v>394432</v>
      </c>
      <c r="E301" s="3">
        <v>394432</v>
      </c>
    </row>
    <row r="302" spans="1:5" x14ac:dyDescent="0.25">
      <c r="A302" s="2">
        <v>1053</v>
      </c>
      <c r="B302" s="3"/>
      <c r="C302" s="3"/>
      <c r="D302" s="3">
        <v>302000</v>
      </c>
      <c r="E302" s="3">
        <v>302000</v>
      </c>
    </row>
    <row r="303" spans="1:5" x14ac:dyDescent="0.25">
      <c r="A303" s="2">
        <v>1056</v>
      </c>
      <c r="B303" s="3"/>
      <c r="C303" s="3">
        <v>402000</v>
      </c>
      <c r="D303" s="3"/>
      <c r="E303" s="3">
        <v>402000</v>
      </c>
    </row>
    <row r="304" spans="1:5" x14ac:dyDescent="0.25">
      <c r="A304" s="2">
        <v>1060</v>
      </c>
      <c r="B304" s="3"/>
      <c r="C304" s="3">
        <v>280000</v>
      </c>
      <c r="D304" s="3"/>
      <c r="E304" s="3">
        <v>280000</v>
      </c>
    </row>
    <row r="305" spans="1:5" x14ac:dyDescent="0.25">
      <c r="A305" s="2">
        <v>1082</v>
      </c>
      <c r="B305" s="3"/>
      <c r="C305" s="3">
        <v>137500</v>
      </c>
      <c r="D305" s="3"/>
      <c r="E305" s="3">
        <v>137500</v>
      </c>
    </row>
    <row r="306" spans="1:5" x14ac:dyDescent="0.25">
      <c r="A306" s="2">
        <v>1098</v>
      </c>
      <c r="B306" s="3"/>
      <c r="C306" s="3"/>
      <c r="D306" s="3">
        <v>257000</v>
      </c>
      <c r="E306" s="3">
        <v>257000</v>
      </c>
    </row>
    <row r="307" spans="1:5" x14ac:dyDescent="0.25">
      <c r="A307" s="2">
        <v>1108</v>
      </c>
      <c r="B307" s="3"/>
      <c r="C307" s="3">
        <v>301500</v>
      </c>
      <c r="D307" s="3"/>
      <c r="E307" s="3">
        <v>301500</v>
      </c>
    </row>
    <row r="308" spans="1:5" x14ac:dyDescent="0.25">
      <c r="A308" s="2">
        <v>1110</v>
      </c>
      <c r="B308" s="3"/>
      <c r="C308" s="3"/>
      <c r="D308" s="3">
        <v>342643</v>
      </c>
      <c r="E308" s="3">
        <v>342643</v>
      </c>
    </row>
    <row r="309" spans="1:5" x14ac:dyDescent="0.25">
      <c r="A309" s="2">
        <v>1124</v>
      </c>
      <c r="B309" s="3"/>
      <c r="C309" s="3">
        <v>374000</v>
      </c>
      <c r="D309" s="3"/>
      <c r="E309" s="3">
        <v>374000</v>
      </c>
    </row>
    <row r="310" spans="1:5" x14ac:dyDescent="0.25">
      <c r="A310" s="2">
        <v>1128</v>
      </c>
      <c r="B310" s="3"/>
      <c r="C310" s="3">
        <v>135000</v>
      </c>
      <c r="D310" s="3"/>
      <c r="E310" s="3">
        <v>135000</v>
      </c>
    </row>
    <row r="311" spans="1:5" x14ac:dyDescent="0.25">
      <c r="A311" s="2">
        <v>1142</v>
      </c>
      <c r="B311" s="3"/>
      <c r="C311" s="3">
        <v>185000</v>
      </c>
      <c r="D311" s="3"/>
      <c r="E311" s="3">
        <v>185000</v>
      </c>
    </row>
    <row r="312" spans="1:5" x14ac:dyDescent="0.25">
      <c r="A312" s="2">
        <v>1146</v>
      </c>
      <c r="B312" s="3"/>
      <c r="C312" s="3">
        <v>219500</v>
      </c>
      <c r="D312" s="3"/>
      <c r="E312" s="3">
        <v>219500</v>
      </c>
    </row>
    <row r="313" spans="1:5" x14ac:dyDescent="0.25">
      <c r="A313" s="2">
        <v>1152</v>
      </c>
      <c r="B313" s="3"/>
      <c r="C313" s="3">
        <v>193500</v>
      </c>
      <c r="D313" s="3"/>
      <c r="E313" s="3">
        <v>193500</v>
      </c>
    </row>
    <row r="314" spans="1:5" x14ac:dyDescent="0.25">
      <c r="A314" s="2">
        <v>1158</v>
      </c>
      <c r="B314" s="3"/>
      <c r="C314" s="3">
        <v>410000</v>
      </c>
      <c r="D314" s="3"/>
      <c r="E314" s="3">
        <v>410000</v>
      </c>
    </row>
    <row r="315" spans="1:5" x14ac:dyDescent="0.25">
      <c r="A315" s="2">
        <v>1168</v>
      </c>
      <c r="B315" s="3"/>
      <c r="C315" s="3">
        <v>315000</v>
      </c>
      <c r="D315" s="3"/>
      <c r="E315" s="3">
        <v>315000</v>
      </c>
    </row>
    <row r="316" spans="1:5" x14ac:dyDescent="0.25">
      <c r="A316" s="2">
        <v>1188</v>
      </c>
      <c r="B316" s="3"/>
      <c r="C316" s="3">
        <v>315750</v>
      </c>
      <c r="D316" s="3"/>
      <c r="E316" s="3">
        <v>315750</v>
      </c>
    </row>
    <row r="317" spans="1:5" x14ac:dyDescent="0.25">
      <c r="A317" s="2">
        <v>1200</v>
      </c>
      <c r="B317" s="3"/>
      <c r="C317" s="3">
        <v>169500</v>
      </c>
      <c r="D317" s="3"/>
      <c r="E317" s="3">
        <v>169500</v>
      </c>
    </row>
    <row r="318" spans="1:5" x14ac:dyDescent="0.25">
      <c r="A318" s="2">
        <v>1206</v>
      </c>
      <c r="B318" s="3"/>
      <c r="C318" s="3">
        <v>538000</v>
      </c>
      <c r="D318" s="3"/>
      <c r="E318" s="3">
        <v>538000</v>
      </c>
    </row>
    <row r="319" spans="1:5" x14ac:dyDescent="0.25">
      <c r="A319" s="2">
        <v>1208</v>
      </c>
      <c r="B319" s="3"/>
      <c r="C319" s="3">
        <v>89500</v>
      </c>
      <c r="D319" s="3"/>
      <c r="E319" s="3">
        <v>89500</v>
      </c>
    </row>
    <row r="320" spans="1:5" x14ac:dyDescent="0.25">
      <c r="A320" s="2">
        <v>1230</v>
      </c>
      <c r="B320" s="3"/>
      <c r="C320" s="3"/>
      <c r="D320" s="3">
        <v>227000</v>
      </c>
      <c r="E320" s="3">
        <v>227000</v>
      </c>
    </row>
    <row r="321" spans="1:5" x14ac:dyDescent="0.25">
      <c r="A321" s="2">
        <v>1232</v>
      </c>
      <c r="B321" s="3"/>
      <c r="C321" s="3">
        <v>266000</v>
      </c>
      <c r="D321" s="3"/>
      <c r="E321" s="3">
        <v>266000</v>
      </c>
    </row>
    <row r="322" spans="1:5" x14ac:dyDescent="0.25">
      <c r="A322" s="2">
        <v>1260</v>
      </c>
      <c r="B322" s="3"/>
      <c r="C322" s="3">
        <v>312500</v>
      </c>
      <c r="D322" s="3">
        <v>370975</v>
      </c>
      <c r="E322" s="3">
        <v>351483.33333333331</v>
      </c>
    </row>
    <row r="323" spans="1:5" x14ac:dyDescent="0.25">
      <c r="A323" s="2">
        <v>1264</v>
      </c>
      <c r="B323" s="3"/>
      <c r="C323" s="3">
        <v>381000</v>
      </c>
      <c r="D323" s="3"/>
      <c r="E323" s="3">
        <v>381000</v>
      </c>
    </row>
    <row r="324" spans="1:5" x14ac:dyDescent="0.25">
      <c r="A324" s="2">
        <v>1272</v>
      </c>
      <c r="B324" s="3"/>
      <c r="C324" s="3"/>
      <c r="D324" s="3">
        <v>582933</v>
      </c>
      <c r="E324" s="3">
        <v>582933</v>
      </c>
    </row>
    <row r="325" spans="1:5" x14ac:dyDescent="0.25">
      <c r="A325" s="2">
        <v>1278</v>
      </c>
      <c r="B325" s="3"/>
      <c r="C325" s="3"/>
      <c r="D325" s="3">
        <v>394617</v>
      </c>
      <c r="E325" s="3">
        <v>394617</v>
      </c>
    </row>
    <row r="326" spans="1:5" x14ac:dyDescent="0.25">
      <c r="A326" s="2">
        <v>1296</v>
      </c>
      <c r="B326" s="3"/>
      <c r="C326" s="3"/>
      <c r="D326" s="3">
        <v>222000</v>
      </c>
      <c r="E326" s="3">
        <v>222000</v>
      </c>
    </row>
    <row r="327" spans="1:5" x14ac:dyDescent="0.25">
      <c r="A327" s="2">
        <v>1300</v>
      </c>
      <c r="B327" s="3"/>
      <c r="C327" s="3">
        <v>205500</v>
      </c>
      <c r="D327" s="3"/>
      <c r="E327" s="3">
        <v>205500</v>
      </c>
    </row>
    <row r="328" spans="1:5" x14ac:dyDescent="0.25">
      <c r="A328" s="2">
        <v>1302</v>
      </c>
      <c r="B328" s="3"/>
      <c r="C328" s="3">
        <v>341000</v>
      </c>
      <c r="D328" s="3"/>
      <c r="E328" s="3">
        <v>341000</v>
      </c>
    </row>
    <row r="329" spans="1:5" x14ac:dyDescent="0.25">
      <c r="A329" s="2">
        <v>1306</v>
      </c>
      <c r="B329" s="3"/>
      <c r="C329" s="3">
        <v>228000</v>
      </c>
      <c r="D329" s="3"/>
      <c r="E329" s="3">
        <v>228000</v>
      </c>
    </row>
    <row r="330" spans="1:5" x14ac:dyDescent="0.25">
      <c r="A330" s="2">
        <v>1308</v>
      </c>
      <c r="B330" s="3"/>
      <c r="C330" s="3"/>
      <c r="D330" s="3">
        <v>372402</v>
      </c>
      <c r="E330" s="3">
        <v>372402</v>
      </c>
    </row>
    <row r="331" spans="1:5" x14ac:dyDescent="0.25">
      <c r="A331" s="2">
        <v>1320</v>
      </c>
      <c r="B331" s="3"/>
      <c r="C331" s="3">
        <v>277500</v>
      </c>
      <c r="D331" s="3"/>
      <c r="E331" s="3">
        <v>277500</v>
      </c>
    </row>
    <row r="332" spans="1:5" x14ac:dyDescent="0.25">
      <c r="A332" s="2">
        <v>1328</v>
      </c>
      <c r="B332" s="3"/>
      <c r="C332" s="3">
        <v>412500</v>
      </c>
      <c r="D332" s="3"/>
      <c r="E332" s="3">
        <v>412500</v>
      </c>
    </row>
    <row r="333" spans="1:5" x14ac:dyDescent="0.25">
      <c r="A333" s="2">
        <v>1346</v>
      </c>
      <c r="B333" s="3"/>
      <c r="C333" s="3">
        <v>337000</v>
      </c>
      <c r="D333" s="3"/>
      <c r="E333" s="3">
        <v>337000</v>
      </c>
    </row>
    <row r="334" spans="1:5" x14ac:dyDescent="0.25">
      <c r="A334" s="2">
        <v>1350</v>
      </c>
      <c r="B334" s="3"/>
      <c r="C334" s="3"/>
      <c r="D334" s="3">
        <v>395192</v>
      </c>
      <c r="E334" s="3">
        <v>395192</v>
      </c>
    </row>
    <row r="335" spans="1:5" x14ac:dyDescent="0.25">
      <c r="A335" s="2">
        <v>1392</v>
      </c>
      <c r="B335" s="3"/>
      <c r="C335" s="3"/>
      <c r="D335" s="3">
        <v>372500</v>
      </c>
      <c r="E335" s="3">
        <v>372500</v>
      </c>
    </row>
    <row r="336" spans="1:5" x14ac:dyDescent="0.25">
      <c r="A336" s="2">
        <v>1404</v>
      </c>
      <c r="B336" s="3"/>
      <c r="C336" s="3"/>
      <c r="D336" s="3">
        <v>245000</v>
      </c>
      <c r="E336" s="3">
        <v>245000</v>
      </c>
    </row>
    <row r="337" spans="1:5" x14ac:dyDescent="0.25">
      <c r="A337" s="2">
        <v>1410</v>
      </c>
      <c r="B337" s="3"/>
      <c r="C337" s="3">
        <v>466500</v>
      </c>
      <c r="D337" s="3"/>
      <c r="E337" s="3">
        <v>466500</v>
      </c>
    </row>
    <row r="338" spans="1:5" x14ac:dyDescent="0.25">
      <c r="A338" s="2">
        <v>1443</v>
      </c>
      <c r="B338" s="3"/>
      <c r="C338" s="3"/>
      <c r="D338" s="3">
        <v>235000</v>
      </c>
      <c r="E338" s="3">
        <v>235000</v>
      </c>
    </row>
    <row r="339" spans="1:5" x14ac:dyDescent="0.25">
      <c r="A339" s="2">
        <v>1462</v>
      </c>
      <c r="B339" s="3"/>
      <c r="C339" s="3">
        <v>340000</v>
      </c>
      <c r="D339" s="3"/>
      <c r="E339" s="3">
        <v>340000</v>
      </c>
    </row>
    <row r="340" spans="1:5" x14ac:dyDescent="0.25">
      <c r="A340" s="2">
        <v>1532</v>
      </c>
      <c r="B340" s="3"/>
      <c r="C340" s="3">
        <v>367294</v>
      </c>
      <c r="D340" s="3"/>
      <c r="E340" s="3">
        <v>367294</v>
      </c>
    </row>
    <row r="341" spans="1:5" x14ac:dyDescent="0.25">
      <c r="A341" s="2">
        <v>1536</v>
      </c>
      <c r="B341" s="3"/>
      <c r="C341" s="3">
        <v>250000</v>
      </c>
      <c r="D341" s="3"/>
      <c r="E341" s="3">
        <v>250000</v>
      </c>
    </row>
    <row r="342" spans="1:5" x14ac:dyDescent="0.25">
      <c r="A342" s="2">
        <v>1544</v>
      </c>
      <c r="B342" s="3"/>
      <c r="C342" s="3">
        <v>380000</v>
      </c>
      <c r="D342" s="3"/>
      <c r="E342" s="3">
        <v>380000</v>
      </c>
    </row>
    <row r="343" spans="1:5" x14ac:dyDescent="0.25">
      <c r="A343" s="2">
        <v>1632</v>
      </c>
      <c r="B343" s="3"/>
      <c r="C343" s="3">
        <v>385000</v>
      </c>
      <c r="D343" s="3"/>
      <c r="E343" s="3">
        <v>385000</v>
      </c>
    </row>
    <row r="344" spans="1:5" x14ac:dyDescent="0.25">
      <c r="A344" s="2">
        <v>1701</v>
      </c>
      <c r="B344" s="3"/>
      <c r="C344" s="3"/>
      <c r="D344" s="3">
        <v>137000</v>
      </c>
      <c r="E344" s="3">
        <v>137000</v>
      </c>
    </row>
    <row r="345" spans="1:5" x14ac:dyDescent="0.25">
      <c r="A345" s="2">
        <v>1740</v>
      </c>
      <c r="B345" s="3"/>
      <c r="C345" s="3">
        <v>437154</v>
      </c>
      <c r="D345" s="3"/>
      <c r="E345" s="3">
        <v>437154</v>
      </c>
    </row>
    <row r="346" spans="1:5" x14ac:dyDescent="0.25">
      <c r="A346" s="2">
        <v>1788</v>
      </c>
      <c r="B346" s="3"/>
      <c r="C346" s="3">
        <v>172500</v>
      </c>
      <c r="D346" s="3"/>
      <c r="E346" s="3">
        <v>172500</v>
      </c>
    </row>
    <row r="347" spans="1:5" x14ac:dyDescent="0.25">
      <c r="A347" s="2">
        <v>1842</v>
      </c>
      <c r="B347" s="3"/>
      <c r="C347" s="3">
        <v>265000</v>
      </c>
      <c r="D347" s="3"/>
      <c r="E347" s="3">
        <v>265000</v>
      </c>
    </row>
    <row r="348" spans="1:5" x14ac:dyDescent="0.25">
      <c r="A348" s="2">
        <v>1844</v>
      </c>
      <c r="B348" s="3"/>
      <c r="C348" s="3">
        <v>386250</v>
      </c>
      <c r="D348" s="3"/>
      <c r="E348" s="3">
        <v>386250</v>
      </c>
    </row>
    <row r="349" spans="1:5" x14ac:dyDescent="0.25">
      <c r="A349" s="2">
        <v>1920</v>
      </c>
      <c r="B349" s="3"/>
      <c r="C349" s="3"/>
      <c r="D349" s="3">
        <v>256300</v>
      </c>
      <c r="E349" s="3">
        <v>256300</v>
      </c>
    </row>
    <row r="350" spans="1:5" x14ac:dyDescent="0.25">
      <c r="A350" s="2">
        <v>1950</v>
      </c>
      <c r="B350" s="3"/>
      <c r="C350" s="3">
        <v>336000</v>
      </c>
      <c r="D350" s="3"/>
      <c r="E350" s="3">
        <v>336000</v>
      </c>
    </row>
    <row r="351" spans="1:5" x14ac:dyDescent="0.25">
      <c r="A351" s="2">
        <v>2062</v>
      </c>
      <c r="B351" s="3"/>
      <c r="C351" s="3">
        <v>438780</v>
      </c>
      <c r="D351" s="3"/>
      <c r="E351" s="3">
        <v>438780</v>
      </c>
    </row>
    <row r="352" spans="1:5" x14ac:dyDescent="0.25">
      <c r="A352" s="2">
        <v>2094</v>
      </c>
      <c r="B352" s="3"/>
      <c r="C352" s="3">
        <v>159950</v>
      </c>
      <c r="D352" s="3"/>
      <c r="E352" s="3">
        <v>159950</v>
      </c>
    </row>
    <row r="353" spans="1:5" x14ac:dyDescent="0.25">
      <c r="A353" s="2">
        <v>2230</v>
      </c>
      <c r="B353" s="3"/>
      <c r="C353" s="3">
        <v>244000</v>
      </c>
      <c r="D353" s="3"/>
      <c r="E353" s="3">
        <v>244000</v>
      </c>
    </row>
    <row r="354" spans="1:5" x14ac:dyDescent="0.25">
      <c r="A354" s="2">
        <v>2244</v>
      </c>
      <c r="B354" s="3"/>
      <c r="C354" s="3"/>
      <c r="D354" s="3">
        <v>501837</v>
      </c>
      <c r="E354" s="3">
        <v>501837</v>
      </c>
    </row>
    <row r="355" spans="1:5" x14ac:dyDescent="0.25">
      <c r="A355" s="2">
        <v>2258</v>
      </c>
      <c r="B355" s="3"/>
      <c r="C355" s="3">
        <v>176000</v>
      </c>
      <c r="D355" s="3"/>
      <c r="E355" s="3">
        <v>176000</v>
      </c>
    </row>
    <row r="356" spans="1:5" x14ac:dyDescent="0.25">
      <c r="A356" s="2">
        <v>2280</v>
      </c>
      <c r="B356" s="3"/>
      <c r="C356" s="3"/>
      <c r="D356" s="3">
        <v>611657</v>
      </c>
      <c r="E356" s="3">
        <v>611657</v>
      </c>
    </row>
    <row r="357" spans="1:5" x14ac:dyDescent="0.25">
      <c r="A357" s="2">
        <v>2286</v>
      </c>
      <c r="B357" s="3"/>
      <c r="C357" s="3"/>
      <c r="D357" s="3">
        <v>184750</v>
      </c>
      <c r="E357" s="3">
        <v>184750</v>
      </c>
    </row>
    <row r="358" spans="1:5" x14ac:dyDescent="0.25">
      <c r="A358" s="2">
        <v>2340</v>
      </c>
      <c r="B358" s="3"/>
      <c r="C358" s="3">
        <v>755000</v>
      </c>
      <c r="D358" s="3"/>
      <c r="E358" s="3">
        <v>755000</v>
      </c>
    </row>
    <row r="359" spans="1:5" x14ac:dyDescent="0.25">
      <c r="A359" s="2">
        <v>2364</v>
      </c>
      <c r="B359" s="3"/>
      <c r="C359" s="3"/>
      <c r="D359" s="3">
        <v>281000</v>
      </c>
      <c r="E359" s="3">
        <v>281000</v>
      </c>
    </row>
    <row r="360" spans="1:5" x14ac:dyDescent="0.25">
      <c r="A360" s="2">
        <v>2388</v>
      </c>
      <c r="B360" s="3"/>
      <c r="C360" s="3"/>
      <c r="D360" s="3">
        <v>160000</v>
      </c>
      <c r="E360" s="3">
        <v>160000</v>
      </c>
    </row>
    <row r="361" spans="1:5" x14ac:dyDescent="0.25">
      <c r="A361" s="2">
        <v>2580</v>
      </c>
      <c r="B361" s="3"/>
      <c r="C361" s="3"/>
      <c r="D361" s="3">
        <v>485000</v>
      </c>
      <c r="E361" s="3">
        <v>485000</v>
      </c>
    </row>
    <row r="362" spans="1:5" x14ac:dyDescent="0.25">
      <c r="A362" s="2">
        <v>2756</v>
      </c>
      <c r="B362" s="3"/>
      <c r="C362" s="3">
        <v>625000</v>
      </c>
      <c r="D362" s="3"/>
      <c r="E362" s="3">
        <v>625000</v>
      </c>
    </row>
    <row r="363" spans="1:5" x14ac:dyDescent="0.25">
      <c r="A363" s="2">
        <v>3200</v>
      </c>
      <c r="B363" s="3"/>
      <c r="C363" s="3">
        <v>239000</v>
      </c>
      <c r="D363" s="3"/>
      <c r="E363" s="3">
        <v>239000</v>
      </c>
    </row>
    <row r="364" spans="1:5" x14ac:dyDescent="0.25">
      <c r="A364" s="2" t="s">
        <v>257</v>
      </c>
      <c r="B364" s="3">
        <v>146318.06666666668</v>
      </c>
      <c r="C364" s="3">
        <v>204691.87191011236</v>
      </c>
      <c r="D364" s="3">
        <v>265583.625</v>
      </c>
      <c r="E364" s="3">
        <v>216458.0918367347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52"/>
  <sheetViews>
    <sheetView zoomScale="85" zoomScaleNormal="85" workbookViewId="0">
      <selection activeCell="B5" sqref="B5"/>
    </sheetView>
  </sheetViews>
  <sheetFormatPr defaultRowHeight="15" x14ac:dyDescent="0.25"/>
  <cols>
    <col min="1" max="1" width="19.42578125" customWidth="1"/>
    <col min="2" max="2" width="16.28515625" customWidth="1"/>
    <col min="3" max="3" width="12.28515625" bestFit="1" customWidth="1"/>
    <col min="4" max="4" width="12.28515625" customWidth="1"/>
    <col min="5" max="5" width="10.28515625" customWidth="1"/>
    <col min="6" max="6" width="12.28515625" bestFit="1" customWidth="1"/>
  </cols>
  <sheetData>
    <row r="2" spans="1:4" x14ac:dyDescent="0.25">
      <c r="A2" s="1" t="s">
        <v>29</v>
      </c>
      <c r="B2" t="s">
        <v>99</v>
      </c>
    </row>
    <row r="4" spans="1:4" x14ac:dyDescent="0.25">
      <c r="A4" s="1" t="s">
        <v>258</v>
      </c>
      <c r="B4" s="1" t="s">
        <v>266</v>
      </c>
    </row>
    <row r="5" spans="1:4" x14ac:dyDescent="0.25">
      <c r="A5" s="1" t="s">
        <v>256</v>
      </c>
      <c r="B5" t="s">
        <v>207</v>
      </c>
      <c r="C5" t="s">
        <v>96</v>
      </c>
      <c r="D5" t="s">
        <v>137</v>
      </c>
    </row>
    <row r="6" spans="1:4" x14ac:dyDescent="0.25">
      <c r="A6" s="2">
        <v>0</v>
      </c>
      <c r="B6" s="3"/>
      <c r="C6" s="3">
        <v>392000</v>
      </c>
      <c r="D6" s="3">
        <v>248328</v>
      </c>
    </row>
    <row r="7" spans="1:4" x14ac:dyDescent="0.25">
      <c r="A7" s="2">
        <v>22</v>
      </c>
      <c r="B7" s="3"/>
      <c r="C7" s="3">
        <v>160200</v>
      </c>
      <c r="D7" s="3"/>
    </row>
    <row r="8" spans="1:4" x14ac:dyDescent="0.25">
      <c r="A8" s="2">
        <v>28</v>
      </c>
      <c r="B8" s="3"/>
      <c r="C8" s="3">
        <v>191000</v>
      </c>
      <c r="D8" s="3"/>
    </row>
    <row r="9" spans="1:4" x14ac:dyDescent="0.25">
      <c r="A9" s="2">
        <v>32</v>
      </c>
      <c r="B9" s="3"/>
      <c r="C9" s="3">
        <v>178605.83333333334</v>
      </c>
      <c r="D9" s="3"/>
    </row>
    <row r="10" spans="1:4" x14ac:dyDescent="0.25">
      <c r="A10" s="2">
        <v>36</v>
      </c>
      <c r="B10" s="3"/>
      <c r="C10" s="3">
        <v>206370</v>
      </c>
      <c r="D10" s="3"/>
    </row>
    <row r="11" spans="1:4" x14ac:dyDescent="0.25">
      <c r="A11" s="2">
        <v>41</v>
      </c>
      <c r="B11" s="3">
        <v>109900</v>
      </c>
      <c r="C11" s="3"/>
      <c r="D11" s="3"/>
    </row>
    <row r="12" spans="1:4" x14ac:dyDescent="0.25">
      <c r="A12" s="2">
        <v>44</v>
      </c>
      <c r="B12" s="3"/>
      <c r="C12" s="3">
        <v>168500</v>
      </c>
      <c r="D12" s="3"/>
    </row>
    <row r="13" spans="1:4" x14ac:dyDescent="0.25">
      <c r="A13" s="2">
        <v>48</v>
      </c>
      <c r="B13" s="3"/>
      <c r="C13" s="3"/>
      <c r="D13" s="3">
        <v>260000</v>
      </c>
    </row>
    <row r="14" spans="1:4" x14ac:dyDescent="0.25">
      <c r="A14" s="2">
        <v>54</v>
      </c>
      <c r="B14" s="3"/>
      <c r="C14" s="3">
        <v>240000</v>
      </c>
      <c r="D14" s="3"/>
    </row>
    <row r="15" spans="1:4" x14ac:dyDescent="0.25">
      <c r="A15" s="2">
        <v>56</v>
      </c>
      <c r="B15" s="3"/>
      <c r="C15" s="3">
        <v>205000</v>
      </c>
      <c r="D15" s="3"/>
    </row>
    <row r="16" spans="1:4" x14ac:dyDescent="0.25">
      <c r="A16" s="2">
        <v>60</v>
      </c>
      <c r="B16" s="3"/>
      <c r="C16" s="3">
        <v>221000</v>
      </c>
      <c r="D16" s="3"/>
    </row>
    <row r="17" spans="1:4" x14ac:dyDescent="0.25">
      <c r="A17" s="2">
        <v>64</v>
      </c>
      <c r="B17" s="3"/>
      <c r="C17" s="3">
        <v>265900</v>
      </c>
      <c r="D17" s="3"/>
    </row>
    <row r="18" spans="1:4" x14ac:dyDescent="0.25">
      <c r="A18" s="2">
        <v>72</v>
      </c>
      <c r="B18" s="3"/>
      <c r="C18" s="3"/>
      <c r="D18" s="3">
        <v>206000</v>
      </c>
    </row>
    <row r="19" spans="1:4" x14ac:dyDescent="0.25">
      <c r="A19" s="2">
        <v>76</v>
      </c>
      <c r="B19" s="3"/>
      <c r="C19" s="3">
        <v>176000</v>
      </c>
      <c r="D19" s="3"/>
    </row>
    <row r="20" spans="1:4" x14ac:dyDescent="0.25">
      <c r="A20" s="2">
        <v>80</v>
      </c>
      <c r="B20" s="3"/>
      <c r="C20" s="3">
        <v>218625</v>
      </c>
      <c r="D20" s="3"/>
    </row>
    <row r="21" spans="1:4" x14ac:dyDescent="0.25">
      <c r="A21" s="2">
        <v>84</v>
      </c>
      <c r="B21" s="3"/>
      <c r="C21" s="3">
        <v>204000</v>
      </c>
      <c r="D21" s="3"/>
    </row>
    <row r="22" spans="1:4" x14ac:dyDescent="0.25">
      <c r="A22" s="2">
        <v>88</v>
      </c>
      <c r="B22" s="3"/>
      <c r="C22" s="3">
        <v>214900</v>
      </c>
      <c r="D22" s="3"/>
    </row>
    <row r="23" spans="1:4" x14ac:dyDescent="0.25">
      <c r="A23" s="2">
        <v>90</v>
      </c>
      <c r="B23" s="3"/>
      <c r="C23" s="3">
        <v>246578</v>
      </c>
      <c r="D23" s="3"/>
    </row>
    <row r="24" spans="1:4" x14ac:dyDescent="0.25">
      <c r="A24" s="2">
        <v>106</v>
      </c>
      <c r="B24" s="3"/>
      <c r="C24" s="3">
        <v>232000</v>
      </c>
      <c r="D24" s="3"/>
    </row>
    <row r="25" spans="1:4" x14ac:dyDescent="0.25">
      <c r="A25" s="2">
        <v>108</v>
      </c>
      <c r="B25" s="3"/>
      <c r="C25" s="3"/>
      <c r="D25" s="3">
        <v>262500</v>
      </c>
    </row>
    <row r="26" spans="1:4" x14ac:dyDescent="0.25">
      <c r="A26" s="2">
        <v>120</v>
      </c>
      <c r="B26" s="3"/>
      <c r="C26" s="3">
        <v>328900</v>
      </c>
      <c r="D26" s="3"/>
    </row>
    <row r="27" spans="1:4" x14ac:dyDescent="0.25">
      <c r="A27" s="2">
        <v>126</v>
      </c>
      <c r="B27" s="3"/>
      <c r="C27" s="3"/>
      <c r="D27" s="3">
        <v>280000</v>
      </c>
    </row>
    <row r="28" spans="1:4" x14ac:dyDescent="0.25">
      <c r="A28" s="2">
        <v>132</v>
      </c>
      <c r="B28" s="3"/>
      <c r="C28" s="3">
        <v>315000</v>
      </c>
      <c r="D28" s="3"/>
    </row>
    <row r="29" spans="1:4" x14ac:dyDescent="0.25">
      <c r="A29" s="2">
        <v>136</v>
      </c>
      <c r="B29" s="3"/>
      <c r="C29" s="3">
        <v>185000</v>
      </c>
      <c r="D29" s="3"/>
    </row>
    <row r="30" spans="1:4" x14ac:dyDescent="0.25">
      <c r="A30" s="2">
        <v>144</v>
      </c>
      <c r="B30" s="3"/>
      <c r="C30" s="3">
        <v>204900.33333333334</v>
      </c>
      <c r="D30" s="3"/>
    </row>
    <row r="31" spans="1:4" x14ac:dyDescent="0.25">
      <c r="A31" s="2">
        <v>150</v>
      </c>
      <c r="B31" s="3"/>
      <c r="C31" s="3"/>
      <c r="D31" s="3">
        <v>132500</v>
      </c>
    </row>
    <row r="32" spans="1:4" x14ac:dyDescent="0.25">
      <c r="A32" s="2">
        <v>152</v>
      </c>
      <c r="B32" s="3"/>
      <c r="C32" s="3">
        <v>160000</v>
      </c>
      <c r="D32" s="3"/>
    </row>
    <row r="33" spans="1:4" x14ac:dyDescent="0.25">
      <c r="A33" s="2">
        <v>160</v>
      </c>
      <c r="B33" s="3"/>
      <c r="C33" s="3">
        <v>183750</v>
      </c>
      <c r="D33" s="3"/>
    </row>
    <row r="34" spans="1:4" x14ac:dyDescent="0.25">
      <c r="A34" s="2">
        <v>164</v>
      </c>
      <c r="B34" s="3"/>
      <c r="C34" s="3">
        <v>140000</v>
      </c>
      <c r="D34" s="3"/>
    </row>
    <row r="35" spans="1:4" x14ac:dyDescent="0.25">
      <c r="A35" s="2">
        <v>168</v>
      </c>
      <c r="B35" s="3"/>
      <c r="C35" s="3">
        <v>269500</v>
      </c>
      <c r="D35" s="3"/>
    </row>
    <row r="36" spans="1:4" x14ac:dyDescent="0.25">
      <c r="A36" s="2">
        <v>172</v>
      </c>
      <c r="B36" s="3"/>
      <c r="C36" s="3">
        <v>180500</v>
      </c>
      <c r="D36" s="3"/>
    </row>
    <row r="37" spans="1:4" x14ac:dyDescent="0.25">
      <c r="A37" s="2">
        <v>178</v>
      </c>
      <c r="B37" s="3"/>
      <c r="C37" s="3">
        <v>130000</v>
      </c>
      <c r="D37" s="3"/>
    </row>
    <row r="38" spans="1:4" x14ac:dyDescent="0.25">
      <c r="A38" s="2">
        <v>190</v>
      </c>
      <c r="B38" s="3"/>
      <c r="C38" s="3">
        <v>195000</v>
      </c>
      <c r="D38" s="3"/>
    </row>
    <row r="39" spans="1:4" x14ac:dyDescent="0.25">
      <c r="A39" s="2">
        <v>196</v>
      </c>
      <c r="B39" s="3"/>
      <c r="C39" s="3">
        <v>152750</v>
      </c>
      <c r="D39" s="3"/>
    </row>
    <row r="40" spans="1:4" x14ac:dyDescent="0.25">
      <c r="A40" s="2">
        <v>198</v>
      </c>
      <c r="B40" s="3"/>
      <c r="C40" s="3">
        <v>241640</v>
      </c>
      <c r="D40" s="3"/>
    </row>
    <row r="41" spans="1:4" x14ac:dyDescent="0.25">
      <c r="A41" s="2">
        <v>200</v>
      </c>
      <c r="B41" s="3"/>
      <c r="C41" s="3">
        <v>192000</v>
      </c>
      <c r="D41" s="3"/>
    </row>
    <row r="42" spans="1:4" x14ac:dyDescent="0.25">
      <c r="A42" s="2">
        <v>202</v>
      </c>
      <c r="B42" s="3"/>
      <c r="C42" s="3">
        <v>180000</v>
      </c>
      <c r="D42" s="3"/>
    </row>
    <row r="43" spans="1:4" x14ac:dyDescent="0.25">
      <c r="A43" s="2">
        <v>204</v>
      </c>
      <c r="B43" s="3"/>
      <c r="C43" s="3"/>
      <c r="D43" s="3">
        <v>185000</v>
      </c>
    </row>
    <row r="44" spans="1:4" x14ac:dyDescent="0.25">
      <c r="A44" s="2">
        <v>208</v>
      </c>
      <c r="B44" s="3"/>
      <c r="C44" s="3">
        <v>165500</v>
      </c>
      <c r="D44" s="3"/>
    </row>
    <row r="45" spans="1:4" x14ac:dyDescent="0.25">
      <c r="A45" s="2">
        <v>210</v>
      </c>
      <c r="B45" s="3"/>
      <c r="C45" s="3">
        <v>201000</v>
      </c>
      <c r="D45" s="3">
        <v>315500</v>
      </c>
    </row>
    <row r="46" spans="1:4" x14ac:dyDescent="0.25">
      <c r="A46" s="2">
        <v>212</v>
      </c>
      <c r="B46" s="3"/>
      <c r="C46" s="3">
        <v>203366.66666666666</v>
      </c>
      <c r="D46" s="3"/>
    </row>
    <row r="47" spans="1:4" x14ac:dyDescent="0.25">
      <c r="A47" s="2">
        <v>216</v>
      </c>
      <c r="B47" s="3"/>
      <c r="C47" s="3">
        <v>178950</v>
      </c>
      <c r="D47" s="3">
        <v>239802</v>
      </c>
    </row>
    <row r="48" spans="1:4" x14ac:dyDescent="0.25">
      <c r="A48" s="2">
        <v>218</v>
      </c>
      <c r="B48" s="3"/>
      <c r="C48" s="3">
        <v>213000</v>
      </c>
      <c r="D48" s="3"/>
    </row>
    <row r="49" spans="1:4" x14ac:dyDescent="0.25">
      <c r="A49" s="2">
        <v>220</v>
      </c>
      <c r="B49" s="3"/>
      <c r="C49" s="3">
        <v>227000</v>
      </c>
      <c r="D49" s="3"/>
    </row>
    <row r="50" spans="1:4" x14ac:dyDescent="0.25">
      <c r="A50" s="2">
        <v>222</v>
      </c>
      <c r="B50" s="3"/>
      <c r="C50" s="3"/>
      <c r="D50" s="3">
        <v>214000</v>
      </c>
    </row>
    <row r="51" spans="1:4" x14ac:dyDescent="0.25">
      <c r="A51" s="2">
        <v>224</v>
      </c>
      <c r="B51" s="3"/>
      <c r="C51" s="3">
        <v>165600</v>
      </c>
      <c r="D51" s="3"/>
    </row>
    <row r="52" spans="1:4" x14ac:dyDescent="0.25">
      <c r="A52" s="2">
        <v>226</v>
      </c>
      <c r="B52" s="3"/>
      <c r="C52" s="3">
        <v>214000</v>
      </c>
      <c r="D52" s="3"/>
    </row>
    <row r="53" spans="1:4" x14ac:dyDescent="0.25">
      <c r="A53" s="2">
        <v>228</v>
      </c>
      <c r="B53" s="3"/>
      <c r="C53" s="3"/>
      <c r="D53" s="3">
        <v>169116.5</v>
      </c>
    </row>
    <row r="54" spans="1:4" x14ac:dyDescent="0.25">
      <c r="A54" s="2">
        <v>232</v>
      </c>
      <c r="B54" s="3"/>
      <c r="C54" s="3">
        <v>182250</v>
      </c>
      <c r="D54" s="3"/>
    </row>
    <row r="55" spans="1:4" x14ac:dyDescent="0.25">
      <c r="A55" s="2">
        <v>240</v>
      </c>
      <c r="B55" s="3"/>
      <c r="C55" s="3">
        <v>179500</v>
      </c>
      <c r="D55" s="3"/>
    </row>
    <row r="56" spans="1:4" x14ac:dyDescent="0.25">
      <c r="A56" s="2">
        <v>246</v>
      </c>
      <c r="B56" s="3"/>
      <c r="C56" s="3"/>
      <c r="D56" s="3">
        <v>194500</v>
      </c>
    </row>
    <row r="57" spans="1:4" x14ac:dyDescent="0.25">
      <c r="A57" s="2">
        <v>250</v>
      </c>
      <c r="B57" s="3"/>
      <c r="C57" s="3">
        <v>203000</v>
      </c>
      <c r="D57" s="3"/>
    </row>
    <row r="58" spans="1:4" x14ac:dyDescent="0.25">
      <c r="A58" s="2">
        <v>252</v>
      </c>
      <c r="B58" s="3"/>
      <c r="C58" s="3"/>
      <c r="D58" s="3">
        <v>238461</v>
      </c>
    </row>
    <row r="59" spans="1:4" x14ac:dyDescent="0.25">
      <c r="A59" s="2">
        <v>260</v>
      </c>
      <c r="B59" s="3"/>
      <c r="C59" s="3">
        <v>174950</v>
      </c>
      <c r="D59" s="3"/>
    </row>
    <row r="60" spans="1:4" x14ac:dyDescent="0.25">
      <c r="A60" s="2">
        <v>264</v>
      </c>
      <c r="B60" s="3"/>
      <c r="C60" s="3">
        <v>111000</v>
      </c>
      <c r="D60" s="3"/>
    </row>
    <row r="61" spans="1:4" x14ac:dyDescent="0.25">
      <c r="A61" s="2">
        <v>272</v>
      </c>
      <c r="B61" s="3"/>
      <c r="C61" s="3">
        <v>220000</v>
      </c>
      <c r="D61" s="3"/>
    </row>
    <row r="62" spans="1:4" x14ac:dyDescent="0.25">
      <c r="A62" s="2">
        <v>274</v>
      </c>
      <c r="B62" s="3"/>
      <c r="C62" s="3">
        <v>213000</v>
      </c>
      <c r="D62" s="3"/>
    </row>
    <row r="63" spans="1:4" x14ac:dyDescent="0.25">
      <c r="A63" s="2">
        <v>276</v>
      </c>
      <c r="B63" s="3"/>
      <c r="C63" s="3"/>
      <c r="D63" s="3">
        <v>165400</v>
      </c>
    </row>
    <row r="64" spans="1:4" x14ac:dyDescent="0.25">
      <c r="A64" s="2">
        <v>282</v>
      </c>
      <c r="B64" s="3"/>
      <c r="C64" s="3"/>
      <c r="D64" s="3">
        <v>202582.5</v>
      </c>
    </row>
    <row r="65" spans="1:4" x14ac:dyDescent="0.25">
      <c r="A65" s="2">
        <v>288</v>
      </c>
      <c r="B65" s="3"/>
      <c r="C65" s="3">
        <v>192500</v>
      </c>
      <c r="D65" s="3"/>
    </row>
    <row r="66" spans="1:4" x14ac:dyDescent="0.25">
      <c r="A66" s="2">
        <v>290</v>
      </c>
      <c r="B66" s="3"/>
      <c r="C66" s="3">
        <v>244245</v>
      </c>
      <c r="D66" s="3"/>
    </row>
    <row r="67" spans="1:4" x14ac:dyDescent="0.25">
      <c r="A67" s="2">
        <v>294</v>
      </c>
      <c r="B67" s="3"/>
      <c r="C67" s="3">
        <v>145150</v>
      </c>
      <c r="D67" s="3"/>
    </row>
    <row r="68" spans="1:4" x14ac:dyDescent="0.25">
      <c r="A68" s="2">
        <v>296</v>
      </c>
      <c r="B68" s="3"/>
      <c r="C68" s="3">
        <v>271000</v>
      </c>
      <c r="D68" s="3"/>
    </row>
    <row r="69" spans="1:4" x14ac:dyDescent="0.25">
      <c r="A69" s="2">
        <v>298</v>
      </c>
      <c r="B69" s="3"/>
      <c r="C69" s="3">
        <v>228500</v>
      </c>
      <c r="D69" s="3"/>
    </row>
    <row r="70" spans="1:4" x14ac:dyDescent="0.25">
      <c r="A70" s="2">
        <v>300</v>
      </c>
      <c r="B70" s="3"/>
      <c r="C70" s="3">
        <v>205000</v>
      </c>
      <c r="D70" s="3">
        <v>288071</v>
      </c>
    </row>
    <row r="71" spans="1:4" x14ac:dyDescent="0.25">
      <c r="A71" s="2">
        <v>312</v>
      </c>
      <c r="B71" s="3"/>
      <c r="C71" s="3">
        <v>137500</v>
      </c>
      <c r="D71" s="3"/>
    </row>
    <row r="72" spans="1:4" x14ac:dyDescent="0.25">
      <c r="A72" s="2">
        <v>316</v>
      </c>
      <c r="B72" s="3"/>
      <c r="C72" s="3">
        <v>193000</v>
      </c>
      <c r="D72" s="3"/>
    </row>
    <row r="73" spans="1:4" x14ac:dyDescent="0.25">
      <c r="A73" s="2">
        <v>318</v>
      </c>
      <c r="B73" s="3"/>
      <c r="C73" s="3"/>
      <c r="D73" s="3">
        <v>167500</v>
      </c>
    </row>
    <row r="74" spans="1:4" x14ac:dyDescent="0.25">
      <c r="A74" s="2">
        <v>324</v>
      </c>
      <c r="B74" s="3"/>
      <c r="C74" s="3">
        <v>223500</v>
      </c>
      <c r="D74" s="3">
        <v>224750</v>
      </c>
    </row>
    <row r="75" spans="1:4" x14ac:dyDescent="0.25">
      <c r="A75" s="2">
        <v>330</v>
      </c>
      <c r="B75" s="3"/>
      <c r="C75" s="3">
        <v>333168</v>
      </c>
      <c r="D75" s="3">
        <v>263435</v>
      </c>
    </row>
    <row r="76" spans="1:4" x14ac:dyDescent="0.25">
      <c r="A76" s="2">
        <v>334</v>
      </c>
      <c r="B76" s="3"/>
      <c r="C76" s="3">
        <v>226000</v>
      </c>
      <c r="D76" s="3"/>
    </row>
    <row r="77" spans="1:4" x14ac:dyDescent="0.25">
      <c r="A77" s="2">
        <v>336</v>
      </c>
      <c r="B77" s="3"/>
      <c r="C77" s="3">
        <v>214000</v>
      </c>
      <c r="D77" s="3"/>
    </row>
    <row r="78" spans="1:4" x14ac:dyDescent="0.25">
      <c r="A78" s="2">
        <v>338</v>
      </c>
      <c r="B78" s="3"/>
      <c r="C78" s="3">
        <v>147800</v>
      </c>
      <c r="D78" s="3"/>
    </row>
    <row r="79" spans="1:4" x14ac:dyDescent="0.25">
      <c r="A79" s="2">
        <v>340</v>
      </c>
      <c r="B79" s="3"/>
      <c r="C79" s="3">
        <v>143180</v>
      </c>
      <c r="D79" s="3"/>
    </row>
    <row r="80" spans="1:4" x14ac:dyDescent="0.25">
      <c r="A80" s="2">
        <v>342</v>
      </c>
      <c r="B80" s="3"/>
      <c r="C80" s="3">
        <v>222500</v>
      </c>
      <c r="D80" s="3"/>
    </row>
    <row r="81" spans="1:4" x14ac:dyDescent="0.25">
      <c r="A81" s="2">
        <v>344</v>
      </c>
      <c r="B81" s="3"/>
      <c r="C81" s="3">
        <v>231500</v>
      </c>
      <c r="D81" s="3"/>
    </row>
    <row r="82" spans="1:4" x14ac:dyDescent="0.25">
      <c r="A82" s="2">
        <v>351</v>
      </c>
      <c r="B82" s="3"/>
      <c r="C82" s="3"/>
      <c r="D82" s="3">
        <v>130000</v>
      </c>
    </row>
    <row r="83" spans="1:4" x14ac:dyDescent="0.25">
      <c r="A83" s="2">
        <v>352</v>
      </c>
      <c r="B83" s="3"/>
      <c r="C83" s="3">
        <v>254000</v>
      </c>
      <c r="D83" s="3"/>
    </row>
    <row r="84" spans="1:4" x14ac:dyDescent="0.25">
      <c r="A84" s="2">
        <v>356</v>
      </c>
      <c r="B84" s="3"/>
      <c r="C84" s="3">
        <v>259833.33333333334</v>
      </c>
      <c r="D84" s="3"/>
    </row>
    <row r="85" spans="1:4" x14ac:dyDescent="0.25">
      <c r="A85" s="2">
        <v>360</v>
      </c>
      <c r="B85" s="3"/>
      <c r="C85" s="3">
        <v>222500</v>
      </c>
      <c r="D85" s="3"/>
    </row>
    <row r="86" spans="1:4" x14ac:dyDescent="0.25">
      <c r="A86" s="2">
        <v>364</v>
      </c>
      <c r="B86" s="3"/>
      <c r="C86" s="3">
        <v>133000</v>
      </c>
      <c r="D86" s="3"/>
    </row>
    <row r="87" spans="1:4" x14ac:dyDescent="0.25">
      <c r="A87" s="2">
        <v>366</v>
      </c>
      <c r="B87" s="3"/>
      <c r="C87" s="3">
        <v>209000</v>
      </c>
      <c r="D87" s="3"/>
    </row>
    <row r="88" spans="1:4" x14ac:dyDescent="0.25">
      <c r="A88" s="2">
        <v>384</v>
      </c>
      <c r="B88" s="3"/>
      <c r="C88" s="3">
        <v>135000</v>
      </c>
      <c r="D88" s="3">
        <v>224000</v>
      </c>
    </row>
    <row r="89" spans="1:4" x14ac:dyDescent="0.25">
      <c r="A89" s="2">
        <v>392</v>
      </c>
      <c r="B89" s="3"/>
      <c r="C89" s="3">
        <v>208133.33333333334</v>
      </c>
      <c r="D89" s="3"/>
    </row>
    <row r="90" spans="1:4" x14ac:dyDescent="0.25">
      <c r="A90" s="2">
        <v>396</v>
      </c>
      <c r="B90" s="3"/>
      <c r="C90" s="3"/>
      <c r="D90" s="3">
        <v>309000</v>
      </c>
    </row>
    <row r="91" spans="1:4" x14ac:dyDescent="0.25">
      <c r="A91" s="2">
        <v>400</v>
      </c>
      <c r="B91" s="3"/>
      <c r="C91" s="3">
        <v>169150</v>
      </c>
      <c r="D91" s="3"/>
    </row>
    <row r="92" spans="1:4" x14ac:dyDescent="0.25">
      <c r="A92" s="2">
        <v>404</v>
      </c>
      <c r="B92" s="3"/>
      <c r="C92" s="3">
        <v>222500</v>
      </c>
      <c r="D92" s="3"/>
    </row>
    <row r="93" spans="1:4" x14ac:dyDescent="0.25">
      <c r="A93" s="2">
        <v>405</v>
      </c>
      <c r="B93" s="3"/>
      <c r="C93" s="3"/>
      <c r="D93" s="3">
        <v>196000</v>
      </c>
    </row>
    <row r="94" spans="1:4" x14ac:dyDescent="0.25">
      <c r="A94" s="2">
        <v>408</v>
      </c>
      <c r="B94" s="3"/>
      <c r="C94" s="3">
        <v>313000</v>
      </c>
      <c r="D94" s="3"/>
    </row>
    <row r="95" spans="1:4" x14ac:dyDescent="0.25">
      <c r="A95" s="2">
        <v>410</v>
      </c>
      <c r="B95" s="3"/>
      <c r="C95" s="3">
        <v>149000</v>
      </c>
      <c r="D95" s="3"/>
    </row>
    <row r="96" spans="1:4" x14ac:dyDescent="0.25">
      <c r="A96" s="2">
        <v>416</v>
      </c>
      <c r="B96" s="3"/>
      <c r="C96" s="3">
        <v>369900</v>
      </c>
      <c r="D96" s="3"/>
    </row>
    <row r="97" spans="1:4" x14ac:dyDescent="0.25">
      <c r="A97" s="2">
        <v>420</v>
      </c>
      <c r="B97" s="3"/>
      <c r="C97" s="3">
        <v>222500</v>
      </c>
      <c r="D97" s="3">
        <v>225000</v>
      </c>
    </row>
    <row r="98" spans="1:4" x14ac:dyDescent="0.25">
      <c r="A98" s="2">
        <v>424</v>
      </c>
      <c r="B98" s="3"/>
      <c r="C98" s="3">
        <v>160000</v>
      </c>
      <c r="D98" s="3"/>
    </row>
    <row r="99" spans="1:4" x14ac:dyDescent="0.25">
      <c r="A99" s="2">
        <v>430</v>
      </c>
      <c r="B99" s="3"/>
      <c r="C99" s="3">
        <v>208900</v>
      </c>
      <c r="D99" s="3"/>
    </row>
    <row r="100" spans="1:4" x14ac:dyDescent="0.25">
      <c r="A100" s="2">
        <v>432</v>
      </c>
      <c r="B100" s="3"/>
      <c r="C100" s="3">
        <v>177500</v>
      </c>
      <c r="D100" s="3"/>
    </row>
    <row r="101" spans="1:4" x14ac:dyDescent="0.25">
      <c r="A101" s="2">
        <v>436</v>
      </c>
      <c r="B101" s="3"/>
      <c r="C101" s="3">
        <v>183900</v>
      </c>
      <c r="D101" s="3"/>
    </row>
    <row r="102" spans="1:4" x14ac:dyDescent="0.25">
      <c r="A102" s="2">
        <v>438</v>
      </c>
      <c r="B102" s="3"/>
      <c r="C102" s="3"/>
      <c r="D102" s="3">
        <v>207000</v>
      </c>
    </row>
    <row r="103" spans="1:4" x14ac:dyDescent="0.25">
      <c r="A103" s="2">
        <v>446</v>
      </c>
      <c r="B103" s="3"/>
      <c r="C103" s="3">
        <v>237000</v>
      </c>
      <c r="D103" s="3"/>
    </row>
    <row r="104" spans="1:4" x14ac:dyDescent="0.25">
      <c r="A104" s="2">
        <v>452</v>
      </c>
      <c r="B104" s="3"/>
      <c r="C104" s="3">
        <v>220000</v>
      </c>
      <c r="D104" s="3"/>
    </row>
    <row r="105" spans="1:4" x14ac:dyDescent="0.25">
      <c r="A105" s="2">
        <v>456</v>
      </c>
      <c r="B105" s="3"/>
      <c r="C105" s="3">
        <v>232000</v>
      </c>
      <c r="D105" s="3"/>
    </row>
    <row r="106" spans="1:4" x14ac:dyDescent="0.25">
      <c r="A106" s="2">
        <v>462</v>
      </c>
      <c r="B106" s="3"/>
      <c r="C106" s="3"/>
      <c r="D106" s="3">
        <v>335000</v>
      </c>
    </row>
    <row r="107" spans="1:4" x14ac:dyDescent="0.25">
      <c r="A107" s="2">
        <v>472</v>
      </c>
      <c r="B107" s="3"/>
      <c r="C107" s="3">
        <v>270000</v>
      </c>
      <c r="D107" s="3"/>
    </row>
    <row r="108" spans="1:4" x14ac:dyDescent="0.25">
      <c r="A108" s="2">
        <v>476</v>
      </c>
      <c r="B108" s="3"/>
      <c r="C108" s="3">
        <v>319000</v>
      </c>
      <c r="D108" s="3"/>
    </row>
    <row r="109" spans="1:4" x14ac:dyDescent="0.25">
      <c r="A109" s="2">
        <v>480</v>
      </c>
      <c r="B109" s="3"/>
      <c r="C109" s="3">
        <v>221500</v>
      </c>
      <c r="D109" s="3">
        <v>343750</v>
      </c>
    </row>
    <row r="110" spans="1:4" x14ac:dyDescent="0.25">
      <c r="A110" s="2">
        <v>486</v>
      </c>
      <c r="B110" s="3"/>
      <c r="C110" s="3"/>
      <c r="D110" s="3">
        <v>370878</v>
      </c>
    </row>
    <row r="111" spans="1:4" x14ac:dyDescent="0.25">
      <c r="A111" s="2">
        <v>488</v>
      </c>
      <c r="B111" s="3"/>
      <c r="C111" s="3">
        <v>235000</v>
      </c>
      <c r="D111" s="3"/>
    </row>
    <row r="112" spans="1:4" x14ac:dyDescent="0.25">
      <c r="A112" s="2">
        <v>489</v>
      </c>
      <c r="B112" s="3"/>
      <c r="C112" s="3"/>
      <c r="D112" s="3">
        <v>171750</v>
      </c>
    </row>
    <row r="113" spans="1:4" x14ac:dyDescent="0.25">
      <c r="A113" s="2">
        <v>490</v>
      </c>
      <c r="B113" s="3"/>
      <c r="C113" s="3">
        <v>303106.5</v>
      </c>
      <c r="D113" s="3"/>
    </row>
    <row r="114" spans="1:4" x14ac:dyDescent="0.25">
      <c r="A114" s="2">
        <v>492</v>
      </c>
      <c r="B114" s="3"/>
      <c r="C114" s="3">
        <v>256750</v>
      </c>
      <c r="D114" s="3"/>
    </row>
    <row r="115" spans="1:4" x14ac:dyDescent="0.25">
      <c r="A115" s="2">
        <v>498</v>
      </c>
      <c r="B115" s="3"/>
      <c r="C115" s="3"/>
      <c r="D115" s="3">
        <v>218750</v>
      </c>
    </row>
    <row r="116" spans="1:4" x14ac:dyDescent="0.25">
      <c r="A116" s="2">
        <v>504</v>
      </c>
      <c r="B116" s="3"/>
      <c r="C116" s="3">
        <v>224900</v>
      </c>
      <c r="D116" s="3"/>
    </row>
    <row r="117" spans="1:4" x14ac:dyDescent="0.25">
      <c r="A117" s="2">
        <v>508</v>
      </c>
      <c r="B117" s="3"/>
      <c r="C117" s="3">
        <v>318000</v>
      </c>
      <c r="D117" s="3"/>
    </row>
    <row r="118" spans="1:4" x14ac:dyDescent="0.25">
      <c r="A118" s="2">
        <v>512</v>
      </c>
      <c r="B118" s="3"/>
      <c r="C118" s="3">
        <v>260000</v>
      </c>
      <c r="D118" s="3"/>
    </row>
    <row r="119" spans="1:4" x14ac:dyDescent="0.25">
      <c r="A119" s="2">
        <v>516</v>
      </c>
      <c r="B119" s="3"/>
      <c r="C119" s="3">
        <v>193500</v>
      </c>
      <c r="D119" s="3"/>
    </row>
    <row r="120" spans="1:4" x14ac:dyDescent="0.25">
      <c r="A120" s="2">
        <v>522</v>
      </c>
      <c r="B120" s="3"/>
      <c r="C120" s="3"/>
      <c r="D120" s="3">
        <v>275000</v>
      </c>
    </row>
    <row r="121" spans="1:4" x14ac:dyDescent="0.25">
      <c r="A121" s="2">
        <v>524</v>
      </c>
      <c r="B121" s="3"/>
      <c r="C121" s="3">
        <v>274900</v>
      </c>
      <c r="D121" s="3"/>
    </row>
    <row r="122" spans="1:4" x14ac:dyDescent="0.25">
      <c r="A122" s="2">
        <v>532</v>
      </c>
      <c r="B122" s="3"/>
      <c r="C122" s="3">
        <v>210000</v>
      </c>
      <c r="D122" s="3"/>
    </row>
    <row r="123" spans="1:4" x14ac:dyDescent="0.25">
      <c r="A123" s="2">
        <v>534</v>
      </c>
      <c r="B123" s="3"/>
      <c r="C123" s="3"/>
      <c r="D123" s="3">
        <v>202500</v>
      </c>
    </row>
    <row r="124" spans="1:4" x14ac:dyDescent="0.25">
      <c r="A124" s="2">
        <v>536</v>
      </c>
      <c r="B124" s="3"/>
      <c r="C124" s="3">
        <v>211000</v>
      </c>
      <c r="D124" s="3"/>
    </row>
    <row r="125" spans="1:4" x14ac:dyDescent="0.25">
      <c r="A125" s="2">
        <v>540</v>
      </c>
      <c r="B125" s="3"/>
      <c r="C125" s="3"/>
      <c r="D125" s="3">
        <v>220000</v>
      </c>
    </row>
    <row r="126" spans="1:4" x14ac:dyDescent="0.25">
      <c r="A126" s="2">
        <v>546</v>
      </c>
      <c r="B126" s="3"/>
      <c r="C126" s="3"/>
      <c r="D126" s="3">
        <v>190000</v>
      </c>
    </row>
    <row r="127" spans="1:4" x14ac:dyDescent="0.25">
      <c r="A127" s="2">
        <v>558</v>
      </c>
      <c r="B127" s="3"/>
      <c r="C127" s="3"/>
      <c r="D127" s="3">
        <v>311542.66666666669</v>
      </c>
    </row>
    <row r="128" spans="1:4" x14ac:dyDescent="0.25">
      <c r="A128" s="2">
        <v>560</v>
      </c>
      <c r="B128" s="3"/>
      <c r="C128" s="3">
        <v>275000</v>
      </c>
      <c r="D128" s="3"/>
    </row>
    <row r="129" spans="1:4" x14ac:dyDescent="0.25">
      <c r="A129" s="2">
        <v>562</v>
      </c>
      <c r="B129" s="3"/>
      <c r="C129" s="3">
        <v>230000</v>
      </c>
      <c r="D129" s="3"/>
    </row>
    <row r="130" spans="1:4" x14ac:dyDescent="0.25">
      <c r="A130" s="2">
        <v>570</v>
      </c>
      <c r="B130" s="3"/>
      <c r="C130" s="3">
        <v>222000</v>
      </c>
      <c r="D130" s="3"/>
    </row>
    <row r="131" spans="1:4" x14ac:dyDescent="0.25">
      <c r="A131" s="2">
        <v>576</v>
      </c>
      <c r="B131" s="3"/>
      <c r="C131" s="3">
        <v>174000</v>
      </c>
      <c r="D131" s="3"/>
    </row>
    <row r="132" spans="1:4" x14ac:dyDescent="0.25">
      <c r="A132" s="2">
        <v>580</v>
      </c>
      <c r="B132" s="3"/>
      <c r="C132" s="3">
        <v>290000</v>
      </c>
      <c r="D132" s="3"/>
    </row>
    <row r="133" spans="1:4" x14ac:dyDescent="0.25">
      <c r="A133" s="2">
        <v>582</v>
      </c>
      <c r="B133" s="3"/>
      <c r="C133" s="3"/>
      <c r="D133" s="3">
        <v>287090</v>
      </c>
    </row>
    <row r="134" spans="1:4" x14ac:dyDescent="0.25">
      <c r="A134" s="2">
        <v>584</v>
      </c>
      <c r="B134" s="3"/>
      <c r="C134" s="3">
        <v>284000</v>
      </c>
      <c r="D134" s="3"/>
    </row>
    <row r="135" spans="1:4" x14ac:dyDescent="0.25">
      <c r="A135" s="2">
        <v>586</v>
      </c>
      <c r="B135" s="3"/>
      <c r="C135" s="3">
        <v>335000</v>
      </c>
      <c r="D135" s="3"/>
    </row>
    <row r="136" spans="1:4" x14ac:dyDescent="0.25">
      <c r="A136" s="2">
        <v>592</v>
      </c>
      <c r="B136" s="3"/>
      <c r="C136" s="3">
        <v>284000</v>
      </c>
      <c r="D136" s="3"/>
    </row>
    <row r="137" spans="1:4" x14ac:dyDescent="0.25">
      <c r="A137" s="2">
        <v>596</v>
      </c>
      <c r="B137" s="3"/>
      <c r="C137" s="3">
        <v>214000</v>
      </c>
      <c r="D137" s="3"/>
    </row>
    <row r="138" spans="1:4" x14ac:dyDescent="0.25">
      <c r="A138" s="2">
        <v>600</v>
      </c>
      <c r="B138" s="3"/>
      <c r="C138" s="3"/>
      <c r="D138" s="3">
        <v>412808.66666666669</v>
      </c>
    </row>
    <row r="139" spans="1:4" x14ac:dyDescent="0.25">
      <c r="A139" s="2">
        <v>604</v>
      </c>
      <c r="B139" s="3"/>
      <c r="C139" s="3">
        <v>230000</v>
      </c>
      <c r="D139" s="3"/>
    </row>
    <row r="140" spans="1:4" x14ac:dyDescent="0.25">
      <c r="A140" s="2">
        <v>608</v>
      </c>
      <c r="B140" s="3"/>
      <c r="C140" s="3">
        <v>440000</v>
      </c>
      <c r="D140" s="3"/>
    </row>
    <row r="141" spans="1:4" x14ac:dyDescent="0.25">
      <c r="A141" s="2">
        <v>612</v>
      </c>
      <c r="B141" s="3"/>
      <c r="C141" s="3">
        <v>253293</v>
      </c>
      <c r="D141" s="3"/>
    </row>
    <row r="142" spans="1:4" x14ac:dyDescent="0.25">
      <c r="A142" s="2">
        <v>615</v>
      </c>
      <c r="B142" s="3"/>
      <c r="C142" s="3"/>
      <c r="D142" s="3">
        <v>311872</v>
      </c>
    </row>
    <row r="143" spans="1:4" x14ac:dyDescent="0.25">
      <c r="A143" s="2">
        <v>624</v>
      </c>
      <c r="B143" s="3"/>
      <c r="C143" s="3"/>
      <c r="D143" s="3">
        <v>405790.5</v>
      </c>
    </row>
    <row r="144" spans="1:4" x14ac:dyDescent="0.25">
      <c r="A144" s="2">
        <v>630</v>
      </c>
      <c r="B144" s="3"/>
      <c r="C144" s="3">
        <v>415298</v>
      </c>
      <c r="D144" s="3"/>
    </row>
    <row r="145" spans="1:4" x14ac:dyDescent="0.25">
      <c r="A145" s="2">
        <v>636</v>
      </c>
      <c r="B145" s="3"/>
      <c r="C145" s="3">
        <v>186500</v>
      </c>
      <c r="D145" s="3"/>
    </row>
    <row r="146" spans="1:4" x14ac:dyDescent="0.25">
      <c r="A146" s="2">
        <v>640</v>
      </c>
      <c r="B146" s="3"/>
      <c r="C146" s="3">
        <v>196000</v>
      </c>
      <c r="D146" s="3"/>
    </row>
    <row r="147" spans="1:4" x14ac:dyDescent="0.25">
      <c r="A147" s="2">
        <v>645</v>
      </c>
      <c r="B147" s="3"/>
      <c r="C147" s="3"/>
      <c r="D147" s="3">
        <v>285000</v>
      </c>
    </row>
    <row r="148" spans="1:4" x14ac:dyDescent="0.25">
      <c r="A148" s="2">
        <v>648</v>
      </c>
      <c r="B148" s="3"/>
      <c r="C148" s="3"/>
      <c r="D148" s="3">
        <v>350000</v>
      </c>
    </row>
    <row r="149" spans="1:4" x14ac:dyDescent="0.25">
      <c r="A149" s="2">
        <v>660</v>
      </c>
      <c r="B149" s="3"/>
      <c r="C149" s="3"/>
      <c r="D149" s="3">
        <v>383970</v>
      </c>
    </row>
    <row r="150" spans="1:4" x14ac:dyDescent="0.25">
      <c r="A150" s="2">
        <v>672</v>
      </c>
      <c r="B150" s="3"/>
      <c r="C150" s="3">
        <v>302000</v>
      </c>
      <c r="D150" s="3"/>
    </row>
    <row r="151" spans="1:4" x14ac:dyDescent="0.25">
      <c r="A151" s="2">
        <v>674</v>
      </c>
      <c r="B151" s="3"/>
      <c r="C151" s="3">
        <v>285000</v>
      </c>
      <c r="D151" s="3"/>
    </row>
    <row r="152" spans="1:4" x14ac:dyDescent="0.25">
      <c r="A152" s="2">
        <v>676</v>
      </c>
      <c r="B152" s="3"/>
      <c r="C152" s="3">
        <v>260400</v>
      </c>
      <c r="D152" s="3"/>
    </row>
    <row r="153" spans="1:4" x14ac:dyDescent="0.25">
      <c r="A153" s="2">
        <v>678</v>
      </c>
      <c r="B153" s="3"/>
      <c r="C153" s="3"/>
      <c r="D153" s="3">
        <v>305000</v>
      </c>
    </row>
    <row r="154" spans="1:4" x14ac:dyDescent="0.25">
      <c r="A154" s="2">
        <v>680</v>
      </c>
      <c r="B154" s="3"/>
      <c r="C154" s="3">
        <v>285000</v>
      </c>
      <c r="D154" s="3"/>
    </row>
    <row r="155" spans="1:4" x14ac:dyDescent="0.25">
      <c r="A155" s="2">
        <v>688</v>
      </c>
      <c r="B155" s="3"/>
      <c r="C155" s="3">
        <v>317000</v>
      </c>
      <c r="D155" s="3"/>
    </row>
    <row r="156" spans="1:4" x14ac:dyDescent="0.25">
      <c r="A156" s="2">
        <v>690</v>
      </c>
      <c r="B156" s="3"/>
      <c r="C156" s="3"/>
      <c r="D156" s="3">
        <v>337500</v>
      </c>
    </row>
    <row r="157" spans="1:4" x14ac:dyDescent="0.25">
      <c r="A157" s="2">
        <v>696</v>
      </c>
      <c r="B157" s="3"/>
      <c r="C157" s="3">
        <v>290000</v>
      </c>
      <c r="D157" s="3"/>
    </row>
    <row r="158" spans="1:4" x14ac:dyDescent="0.25">
      <c r="A158" s="2">
        <v>700</v>
      </c>
      <c r="B158" s="3"/>
      <c r="C158" s="3">
        <v>265000</v>
      </c>
      <c r="D158" s="3"/>
    </row>
    <row r="159" spans="1:4" x14ac:dyDescent="0.25">
      <c r="A159" s="2">
        <v>720</v>
      </c>
      <c r="B159" s="3"/>
      <c r="C159" s="3">
        <v>179400</v>
      </c>
      <c r="D159" s="3">
        <v>185850</v>
      </c>
    </row>
    <row r="160" spans="1:4" x14ac:dyDescent="0.25">
      <c r="A160" s="2">
        <v>724</v>
      </c>
      <c r="B160" s="3"/>
      <c r="C160" s="3">
        <v>321530.5</v>
      </c>
      <c r="D160" s="3"/>
    </row>
    <row r="161" spans="1:4" x14ac:dyDescent="0.25">
      <c r="A161" s="2">
        <v>738</v>
      </c>
      <c r="B161" s="3"/>
      <c r="C161" s="3"/>
      <c r="D161" s="3">
        <v>305900</v>
      </c>
    </row>
    <row r="162" spans="1:4" x14ac:dyDescent="0.25">
      <c r="A162" s="2">
        <v>744</v>
      </c>
      <c r="B162" s="3"/>
      <c r="C162" s="3"/>
      <c r="D162" s="3">
        <v>250000</v>
      </c>
    </row>
    <row r="163" spans="1:4" x14ac:dyDescent="0.25">
      <c r="A163" s="2">
        <v>750</v>
      </c>
      <c r="B163" s="3"/>
      <c r="C163" s="3">
        <v>395000</v>
      </c>
      <c r="D163" s="3">
        <v>255500</v>
      </c>
    </row>
    <row r="164" spans="1:4" x14ac:dyDescent="0.25">
      <c r="A164" s="2">
        <v>756</v>
      </c>
      <c r="B164" s="3"/>
      <c r="C164" s="3">
        <v>326000</v>
      </c>
      <c r="D164" s="3"/>
    </row>
    <row r="165" spans="1:4" x14ac:dyDescent="0.25">
      <c r="A165" s="2">
        <v>760</v>
      </c>
      <c r="B165" s="3"/>
      <c r="C165" s="3">
        <v>325300</v>
      </c>
      <c r="D165" s="3"/>
    </row>
    <row r="166" spans="1:4" x14ac:dyDescent="0.25">
      <c r="A166" s="2">
        <v>768</v>
      </c>
      <c r="B166" s="3"/>
      <c r="C166" s="3"/>
      <c r="D166" s="3">
        <v>211190</v>
      </c>
    </row>
    <row r="167" spans="1:4" x14ac:dyDescent="0.25">
      <c r="A167" s="2">
        <v>776</v>
      </c>
      <c r="B167" s="3"/>
      <c r="C167" s="3">
        <v>354000</v>
      </c>
      <c r="D167" s="3"/>
    </row>
    <row r="168" spans="1:4" x14ac:dyDescent="0.25">
      <c r="A168" s="2">
        <v>782</v>
      </c>
      <c r="B168" s="3"/>
      <c r="C168" s="3">
        <v>290000</v>
      </c>
      <c r="D168" s="3"/>
    </row>
    <row r="169" spans="1:4" x14ac:dyDescent="0.25">
      <c r="A169" s="2">
        <v>792</v>
      </c>
      <c r="B169" s="3"/>
      <c r="C169" s="3">
        <v>287000</v>
      </c>
      <c r="D169" s="3"/>
    </row>
    <row r="170" spans="1:4" x14ac:dyDescent="0.25">
      <c r="A170" s="2">
        <v>804</v>
      </c>
      <c r="B170" s="3"/>
      <c r="C170" s="3"/>
      <c r="D170" s="3">
        <v>339715.5</v>
      </c>
    </row>
    <row r="171" spans="1:4" x14ac:dyDescent="0.25">
      <c r="A171" s="2">
        <v>810</v>
      </c>
      <c r="B171" s="3"/>
      <c r="C171" s="3"/>
      <c r="D171" s="3">
        <v>285746.5</v>
      </c>
    </row>
    <row r="172" spans="1:4" x14ac:dyDescent="0.25">
      <c r="A172" s="2">
        <v>816</v>
      </c>
      <c r="B172" s="3"/>
      <c r="C172" s="3"/>
      <c r="D172" s="3">
        <v>426000</v>
      </c>
    </row>
    <row r="173" spans="1:4" x14ac:dyDescent="0.25">
      <c r="A173" s="2">
        <v>822</v>
      </c>
      <c r="B173" s="3"/>
      <c r="C173" s="3"/>
      <c r="D173" s="3">
        <v>248900</v>
      </c>
    </row>
    <row r="174" spans="1:4" x14ac:dyDescent="0.25">
      <c r="A174" s="2">
        <v>824</v>
      </c>
      <c r="B174" s="3"/>
      <c r="C174" s="3">
        <v>319900</v>
      </c>
      <c r="D174" s="3"/>
    </row>
    <row r="175" spans="1:4" x14ac:dyDescent="0.25">
      <c r="A175" s="2">
        <v>846</v>
      </c>
      <c r="B175" s="3"/>
      <c r="C175" s="3">
        <v>348000</v>
      </c>
      <c r="D175" s="3"/>
    </row>
    <row r="176" spans="1:4" x14ac:dyDescent="0.25">
      <c r="A176" s="2">
        <v>850</v>
      </c>
      <c r="B176" s="3"/>
      <c r="C176" s="3">
        <v>165000</v>
      </c>
      <c r="D176" s="3"/>
    </row>
    <row r="177" spans="1:4" x14ac:dyDescent="0.25">
      <c r="A177" s="2">
        <v>852</v>
      </c>
      <c r="B177" s="3"/>
      <c r="C177" s="3"/>
      <c r="D177" s="3">
        <v>264132</v>
      </c>
    </row>
    <row r="178" spans="1:4" x14ac:dyDescent="0.25">
      <c r="A178" s="2">
        <v>856</v>
      </c>
      <c r="B178" s="3"/>
      <c r="C178" s="3">
        <v>147000</v>
      </c>
      <c r="D178" s="3"/>
    </row>
    <row r="179" spans="1:4" x14ac:dyDescent="0.25">
      <c r="A179" s="2">
        <v>858</v>
      </c>
      <c r="B179" s="3"/>
      <c r="C179" s="3"/>
      <c r="D179" s="3">
        <v>345000</v>
      </c>
    </row>
    <row r="180" spans="1:4" x14ac:dyDescent="0.25">
      <c r="A180" s="2">
        <v>876</v>
      </c>
      <c r="B180" s="3"/>
      <c r="C180" s="3">
        <v>240000</v>
      </c>
      <c r="D180" s="3"/>
    </row>
    <row r="181" spans="1:4" x14ac:dyDescent="0.25">
      <c r="A181" s="2">
        <v>884</v>
      </c>
      <c r="B181" s="3"/>
      <c r="C181" s="3">
        <v>206200</v>
      </c>
      <c r="D181" s="3"/>
    </row>
    <row r="182" spans="1:4" x14ac:dyDescent="0.25">
      <c r="A182" s="2">
        <v>885</v>
      </c>
      <c r="B182" s="3"/>
      <c r="C182" s="3"/>
      <c r="D182" s="3">
        <v>230000</v>
      </c>
    </row>
    <row r="183" spans="1:4" x14ac:dyDescent="0.25">
      <c r="A183" s="2">
        <v>886</v>
      </c>
      <c r="B183" s="3"/>
      <c r="C183" s="3">
        <v>153500</v>
      </c>
      <c r="D183" s="3"/>
    </row>
    <row r="184" spans="1:4" x14ac:dyDescent="0.25">
      <c r="A184" s="2">
        <v>896</v>
      </c>
      <c r="B184" s="3"/>
      <c r="C184" s="3">
        <v>271000</v>
      </c>
      <c r="D184" s="3"/>
    </row>
    <row r="185" spans="1:4" x14ac:dyDescent="0.25">
      <c r="A185" s="2">
        <v>900</v>
      </c>
      <c r="B185" s="3"/>
      <c r="C185" s="3"/>
      <c r="D185" s="3">
        <v>325312</v>
      </c>
    </row>
    <row r="186" spans="1:4" x14ac:dyDescent="0.25">
      <c r="A186" s="2">
        <v>904</v>
      </c>
      <c r="B186" s="3"/>
      <c r="C186" s="3">
        <v>314813</v>
      </c>
      <c r="D186" s="3"/>
    </row>
    <row r="187" spans="1:4" x14ac:dyDescent="0.25">
      <c r="A187" s="2">
        <v>906</v>
      </c>
      <c r="B187" s="3"/>
      <c r="C187" s="3"/>
      <c r="D187" s="3">
        <v>320000</v>
      </c>
    </row>
    <row r="188" spans="1:4" x14ac:dyDescent="0.25">
      <c r="A188" s="2">
        <v>912</v>
      </c>
      <c r="B188" s="3"/>
      <c r="C188" s="3">
        <v>210875</v>
      </c>
      <c r="D188" s="3"/>
    </row>
    <row r="189" spans="1:4" x14ac:dyDescent="0.25">
      <c r="A189" s="2">
        <v>918</v>
      </c>
      <c r="B189" s="3"/>
      <c r="C189" s="3"/>
      <c r="D189" s="3">
        <v>279500</v>
      </c>
    </row>
    <row r="190" spans="1:4" x14ac:dyDescent="0.25">
      <c r="A190" s="2">
        <v>932</v>
      </c>
      <c r="B190" s="3"/>
      <c r="C190" s="3">
        <v>361919</v>
      </c>
      <c r="D190" s="3"/>
    </row>
    <row r="191" spans="1:4" x14ac:dyDescent="0.25">
      <c r="A191" s="2">
        <v>944</v>
      </c>
      <c r="B191" s="3"/>
      <c r="C191" s="3">
        <v>274000</v>
      </c>
      <c r="D191" s="3"/>
    </row>
    <row r="192" spans="1:4" x14ac:dyDescent="0.25">
      <c r="A192" s="2">
        <v>946</v>
      </c>
      <c r="B192" s="3"/>
      <c r="C192" s="3">
        <v>315000</v>
      </c>
      <c r="D192" s="3"/>
    </row>
    <row r="193" spans="1:4" x14ac:dyDescent="0.25">
      <c r="A193" s="2">
        <v>958</v>
      </c>
      <c r="B193" s="3"/>
      <c r="C193" s="3">
        <v>272000</v>
      </c>
      <c r="D193" s="3"/>
    </row>
    <row r="194" spans="1:4" x14ac:dyDescent="0.25">
      <c r="A194" s="2">
        <v>984</v>
      </c>
      <c r="B194" s="3"/>
      <c r="C194" s="3"/>
      <c r="D194" s="3">
        <v>318000</v>
      </c>
    </row>
    <row r="195" spans="1:4" x14ac:dyDescent="0.25">
      <c r="A195" s="2">
        <v>1008</v>
      </c>
      <c r="B195" s="3"/>
      <c r="C195" s="3"/>
      <c r="D195" s="3">
        <v>297000</v>
      </c>
    </row>
    <row r="196" spans="1:4" x14ac:dyDescent="0.25">
      <c r="A196" s="2">
        <v>1012</v>
      </c>
      <c r="B196" s="3"/>
      <c r="C196" s="3">
        <v>403000</v>
      </c>
      <c r="D196" s="3"/>
    </row>
    <row r="197" spans="1:4" x14ac:dyDescent="0.25">
      <c r="A197" s="2">
        <v>1014</v>
      </c>
      <c r="B197" s="3"/>
      <c r="C197" s="3"/>
      <c r="D197" s="3">
        <v>293077</v>
      </c>
    </row>
    <row r="198" spans="1:4" x14ac:dyDescent="0.25">
      <c r="A198" s="2">
        <v>1020</v>
      </c>
      <c r="B198" s="3"/>
      <c r="C198" s="3"/>
      <c r="D198" s="3">
        <v>372435</v>
      </c>
    </row>
    <row r="199" spans="1:4" x14ac:dyDescent="0.25">
      <c r="A199" s="2">
        <v>1026</v>
      </c>
      <c r="B199" s="3"/>
      <c r="C199" s="3">
        <v>229250</v>
      </c>
      <c r="D199" s="3"/>
    </row>
    <row r="200" spans="1:4" x14ac:dyDescent="0.25">
      <c r="A200" s="2">
        <v>1050</v>
      </c>
      <c r="B200" s="3"/>
      <c r="C200" s="3"/>
      <c r="D200" s="3">
        <v>394432</v>
      </c>
    </row>
    <row r="201" spans="1:4" x14ac:dyDescent="0.25">
      <c r="A201" s="2">
        <v>1056</v>
      </c>
      <c r="B201" s="3"/>
      <c r="C201" s="3">
        <v>402000</v>
      </c>
      <c r="D201" s="3"/>
    </row>
    <row r="202" spans="1:4" x14ac:dyDescent="0.25">
      <c r="A202" s="2">
        <v>1060</v>
      </c>
      <c r="B202" s="3"/>
      <c r="C202" s="3">
        <v>280000</v>
      </c>
      <c r="D202" s="3"/>
    </row>
    <row r="203" spans="1:4" x14ac:dyDescent="0.25">
      <c r="A203" s="2">
        <v>1098</v>
      </c>
      <c r="B203" s="3"/>
      <c r="C203" s="3"/>
      <c r="D203" s="3">
        <v>257000</v>
      </c>
    </row>
    <row r="204" spans="1:4" x14ac:dyDescent="0.25">
      <c r="A204" s="2">
        <v>1108</v>
      </c>
      <c r="B204" s="3"/>
      <c r="C204" s="3">
        <v>301500</v>
      </c>
      <c r="D204" s="3"/>
    </row>
    <row r="205" spans="1:4" x14ac:dyDescent="0.25">
      <c r="A205" s="2">
        <v>1110</v>
      </c>
      <c r="B205" s="3"/>
      <c r="C205" s="3"/>
      <c r="D205" s="3">
        <v>342643</v>
      </c>
    </row>
    <row r="206" spans="1:4" x14ac:dyDescent="0.25">
      <c r="A206" s="2">
        <v>1124</v>
      </c>
      <c r="B206" s="3"/>
      <c r="C206" s="3">
        <v>374000</v>
      </c>
      <c r="D206" s="3"/>
    </row>
    <row r="207" spans="1:4" x14ac:dyDescent="0.25">
      <c r="A207" s="2">
        <v>1146</v>
      </c>
      <c r="B207" s="3"/>
      <c r="C207" s="3">
        <v>219500</v>
      </c>
      <c r="D207" s="3"/>
    </row>
    <row r="208" spans="1:4" x14ac:dyDescent="0.25">
      <c r="A208" s="2">
        <v>1158</v>
      </c>
      <c r="B208" s="3"/>
      <c r="C208" s="3">
        <v>410000</v>
      </c>
      <c r="D208" s="3"/>
    </row>
    <row r="209" spans="1:4" x14ac:dyDescent="0.25">
      <c r="A209" s="2">
        <v>1168</v>
      </c>
      <c r="B209" s="3"/>
      <c r="C209" s="3">
        <v>315000</v>
      </c>
      <c r="D209" s="3"/>
    </row>
    <row r="210" spans="1:4" x14ac:dyDescent="0.25">
      <c r="A210" s="2">
        <v>1188</v>
      </c>
      <c r="B210" s="3"/>
      <c r="C210" s="3">
        <v>315750</v>
      </c>
      <c r="D210" s="3"/>
    </row>
    <row r="211" spans="1:4" x14ac:dyDescent="0.25">
      <c r="A211" s="2">
        <v>1200</v>
      </c>
      <c r="B211" s="3"/>
      <c r="C211" s="3">
        <v>169500</v>
      </c>
      <c r="D211" s="3"/>
    </row>
    <row r="212" spans="1:4" x14ac:dyDescent="0.25">
      <c r="A212" s="2">
        <v>1206</v>
      </c>
      <c r="B212" s="3"/>
      <c r="C212" s="3">
        <v>538000</v>
      </c>
      <c r="D212" s="3"/>
    </row>
    <row r="213" spans="1:4" x14ac:dyDescent="0.25">
      <c r="A213" s="2">
        <v>1230</v>
      </c>
      <c r="B213" s="3"/>
      <c r="C213" s="3"/>
      <c r="D213" s="3">
        <v>227000</v>
      </c>
    </row>
    <row r="214" spans="1:4" x14ac:dyDescent="0.25">
      <c r="A214" s="2">
        <v>1232</v>
      </c>
      <c r="B214" s="3"/>
      <c r="C214" s="3">
        <v>266000</v>
      </c>
      <c r="D214" s="3"/>
    </row>
    <row r="215" spans="1:4" x14ac:dyDescent="0.25">
      <c r="A215" s="2">
        <v>1260</v>
      </c>
      <c r="B215" s="3"/>
      <c r="C215" s="3">
        <v>312500</v>
      </c>
      <c r="D215" s="3">
        <v>370975</v>
      </c>
    </row>
    <row r="216" spans="1:4" x14ac:dyDescent="0.25">
      <c r="A216" s="2">
        <v>1272</v>
      </c>
      <c r="B216" s="3"/>
      <c r="C216" s="3"/>
      <c r="D216" s="3">
        <v>582933</v>
      </c>
    </row>
    <row r="217" spans="1:4" x14ac:dyDescent="0.25">
      <c r="A217" s="2">
        <v>1278</v>
      </c>
      <c r="B217" s="3"/>
      <c r="C217" s="3"/>
      <c r="D217" s="3">
        <v>394617</v>
      </c>
    </row>
    <row r="218" spans="1:4" x14ac:dyDescent="0.25">
      <c r="A218" s="2">
        <v>1296</v>
      </c>
      <c r="B218" s="3"/>
      <c r="C218" s="3"/>
      <c r="D218" s="3">
        <v>222000</v>
      </c>
    </row>
    <row r="219" spans="1:4" x14ac:dyDescent="0.25">
      <c r="A219" s="2">
        <v>1300</v>
      </c>
      <c r="B219" s="3"/>
      <c r="C219" s="3">
        <v>258000</v>
      </c>
      <c r="D219" s="3"/>
    </row>
    <row r="220" spans="1:4" x14ac:dyDescent="0.25">
      <c r="A220" s="2">
        <v>1302</v>
      </c>
      <c r="B220" s="3"/>
      <c r="C220" s="3">
        <v>341000</v>
      </c>
      <c r="D220" s="3"/>
    </row>
    <row r="221" spans="1:4" x14ac:dyDescent="0.25">
      <c r="A221" s="2">
        <v>1308</v>
      </c>
      <c r="B221" s="3"/>
      <c r="C221" s="3"/>
      <c r="D221" s="3">
        <v>372402</v>
      </c>
    </row>
    <row r="222" spans="1:4" x14ac:dyDescent="0.25">
      <c r="A222" s="2">
        <v>1320</v>
      </c>
      <c r="B222" s="3"/>
      <c r="C222" s="3">
        <v>350000</v>
      </c>
      <c r="D222" s="3"/>
    </row>
    <row r="223" spans="1:4" x14ac:dyDescent="0.25">
      <c r="A223" s="2">
        <v>1328</v>
      </c>
      <c r="B223" s="3"/>
      <c r="C223" s="3">
        <v>412500</v>
      </c>
      <c r="D223" s="3"/>
    </row>
    <row r="224" spans="1:4" x14ac:dyDescent="0.25">
      <c r="A224" s="2">
        <v>1346</v>
      </c>
      <c r="B224" s="3"/>
      <c r="C224" s="3">
        <v>337000</v>
      </c>
      <c r="D224" s="3"/>
    </row>
    <row r="225" spans="1:4" x14ac:dyDescent="0.25">
      <c r="A225" s="2">
        <v>1350</v>
      </c>
      <c r="B225" s="3"/>
      <c r="C225" s="3"/>
      <c r="D225" s="3">
        <v>395192</v>
      </c>
    </row>
    <row r="226" spans="1:4" x14ac:dyDescent="0.25">
      <c r="A226" s="2">
        <v>1392</v>
      </c>
      <c r="B226" s="3"/>
      <c r="C226" s="3"/>
      <c r="D226" s="3">
        <v>372500</v>
      </c>
    </row>
    <row r="227" spans="1:4" x14ac:dyDescent="0.25">
      <c r="A227" s="2">
        <v>1404</v>
      </c>
      <c r="B227" s="3"/>
      <c r="C227" s="3"/>
      <c r="D227" s="3">
        <v>245000</v>
      </c>
    </row>
    <row r="228" spans="1:4" x14ac:dyDescent="0.25">
      <c r="A228" s="2">
        <v>1410</v>
      </c>
      <c r="B228" s="3"/>
      <c r="C228" s="3">
        <v>466500</v>
      </c>
      <c r="D228" s="3"/>
    </row>
    <row r="229" spans="1:4" x14ac:dyDescent="0.25">
      <c r="A229" s="2">
        <v>1443</v>
      </c>
      <c r="B229" s="3"/>
      <c r="C229" s="3"/>
      <c r="D229" s="3">
        <v>235000</v>
      </c>
    </row>
    <row r="230" spans="1:4" x14ac:dyDescent="0.25">
      <c r="A230" s="2">
        <v>1462</v>
      </c>
      <c r="B230" s="3"/>
      <c r="C230" s="3">
        <v>340000</v>
      </c>
      <c r="D230" s="3"/>
    </row>
    <row r="231" spans="1:4" x14ac:dyDescent="0.25">
      <c r="A231" s="2">
        <v>1532</v>
      </c>
      <c r="B231" s="3"/>
      <c r="C231" s="3">
        <v>367294</v>
      </c>
      <c r="D231" s="3"/>
    </row>
    <row r="232" spans="1:4" x14ac:dyDescent="0.25">
      <c r="A232" s="2">
        <v>1536</v>
      </c>
      <c r="B232" s="3"/>
      <c r="C232" s="3">
        <v>250000</v>
      </c>
      <c r="D232" s="3"/>
    </row>
    <row r="233" spans="1:4" x14ac:dyDescent="0.25">
      <c r="A233" s="2">
        <v>1544</v>
      </c>
      <c r="B233" s="3"/>
      <c r="C233" s="3">
        <v>380000</v>
      </c>
      <c r="D233" s="3"/>
    </row>
    <row r="234" spans="1:4" x14ac:dyDescent="0.25">
      <c r="A234" s="2">
        <v>1632</v>
      </c>
      <c r="B234" s="3"/>
      <c r="C234" s="3">
        <v>385000</v>
      </c>
      <c r="D234" s="3"/>
    </row>
    <row r="235" spans="1:4" x14ac:dyDescent="0.25">
      <c r="A235" s="2">
        <v>1740</v>
      </c>
      <c r="B235" s="3"/>
      <c r="C235" s="3">
        <v>437154</v>
      </c>
      <c r="D235" s="3"/>
    </row>
    <row r="236" spans="1:4" x14ac:dyDescent="0.25">
      <c r="A236" s="2">
        <v>1788</v>
      </c>
      <c r="B236" s="3"/>
      <c r="C236" s="3">
        <v>172500</v>
      </c>
      <c r="D236" s="3"/>
    </row>
    <row r="237" spans="1:4" x14ac:dyDescent="0.25">
      <c r="A237" s="2">
        <v>1842</v>
      </c>
      <c r="B237" s="3"/>
      <c r="C237" s="3">
        <v>265000</v>
      </c>
      <c r="D237" s="3"/>
    </row>
    <row r="238" spans="1:4" x14ac:dyDescent="0.25">
      <c r="A238" s="2">
        <v>1844</v>
      </c>
      <c r="B238" s="3"/>
      <c r="C238" s="3">
        <v>386250</v>
      </c>
      <c r="D238" s="3"/>
    </row>
    <row r="239" spans="1:4" x14ac:dyDescent="0.25">
      <c r="A239" s="2">
        <v>1920</v>
      </c>
      <c r="B239" s="3"/>
      <c r="C239" s="3"/>
      <c r="D239" s="3">
        <v>256300</v>
      </c>
    </row>
    <row r="240" spans="1:4" x14ac:dyDescent="0.25">
      <c r="A240" s="2">
        <v>1950</v>
      </c>
      <c r="B240" s="3"/>
      <c r="C240" s="3">
        <v>336000</v>
      </c>
      <c r="D240" s="3"/>
    </row>
    <row r="241" spans="1:4" x14ac:dyDescent="0.25">
      <c r="A241" s="2">
        <v>2062</v>
      </c>
      <c r="B241" s="3"/>
      <c r="C241" s="3">
        <v>438780</v>
      </c>
      <c r="D241" s="3"/>
    </row>
    <row r="242" spans="1:4" x14ac:dyDescent="0.25">
      <c r="A242" s="2">
        <v>2244</v>
      </c>
      <c r="B242" s="3"/>
      <c r="C242" s="3"/>
      <c r="D242" s="3">
        <v>501837</v>
      </c>
    </row>
    <row r="243" spans="1:4" x14ac:dyDescent="0.25">
      <c r="A243" s="2">
        <v>2258</v>
      </c>
      <c r="B243" s="3"/>
      <c r="C243" s="3">
        <v>176000</v>
      </c>
      <c r="D243" s="3"/>
    </row>
    <row r="244" spans="1:4" x14ac:dyDescent="0.25">
      <c r="A244" s="2">
        <v>2280</v>
      </c>
      <c r="B244" s="3"/>
      <c r="C244" s="3"/>
      <c r="D244" s="3">
        <v>611657</v>
      </c>
    </row>
    <row r="245" spans="1:4" x14ac:dyDescent="0.25">
      <c r="A245" s="2">
        <v>2286</v>
      </c>
      <c r="B245" s="3"/>
      <c r="C245" s="3"/>
      <c r="D245" s="3">
        <v>184750</v>
      </c>
    </row>
    <row r="246" spans="1:4" x14ac:dyDescent="0.25">
      <c r="A246" s="2">
        <v>2340</v>
      </c>
      <c r="B246" s="3"/>
      <c r="C246" s="3">
        <v>755000</v>
      </c>
      <c r="D246" s="3"/>
    </row>
    <row r="247" spans="1:4" x14ac:dyDescent="0.25">
      <c r="A247" s="2">
        <v>2364</v>
      </c>
      <c r="B247" s="3"/>
      <c r="C247" s="3"/>
      <c r="D247" s="3">
        <v>281000</v>
      </c>
    </row>
    <row r="248" spans="1:4" x14ac:dyDescent="0.25">
      <c r="A248" s="2">
        <v>2388</v>
      </c>
      <c r="B248" s="3"/>
      <c r="C248" s="3"/>
      <c r="D248" s="3">
        <v>160000</v>
      </c>
    </row>
    <row r="249" spans="1:4" x14ac:dyDescent="0.25">
      <c r="A249" s="2">
        <v>2580</v>
      </c>
      <c r="B249" s="3"/>
      <c r="C249" s="3"/>
      <c r="D249" s="3">
        <v>485000</v>
      </c>
    </row>
    <row r="250" spans="1:4" x14ac:dyDescent="0.25">
      <c r="A250" s="2">
        <v>2756</v>
      </c>
      <c r="B250" s="3"/>
      <c r="C250" s="3">
        <v>625000</v>
      </c>
      <c r="D250" s="3"/>
    </row>
    <row r="251" spans="1:4" x14ac:dyDescent="0.25">
      <c r="A251" s="2">
        <v>3200</v>
      </c>
      <c r="B251" s="3"/>
      <c r="C251" s="3">
        <v>239000</v>
      </c>
      <c r="D251" s="3"/>
    </row>
    <row r="252" spans="1:4" x14ac:dyDescent="0.25">
      <c r="A252" s="2" t="s">
        <v>257</v>
      </c>
      <c r="B252" s="3">
        <v>109900</v>
      </c>
      <c r="C252" s="3">
        <v>243700.07488986783</v>
      </c>
      <c r="D252" s="3">
        <v>282640.43518518517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6"/>
  <sheetViews>
    <sheetView zoomScale="85" zoomScaleNormal="85" workbookViewId="0">
      <selection activeCell="A4" sqref="A4"/>
    </sheetView>
  </sheetViews>
  <sheetFormatPr defaultRowHeight="15" x14ac:dyDescent="0.25"/>
  <cols>
    <col min="1" max="1" width="13.28515625" customWidth="1"/>
    <col min="2" max="2" width="19.42578125" customWidth="1"/>
    <col min="3" max="3" width="17.42578125" bestFit="1" customWidth="1"/>
    <col min="7" max="7" width="14.42578125" bestFit="1" customWidth="1"/>
    <col min="8" max="8" width="19.42578125" bestFit="1" customWidth="1"/>
    <col min="9" max="9" width="17.42578125" bestFit="1" customWidth="1"/>
  </cols>
  <sheetData>
    <row r="1" spans="1:9" x14ac:dyDescent="0.25">
      <c r="G1" s="1" t="s">
        <v>54</v>
      </c>
      <c r="H1" s="2">
        <v>7</v>
      </c>
    </row>
    <row r="2" spans="1:9" x14ac:dyDescent="0.25">
      <c r="A2" s="1" t="s">
        <v>16</v>
      </c>
      <c r="B2" t="s">
        <v>270</v>
      </c>
    </row>
    <row r="3" spans="1:9" x14ac:dyDescent="0.25">
      <c r="G3" s="1" t="s">
        <v>256</v>
      </c>
      <c r="H3" t="s">
        <v>258</v>
      </c>
      <c r="I3" t="s">
        <v>268</v>
      </c>
    </row>
    <row r="4" spans="1:9" x14ac:dyDescent="0.25">
      <c r="A4" s="1" t="s">
        <v>256</v>
      </c>
      <c r="B4" t="s">
        <v>258</v>
      </c>
      <c r="C4" t="s">
        <v>268</v>
      </c>
      <c r="G4" s="2">
        <v>2</v>
      </c>
      <c r="H4" s="3">
        <v>148427.54166666666</v>
      </c>
      <c r="I4" s="3">
        <v>48</v>
      </c>
    </row>
    <row r="5" spans="1:9" x14ac:dyDescent="0.25">
      <c r="A5" s="2">
        <v>0</v>
      </c>
      <c r="B5" s="3">
        <v>109300</v>
      </c>
      <c r="C5" s="3">
        <v>22</v>
      </c>
      <c r="G5" s="2">
        <v>3</v>
      </c>
      <c r="H5" s="3">
        <v>199979.15789473685</v>
      </c>
      <c r="I5" s="3">
        <v>247</v>
      </c>
    </row>
    <row r="6" spans="1:9" x14ac:dyDescent="0.25">
      <c r="A6" s="2">
        <v>0.5</v>
      </c>
      <c r="B6" s="3">
        <v>126180</v>
      </c>
      <c r="C6" s="3">
        <v>5</v>
      </c>
      <c r="G6" s="2">
        <v>4</v>
      </c>
      <c r="H6" s="3">
        <v>239841.43333333332</v>
      </c>
      <c r="I6" s="3">
        <v>30</v>
      </c>
    </row>
    <row r="7" spans="1:9" x14ac:dyDescent="0.25">
      <c r="A7" s="2">
        <v>0.75</v>
      </c>
      <c r="B7" s="3">
        <v>187784.21052631579</v>
      </c>
      <c r="C7" s="3">
        <v>19</v>
      </c>
      <c r="G7" s="2" t="s">
        <v>257</v>
      </c>
      <c r="H7" s="3">
        <v>196044.97538461539</v>
      </c>
      <c r="I7" s="3">
        <v>325</v>
      </c>
    </row>
    <row r="8" spans="1:9" x14ac:dyDescent="0.25">
      <c r="A8" s="2">
        <v>1</v>
      </c>
      <c r="B8" s="3">
        <v>174938.01666666666</v>
      </c>
      <c r="C8" s="3">
        <v>60</v>
      </c>
    </row>
    <row r="9" spans="1:9" x14ac:dyDescent="0.25">
      <c r="A9" s="2">
        <v>1.04</v>
      </c>
      <c r="B9" s="3">
        <v>160820.95000000001</v>
      </c>
      <c r="C9" s="3">
        <v>20</v>
      </c>
    </row>
    <row r="10" spans="1:9" x14ac:dyDescent="0.25">
      <c r="A10" s="2">
        <v>1.08</v>
      </c>
      <c r="B10" s="3">
        <v>204428.6</v>
      </c>
      <c r="C10" s="3">
        <v>5</v>
      </c>
    </row>
    <row r="11" spans="1:9" x14ac:dyDescent="0.25">
      <c r="A11" s="2">
        <v>0.9</v>
      </c>
      <c r="B11" s="3">
        <v>198985.71428571429</v>
      </c>
      <c r="C11" s="3">
        <v>7</v>
      </c>
    </row>
    <row r="12" spans="1:9" x14ac:dyDescent="0.25">
      <c r="A12" s="2">
        <v>0.8</v>
      </c>
      <c r="B12" s="3">
        <v>183272.72727272726</v>
      </c>
      <c r="C12" s="3">
        <v>11</v>
      </c>
    </row>
    <row r="13" spans="1:9" x14ac:dyDescent="0.25">
      <c r="A13" s="2">
        <v>0.7</v>
      </c>
      <c r="B13" s="3">
        <v>249000</v>
      </c>
      <c r="C13" s="3">
        <v>5</v>
      </c>
    </row>
    <row r="14" spans="1:9" x14ac:dyDescent="0.25">
      <c r="A14" s="2">
        <v>1.1000000000000001</v>
      </c>
      <c r="B14" s="3">
        <v>336985</v>
      </c>
      <c r="C14" s="3">
        <v>2</v>
      </c>
    </row>
    <row r="15" spans="1:9" x14ac:dyDescent="0.25">
      <c r="A15" s="2">
        <v>1.2</v>
      </c>
      <c r="B15" s="3">
        <v>225438.5</v>
      </c>
      <c r="C15" s="3">
        <v>2</v>
      </c>
    </row>
    <row r="16" spans="1:9" x14ac:dyDescent="0.25">
      <c r="A16" s="2">
        <v>0.4</v>
      </c>
      <c r="B16" s="3">
        <v>131000</v>
      </c>
      <c r="C16" s="3">
        <v>1</v>
      </c>
    </row>
    <row r="17" spans="1:3" x14ac:dyDescent="0.25">
      <c r="A17" s="2">
        <v>0.2</v>
      </c>
      <c r="B17" s="3">
        <v>143500</v>
      </c>
      <c r="C17" s="3">
        <v>2</v>
      </c>
    </row>
    <row r="18" spans="1:3" x14ac:dyDescent="0.25">
      <c r="A18" s="2">
        <v>1.3</v>
      </c>
      <c r="B18" s="3">
        <v>208900</v>
      </c>
      <c r="C18" s="3">
        <v>6</v>
      </c>
    </row>
    <row r="19" spans="1:3" x14ac:dyDescent="0.25">
      <c r="A19" s="2">
        <v>0.6</v>
      </c>
      <c r="B19" s="3">
        <v>219250</v>
      </c>
      <c r="C19" s="3">
        <v>4</v>
      </c>
    </row>
    <row r="20" spans="1:3" x14ac:dyDescent="0.25">
      <c r="A20" s="2">
        <v>1.5</v>
      </c>
      <c r="B20" s="3">
        <v>192140</v>
      </c>
      <c r="C20" s="3">
        <v>1</v>
      </c>
    </row>
    <row r="21" spans="1:3" x14ac:dyDescent="0.25">
      <c r="A21" s="2">
        <v>0.1</v>
      </c>
      <c r="B21" s="3">
        <v>154425</v>
      </c>
      <c r="C21" s="3">
        <v>2</v>
      </c>
    </row>
    <row r="22" spans="1:3" x14ac:dyDescent="0.25">
      <c r="A22" s="2">
        <v>0.94</v>
      </c>
      <c r="B22" s="3">
        <v>229140</v>
      </c>
      <c r="C22" s="3">
        <v>10</v>
      </c>
    </row>
    <row r="23" spans="1:3" x14ac:dyDescent="0.25">
      <c r="A23" s="2">
        <v>0.79</v>
      </c>
      <c r="B23" s="3">
        <v>206358.22222222222</v>
      </c>
      <c r="C23" s="3">
        <v>9</v>
      </c>
    </row>
    <row r="24" spans="1:3" x14ac:dyDescent="0.25">
      <c r="A24" s="2">
        <v>0.92</v>
      </c>
      <c r="B24" s="3">
        <v>204425</v>
      </c>
      <c r="C24" s="3">
        <v>8</v>
      </c>
    </row>
    <row r="25" spans="1:3" x14ac:dyDescent="0.25">
      <c r="A25" s="2">
        <v>0.71</v>
      </c>
      <c r="B25" s="3">
        <v>160277.77777777778</v>
      </c>
      <c r="C25" s="3">
        <v>9</v>
      </c>
    </row>
    <row r="26" spans="1:3" x14ac:dyDescent="0.25">
      <c r="A26" s="2">
        <v>0.89</v>
      </c>
      <c r="B26" s="3">
        <v>207537.5</v>
      </c>
      <c r="C26" s="3">
        <v>8</v>
      </c>
    </row>
    <row r="27" spans="1:3" x14ac:dyDescent="0.25">
      <c r="A27" s="2">
        <v>0.74</v>
      </c>
      <c r="B27" s="3">
        <v>187550</v>
      </c>
      <c r="C27" s="3">
        <v>8</v>
      </c>
    </row>
    <row r="28" spans="1:3" x14ac:dyDescent="0.25">
      <c r="A28" s="2">
        <v>0.97</v>
      </c>
      <c r="B28" s="3">
        <v>209262.5</v>
      </c>
      <c r="C28" s="3">
        <v>12</v>
      </c>
    </row>
    <row r="29" spans="1:3" x14ac:dyDescent="0.25">
      <c r="A29" s="2">
        <v>1.05</v>
      </c>
      <c r="B29" s="3">
        <v>219260</v>
      </c>
      <c r="C29" s="3">
        <v>10</v>
      </c>
    </row>
    <row r="30" spans="1:3" x14ac:dyDescent="0.25">
      <c r="A30" s="2">
        <v>1.03</v>
      </c>
      <c r="B30" s="3">
        <v>211695</v>
      </c>
      <c r="C30" s="3">
        <v>10</v>
      </c>
    </row>
    <row r="31" spans="1:3" x14ac:dyDescent="0.25">
      <c r="A31" s="2">
        <v>1.17</v>
      </c>
      <c r="B31" s="3">
        <v>250375</v>
      </c>
      <c r="C31" s="3">
        <v>4</v>
      </c>
    </row>
    <row r="32" spans="1:3" x14ac:dyDescent="0.25">
      <c r="A32" s="2">
        <v>0.42</v>
      </c>
      <c r="B32" s="3">
        <v>149529.5</v>
      </c>
      <c r="C32" s="3">
        <v>4</v>
      </c>
    </row>
    <row r="33" spans="1:3" x14ac:dyDescent="0.25">
      <c r="A33" s="2">
        <v>0.85</v>
      </c>
      <c r="B33" s="3">
        <v>161750</v>
      </c>
      <c r="C33" s="3">
        <v>2</v>
      </c>
    </row>
    <row r="34" spans="1:3" x14ac:dyDescent="0.25">
      <c r="A34" s="2">
        <v>0.77</v>
      </c>
      <c r="B34" s="3">
        <v>258319.23076923078</v>
      </c>
      <c r="C34" s="3">
        <v>13</v>
      </c>
    </row>
    <row r="35" spans="1:3" x14ac:dyDescent="0.25">
      <c r="A35" s="2">
        <v>1.07</v>
      </c>
      <c r="B35" s="3">
        <v>170197.77777777778</v>
      </c>
      <c r="C35" s="3">
        <v>9</v>
      </c>
    </row>
    <row r="36" spans="1:3" x14ac:dyDescent="0.25">
      <c r="A36" s="2">
        <v>0.91</v>
      </c>
      <c r="B36" s="3">
        <v>190300</v>
      </c>
      <c r="C36" s="3">
        <v>6</v>
      </c>
    </row>
    <row r="37" spans="1:3" x14ac:dyDescent="0.25">
      <c r="A37" s="2">
        <v>1.1599999999999999</v>
      </c>
      <c r="B37" s="3">
        <v>238666.66666666666</v>
      </c>
      <c r="C37" s="3">
        <v>3</v>
      </c>
    </row>
    <row r="38" spans="1:3" x14ac:dyDescent="0.25">
      <c r="A38" s="2">
        <v>0.88</v>
      </c>
      <c r="B38" s="3">
        <v>212583.33333333334</v>
      </c>
      <c r="C38" s="3">
        <v>6</v>
      </c>
    </row>
    <row r="39" spans="1:3" x14ac:dyDescent="0.25">
      <c r="A39" s="2">
        <v>0.81</v>
      </c>
      <c r="B39" s="3">
        <v>166818.18181818182</v>
      </c>
      <c r="C39" s="3">
        <v>11</v>
      </c>
    </row>
    <row r="40" spans="1:3" x14ac:dyDescent="0.25">
      <c r="A40" s="2">
        <v>0.83</v>
      </c>
      <c r="B40" s="3">
        <v>175009.71428571429</v>
      </c>
      <c r="C40" s="3">
        <v>7</v>
      </c>
    </row>
    <row r="41" spans="1:3" x14ac:dyDescent="0.25">
      <c r="A41" s="2">
        <v>0.86</v>
      </c>
      <c r="B41" s="3">
        <v>261805.55555555556</v>
      </c>
      <c r="C41" s="3">
        <v>9</v>
      </c>
    </row>
    <row r="42" spans="1:3" x14ac:dyDescent="0.25">
      <c r="A42" s="2">
        <v>1.28</v>
      </c>
      <c r="B42" s="3">
        <v>222945</v>
      </c>
      <c r="C42" s="3">
        <v>5</v>
      </c>
    </row>
    <row r="43" spans="1:3" x14ac:dyDescent="0.25">
      <c r="A43" s="2">
        <v>0.82</v>
      </c>
      <c r="B43" s="3">
        <v>217640</v>
      </c>
      <c r="C43" s="3">
        <v>10</v>
      </c>
    </row>
    <row r="44" spans="1:3" x14ac:dyDescent="0.25">
      <c r="A44" s="2">
        <v>0.48</v>
      </c>
      <c r="B44" s="3">
        <v>274538.5</v>
      </c>
      <c r="C44" s="3">
        <v>4</v>
      </c>
    </row>
    <row r="45" spans="1:3" x14ac:dyDescent="0.25">
      <c r="A45" s="2">
        <v>0.52</v>
      </c>
      <c r="B45" s="3">
        <v>175910</v>
      </c>
      <c r="C45" s="3">
        <v>8</v>
      </c>
    </row>
    <row r="46" spans="1:3" x14ac:dyDescent="0.25">
      <c r="A46" s="2">
        <v>0.53</v>
      </c>
      <c r="B46" s="3">
        <v>201080</v>
      </c>
      <c r="C46" s="3">
        <v>5</v>
      </c>
    </row>
    <row r="47" spans="1:3" x14ac:dyDescent="0.25">
      <c r="A47" s="2">
        <v>0.62</v>
      </c>
      <c r="B47" s="3">
        <v>140200</v>
      </c>
      <c r="C47" s="3">
        <v>10</v>
      </c>
    </row>
    <row r="48" spans="1:3" x14ac:dyDescent="0.25">
      <c r="A48" s="2">
        <v>0.45</v>
      </c>
      <c r="B48" s="3">
        <v>181300</v>
      </c>
      <c r="C48" s="3">
        <v>5</v>
      </c>
    </row>
    <row r="49" spans="1:3" x14ac:dyDescent="0.25">
      <c r="A49" s="2">
        <v>1.01</v>
      </c>
      <c r="B49" s="3">
        <v>201375</v>
      </c>
      <c r="C49" s="3">
        <v>5</v>
      </c>
    </row>
    <row r="50" spans="1:3" x14ac:dyDescent="0.25">
      <c r="A50" s="2">
        <v>0.84</v>
      </c>
      <c r="B50" s="3">
        <v>227407.625</v>
      </c>
      <c r="C50" s="3">
        <v>8</v>
      </c>
    </row>
    <row r="51" spans="1:3" x14ac:dyDescent="0.25">
      <c r="A51" s="2">
        <v>0.76</v>
      </c>
      <c r="B51" s="3">
        <v>197750</v>
      </c>
      <c r="C51" s="3">
        <v>16</v>
      </c>
    </row>
    <row r="52" spans="1:3" x14ac:dyDescent="0.25">
      <c r="A52" s="2">
        <v>1.54</v>
      </c>
      <c r="B52" s="3">
        <v>269500</v>
      </c>
      <c r="C52" s="3">
        <v>1</v>
      </c>
    </row>
    <row r="53" spans="1:3" x14ac:dyDescent="0.25">
      <c r="A53" s="2">
        <v>0.96</v>
      </c>
      <c r="B53" s="3">
        <v>178775</v>
      </c>
      <c r="C53" s="3">
        <v>8</v>
      </c>
    </row>
    <row r="54" spans="1:3" x14ac:dyDescent="0.25">
      <c r="A54" s="2">
        <v>0.41</v>
      </c>
      <c r="B54" s="3">
        <v>141674.75</v>
      </c>
      <c r="C54" s="3">
        <v>4</v>
      </c>
    </row>
    <row r="55" spans="1:3" x14ac:dyDescent="0.25">
      <c r="A55" s="2">
        <v>0.68</v>
      </c>
      <c r="B55" s="3">
        <v>136285.71428571429</v>
      </c>
      <c r="C55" s="3">
        <v>7</v>
      </c>
    </row>
    <row r="56" spans="1:3" x14ac:dyDescent="0.25">
      <c r="A56" s="2">
        <v>0.34</v>
      </c>
      <c r="B56" s="3">
        <v>224770.66666666666</v>
      </c>
      <c r="C56" s="3">
        <v>6</v>
      </c>
    </row>
    <row r="57" spans="1:3" x14ac:dyDescent="0.25">
      <c r="A57" s="2">
        <v>0.66</v>
      </c>
      <c r="B57" s="3">
        <v>177666.66666666666</v>
      </c>
      <c r="C57" s="3">
        <v>3</v>
      </c>
    </row>
    <row r="58" spans="1:3" x14ac:dyDescent="0.25">
      <c r="A58" s="2">
        <v>0.98</v>
      </c>
      <c r="B58" s="3">
        <v>237205</v>
      </c>
      <c r="C58" s="3">
        <v>10</v>
      </c>
    </row>
    <row r="59" spans="1:3" x14ac:dyDescent="0.25">
      <c r="A59" s="2">
        <v>0.87</v>
      </c>
      <c r="B59" s="3">
        <v>235040</v>
      </c>
      <c r="C59" s="3">
        <v>5</v>
      </c>
    </row>
    <row r="60" spans="1:3" x14ac:dyDescent="0.25">
      <c r="A60" s="2">
        <v>0.51</v>
      </c>
      <c r="B60" s="3">
        <v>130500</v>
      </c>
      <c r="C60" s="3">
        <v>2</v>
      </c>
    </row>
    <row r="61" spans="1:3" x14ac:dyDescent="0.25">
      <c r="A61" s="2">
        <v>0.78</v>
      </c>
      <c r="B61" s="3">
        <v>155278.75</v>
      </c>
      <c r="C61" s="3">
        <v>8</v>
      </c>
    </row>
    <row r="62" spans="1:3" x14ac:dyDescent="0.25">
      <c r="A62" s="2">
        <v>0.99</v>
      </c>
      <c r="B62" s="3">
        <v>196122.25</v>
      </c>
      <c r="C62" s="3">
        <v>8</v>
      </c>
    </row>
    <row r="63" spans="1:3" x14ac:dyDescent="0.25">
      <c r="A63" s="2">
        <v>1.02</v>
      </c>
      <c r="B63" s="3">
        <v>210683.33333333334</v>
      </c>
      <c r="C63" s="3">
        <v>9</v>
      </c>
    </row>
    <row r="64" spans="1:3" x14ac:dyDescent="0.25">
      <c r="A64" s="2">
        <v>0.64</v>
      </c>
      <c r="B64" s="3">
        <v>112880</v>
      </c>
      <c r="C64" s="3">
        <v>5</v>
      </c>
    </row>
    <row r="65" spans="1:3" x14ac:dyDescent="0.25">
      <c r="A65" s="2">
        <v>0.72</v>
      </c>
      <c r="B65" s="3">
        <v>198300</v>
      </c>
      <c r="C65" s="3">
        <v>5</v>
      </c>
    </row>
    <row r="66" spans="1:3" x14ac:dyDescent="0.25">
      <c r="A66" s="2">
        <v>1.24</v>
      </c>
      <c r="B66" s="3">
        <v>200000</v>
      </c>
      <c r="C66" s="3">
        <v>1</v>
      </c>
    </row>
    <row r="67" spans="1:3" x14ac:dyDescent="0.25">
      <c r="A67" s="2">
        <v>0.73</v>
      </c>
      <c r="B67" s="3">
        <v>225108.33333333334</v>
      </c>
      <c r="C67" s="3">
        <v>6</v>
      </c>
    </row>
    <row r="68" spans="1:3" x14ac:dyDescent="0.25">
      <c r="A68" s="2">
        <v>1.1200000000000001</v>
      </c>
      <c r="B68" s="3">
        <v>157070</v>
      </c>
      <c r="C68" s="3">
        <v>3</v>
      </c>
    </row>
    <row r="69" spans="1:3" x14ac:dyDescent="0.25">
      <c r="A69" s="2">
        <v>1.06</v>
      </c>
      <c r="B69" s="3">
        <v>185600</v>
      </c>
      <c r="C69" s="3">
        <v>7</v>
      </c>
    </row>
    <row r="70" spans="1:3" x14ac:dyDescent="0.25">
      <c r="A70" s="2">
        <v>0.95</v>
      </c>
      <c r="B70" s="3">
        <v>209850</v>
      </c>
      <c r="C70" s="3">
        <v>4</v>
      </c>
    </row>
    <row r="71" spans="1:3" x14ac:dyDescent="0.25">
      <c r="A71" s="2">
        <v>0.63</v>
      </c>
      <c r="B71" s="3">
        <v>238822.16666666666</v>
      </c>
      <c r="C71" s="3">
        <v>6</v>
      </c>
    </row>
    <row r="72" spans="1:3" x14ac:dyDescent="0.25">
      <c r="A72" s="2">
        <v>0.69</v>
      </c>
      <c r="B72" s="3">
        <v>186987.5</v>
      </c>
      <c r="C72" s="3">
        <v>8</v>
      </c>
    </row>
    <row r="73" spans="1:3" x14ac:dyDescent="0.25">
      <c r="A73" s="2">
        <v>0.49</v>
      </c>
      <c r="B73" s="3">
        <v>139750</v>
      </c>
      <c r="C73" s="3">
        <v>5</v>
      </c>
    </row>
    <row r="74" spans="1:3" x14ac:dyDescent="0.25">
      <c r="A74" s="2">
        <v>0.54</v>
      </c>
      <c r="B74" s="3">
        <v>228000</v>
      </c>
      <c r="C74" s="3">
        <v>2</v>
      </c>
    </row>
    <row r="75" spans="1:3" x14ac:dyDescent="0.25">
      <c r="A75" s="2">
        <v>0.67</v>
      </c>
      <c r="B75" s="3">
        <v>152875</v>
      </c>
      <c r="C75" s="3">
        <v>4</v>
      </c>
    </row>
    <row r="76" spans="1:3" x14ac:dyDescent="0.25">
      <c r="A76" s="2">
        <v>1.0900000000000001</v>
      </c>
      <c r="B76" s="3">
        <v>247750</v>
      </c>
      <c r="C76" s="3">
        <v>2</v>
      </c>
    </row>
    <row r="77" spans="1:3" x14ac:dyDescent="0.25">
      <c r="A77" s="2">
        <v>0.36</v>
      </c>
      <c r="B77" s="3">
        <v>91633.333333333328</v>
      </c>
      <c r="C77" s="3">
        <v>3</v>
      </c>
    </row>
    <row r="78" spans="1:3" x14ac:dyDescent="0.25">
      <c r="A78" s="2">
        <v>1.1499999999999999</v>
      </c>
      <c r="B78" s="3">
        <v>169150.4</v>
      </c>
      <c r="C78" s="3">
        <v>5</v>
      </c>
    </row>
    <row r="79" spans="1:3" x14ac:dyDescent="0.25">
      <c r="A79" s="2">
        <v>0.93</v>
      </c>
      <c r="B79" s="3">
        <v>267681.42857142858</v>
      </c>
      <c r="C79" s="3">
        <v>7</v>
      </c>
    </row>
    <row r="80" spans="1:3" x14ac:dyDescent="0.25">
      <c r="A80" s="2">
        <v>0.56999999999999995</v>
      </c>
      <c r="B80" s="3">
        <v>163000</v>
      </c>
      <c r="C80" s="3">
        <v>1</v>
      </c>
    </row>
    <row r="81" spans="1:3" x14ac:dyDescent="0.25">
      <c r="A81" s="2">
        <v>1.1299999999999999</v>
      </c>
      <c r="B81" s="3">
        <v>167500</v>
      </c>
      <c r="C81" s="3">
        <v>3</v>
      </c>
    </row>
    <row r="82" spans="1:3" x14ac:dyDescent="0.25">
      <c r="A82" s="2">
        <v>0.56000000000000005</v>
      </c>
      <c r="B82" s="3">
        <v>220150</v>
      </c>
      <c r="C82" s="3">
        <v>3</v>
      </c>
    </row>
    <row r="83" spans="1:3" x14ac:dyDescent="0.25">
      <c r="A83" s="2">
        <v>0.65</v>
      </c>
      <c r="B83" s="3">
        <v>206366.66666666666</v>
      </c>
      <c r="C83" s="3">
        <v>3</v>
      </c>
    </row>
    <row r="84" spans="1:3" x14ac:dyDescent="0.25">
      <c r="A84" s="2">
        <v>1.44</v>
      </c>
      <c r="B84" s="3">
        <v>215000</v>
      </c>
      <c r="C84" s="3">
        <v>1</v>
      </c>
    </row>
    <row r="85" spans="1:3" x14ac:dyDescent="0.25">
      <c r="A85" s="2">
        <v>0.39</v>
      </c>
      <c r="B85" s="3">
        <v>180450</v>
      </c>
      <c r="C85" s="3">
        <v>3</v>
      </c>
    </row>
    <row r="86" spans="1:3" x14ac:dyDescent="0.25">
      <c r="A86" s="2">
        <v>0.23</v>
      </c>
      <c r="B86" s="3">
        <v>110000</v>
      </c>
      <c r="C86" s="3">
        <v>1</v>
      </c>
    </row>
    <row r="87" spans="1:3" x14ac:dyDescent="0.25">
      <c r="A87" s="2">
        <v>1.33</v>
      </c>
      <c r="B87" s="3">
        <v>250717.5</v>
      </c>
      <c r="C87" s="3">
        <v>2</v>
      </c>
    </row>
    <row r="88" spans="1:3" x14ac:dyDescent="0.25">
      <c r="A88" s="2">
        <v>0.28000000000000003</v>
      </c>
      <c r="B88" s="3">
        <v>380000</v>
      </c>
      <c r="C88" s="3">
        <v>1</v>
      </c>
    </row>
    <row r="89" spans="1:3" x14ac:dyDescent="0.25">
      <c r="A89" s="2">
        <v>0.37</v>
      </c>
      <c r="B89" s="3">
        <v>116592</v>
      </c>
      <c r="C89" s="3">
        <v>3</v>
      </c>
    </row>
    <row r="90" spans="1:3" x14ac:dyDescent="0.25">
      <c r="A90" s="2">
        <v>0.61</v>
      </c>
      <c r="B90" s="3">
        <v>128180</v>
      </c>
      <c r="C90" s="3">
        <v>5</v>
      </c>
    </row>
    <row r="91" spans="1:3" x14ac:dyDescent="0.25">
      <c r="A91" s="2">
        <v>0.55000000000000004</v>
      </c>
      <c r="B91" s="3">
        <v>147000</v>
      </c>
      <c r="C91" s="3">
        <v>1</v>
      </c>
    </row>
    <row r="92" spans="1:3" x14ac:dyDescent="0.25">
      <c r="A92" s="2">
        <v>1.29</v>
      </c>
      <c r="B92" s="3">
        <v>202466</v>
      </c>
      <c r="C92" s="3">
        <v>2</v>
      </c>
    </row>
    <row r="93" spans="1:3" x14ac:dyDescent="0.25">
      <c r="A93" s="2">
        <v>1.25</v>
      </c>
      <c r="B93" s="3">
        <v>200832.5</v>
      </c>
      <c r="C93" s="3">
        <v>2</v>
      </c>
    </row>
    <row r="94" spans="1:3" x14ac:dyDescent="0.25">
      <c r="A94" s="2">
        <v>0.59</v>
      </c>
      <c r="B94" s="3">
        <v>168016.66666666666</v>
      </c>
      <c r="C94" s="3">
        <v>6</v>
      </c>
    </row>
    <row r="95" spans="1:3" x14ac:dyDescent="0.25">
      <c r="A95" s="2">
        <v>0.44</v>
      </c>
      <c r="B95" s="3">
        <v>217440.14285714287</v>
      </c>
      <c r="C95" s="3">
        <v>7</v>
      </c>
    </row>
    <row r="96" spans="1:3" x14ac:dyDescent="0.25">
      <c r="A96" s="2">
        <v>1.21</v>
      </c>
      <c r="B96" s="3">
        <v>325000</v>
      </c>
      <c r="C96" s="3">
        <v>1</v>
      </c>
    </row>
    <row r="97" spans="1:3" x14ac:dyDescent="0.25">
      <c r="A97" s="2">
        <v>0.43</v>
      </c>
      <c r="B97" s="3">
        <v>246033.33333333334</v>
      </c>
      <c r="C97" s="3">
        <v>3</v>
      </c>
    </row>
    <row r="98" spans="1:3" x14ac:dyDescent="0.25">
      <c r="A98" s="2">
        <v>0.46</v>
      </c>
      <c r="B98" s="3">
        <v>215750</v>
      </c>
      <c r="C98" s="3">
        <v>2</v>
      </c>
    </row>
    <row r="99" spans="1:3" x14ac:dyDescent="0.25">
      <c r="A99" s="2">
        <v>0.33</v>
      </c>
      <c r="B99" s="3">
        <v>269483.33333333331</v>
      </c>
      <c r="C99" s="3">
        <v>3</v>
      </c>
    </row>
    <row r="100" spans="1:3" x14ac:dyDescent="0.25">
      <c r="A100" s="2">
        <v>0.35</v>
      </c>
      <c r="B100" s="3">
        <v>285000</v>
      </c>
      <c r="C100" s="3">
        <v>1</v>
      </c>
    </row>
    <row r="101" spans="1:3" x14ac:dyDescent="0.25">
      <c r="A101" s="2">
        <v>1.94</v>
      </c>
      <c r="B101" s="3">
        <v>55000</v>
      </c>
      <c r="C101" s="3">
        <v>1</v>
      </c>
    </row>
    <row r="102" spans="1:3" x14ac:dyDescent="0.25">
      <c r="A102" s="2">
        <v>0.47</v>
      </c>
      <c r="B102" s="3">
        <v>163100</v>
      </c>
      <c r="C102" s="3">
        <v>4</v>
      </c>
    </row>
    <row r="103" spans="1:3" x14ac:dyDescent="0.25">
      <c r="A103" s="2">
        <v>1.31</v>
      </c>
      <c r="B103" s="3">
        <v>257400</v>
      </c>
      <c r="C103" s="3">
        <v>2</v>
      </c>
    </row>
    <row r="104" spans="1:3" x14ac:dyDescent="0.25">
      <c r="A104" s="2">
        <v>1.18</v>
      </c>
      <c r="B104" s="3">
        <v>199200</v>
      </c>
      <c r="C104" s="3">
        <v>2</v>
      </c>
    </row>
    <row r="105" spans="1:3" x14ac:dyDescent="0.25">
      <c r="A105" s="2">
        <v>1.1399999999999999</v>
      </c>
      <c r="B105" s="3">
        <v>187750</v>
      </c>
      <c r="C105" s="3">
        <v>2</v>
      </c>
    </row>
    <row r="106" spans="1:3" x14ac:dyDescent="0.25">
      <c r="A106" s="2">
        <v>1.74</v>
      </c>
      <c r="B106" s="3">
        <v>200000</v>
      </c>
      <c r="C106" s="3">
        <v>1</v>
      </c>
    </row>
    <row r="107" spans="1:3" x14ac:dyDescent="0.25">
      <c r="A107" s="2">
        <v>0.57999999999999996</v>
      </c>
      <c r="B107" s="3">
        <v>230833.33333333334</v>
      </c>
      <c r="C107" s="3">
        <v>3</v>
      </c>
    </row>
    <row r="108" spans="1:3" x14ac:dyDescent="0.25">
      <c r="A108" s="2">
        <v>1.1100000000000001</v>
      </c>
      <c r="B108" s="3">
        <v>174000</v>
      </c>
      <c r="C108" s="3">
        <v>1</v>
      </c>
    </row>
    <row r="109" spans="1:3" x14ac:dyDescent="0.25">
      <c r="A109" s="2">
        <v>0.38</v>
      </c>
      <c r="B109" s="3">
        <v>101450</v>
      </c>
      <c r="C109" s="3">
        <v>2</v>
      </c>
    </row>
    <row r="110" spans="1:3" x14ac:dyDescent="0.25">
      <c r="A110" s="2">
        <v>1.19</v>
      </c>
      <c r="B110" s="3">
        <v>202606.5</v>
      </c>
      <c r="C110" s="3">
        <v>2</v>
      </c>
    </row>
    <row r="111" spans="1:3" x14ac:dyDescent="0.25">
      <c r="A111" s="2">
        <v>0.22</v>
      </c>
      <c r="B111" s="3">
        <v>128250</v>
      </c>
      <c r="C111" s="3">
        <v>2</v>
      </c>
    </row>
    <row r="112" spans="1:3" x14ac:dyDescent="0.25">
      <c r="A112" s="2">
        <v>0.21</v>
      </c>
      <c r="B112" s="3">
        <v>119000</v>
      </c>
      <c r="C112" s="3">
        <v>1</v>
      </c>
    </row>
    <row r="113" spans="1:3" x14ac:dyDescent="0.25">
      <c r="A113" s="2">
        <v>0.31</v>
      </c>
      <c r="B113" s="3">
        <v>94000</v>
      </c>
      <c r="C113" s="3">
        <v>1</v>
      </c>
    </row>
    <row r="114" spans="1:3" x14ac:dyDescent="0.25">
      <c r="A114" s="2">
        <v>0.28999999999999998</v>
      </c>
      <c r="B114" s="3">
        <v>104900</v>
      </c>
      <c r="C114" s="3">
        <v>1</v>
      </c>
    </row>
    <row r="115" spans="1:3" x14ac:dyDescent="0.25">
      <c r="A115" s="2">
        <v>1.63</v>
      </c>
      <c r="B115" s="3">
        <v>189000</v>
      </c>
      <c r="C115" s="3">
        <v>1</v>
      </c>
    </row>
    <row r="116" spans="1:3" x14ac:dyDescent="0.25">
      <c r="A116" s="2" t="s">
        <v>257</v>
      </c>
      <c r="B116" s="3">
        <v>190737.36234177215</v>
      </c>
      <c r="C116" s="3">
        <v>632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461"/>
  <sheetViews>
    <sheetView topLeftCell="BT1" workbookViewId="0">
      <selection activeCell="CK1" sqref="CK1"/>
    </sheetView>
  </sheetViews>
  <sheetFormatPr defaultRowHeight="15" x14ac:dyDescent="0.25"/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263</v>
      </c>
      <c r="AA1" t="s">
        <v>25</v>
      </c>
      <c r="AB1" t="s">
        <v>26</v>
      </c>
      <c r="AC1" t="s">
        <v>264</v>
      </c>
      <c r="AD1" t="s">
        <v>265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269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267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259</v>
      </c>
      <c r="CJ1" t="s">
        <v>260</v>
      </c>
      <c r="CK1" t="s">
        <v>261</v>
      </c>
      <c r="CL1" t="s">
        <v>262</v>
      </c>
    </row>
    <row r="2" spans="1:90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>
        <f>IF(X2=Y2,0,1)</f>
        <v>0</v>
      </c>
      <c r="AA2" t="s">
        <v>96</v>
      </c>
      <c r="AB2">
        <v>196</v>
      </c>
      <c r="AC2">
        <v>2</v>
      </c>
      <c r="AD2">
        <f>AB2*AC2</f>
        <v>392</v>
      </c>
      <c r="AE2" t="s">
        <v>97</v>
      </c>
      <c r="AF2" t="s">
        <v>98</v>
      </c>
      <c r="AG2" t="s">
        <v>99</v>
      </c>
      <c r="AH2" t="s">
        <v>97</v>
      </c>
      <c r="AI2" t="s">
        <v>98</v>
      </c>
      <c r="AJ2" t="s">
        <v>100</v>
      </c>
      <c r="AK2" t="s">
        <v>101</v>
      </c>
      <c r="AL2">
        <v>706</v>
      </c>
      <c r="AM2" t="s">
        <v>102</v>
      </c>
      <c r="AN2">
        <v>0</v>
      </c>
      <c r="AO2">
        <v>150</v>
      </c>
      <c r="AP2">
        <v>856</v>
      </c>
      <c r="AQ2" t="s">
        <v>103</v>
      </c>
      <c r="AR2" t="s">
        <v>104</v>
      </c>
      <c r="AS2" t="s">
        <v>105</v>
      </c>
      <c r="AT2" t="s">
        <v>106</v>
      </c>
      <c r="AU2">
        <v>856</v>
      </c>
      <c r="AV2">
        <v>854</v>
      </c>
      <c r="AW2">
        <f>ROUND(AV2/AU2,2)</f>
        <v>1</v>
      </c>
      <c r="AX2">
        <v>0</v>
      </c>
      <c r="AY2">
        <v>1710</v>
      </c>
      <c r="AZ2">
        <v>1</v>
      </c>
      <c r="BA2">
        <v>0</v>
      </c>
      <c r="BB2">
        <v>2</v>
      </c>
      <c r="BC2">
        <v>1</v>
      </c>
      <c r="BD2">
        <v>3</v>
      </c>
      <c r="BE2">
        <v>1</v>
      </c>
      <c r="BF2" t="s">
        <v>97</v>
      </c>
      <c r="BG2">
        <v>8</v>
      </c>
      <c r="BH2">
        <f>BG2-(BE2+BD2)</f>
        <v>4</v>
      </c>
      <c r="BI2" t="s">
        <v>107</v>
      </c>
      <c r="BJ2">
        <v>0</v>
      </c>
      <c r="BK2" t="s">
        <v>83</v>
      </c>
      <c r="BL2" t="s">
        <v>108</v>
      </c>
      <c r="BM2">
        <v>2003</v>
      </c>
      <c r="BN2" t="s">
        <v>109</v>
      </c>
      <c r="BO2">
        <v>2</v>
      </c>
      <c r="BP2">
        <v>548</v>
      </c>
      <c r="BQ2" t="s">
        <v>98</v>
      </c>
      <c r="BR2" t="s">
        <v>98</v>
      </c>
      <c r="BS2" t="s">
        <v>105</v>
      </c>
      <c r="BT2">
        <v>0</v>
      </c>
      <c r="BU2">
        <v>61</v>
      </c>
      <c r="BV2">
        <v>0</v>
      </c>
      <c r="BW2">
        <v>0</v>
      </c>
      <c r="BX2">
        <v>0</v>
      </c>
      <c r="BY2">
        <v>0</v>
      </c>
      <c r="BZ2" t="s">
        <v>83</v>
      </c>
      <c r="CA2" t="s">
        <v>83</v>
      </c>
      <c r="CB2" t="s">
        <v>83</v>
      </c>
      <c r="CC2">
        <v>0</v>
      </c>
      <c r="CD2">
        <v>2</v>
      </c>
      <c r="CE2">
        <v>2008</v>
      </c>
      <c r="CF2" t="s">
        <v>110</v>
      </c>
      <c r="CG2" t="s">
        <v>111</v>
      </c>
      <c r="CH2">
        <v>208500</v>
      </c>
      <c r="CI2">
        <f>CE2-T2</f>
        <v>5</v>
      </c>
      <c r="CJ2">
        <f>CE2-U2</f>
        <v>5</v>
      </c>
      <c r="CK2">
        <f>IF(T2=U2,0,1)</f>
        <v>0</v>
      </c>
      <c r="CL2">
        <f>U2-T2</f>
        <v>0</v>
      </c>
    </row>
    <row r="3" spans="1:90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>
        <f t="shared" ref="Z3:Z66" si="0">IF(X3=Y3,0,1)</f>
        <v>0</v>
      </c>
      <c r="AA3" t="s">
        <v>117</v>
      </c>
      <c r="AB3">
        <v>0</v>
      </c>
      <c r="AC3">
        <v>5</v>
      </c>
      <c r="AD3">
        <f t="shared" ref="AD3:AD66" si="1">AB3*AC3</f>
        <v>0</v>
      </c>
      <c r="AE3" t="s">
        <v>98</v>
      </c>
      <c r="AF3" t="s">
        <v>98</v>
      </c>
      <c r="AG3" t="s">
        <v>118</v>
      </c>
      <c r="AH3" t="s">
        <v>97</v>
      </c>
      <c r="AI3" t="s">
        <v>98</v>
      </c>
      <c r="AJ3" t="s">
        <v>97</v>
      </c>
      <c r="AK3" t="s">
        <v>119</v>
      </c>
      <c r="AL3">
        <v>978</v>
      </c>
      <c r="AM3" t="s">
        <v>102</v>
      </c>
      <c r="AN3">
        <v>0</v>
      </c>
      <c r="AO3">
        <v>284</v>
      </c>
      <c r="AP3">
        <v>1262</v>
      </c>
      <c r="AQ3" t="s">
        <v>103</v>
      </c>
      <c r="AR3" t="s">
        <v>104</v>
      </c>
      <c r="AS3" t="s">
        <v>105</v>
      </c>
      <c r="AT3" t="s">
        <v>106</v>
      </c>
      <c r="AU3">
        <v>1262</v>
      </c>
      <c r="AV3">
        <v>0</v>
      </c>
      <c r="AW3">
        <f t="shared" ref="AW3:AW66" si="2">ROUND(AV3/AU3,2)</f>
        <v>0</v>
      </c>
      <c r="AX3">
        <v>0</v>
      </c>
      <c r="AY3">
        <v>1262</v>
      </c>
      <c r="AZ3">
        <v>0</v>
      </c>
      <c r="BA3">
        <v>1</v>
      </c>
      <c r="BB3">
        <v>2</v>
      </c>
      <c r="BC3">
        <v>0</v>
      </c>
      <c r="BD3">
        <v>3</v>
      </c>
      <c r="BE3">
        <v>1</v>
      </c>
      <c r="BF3" t="s">
        <v>98</v>
      </c>
      <c r="BG3">
        <v>6</v>
      </c>
      <c r="BH3">
        <f t="shared" ref="BH3:BH66" si="3">BG3-(BE3+BD3)</f>
        <v>2</v>
      </c>
      <c r="BI3" t="s">
        <v>107</v>
      </c>
      <c r="BJ3">
        <v>1</v>
      </c>
      <c r="BK3" t="s">
        <v>98</v>
      </c>
      <c r="BL3" t="s">
        <v>108</v>
      </c>
      <c r="BM3">
        <v>1976</v>
      </c>
      <c r="BN3" t="s">
        <v>109</v>
      </c>
      <c r="BO3">
        <v>2</v>
      </c>
      <c r="BP3">
        <v>460</v>
      </c>
      <c r="BQ3" t="s">
        <v>98</v>
      </c>
      <c r="BR3" t="s">
        <v>98</v>
      </c>
      <c r="BS3" t="s">
        <v>105</v>
      </c>
      <c r="BT3">
        <v>298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83</v>
      </c>
      <c r="CA3" t="s">
        <v>83</v>
      </c>
      <c r="CB3" t="s">
        <v>83</v>
      </c>
      <c r="CC3">
        <v>0</v>
      </c>
      <c r="CD3">
        <v>5</v>
      </c>
      <c r="CE3">
        <v>2007</v>
      </c>
      <c r="CF3" t="s">
        <v>110</v>
      </c>
      <c r="CG3" t="s">
        <v>111</v>
      </c>
      <c r="CH3">
        <v>181500</v>
      </c>
      <c r="CI3">
        <f t="shared" ref="CI3:CI66" si="4">CE3-T3</f>
        <v>31</v>
      </c>
      <c r="CJ3">
        <f t="shared" ref="CJ3:CJ66" si="5">CE3-U3</f>
        <v>31</v>
      </c>
      <c r="CK3">
        <f t="shared" ref="CK3:CK66" si="6">IF(T3=U3,0,1)</f>
        <v>0</v>
      </c>
      <c r="CL3">
        <f t="shared" ref="CL3:CL66" si="7">U3-T3</f>
        <v>0</v>
      </c>
    </row>
    <row r="4" spans="1:90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>
        <f t="shared" si="0"/>
        <v>0</v>
      </c>
      <c r="AA4" t="s">
        <v>96</v>
      </c>
      <c r="AB4">
        <v>162</v>
      </c>
      <c r="AC4">
        <v>2</v>
      </c>
      <c r="AD4">
        <f t="shared" si="1"/>
        <v>324</v>
      </c>
      <c r="AE4" t="s">
        <v>97</v>
      </c>
      <c r="AF4" t="s">
        <v>98</v>
      </c>
      <c r="AG4" t="s">
        <v>99</v>
      </c>
      <c r="AH4" t="s">
        <v>97</v>
      </c>
      <c r="AI4" t="s">
        <v>98</v>
      </c>
      <c r="AJ4" t="s">
        <v>121</v>
      </c>
      <c r="AK4" t="s">
        <v>101</v>
      </c>
      <c r="AL4">
        <v>486</v>
      </c>
      <c r="AM4" t="s">
        <v>102</v>
      </c>
      <c r="AN4">
        <v>0</v>
      </c>
      <c r="AO4">
        <v>434</v>
      </c>
      <c r="AP4">
        <v>920</v>
      </c>
      <c r="AQ4" t="s">
        <v>103</v>
      </c>
      <c r="AR4" t="s">
        <v>104</v>
      </c>
      <c r="AS4" t="s">
        <v>105</v>
      </c>
      <c r="AT4" t="s">
        <v>106</v>
      </c>
      <c r="AU4">
        <v>920</v>
      </c>
      <c r="AV4">
        <v>866</v>
      </c>
      <c r="AW4">
        <f t="shared" si="2"/>
        <v>0.94</v>
      </c>
      <c r="AX4">
        <v>0</v>
      </c>
      <c r="AY4">
        <v>1786</v>
      </c>
      <c r="AZ4">
        <v>1</v>
      </c>
      <c r="BA4">
        <v>0</v>
      </c>
      <c r="BB4">
        <v>2</v>
      </c>
      <c r="BC4">
        <v>1</v>
      </c>
      <c r="BD4">
        <v>3</v>
      </c>
      <c r="BE4">
        <v>1</v>
      </c>
      <c r="BF4" t="s">
        <v>97</v>
      </c>
      <c r="BG4">
        <v>6</v>
      </c>
      <c r="BH4">
        <f t="shared" si="3"/>
        <v>2</v>
      </c>
      <c r="BI4" t="s">
        <v>107</v>
      </c>
      <c r="BJ4">
        <v>1</v>
      </c>
      <c r="BK4" t="s">
        <v>98</v>
      </c>
      <c r="BL4" t="s">
        <v>108</v>
      </c>
      <c r="BM4">
        <v>2001</v>
      </c>
      <c r="BN4" t="s">
        <v>109</v>
      </c>
      <c r="BO4">
        <v>2</v>
      </c>
      <c r="BP4">
        <v>608</v>
      </c>
      <c r="BQ4" t="s">
        <v>98</v>
      </c>
      <c r="BR4" t="s">
        <v>98</v>
      </c>
      <c r="BS4" t="s">
        <v>105</v>
      </c>
      <c r="BT4">
        <v>0</v>
      </c>
      <c r="BU4">
        <v>42</v>
      </c>
      <c r="BV4">
        <v>0</v>
      </c>
      <c r="BW4">
        <v>0</v>
      </c>
      <c r="BX4">
        <v>0</v>
      </c>
      <c r="BY4">
        <v>0</v>
      </c>
      <c r="BZ4" t="s">
        <v>83</v>
      </c>
      <c r="CA4" t="s">
        <v>83</v>
      </c>
      <c r="CB4" t="s">
        <v>83</v>
      </c>
      <c r="CC4">
        <v>0</v>
      </c>
      <c r="CD4">
        <v>9</v>
      </c>
      <c r="CE4">
        <v>2008</v>
      </c>
      <c r="CF4" t="s">
        <v>110</v>
      </c>
      <c r="CG4" t="s">
        <v>111</v>
      </c>
      <c r="CH4">
        <v>223500</v>
      </c>
      <c r="CI4">
        <f t="shared" si="4"/>
        <v>7</v>
      </c>
      <c r="CJ4">
        <f t="shared" si="5"/>
        <v>6</v>
      </c>
      <c r="CK4">
        <f t="shared" si="6"/>
        <v>1</v>
      </c>
      <c r="CL4">
        <f t="shared" si="7"/>
        <v>1</v>
      </c>
    </row>
    <row r="5" spans="1:90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>
        <f t="shared" si="0"/>
        <v>1</v>
      </c>
      <c r="AA5" t="s">
        <v>117</v>
      </c>
      <c r="AB5">
        <v>0</v>
      </c>
      <c r="AC5">
        <v>5</v>
      </c>
      <c r="AD5">
        <f t="shared" si="1"/>
        <v>0</v>
      </c>
      <c r="AE5" t="s">
        <v>98</v>
      </c>
      <c r="AF5" t="s">
        <v>98</v>
      </c>
      <c r="AG5" t="s">
        <v>126</v>
      </c>
      <c r="AH5" t="s">
        <v>98</v>
      </c>
      <c r="AI5" t="s">
        <v>97</v>
      </c>
      <c r="AJ5" t="s">
        <v>100</v>
      </c>
      <c r="AK5" t="s">
        <v>119</v>
      </c>
      <c r="AL5">
        <v>216</v>
      </c>
      <c r="AM5" t="s">
        <v>102</v>
      </c>
      <c r="AN5">
        <v>0</v>
      </c>
      <c r="AO5">
        <v>540</v>
      </c>
      <c r="AP5">
        <v>756</v>
      </c>
      <c r="AQ5" t="s">
        <v>103</v>
      </c>
      <c r="AR5" t="s">
        <v>97</v>
      </c>
      <c r="AS5" t="s">
        <v>105</v>
      </c>
      <c r="AT5" t="s">
        <v>106</v>
      </c>
      <c r="AU5">
        <v>961</v>
      </c>
      <c r="AV5">
        <v>756</v>
      </c>
      <c r="AW5">
        <f t="shared" si="2"/>
        <v>0.79</v>
      </c>
      <c r="AX5">
        <v>0</v>
      </c>
      <c r="AY5">
        <v>1717</v>
      </c>
      <c r="AZ5">
        <v>1</v>
      </c>
      <c r="BA5">
        <v>0</v>
      </c>
      <c r="BB5">
        <v>1</v>
      </c>
      <c r="BC5">
        <v>0</v>
      </c>
      <c r="BD5">
        <v>3</v>
      </c>
      <c r="BE5">
        <v>1</v>
      </c>
      <c r="BF5" t="s">
        <v>97</v>
      </c>
      <c r="BG5">
        <v>7</v>
      </c>
      <c r="BH5">
        <f t="shared" si="3"/>
        <v>3</v>
      </c>
      <c r="BI5" t="s">
        <v>107</v>
      </c>
      <c r="BJ5">
        <v>1</v>
      </c>
      <c r="BK5" t="s">
        <v>97</v>
      </c>
      <c r="BL5" t="s">
        <v>127</v>
      </c>
      <c r="BM5">
        <v>1998</v>
      </c>
      <c r="BN5" t="s">
        <v>102</v>
      </c>
      <c r="BO5">
        <v>3</v>
      </c>
      <c r="BP5">
        <v>642</v>
      </c>
      <c r="BQ5" t="s">
        <v>98</v>
      </c>
      <c r="BR5" t="s">
        <v>98</v>
      </c>
      <c r="BS5" t="s">
        <v>105</v>
      </c>
      <c r="BT5">
        <v>0</v>
      </c>
      <c r="BU5">
        <v>35</v>
      </c>
      <c r="BV5">
        <v>272</v>
      </c>
      <c r="BW5">
        <v>0</v>
      </c>
      <c r="BX5">
        <v>0</v>
      </c>
      <c r="BY5">
        <v>0</v>
      </c>
      <c r="BZ5" t="s">
        <v>83</v>
      </c>
      <c r="CA5" t="s">
        <v>83</v>
      </c>
      <c r="CB5" t="s">
        <v>83</v>
      </c>
      <c r="CC5">
        <v>0</v>
      </c>
      <c r="CD5">
        <v>2</v>
      </c>
      <c r="CE5">
        <v>2006</v>
      </c>
      <c r="CF5" t="s">
        <v>110</v>
      </c>
      <c r="CG5" t="s">
        <v>128</v>
      </c>
      <c r="CH5">
        <v>140000</v>
      </c>
      <c r="CI5">
        <f t="shared" si="4"/>
        <v>91</v>
      </c>
      <c r="CJ5">
        <f t="shared" si="5"/>
        <v>36</v>
      </c>
      <c r="CK5">
        <f t="shared" si="6"/>
        <v>1</v>
      </c>
      <c r="CL5">
        <f t="shared" si="7"/>
        <v>55</v>
      </c>
    </row>
    <row r="6" spans="1:90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>
        <f t="shared" si="0"/>
        <v>0</v>
      </c>
      <c r="AA6" t="s">
        <v>96</v>
      </c>
      <c r="AB6">
        <v>350</v>
      </c>
      <c r="AC6">
        <v>2</v>
      </c>
      <c r="AD6">
        <f t="shared" si="1"/>
        <v>700</v>
      </c>
      <c r="AE6" t="s">
        <v>97</v>
      </c>
      <c r="AF6" t="s">
        <v>98</v>
      </c>
      <c r="AG6" t="s">
        <v>99</v>
      </c>
      <c r="AH6" t="s">
        <v>97</v>
      </c>
      <c r="AI6" t="s">
        <v>98</v>
      </c>
      <c r="AJ6" t="s">
        <v>130</v>
      </c>
      <c r="AK6" t="s">
        <v>101</v>
      </c>
      <c r="AL6">
        <v>655</v>
      </c>
      <c r="AM6" t="s">
        <v>102</v>
      </c>
      <c r="AN6">
        <v>0</v>
      </c>
      <c r="AO6">
        <v>490</v>
      </c>
      <c r="AP6">
        <v>1145</v>
      </c>
      <c r="AQ6" t="s">
        <v>103</v>
      </c>
      <c r="AR6" t="s">
        <v>104</v>
      </c>
      <c r="AS6" t="s">
        <v>105</v>
      </c>
      <c r="AT6" t="s">
        <v>106</v>
      </c>
      <c r="AU6">
        <v>1145</v>
      </c>
      <c r="AV6">
        <v>1053</v>
      </c>
      <c r="AW6">
        <f t="shared" si="2"/>
        <v>0.92</v>
      </c>
      <c r="AX6">
        <v>0</v>
      </c>
      <c r="AY6">
        <v>2198</v>
      </c>
      <c r="AZ6">
        <v>1</v>
      </c>
      <c r="BA6">
        <v>0</v>
      </c>
      <c r="BB6">
        <v>2</v>
      </c>
      <c r="BC6">
        <v>1</v>
      </c>
      <c r="BD6">
        <v>4</v>
      </c>
      <c r="BE6">
        <v>1</v>
      </c>
      <c r="BF6" t="s">
        <v>97</v>
      </c>
      <c r="BG6">
        <v>9</v>
      </c>
      <c r="BH6">
        <f t="shared" si="3"/>
        <v>4</v>
      </c>
      <c r="BI6" t="s">
        <v>107</v>
      </c>
      <c r="BJ6">
        <v>1</v>
      </c>
      <c r="BK6" t="s">
        <v>98</v>
      </c>
      <c r="BL6" t="s">
        <v>108</v>
      </c>
      <c r="BM6">
        <v>2000</v>
      </c>
      <c r="BN6" t="s">
        <v>109</v>
      </c>
      <c r="BO6">
        <v>3</v>
      </c>
      <c r="BP6">
        <v>836</v>
      </c>
      <c r="BQ6" t="s">
        <v>98</v>
      </c>
      <c r="BR6" t="s">
        <v>98</v>
      </c>
      <c r="BS6" t="s">
        <v>105</v>
      </c>
      <c r="BT6">
        <v>192</v>
      </c>
      <c r="BU6">
        <v>84</v>
      </c>
      <c r="BV6">
        <v>0</v>
      </c>
      <c r="BW6">
        <v>0</v>
      </c>
      <c r="BX6">
        <v>0</v>
      </c>
      <c r="BY6">
        <v>0</v>
      </c>
      <c r="BZ6" t="s">
        <v>83</v>
      </c>
      <c r="CA6" t="s">
        <v>83</v>
      </c>
      <c r="CB6" t="s">
        <v>83</v>
      </c>
      <c r="CC6">
        <v>0</v>
      </c>
      <c r="CD6">
        <v>12</v>
      </c>
      <c r="CE6">
        <v>2008</v>
      </c>
      <c r="CF6" t="s">
        <v>110</v>
      </c>
      <c r="CG6" t="s">
        <v>111</v>
      </c>
      <c r="CH6">
        <v>250000</v>
      </c>
      <c r="CI6">
        <f t="shared" si="4"/>
        <v>8</v>
      </c>
      <c r="CJ6">
        <f t="shared" si="5"/>
        <v>8</v>
      </c>
      <c r="CK6">
        <f t="shared" si="6"/>
        <v>0</v>
      </c>
      <c r="CL6">
        <f t="shared" si="7"/>
        <v>0</v>
      </c>
    </row>
    <row r="7" spans="1:90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>
        <f t="shared" si="0"/>
        <v>0</v>
      </c>
      <c r="AA7" t="s">
        <v>117</v>
      </c>
      <c r="AB7">
        <v>0</v>
      </c>
      <c r="AC7">
        <v>5</v>
      </c>
      <c r="AD7">
        <f t="shared" si="1"/>
        <v>0</v>
      </c>
      <c r="AE7" t="s">
        <v>98</v>
      </c>
      <c r="AF7" t="s">
        <v>98</v>
      </c>
      <c r="AG7" t="s">
        <v>133</v>
      </c>
      <c r="AH7" t="s">
        <v>97</v>
      </c>
      <c r="AI7" t="s">
        <v>98</v>
      </c>
      <c r="AJ7" t="s">
        <v>100</v>
      </c>
      <c r="AK7" t="s">
        <v>101</v>
      </c>
      <c r="AL7">
        <v>732</v>
      </c>
      <c r="AM7" t="s">
        <v>102</v>
      </c>
      <c r="AN7">
        <v>0</v>
      </c>
      <c r="AO7">
        <v>64</v>
      </c>
      <c r="AP7">
        <v>796</v>
      </c>
      <c r="AQ7" t="s">
        <v>103</v>
      </c>
      <c r="AR7" t="s">
        <v>104</v>
      </c>
      <c r="AS7" t="s">
        <v>105</v>
      </c>
      <c r="AT7" t="s">
        <v>106</v>
      </c>
      <c r="AU7">
        <v>796</v>
      </c>
      <c r="AV7">
        <v>566</v>
      </c>
      <c r="AW7">
        <f t="shared" si="2"/>
        <v>0.71</v>
      </c>
      <c r="AX7">
        <v>0</v>
      </c>
      <c r="AY7">
        <v>1362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 t="s">
        <v>98</v>
      </c>
      <c r="BG7">
        <v>5</v>
      </c>
      <c r="BH7">
        <f t="shared" si="3"/>
        <v>3</v>
      </c>
      <c r="BI7" t="s">
        <v>107</v>
      </c>
      <c r="BJ7">
        <v>0</v>
      </c>
      <c r="BK7" t="s">
        <v>83</v>
      </c>
      <c r="BL7" t="s">
        <v>108</v>
      </c>
      <c r="BM7">
        <v>1993</v>
      </c>
      <c r="BN7" t="s">
        <v>102</v>
      </c>
      <c r="BO7">
        <v>2</v>
      </c>
      <c r="BP7">
        <v>480</v>
      </c>
      <c r="BQ7" t="s">
        <v>98</v>
      </c>
      <c r="BR7" t="s">
        <v>98</v>
      </c>
      <c r="BS7" t="s">
        <v>105</v>
      </c>
      <c r="BT7">
        <v>40</v>
      </c>
      <c r="BU7">
        <v>30</v>
      </c>
      <c r="BV7">
        <v>0</v>
      </c>
      <c r="BW7">
        <v>320</v>
      </c>
      <c r="BX7">
        <v>0</v>
      </c>
      <c r="BY7">
        <v>0</v>
      </c>
      <c r="BZ7" t="s">
        <v>83</v>
      </c>
      <c r="CA7" t="s">
        <v>134</v>
      </c>
      <c r="CB7" t="s">
        <v>135</v>
      </c>
      <c r="CC7">
        <v>700</v>
      </c>
      <c r="CD7">
        <v>10</v>
      </c>
      <c r="CE7">
        <v>2009</v>
      </c>
      <c r="CF7" t="s">
        <v>110</v>
      </c>
      <c r="CG7" t="s">
        <v>111</v>
      </c>
      <c r="CH7">
        <v>143000</v>
      </c>
      <c r="CI7">
        <f t="shared" si="4"/>
        <v>16</v>
      </c>
      <c r="CJ7">
        <f t="shared" si="5"/>
        <v>14</v>
      </c>
      <c r="CK7">
        <f t="shared" si="6"/>
        <v>1</v>
      </c>
      <c r="CL7">
        <f t="shared" si="7"/>
        <v>2</v>
      </c>
    </row>
    <row r="8" spans="1:90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>
        <f t="shared" si="0"/>
        <v>0</v>
      </c>
      <c r="AA8" t="s">
        <v>137</v>
      </c>
      <c r="AB8">
        <v>186</v>
      </c>
      <c r="AC8">
        <v>3</v>
      </c>
      <c r="AD8">
        <f t="shared" si="1"/>
        <v>558</v>
      </c>
      <c r="AE8" t="s">
        <v>97</v>
      </c>
      <c r="AF8" t="s">
        <v>98</v>
      </c>
      <c r="AG8" t="s">
        <v>99</v>
      </c>
      <c r="AH8" t="s">
        <v>104</v>
      </c>
      <c r="AI8" t="s">
        <v>98</v>
      </c>
      <c r="AJ8" t="s">
        <v>130</v>
      </c>
      <c r="AK8" t="s">
        <v>101</v>
      </c>
      <c r="AL8">
        <v>1369</v>
      </c>
      <c r="AM8" t="s">
        <v>102</v>
      </c>
      <c r="AN8">
        <v>0</v>
      </c>
      <c r="AO8">
        <v>317</v>
      </c>
      <c r="AP8">
        <v>1686</v>
      </c>
      <c r="AQ8" t="s">
        <v>103</v>
      </c>
      <c r="AR8" t="s">
        <v>104</v>
      </c>
      <c r="AS8" t="s">
        <v>105</v>
      </c>
      <c r="AT8" t="s">
        <v>106</v>
      </c>
      <c r="AU8">
        <v>1694</v>
      </c>
      <c r="AV8">
        <v>0</v>
      </c>
      <c r="AW8">
        <f t="shared" si="2"/>
        <v>0</v>
      </c>
      <c r="AX8">
        <v>0</v>
      </c>
      <c r="AY8">
        <v>1694</v>
      </c>
      <c r="AZ8">
        <v>1</v>
      </c>
      <c r="BA8">
        <v>0</v>
      </c>
      <c r="BB8">
        <v>2</v>
      </c>
      <c r="BC8">
        <v>0</v>
      </c>
      <c r="BD8">
        <v>3</v>
      </c>
      <c r="BE8">
        <v>1</v>
      </c>
      <c r="BF8" t="s">
        <v>97</v>
      </c>
      <c r="BG8">
        <v>7</v>
      </c>
      <c r="BH8">
        <f t="shared" si="3"/>
        <v>3</v>
      </c>
      <c r="BI8" t="s">
        <v>107</v>
      </c>
      <c r="BJ8">
        <v>1</v>
      </c>
      <c r="BK8" t="s">
        <v>97</v>
      </c>
      <c r="BL8" t="s">
        <v>108</v>
      </c>
      <c r="BM8">
        <v>2004</v>
      </c>
      <c r="BN8" t="s">
        <v>109</v>
      </c>
      <c r="BO8">
        <v>2</v>
      </c>
      <c r="BP8">
        <v>636</v>
      </c>
      <c r="BQ8" t="s">
        <v>98</v>
      </c>
      <c r="BR8" t="s">
        <v>98</v>
      </c>
      <c r="BS8" t="s">
        <v>105</v>
      </c>
      <c r="BT8">
        <v>255</v>
      </c>
      <c r="BU8">
        <v>57</v>
      </c>
      <c r="BV8">
        <v>0</v>
      </c>
      <c r="BW8">
        <v>0</v>
      </c>
      <c r="BX8">
        <v>0</v>
      </c>
      <c r="BY8">
        <v>0</v>
      </c>
      <c r="BZ8" t="s">
        <v>83</v>
      </c>
      <c r="CA8" t="s">
        <v>83</v>
      </c>
      <c r="CB8" t="s">
        <v>83</v>
      </c>
      <c r="CC8">
        <v>0</v>
      </c>
      <c r="CD8">
        <v>8</v>
      </c>
      <c r="CE8">
        <v>2007</v>
      </c>
      <c r="CF8" t="s">
        <v>110</v>
      </c>
      <c r="CG8" t="s">
        <v>111</v>
      </c>
      <c r="CH8">
        <v>307000</v>
      </c>
      <c r="CI8">
        <f t="shared" si="4"/>
        <v>3</v>
      </c>
      <c r="CJ8">
        <f t="shared" si="5"/>
        <v>2</v>
      </c>
      <c r="CK8">
        <f t="shared" si="6"/>
        <v>1</v>
      </c>
      <c r="CL8">
        <f t="shared" si="7"/>
        <v>1</v>
      </c>
    </row>
    <row r="9" spans="1:90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>
        <f t="shared" si="0"/>
        <v>0</v>
      </c>
      <c r="AA9" t="s">
        <v>137</v>
      </c>
      <c r="AB9">
        <v>240</v>
      </c>
      <c r="AC9">
        <v>3</v>
      </c>
      <c r="AD9">
        <f t="shared" si="1"/>
        <v>720</v>
      </c>
      <c r="AE9" t="s">
        <v>98</v>
      </c>
      <c r="AF9" t="s">
        <v>98</v>
      </c>
      <c r="AG9" t="s">
        <v>118</v>
      </c>
      <c r="AH9" t="s">
        <v>97</v>
      </c>
      <c r="AI9" t="s">
        <v>98</v>
      </c>
      <c r="AJ9" t="s">
        <v>121</v>
      </c>
      <c r="AK9" t="s">
        <v>119</v>
      </c>
      <c r="AL9">
        <v>859</v>
      </c>
      <c r="AM9" t="s">
        <v>141</v>
      </c>
      <c r="AN9">
        <v>32</v>
      </c>
      <c r="AO9">
        <v>216</v>
      </c>
      <c r="AP9">
        <v>1107</v>
      </c>
      <c r="AQ9" t="s">
        <v>103</v>
      </c>
      <c r="AR9" t="s">
        <v>104</v>
      </c>
      <c r="AS9" t="s">
        <v>105</v>
      </c>
      <c r="AT9" t="s">
        <v>106</v>
      </c>
      <c r="AU9">
        <v>1107</v>
      </c>
      <c r="AV9">
        <v>983</v>
      </c>
      <c r="AW9">
        <f t="shared" si="2"/>
        <v>0.89</v>
      </c>
      <c r="AX9">
        <v>0</v>
      </c>
      <c r="AY9">
        <v>2090</v>
      </c>
      <c r="AZ9">
        <v>1</v>
      </c>
      <c r="BA9">
        <v>0</v>
      </c>
      <c r="BB9">
        <v>2</v>
      </c>
      <c r="BC9">
        <v>1</v>
      </c>
      <c r="BD9">
        <v>3</v>
      </c>
      <c r="BE9">
        <v>1</v>
      </c>
      <c r="BF9" t="s">
        <v>98</v>
      </c>
      <c r="BG9">
        <v>7</v>
      </c>
      <c r="BH9">
        <f t="shared" si="3"/>
        <v>3</v>
      </c>
      <c r="BI9" t="s">
        <v>107</v>
      </c>
      <c r="BJ9">
        <v>2</v>
      </c>
      <c r="BK9" t="s">
        <v>98</v>
      </c>
      <c r="BL9" t="s">
        <v>108</v>
      </c>
      <c r="BM9">
        <v>1973</v>
      </c>
      <c r="BN9" t="s">
        <v>109</v>
      </c>
      <c r="BO9">
        <v>2</v>
      </c>
      <c r="BP9">
        <v>484</v>
      </c>
      <c r="BQ9" t="s">
        <v>98</v>
      </c>
      <c r="BR9" t="s">
        <v>98</v>
      </c>
      <c r="BS9" t="s">
        <v>105</v>
      </c>
      <c r="BT9">
        <v>235</v>
      </c>
      <c r="BU9">
        <v>204</v>
      </c>
      <c r="BV9">
        <v>228</v>
      </c>
      <c r="BW9">
        <v>0</v>
      </c>
      <c r="BX9">
        <v>0</v>
      </c>
      <c r="BY9">
        <v>0</v>
      </c>
      <c r="BZ9" t="s">
        <v>83</v>
      </c>
      <c r="CA9" t="s">
        <v>83</v>
      </c>
      <c r="CB9" t="s">
        <v>135</v>
      </c>
      <c r="CC9">
        <v>350</v>
      </c>
      <c r="CD9">
        <v>11</v>
      </c>
      <c r="CE9">
        <v>2009</v>
      </c>
      <c r="CF9" t="s">
        <v>110</v>
      </c>
      <c r="CG9" t="s">
        <v>111</v>
      </c>
      <c r="CH9">
        <v>200000</v>
      </c>
      <c r="CI9">
        <f t="shared" si="4"/>
        <v>36</v>
      </c>
      <c r="CJ9">
        <f t="shared" si="5"/>
        <v>36</v>
      </c>
      <c r="CK9">
        <f t="shared" si="6"/>
        <v>0</v>
      </c>
      <c r="CL9">
        <f t="shared" si="7"/>
        <v>0</v>
      </c>
    </row>
    <row r="10" spans="1:90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>
        <f t="shared" si="0"/>
        <v>1</v>
      </c>
      <c r="AA10" t="s">
        <v>117</v>
      </c>
      <c r="AB10">
        <v>0</v>
      </c>
      <c r="AC10">
        <v>5</v>
      </c>
      <c r="AD10">
        <f t="shared" si="1"/>
        <v>0</v>
      </c>
      <c r="AE10" t="s">
        <v>98</v>
      </c>
      <c r="AF10" t="s">
        <v>98</v>
      </c>
      <c r="AG10" t="s">
        <v>126</v>
      </c>
      <c r="AH10" t="s">
        <v>98</v>
      </c>
      <c r="AI10" t="s">
        <v>98</v>
      </c>
      <c r="AJ10" t="s">
        <v>100</v>
      </c>
      <c r="AK10" t="s">
        <v>102</v>
      </c>
      <c r="AL10">
        <v>0</v>
      </c>
      <c r="AM10" t="s">
        <v>102</v>
      </c>
      <c r="AN10">
        <v>0</v>
      </c>
      <c r="AO10">
        <v>952</v>
      </c>
      <c r="AP10">
        <v>952</v>
      </c>
      <c r="AQ10" t="s">
        <v>103</v>
      </c>
      <c r="AR10" t="s">
        <v>97</v>
      </c>
      <c r="AS10" t="s">
        <v>105</v>
      </c>
      <c r="AT10" t="s">
        <v>145</v>
      </c>
      <c r="AU10">
        <v>1022</v>
      </c>
      <c r="AV10">
        <v>752</v>
      </c>
      <c r="AW10">
        <f t="shared" si="2"/>
        <v>0.74</v>
      </c>
      <c r="AX10">
        <v>0</v>
      </c>
      <c r="AY10">
        <v>1774</v>
      </c>
      <c r="AZ10">
        <v>0</v>
      </c>
      <c r="BA10">
        <v>0</v>
      </c>
      <c r="BB10">
        <v>2</v>
      </c>
      <c r="BC10">
        <v>0</v>
      </c>
      <c r="BD10">
        <v>2</v>
      </c>
      <c r="BE10">
        <v>2</v>
      </c>
      <c r="BF10" t="s">
        <v>98</v>
      </c>
      <c r="BG10">
        <v>8</v>
      </c>
      <c r="BH10">
        <f t="shared" si="3"/>
        <v>4</v>
      </c>
      <c r="BI10" t="s">
        <v>146</v>
      </c>
      <c r="BJ10">
        <v>2</v>
      </c>
      <c r="BK10" t="s">
        <v>98</v>
      </c>
      <c r="BL10" t="s">
        <v>127</v>
      </c>
      <c r="BM10">
        <v>1931</v>
      </c>
      <c r="BN10" t="s">
        <v>102</v>
      </c>
      <c r="BO10">
        <v>2</v>
      </c>
      <c r="BP10">
        <v>468</v>
      </c>
      <c r="BQ10" t="s">
        <v>147</v>
      </c>
      <c r="BR10" t="s">
        <v>98</v>
      </c>
      <c r="BS10" t="s">
        <v>105</v>
      </c>
      <c r="BT10">
        <v>90</v>
      </c>
      <c r="BU10">
        <v>0</v>
      </c>
      <c r="BV10">
        <v>205</v>
      </c>
      <c r="BW10">
        <v>0</v>
      </c>
      <c r="BX10">
        <v>0</v>
      </c>
      <c r="BY10">
        <v>0</v>
      </c>
      <c r="BZ10" t="s">
        <v>83</v>
      </c>
      <c r="CA10" t="s">
        <v>83</v>
      </c>
      <c r="CB10" t="s">
        <v>83</v>
      </c>
      <c r="CC10">
        <v>0</v>
      </c>
      <c r="CD10">
        <v>4</v>
      </c>
      <c r="CE10">
        <v>2008</v>
      </c>
      <c r="CF10" t="s">
        <v>110</v>
      </c>
      <c r="CG10" t="s">
        <v>128</v>
      </c>
      <c r="CH10">
        <v>129900</v>
      </c>
      <c r="CI10">
        <f t="shared" si="4"/>
        <v>77</v>
      </c>
      <c r="CJ10">
        <f t="shared" si="5"/>
        <v>58</v>
      </c>
      <c r="CK10">
        <f t="shared" si="6"/>
        <v>1</v>
      </c>
      <c r="CL10">
        <f t="shared" si="7"/>
        <v>19</v>
      </c>
    </row>
    <row r="11" spans="1:90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>
        <f t="shared" si="0"/>
        <v>0</v>
      </c>
      <c r="AA11" t="s">
        <v>117</v>
      </c>
      <c r="AB11">
        <v>0</v>
      </c>
      <c r="AC11">
        <v>5</v>
      </c>
      <c r="AD11">
        <f t="shared" si="1"/>
        <v>0</v>
      </c>
      <c r="AE11" t="s">
        <v>98</v>
      </c>
      <c r="AF11" t="s">
        <v>98</v>
      </c>
      <c r="AG11" t="s">
        <v>126</v>
      </c>
      <c r="AH11" t="s">
        <v>98</v>
      </c>
      <c r="AI11" t="s">
        <v>98</v>
      </c>
      <c r="AJ11" t="s">
        <v>100</v>
      </c>
      <c r="AK11" t="s">
        <v>101</v>
      </c>
      <c r="AL11">
        <v>851</v>
      </c>
      <c r="AM11" t="s">
        <v>102</v>
      </c>
      <c r="AN11">
        <v>0</v>
      </c>
      <c r="AO11">
        <v>140</v>
      </c>
      <c r="AP11">
        <v>991</v>
      </c>
      <c r="AQ11" t="s">
        <v>103</v>
      </c>
      <c r="AR11" t="s">
        <v>104</v>
      </c>
      <c r="AS11" t="s">
        <v>105</v>
      </c>
      <c r="AT11" t="s">
        <v>106</v>
      </c>
      <c r="AU11">
        <v>1077</v>
      </c>
      <c r="AV11">
        <v>0</v>
      </c>
      <c r="AW11">
        <f t="shared" si="2"/>
        <v>0</v>
      </c>
      <c r="AX11">
        <v>0</v>
      </c>
      <c r="AY11">
        <v>1077</v>
      </c>
      <c r="AZ11">
        <v>1</v>
      </c>
      <c r="BA11">
        <v>0</v>
      </c>
      <c r="BB11">
        <v>1</v>
      </c>
      <c r="BC11">
        <v>0</v>
      </c>
      <c r="BD11">
        <v>2</v>
      </c>
      <c r="BE11">
        <v>2</v>
      </c>
      <c r="BF11" t="s">
        <v>98</v>
      </c>
      <c r="BG11">
        <v>5</v>
      </c>
      <c r="BH11">
        <f t="shared" si="3"/>
        <v>1</v>
      </c>
      <c r="BI11" t="s">
        <v>107</v>
      </c>
      <c r="BJ11">
        <v>2</v>
      </c>
      <c r="BK11" t="s">
        <v>98</v>
      </c>
      <c r="BL11" t="s">
        <v>108</v>
      </c>
      <c r="BM11">
        <v>1939</v>
      </c>
      <c r="BN11" t="s">
        <v>109</v>
      </c>
      <c r="BO11">
        <v>1</v>
      </c>
      <c r="BP11">
        <v>205</v>
      </c>
      <c r="BQ11" t="s">
        <v>97</v>
      </c>
      <c r="BR11" t="s">
        <v>98</v>
      </c>
      <c r="BS11" t="s">
        <v>105</v>
      </c>
      <c r="BT11">
        <v>0</v>
      </c>
      <c r="BU11">
        <v>4</v>
      </c>
      <c r="BV11">
        <v>0</v>
      </c>
      <c r="BW11">
        <v>0</v>
      </c>
      <c r="BX11">
        <v>0</v>
      </c>
      <c r="BY11">
        <v>0</v>
      </c>
      <c r="BZ11" t="s">
        <v>83</v>
      </c>
      <c r="CA11" t="s">
        <v>83</v>
      </c>
      <c r="CB11" t="s">
        <v>83</v>
      </c>
      <c r="CC11">
        <v>0</v>
      </c>
      <c r="CD11">
        <v>1</v>
      </c>
      <c r="CE11">
        <v>2008</v>
      </c>
      <c r="CF11" t="s">
        <v>110</v>
      </c>
      <c r="CG11" t="s">
        <v>111</v>
      </c>
      <c r="CH11">
        <v>118000</v>
      </c>
      <c r="CI11">
        <f t="shared" si="4"/>
        <v>69</v>
      </c>
      <c r="CJ11">
        <f t="shared" si="5"/>
        <v>58</v>
      </c>
      <c r="CK11">
        <f t="shared" si="6"/>
        <v>1</v>
      </c>
      <c r="CL11">
        <f t="shared" si="7"/>
        <v>11</v>
      </c>
    </row>
    <row r="12" spans="1:90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>
        <f t="shared" si="0"/>
        <v>0</v>
      </c>
      <c r="AA12" t="s">
        <v>117</v>
      </c>
      <c r="AB12">
        <v>0</v>
      </c>
      <c r="AC12">
        <v>5</v>
      </c>
      <c r="AD12">
        <f t="shared" si="1"/>
        <v>0</v>
      </c>
      <c r="AE12" t="s">
        <v>98</v>
      </c>
      <c r="AF12" t="s">
        <v>98</v>
      </c>
      <c r="AG12" t="s">
        <v>118</v>
      </c>
      <c r="AH12" t="s">
        <v>98</v>
      </c>
      <c r="AI12" t="s">
        <v>98</v>
      </c>
      <c r="AJ12" t="s">
        <v>100</v>
      </c>
      <c r="AK12" t="s">
        <v>153</v>
      </c>
      <c r="AL12">
        <v>906</v>
      </c>
      <c r="AM12" t="s">
        <v>102</v>
      </c>
      <c r="AN12">
        <v>0</v>
      </c>
      <c r="AO12">
        <v>134</v>
      </c>
      <c r="AP12">
        <v>1040</v>
      </c>
      <c r="AQ12" t="s">
        <v>103</v>
      </c>
      <c r="AR12" t="s">
        <v>104</v>
      </c>
      <c r="AS12" t="s">
        <v>105</v>
      </c>
      <c r="AT12" t="s">
        <v>106</v>
      </c>
      <c r="AU12">
        <v>1040</v>
      </c>
      <c r="AV12">
        <v>0</v>
      </c>
      <c r="AW12">
        <f t="shared" si="2"/>
        <v>0</v>
      </c>
      <c r="AX12">
        <v>0</v>
      </c>
      <c r="AY12">
        <v>1040</v>
      </c>
      <c r="AZ12">
        <v>1</v>
      </c>
      <c r="BA12">
        <v>0</v>
      </c>
      <c r="BB12">
        <v>1</v>
      </c>
      <c r="BC12">
        <v>0</v>
      </c>
      <c r="BD12">
        <v>3</v>
      </c>
      <c r="BE12">
        <v>1</v>
      </c>
      <c r="BF12" t="s">
        <v>98</v>
      </c>
      <c r="BG12">
        <v>5</v>
      </c>
      <c r="BH12">
        <f t="shared" si="3"/>
        <v>1</v>
      </c>
      <c r="BI12" t="s">
        <v>107</v>
      </c>
      <c r="BJ12">
        <v>0</v>
      </c>
      <c r="BK12" t="s">
        <v>83</v>
      </c>
      <c r="BL12" t="s">
        <v>127</v>
      </c>
      <c r="BM12">
        <v>1965</v>
      </c>
      <c r="BN12" t="s">
        <v>102</v>
      </c>
      <c r="BO12">
        <v>1</v>
      </c>
      <c r="BP12">
        <v>384</v>
      </c>
      <c r="BQ12" t="s">
        <v>98</v>
      </c>
      <c r="BR12" t="s">
        <v>98</v>
      </c>
      <c r="BS12" t="s">
        <v>105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83</v>
      </c>
      <c r="CA12" t="s">
        <v>83</v>
      </c>
      <c r="CB12" t="s">
        <v>83</v>
      </c>
      <c r="CC12">
        <v>0</v>
      </c>
      <c r="CD12">
        <v>2</v>
      </c>
      <c r="CE12">
        <v>2008</v>
      </c>
      <c r="CF12" t="s">
        <v>110</v>
      </c>
      <c r="CG12" t="s">
        <v>111</v>
      </c>
      <c r="CH12">
        <v>129500</v>
      </c>
      <c r="CI12">
        <f t="shared" si="4"/>
        <v>43</v>
      </c>
      <c r="CJ12">
        <f t="shared" si="5"/>
        <v>43</v>
      </c>
      <c r="CK12">
        <f t="shared" si="6"/>
        <v>0</v>
      </c>
      <c r="CL12">
        <f t="shared" si="7"/>
        <v>0</v>
      </c>
    </row>
    <row r="13" spans="1:90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>
        <f t="shared" si="0"/>
        <v>1</v>
      </c>
      <c r="AA13" t="s">
        <v>137</v>
      </c>
      <c r="AB13">
        <v>286</v>
      </c>
      <c r="AC13">
        <v>3</v>
      </c>
      <c r="AD13">
        <f t="shared" si="1"/>
        <v>858</v>
      </c>
      <c r="AE13" t="s">
        <v>104</v>
      </c>
      <c r="AF13" t="s">
        <v>98</v>
      </c>
      <c r="AG13" t="s">
        <v>99</v>
      </c>
      <c r="AH13" t="s">
        <v>104</v>
      </c>
      <c r="AI13" t="s">
        <v>98</v>
      </c>
      <c r="AJ13" t="s">
        <v>100</v>
      </c>
      <c r="AK13" t="s">
        <v>101</v>
      </c>
      <c r="AL13">
        <v>998</v>
      </c>
      <c r="AM13" t="s">
        <v>102</v>
      </c>
      <c r="AN13">
        <v>0</v>
      </c>
      <c r="AO13">
        <v>177</v>
      </c>
      <c r="AP13">
        <v>1175</v>
      </c>
      <c r="AQ13" t="s">
        <v>103</v>
      </c>
      <c r="AR13" t="s">
        <v>104</v>
      </c>
      <c r="AS13" t="s">
        <v>105</v>
      </c>
      <c r="AT13" t="s">
        <v>106</v>
      </c>
      <c r="AU13">
        <v>1182</v>
      </c>
      <c r="AV13">
        <v>1142</v>
      </c>
      <c r="AW13">
        <f t="shared" si="2"/>
        <v>0.97</v>
      </c>
      <c r="AX13">
        <v>0</v>
      </c>
      <c r="AY13">
        <v>2324</v>
      </c>
      <c r="AZ13">
        <v>1</v>
      </c>
      <c r="BA13">
        <v>0</v>
      </c>
      <c r="BB13">
        <v>3</v>
      </c>
      <c r="BC13">
        <v>0</v>
      </c>
      <c r="BD13">
        <v>4</v>
      </c>
      <c r="BE13">
        <v>1</v>
      </c>
      <c r="BF13" t="s">
        <v>104</v>
      </c>
      <c r="BG13">
        <v>11</v>
      </c>
      <c r="BH13">
        <f t="shared" si="3"/>
        <v>6</v>
      </c>
      <c r="BI13" t="s">
        <v>107</v>
      </c>
      <c r="BJ13">
        <v>2</v>
      </c>
      <c r="BK13" t="s">
        <v>97</v>
      </c>
      <c r="BL13" t="s">
        <v>156</v>
      </c>
      <c r="BM13">
        <v>2005</v>
      </c>
      <c r="BN13" t="s">
        <v>157</v>
      </c>
      <c r="BO13">
        <v>3</v>
      </c>
      <c r="BP13">
        <v>736</v>
      </c>
      <c r="BQ13" t="s">
        <v>98</v>
      </c>
      <c r="BR13" t="s">
        <v>98</v>
      </c>
      <c r="BS13" t="s">
        <v>105</v>
      </c>
      <c r="BT13">
        <v>147</v>
      </c>
      <c r="BU13">
        <v>21</v>
      </c>
      <c r="BV13">
        <v>0</v>
      </c>
      <c r="BW13">
        <v>0</v>
      </c>
      <c r="BX13">
        <v>0</v>
      </c>
      <c r="BY13">
        <v>0</v>
      </c>
      <c r="BZ13" t="s">
        <v>83</v>
      </c>
      <c r="CA13" t="s">
        <v>83</v>
      </c>
      <c r="CB13" t="s">
        <v>83</v>
      </c>
      <c r="CC13">
        <v>0</v>
      </c>
      <c r="CD13">
        <v>7</v>
      </c>
      <c r="CE13">
        <v>2006</v>
      </c>
      <c r="CF13" t="s">
        <v>158</v>
      </c>
      <c r="CG13" t="s">
        <v>159</v>
      </c>
      <c r="CH13">
        <v>345000</v>
      </c>
      <c r="CI13">
        <f t="shared" si="4"/>
        <v>1</v>
      </c>
      <c r="CJ13">
        <f t="shared" si="5"/>
        <v>0</v>
      </c>
      <c r="CK13">
        <f t="shared" si="6"/>
        <v>1</v>
      </c>
      <c r="CL13">
        <f t="shared" si="7"/>
        <v>1</v>
      </c>
    </row>
    <row r="14" spans="1:90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>
        <f t="shared" si="0"/>
        <v>1</v>
      </c>
      <c r="AA14" t="s">
        <v>117</v>
      </c>
      <c r="AB14">
        <v>0</v>
      </c>
      <c r="AC14">
        <v>5</v>
      </c>
      <c r="AD14">
        <f t="shared" si="1"/>
        <v>0</v>
      </c>
      <c r="AE14" t="s">
        <v>98</v>
      </c>
      <c r="AF14" t="s">
        <v>98</v>
      </c>
      <c r="AG14" t="s">
        <v>118</v>
      </c>
      <c r="AH14" t="s">
        <v>98</v>
      </c>
      <c r="AI14" t="s">
        <v>98</v>
      </c>
      <c r="AJ14" t="s">
        <v>100</v>
      </c>
      <c r="AK14" t="s">
        <v>119</v>
      </c>
      <c r="AL14">
        <v>737</v>
      </c>
      <c r="AM14" t="s">
        <v>102</v>
      </c>
      <c r="AN14">
        <v>0</v>
      </c>
      <c r="AO14">
        <v>175</v>
      </c>
      <c r="AP14">
        <v>912</v>
      </c>
      <c r="AQ14" t="s">
        <v>103</v>
      </c>
      <c r="AR14" t="s">
        <v>98</v>
      </c>
      <c r="AS14" t="s">
        <v>105</v>
      </c>
      <c r="AT14" t="s">
        <v>106</v>
      </c>
      <c r="AU14">
        <v>912</v>
      </c>
      <c r="AV14">
        <v>0</v>
      </c>
      <c r="AW14">
        <f t="shared" si="2"/>
        <v>0</v>
      </c>
      <c r="AX14">
        <v>0</v>
      </c>
      <c r="AY14">
        <v>912</v>
      </c>
      <c r="AZ14">
        <v>1</v>
      </c>
      <c r="BA14">
        <v>0</v>
      </c>
      <c r="BB14">
        <v>1</v>
      </c>
      <c r="BC14">
        <v>0</v>
      </c>
      <c r="BD14">
        <v>2</v>
      </c>
      <c r="BE14">
        <v>1</v>
      </c>
      <c r="BF14" t="s">
        <v>98</v>
      </c>
      <c r="BG14">
        <v>4</v>
      </c>
      <c r="BH14">
        <f t="shared" si="3"/>
        <v>1</v>
      </c>
      <c r="BI14" t="s">
        <v>107</v>
      </c>
      <c r="BJ14">
        <v>0</v>
      </c>
      <c r="BK14" t="s">
        <v>83</v>
      </c>
      <c r="BL14" t="s">
        <v>127</v>
      </c>
      <c r="BM14">
        <v>1962</v>
      </c>
      <c r="BN14" t="s">
        <v>102</v>
      </c>
      <c r="BO14">
        <v>1</v>
      </c>
      <c r="BP14">
        <v>352</v>
      </c>
      <c r="BQ14" t="s">
        <v>98</v>
      </c>
      <c r="BR14" t="s">
        <v>98</v>
      </c>
      <c r="BS14" t="s">
        <v>105</v>
      </c>
      <c r="BT14">
        <v>140</v>
      </c>
      <c r="BU14">
        <v>0</v>
      </c>
      <c r="BV14">
        <v>0</v>
      </c>
      <c r="BW14">
        <v>0</v>
      </c>
      <c r="BX14">
        <v>176</v>
      </c>
      <c r="BY14">
        <v>0</v>
      </c>
      <c r="BZ14" t="s">
        <v>83</v>
      </c>
      <c r="CA14" t="s">
        <v>83</v>
      </c>
      <c r="CB14" t="s">
        <v>83</v>
      </c>
      <c r="CC14">
        <v>0</v>
      </c>
      <c r="CD14">
        <v>9</v>
      </c>
      <c r="CE14">
        <v>2008</v>
      </c>
      <c r="CF14" t="s">
        <v>110</v>
      </c>
      <c r="CG14" t="s">
        <v>111</v>
      </c>
      <c r="CH14">
        <v>144000</v>
      </c>
      <c r="CI14">
        <f t="shared" si="4"/>
        <v>46</v>
      </c>
      <c r="CJ14">
        <f t="shared" si="5"/>
        <v>46</v>
      </c>
      <c r="CK14">
        <f t="shared" si="6"/>
        <v>0</v>
      </c>
      <c r="CL14">
        <f t="shared" si="7"/>
        <v>0</v>
      </c>
    </row>
    <row r="15" spans="1:90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>
        <f t="shared" si="0"/>
        <v>0</v>
      </c>
      <c r="AA15" t="s">
        <v>137</v>
      </c>
      <c r="AB15">
        <v>306</v>
      </c>
      <c r="AC15">
        <v>3</v>
      </c>
      <c r="AD15">
        <f t="shared" si="1"/>
        <v>918</v>
      </c>
      <c r="AE15" t="s">
        <v>97</v>
      </c>
      <c r="AF15" t="s">
        <v>98</v>
      </c>
      <c r="AG15" t="s">
        <v>99</v>
      </c>
      <c r="AH15" t="s">
        <v>97</v>
      </c>
      <c r="AI15" t="s">
        <v>98</v>
      </c>
      <c r="AJ15" t="s">
        <v>130</v>
      </c>
      <c r="AK15" t="s">
        <v>102</v>
      </c>
      <c r="AL15">
        <v>0</v>
      </c>
      <c r="AM15" t="s">
        <v>102</v>
      </c>
      <c r="AN15">
        <v>0</v>
      </c>
      <c r="AO15">
        <v>1494</v>
      </c>
      <c r="AP15">
        <v>1494</v>
      </c>
      <c r="AQ15" t="s">
        <v>103</v>
      </c>
      <c r="AR15" t="s">
        <v>104</v>
      </c>
      <c r="AS15" t="s">
        <v>105</v>
      </c>
      <c r="AT15" t="s">
        <v>106</v>
      </c>
      <c r="AU15">
        <v>1494</v>
      </c>
      <c r="AV15">
        <v>0</v>
      </c>
      <c r="AW15">
        <f t="shared" si="2"/>
        <v>0</v>
      </c>
      <c r="AX15">
        <v>0</v>
      </c>
      <c r="AY15">
        <v>1494</v>
      </c>
      <c r="AZ15">
        <v>0</v>
      </c>
      <c r="BA15">
        <v>0</v>
      </c>
      <c r="BB15">
        <v>2</v>
      </c>
      <c r="BC15">
        <v>0</v>
      </c>
      <c r="BD15">
        <v>3</v>
      </c>
      <c r="BE15">
        <v>1</v>
      </c>
      <c r="BF15" t="s">
        <v>97</v>
      </c>
      <c r="BG15">
        <v>7</v>
      </c>
      <c r="BH15">
        <f t="shared" si="3"/>
        <v>3</v>
      </c>
      <c r="BI15" t="s">
        <v>107</v>
      </c>
      <c r="BJ15">
        <v>1</v>
      </c>
      <c r="BK15" t="s">
        <v>97</v>
      </c>
      <c r="BL15" t="s">
        <v>108</v>
      </c>
      <c r="BM15">
        <v>2006</v>
      </c>
      <c r="BN15" t="s">
        <v>109</v>
      </c>
      <c r="BO15">
        <v>3</v>
      </c>
      <c r="BP15">
        <v>840</v>
      </c>
      <c r="BQ15" t="s">
        <v>98</v>
      </c>
      <c r="BR15" t="s">
        <v>98</v>
      </c>
      <c r="BS15" t="s">
        <v>105</v>
      </c>
      <c r="BT15">
        <v>160</v>
      </c>
      <c r="BU15">
        <v>33</v>
      </c>
      <c r="BV15">
        <v>0</v>
      </c>
      <c r="BW15">
        <v>0</v>
      </c>
      <c r="BX15">
        <v>0</v>
      </c>
      <c r="BY15">
        <v>0</v>
      </c>
      <c r="BZ15" t="s">
        <v>83</v>
      </c>
      <c r="CA15" t="s">
        <v>83</v>
      </c>
      <c r="CB15" t="s">
        <v>83</v>
      </c>
      <c r="CC15">
        <v>0</v>
      </c>
      <c r="CD15">
        <v>8</v>
      </c>
      <c r="CE15">
        <v>2007</v>
      </c>
      <c r="CF15" t="s">
        <v>158</v>
      </c>
      <c r="CG15" t="s">
        <v>159</v>
      </c>
      <c r="CH15">
        <v>279500</v>
      </c>
      <c r="CI15">
        <f t="shared" si="4"/>
        <v>1</v>
      </c>
      <c r="CJ15">
        <f t="shared" si="5"/>
        <v>0</v>
      </c>
      <c r="CK15">
        <f t="shared" si="6"/>
        <v>1</v>
      </c>
      <c r="CL15">
        <f t="shared" si="7"/>
        <v>1</v>
      </c>
    </row>
    <row r="16" spans="1:90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>
        <f t="shared" si="0"/>
        <v>0</v>
      </c>
      <c r="AA16" t="s">
        <v>96</v>
      </c>
      <c r="AB16">
        <v>212</v>
      </c>
      <c r="AC16">
        <v>2</v>
      </c>
      <c r="AD16">
        <f t="shared" si="1"/>
        <v>424</v>
      </c>
      <c r="AE16" t="s">
        <v>98</v>
      </c>
      <c r="AF16" t="s">
        <v>98</v>
      </c>
      <c r="AG16" t="s">
        <v>118</v>
      </c>
      <c r="AH16" t="s">
        <v>98</v>
      </c>
      <c r="AI16" t="s">
        <v>98</v>
      </c>
      <c r="AJ16" t="s">
        <v>100</v>
      </c>
      <c r="AK16" t="s">
        <v>141</v>
      </c>
      <c r="AL16">
        <v>733</v>
      </c>
      <c r="AM16" t="s">
        <v>102</v>
      </c>
      <c r="AN16">
        <v>0</v>
      </c>
      <c r="AO16">
        <v>520</v>
      </c>
      <c r="AP16">
        <v>1253</v>
      </c>
      <c r="AQ16" t="s">
        <v>103</v>
      </c>
      <c r="AR16" t="s">
        <v>98</v>
      </c>
      <c r="AS16" t="s">
        <v>105</v>
      </c>
      <c r="AT16" t="s">
        <v>106</v>
      </c>
      <c r="AU16">
        <v>1253</v>
      </c>
      <c r="AV16">
        <v>0</v>
      </c>
      <c r="AW16">
        <f t="shared" si="2"/>
        <v>0</v>
      </c>
      <c r="AX16">
        <v>0</v>
      </c>
      <c r="AY16">
        <v>1253</v>
      </c>
      <c r="AZ16">
        <v>1</v>
      </c>
      <c r="BA16">
        <v>0</v>
      </c>
      <c r="BB16">
        <v>1</v>
      </c>
      <c r="BC16">
        <v>1</v>
      </c>
      <c r="BD16">
        <v>2</v>
      </c>
      <c r="BE16">
        <v>1</v>
      </c>
      <c r="BF16" t="s">
        <v>98</v>
      </c>
      <c r="BG16">
        <v>5</v>
      </c>
      <c r="BH16">
        <f t="shared" si="3"/>
        <v>2</v>
      </c>
      <c r="BI16" t="s">
        <v>107</v>
      </c>
      <c r="BJ16">
        <v>1</v>
      </c>
      <c r="BK16" t="s">
        <v>147</v>
      </c>
      <c r="BL16" t="s">
        <v>108</v>
      </c>
      <c r="BM16">
        <v>1960</v>
      </c>
      <c r="BN16" t="s">
        <v>109</v>
      </c>
      <c r="BO16">
        <v>1</v>
      </c>
      <c r="BP16">
        <v>352</v>
      </c>
      <c r="BQ16" t="s">
        <v>98</v>
      </c>
      <c r="BR16" t="s">
        <v>98</v>
      </c>
      <c r="BS16" t="s">
        <v>105</v>
      </c>
      <c r="BT16">
        <v>0</v>
      </c>
      <c r="BU16">
        <v>213</v>
      </c>
      <c r="BV16">
        <v>176</v>
      </c>
      <c r="BW16">
        <v>0</v>
      </c>
      <c r="BX16">
        <v>0</v>
      </c>
      <c r="BY16">
        <v>0</v>
      </c>
      <c r="BZ16" t="s">
        <v>83</v>
      </c>
      <c r="CA16" t="s">
        <v>163</v>
      </c>
      <c r="CB16" t="s">
        <v>83</v>
      </c>
      <c r="CC16">
        <v>0</v>
      </c>
      <c r="CD16">
        <v>5</v>
      </c>
      <c r="CE16">
        <v>2008</v>
      </c>
      <c r="CF16" t="s">
        <v>110</v>
      </c>
      <c r="CG16" t="s">
        <v>111</v>
      </c>
      <c r="CH16">
        <v>157000</v>
      </c>
      <c r="CI16">
        <f t="shared" si="4"/>
        <v>48</v>
      </c>
      <c r="CJ16">
        <f t="shared" si="5"/>
        <v>48</v>
      </c>
      <c r="CK16">
        <f t="shared" si="6"/>
        <v>0</v>
      </c>
      <c r="CL16">
        <f t="shared" si="7"/>
        <v>0</v>
      </c>
    </row>
    <row r="17" spans="1:90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>
        <f t="shared" si="0"/>
        <v>0</v>
      </c>
      <c r="AA17" t="s">
        <v>117</v>
      </c>
      <c r="AB17">
        <v>0</v>
      </c>
      <c r="AC17">
        <v>5</v>
      </c>
      <c r="AD17">
        <f t="shared" si="1"/>
        <v>0</v>
      </c>
      <c r="AE17" t="s">
        <v>98</v>
      </c>
      <c r="AF17" t="s">
        <v>98</v>
      </c>
      <c r="AG17" t="s">
        <v>126</v>
      </c>
      <c r="AH17" t="s">
        <v>98</v>
      </c>
      <c r="AI17" t="s">
        <v>98</v>
      </c>
      <c r="AJ17" t="s">
        <v>100</v>
      </c>
      <c r="AK17" t="s">
        <v>102</v>
      </c>
      <c r="AL17">
        <v>0</v>
      </c>
      <c r="AM17" t="s">
        <v>102</v>
      </c>
      <c r="AN17">
        <v>0</v>
      </c>
      <c r="AO17">
        <v>832</v>
      </c>
      <c r="AP17">
        <v>832</v>
      </c>
      <c r="AQ17" t="s">
        <v>103</v>
      </c>
      <c r="AR17" t="s">
        <v>104</v>
      </c>
      <c r="AS17" t="s">
        <v>105</v>
      </c>
      <c r="AT17" t="s">
        <v>164</v>
      </c>
      <c r="AU17">
        <v>854</v>
      </c>
      <c r="AV17">
        <v>0</v>
      </c>
      <c r="AW17">
        <f t="shared" si="2"/>
        <v>0</v>
      </c>
      <c r="AX17">
        <v>0</v>
      </c>
      <c r="AY17">
        <v>854</v>
      </c>
      <c r="AZ17">
        <v>0</v>
      </c>
      <c r="BA17">
        <v>0</v>
      </c>
      <c r="BB17">
        <v>1</v>
      </c>
      <c r="BC17">
        <v>0</v>
      </c>
      <c r="BD17">
        <v>2</v>
      </c>
      <c r="BE17">
        <v>1</v>
      </c>
      <c r="BF17" t="s">
        <v>98</v>
      </c>
      <c r="BG17">
        <v>5</v>
      </c>
      <c r="BH17">
        <f t="shared" si="3"/>
        <v>2</v>
      </c>
      <c r="BI17" t="s">
        <v>107</v>
      </c>
      <c r="BJ17">
        <v>0</v>
      </c>
      <c r="BK17" t="s">
        <v>83</v>
      </c>
      <c r="BL17" t="s">
        <v>127</v>
      </c>
      <c r="BM17">
        <v>1991</v>
      </c>
      <c r="BN17" t="s">
        <v>102</v>
      </c>
      <c r="BO17">
        <v>2</v>
      </c>
      <c r="BP17">
        <v>576</v>
      </c>
      <c r="BQ17" t="s">
        <v>98</v>
      </c>
      <c r="BR17" t="s">
        <v>98</v>
      </c>
      <c r="BS17" t="s">
        <v>105</v>
      </c>
      <c r="BT17">
        <v>48</v>
      </c>
      <c r="BU17">
        <v>112</v>
      </c>
      <c r="BV17">
        <v>0</v>
      </c>
      <c r="BW17">
        <v>0</v>
      </c>
      <c r="BX17">
        <v>0</v>
      </c>
      <c r="BY17">
        <v>0</v>
      </c>
      <c r="BZ17" t="s">
        <v>83</v>
      </c>
      <c r="CA17" t="s">
        <v>165</v>
      </c>
      <c r="CB17" t="s">
        <v>83</v>
      </c>
      <c r="CC17">
        <v>0</v>
      </c>
      <c r="CD17">
        <v>7</v>
      </c>
      <c r="CE17">
        <v>2007</v>
      </c>
      <c r="CF17" t="s">
        <v>110</v>
      </c>
      <c r="CG17" t="s">
        <v>111</v>
      </c>
      <c r="CH17">
        <v>132000</v>
      </c>
      <c r="CI17">
        <f t="shared" si="4"/>
        <v>78</v>
      </c>
      <c r="CJ17">
        <f t="shared" si="5"/>
        <v>6</v>
      </c>
      <c r="CK17">
        <f t="shared" si="6"/>
        <v>1</v>
      </c>
      <c r="CL17">
        <f t="shared" si="7"/>
        <v>72</v>
      </c>
    </row>
    <row r="18" spans="1:90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>
        <f t="shared" si="0"/>
        <v>0</v>
      </c>
      <c r="AA18" t="s">
        <v>96</v>
      </c>
      <c r="AB18">
        <v>180</v>
      </c>
      <c r="AC18">
        <v>2</v>
      </c>
      <c r="AD18">
        <f t="shared" si="1"/>
        <v>360</v>
      </c>
      <c r="AE18" t="s">
        <v>98</v>
      </c>
      <c r="AF18" t="s">
        <v>98</v>
      </c>
      <c r="AG18" t="s">
        <v>118</v>
      </c>
      <c r="AH18" t="s">
        <v>98</v>
      </c>
      <c r="AI18" t="s">
        <v>98</v>
      </c>
      <c r="AJ18" t="s">
        <v>100</v>
      </c>
      <c r="AK18" t="s">
        <v>119</v>
      </c>
      <c r="AL18">
        <v>578</v>
      </c>
      <c r="AM18" t="s">
        <v>102</v>
      </c>
      <c r="AN18">
        <v>0</v>
      </c>
      <c r="AO18">
        <v>426</v>
      </c>
      <c r="AP18">
        <v>1004</v>
      </c>
      <c r="AQ18" t="s">
        <v>103</v>
      </c>
      <c r="AR18" t="s">
        <v>104</v>
      </c>
      <c r="AS18" t="s">
        <v>105</v>
      </c>
      <c r="AT18" t="s">
        <v>106</v>
      </c>
      <c r="AU18">
        <v>1004</v>
      </c>
      <c r="AV18">
        <v>0</v>
      </c>
      <c r="AW18">
        <f t="shared" si="2"/>
        <v>0</v>
      </c>
      <c r="AX18">
        <v>0</v>
      </c>
      <c r="AY18">
        <v>1004</v>
      </c>
      <c r="AZ18">
        <v>1</v>
      </c>
      <c r="BA18">
        <v>0</v>
      </c>
      <c r="BB18">
        <v>1</v>
      </c>
      <c r="BC18">
        <v>0</v>
      </c>
      <c r="BD18">
        <v>2</v>
      </c>
      <c r="BE18">
        <v>1</v>
      </c>
      <c r="BF18" t="s">
        <v>98</v>
      </c>
      <c r="BG18">
        <v>5</v>
      </c>
      <c r="BH18">
        <f t="shared" si="3"/>
        <v>2</v>
      </c>
      <c r="BI18" t="s">
        <v>107</v>
      </c>
      <c r="BJ18">
        <v>1</v>
      </c>
      <c r="BK18" t="s">
        <v>98</v>
      </c>
      <c r="BL18" t="s">
        <v>108</v>
      </c>
      <c r="BM18">
        <v>1970</v>
      </c>
      <c r="BN18" t="s">
        <v>157</v>
      </c>
      <c r="BO18">
        <v>2</v>
      </c>
      <c r="BP18">
        <v>480</v>
      </c>
      <c r="BQ18" t="s">
        <v>98</v>
      </c>
      <c r="BR18" t="s">
        <v>98</v>
      </c>
      <c r="BS18" t="s">
        <v>105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83</v>
      </c>
      <c r="CA18" t="s">
        <v>83</v>
      </c>
      <c r="CB18" t="s">
        <v>135</v>
      </c>
      <c r="CC18">
        <v>700</v>
      </c>
      <c r="CD18">
        <v>3</v>
      </c>
      <c r="CE18">
        <v>2010</v>
      </c>
      <c r="CF18" t="s">
        <v>110</v>
      </c>
      <c r="CG18" t="s">
        <v>111</v>
      </c>
      <c r="CH18">
        <v>149000</v>
      </c>
      <c r="CI18">
        <f t="shared" si="4"/>
        <v>40</v>
      </c>
      <c r="CJ18">
        <f t="shared" si="5"/>
        <v>40</v>
      </c>
      <c r="CK18">
        <f t="shared" si="6"/>
        <v>0</v>
      </c>
      <c r="CL18">
        <f t="shared" si="7"/>
        <v>0</v>
      </c>
    </row>
    <row r="19" spans="1:90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>
        <f t="shared" si="0"/>
        <v>0</v>
      </c>
      <c r="AA19" t="s">
        <v>117</v>
      </c>
      <c r="AB19">
        <v>0</v>
      </c>
      <c r="AC19">
        <v>5</v>
      </c>
      <c r="AD19">
        <f t="shared" si="1"/>
        <v>0</v>
      </c>
      <c r="AE19" t="s">
        <v>98</v>
      </c>
      <c r="AF19" t="s">
        <v>98</v>
      </c>
      <c r="AG19" t="s">
        <v>168</v>
      </c>
      <c r="AH19" t="s">
        <v>83</v>
      </c>
      <c r="AI19" t="s">
        <v>83</v>
      </c>
      <c r="AJ19" t="s">
        <v>83</v>
      </c>
      <c r="AK19" t="s">
        <v>83</v>
      </c>
      <c r="AL19">
        <v>0</v>
      </c>
      <c r="AM19" t="s">
        <v>83</v>
      </c>
      <c r="AN19">
        <v>0</v>
      </c>
      <c r="AO19">
        <v>0</v>
      </c>
      <c r="AP19">
        <v>0</v>
      </c>
      <c r="AQ19" t="s">
        <v>103</v>
      </c>
      <c r="AR19" t="s">
        <v>98</v>
      </c>
      <c r="AS19" t="s">
        <v>105</v>
      </c>
      <c r="AT19" t="s">
        <v>106</v>
      </c>
      <c r="AU19">
        <v>1296</v>
      </c>
      <c r="AV19">
        <v>0</v>
      </c>
      <c r="AW19">
        <f t="shared" si="2"/>
        <v>0</v>
      </c>
      <c r="AX19">
        <v>0</v>
      </c>
      <c r="AY19">
        <v>1296</v>
      </c>
      <c r="AZ19">
        <v>0</v>
      </c>
      <c r="BA19">
        <v>0</v>
      </c>
      <c r="BB19">
        <v>2</v>
      </c>
      <c r="BC19">
        <v>0</v>
      </c>
      <c r="BD19">
        <v>2</v>
      </c>
      <c r="BE19">
        <v>2</v>
      </c>
      <c r="BF19" t="s">
        <v>98</v>
      </c>
      <c r="BG19">
        <v>6</v>
      </c>
      <c r="BH19">
        <f t="shared" si="3"/>
        <v>2</v>
      </c>
      <c r="BI19" t="s">
        <v>107</v>
      </c>
      <c r="BJ19">
        <v>0</v>
      </c>
      <c r="BK19" t="s">
        <v>83</v>
      </c>
      <c r="BL19" t="s">
        <v>169</v>
      </c>
      <c r="BM19">
        <v>1967</v>
      </c>
      <c r="BN19" t="s">
        <v>102</v>
      </c>
      <c r="BO19">
        <v>2</v>
      </c>
      <c r="BP19">
        <v>516</v>
      </c>
      <c r="BQ19" t="s">
        <v>98</v>
      </c>
      <c r="BR19" t="s">
        <v>98</v>
      </c>
      <c r="BS19" t="s">
        <v>105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83</v>
      </c>
      <c r="CA19" t="s">
        <v>83</v>
      </c>
      <c r="CB19" t="s">
        <v>135</v>
      </c>
      <c r="CC19">
        <v>500</v>
      </c>
      <c r="CD19">
        <v>10</v>
      </c>
      <c r="CE19">
        <v>2006</v>
      </c>
      <c r="CF19" t="s">
        <v>110</v>
      </c>
      <c r="CG19" t="s">
        <v>111</v>
      </c>
      <c r="CH19">
        <v>90000</v>
      </c>
      <c r="CI19">
        <f t="shared" si="4"/>
        <v>39</v>
      </c>
      <c r="CJ19">
        <f t="shared" si="5"/>
        <v>39</v>
      </c>
      <c r="CK19">
        <f t="shared" si="6"/>
        <v>0</v>
      </c>
      <c r="CL19">
        <f t="shared" si="7"/>
        <v>0</v>
      </c>
    </row>
    <row r="20" spans="1:90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>
        <f t="shared" si="0"/>
        <v>0</v>
      </c>
      <c r="AA20" t="s">
        <v>117</v>
      </c>
      <c r="AB20">
        <v>0</v>
      </c>
      <c r="AC20">
        <v>5</v>
      </c>
      <c r="AD20">
        <f t="shared" si="1"/>
        <v>0</v>
      </c>
      <c r="AE20" t="s">
        <v>98</v>
      </c>
      <c r="AF20" t="s">
        <v>98</v>
      </c>
      <c r="AG20" t="s">
        <v>99</v>
      </c>
      <c r="AH20" t="s">
        <v>98</v>
      </c>
      <c r="AI20" t="s">
        <v>98</v>
      </c>
      <c r="AJ20" t="s">
        <v>100</v>
      </c>
      <c r="AK20" t="s">
        <v>101</v>
      </c>
      <c r="AL20">
        <v>646</v>
      </c>
      <c r="AM20" t="s">
        <v>102</v>
      </c>
      <c r="AN20">
        <v>0</v>
      </c>
      <c r="AO20">
        <v>468</v>
      </c>
      <c r="AP20">
        <v>1114</v>
      </c>
      <c r="AQ20" t="s">
        <v>103</v>
      </c>
      <c r="AR20" t="s">
        <v>104</v>
      </c>
      <c r="AS20" t="s">
        <v>105</v>
      </c>
      <c r="AT20" t="s">
        <v>106</v>
      </c>
      <c r="AU20">
        <v>1114</v>
      </c>
      <c r="AV20">
        <v>0</v>
      </c>
      <c r="AW20">
        <f t="shared" si="2"/>
        <v>0</v>
      </c>
      <c r="AX20">
        <v>0</v>
      </c>
      <c r="AY20">
        <v>1114</v>
      </c>
      <c r="AZ20">
        <v>1</v>
      </c>
      <c r="BA20">
        <v>0</v>
      </c>
      <c r="BB20">
        <v>1</v>
      </c>
      <c r="BC20">
        <v>1</v>
      </c>
      <c r="BD20">
        <v>3</v>
      </c>
      <c r="BE20">
        <v>1</v>
      </c>
      <c r="BF20" t="s">
        <v>97</v>
      </c>
      <c r="BG20">
        <v>6</v>
      </c>
      <c r="BH20">
        <f t="shared" si="3"/>
        <v>2</v>
      </c>
      <c r="BI20" t="s">
        <v>107</v>
      </c>
      <c r="BJ20">
        <v>0</v>
      </c>
      <c r="BK20" t="s">
        <v>83</v>
      </c>
      <c r="BL20" t="s">
        <v>127</v>
      </c>
      <c r="BM20">
        <v>2004</v>
      </c>
      <c r="BN20" t="s">
        <v>102</v>
      </c>
      <c r="BO20">
        <v>2</v>
      </c>
      <c r="BP20">
        <v>576</v>
      </c>
      <c r="BQ20" t="s">
        <v>98</v>
      </c>
      <c r="BR20" t="s">
        <v>98</v>
      </c>
      <c r="BS20" t="s">
        <v>105</v>
      </c>
      <c r="BT20">
        <v>0</v>
      </c>
      <c r="BU20">
        <v>102</v>
      </c>
      <c r="BV20">
        <v>0</v>
      </c>
      <c r="BW20">
        <v>0</v>
      </c>
      <c r="BX20">
        <v>0</v>
      </c>
      <c r="BY20">
        <v>0</v>
      </c>
      <c r="BZ20" t="s">
        <v>83</v>
      </c>
      <c r="CA20" t="s">
        <v>83</v>
      </c>
      <c r="CB20" t="s">
        <v>83</v>
      </c>
      <c r="CC20">
        <v>0</v>
      </c>
      <c r="CD20">
        <v>6</v>
      </c>
      <c r="CE20">
        <v>2008</v>
      </c>
      <c r="CF20" t="s">
        <v>110</v>
      </c>
      <c r="CG20" t="s">
        <v>111</v>
      </c>
      <c r="CH20">
        <v>159000</v>
      </c>
      <c r="CI20">
        <f t="shared" si="4"/>
        <v>4</v>
      </c>
      <c r="CJ20">
        <f t="shared" si="5"/>
        <v>4</v>
      </c>
      <c r="CK20">
        <f t="shared" si="6"/>
        <v>0</v>
      </c>
      <c r="CL20">
        <f t="shared" si="7"/>
        <v>0</v>
      </c>
    </row>
    <row r="21" spans="1:90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>
        <f t="shared" si="0"/>
        <v>1</v>
      </c>
      <c r="AA21" t="s">
        <v>117</v>
      </c>
      <c r="AB21">
        <v>0</v>
      </c>
      <c r="AC21">
        <v>5</v>
      </c>
      <c r="AD21">
        <f t="shared" si="1"/>
        <v>0</v>
      </c>
      <c r="AE21" t="s">
        <v>98</v>
      </c>
      <c r="AF21" t="s">
        <v>98</v>
      </c>
      <c r="AG21" t="s">
        <v>118</v>
      </c>
      <c r="AH21" t="s">
        <v>98</v>
      </c>
      <c r="AI21" t="s">
        <v>98</v>
      </c>
      <c r="AJ21" t="s">
        <v>100</v>
      </c>
      <c r="AK21" t="s">
        <v>172</v>
      </c>
      <c r="AL21">
        <v>504</v>
      </c>
      <c r="AM21" t="s">
        <v>102</v>
      </c>
      <c r="AN21">
        <v>0</v>
      </c>
      <c r="AO21">
        <v>525</v>
      </c>
      <c r="AP21">
        <v>1029</v>
      </c>
      <c r="AQ21" t="s">
        <v>103</v>
      </c>
      <c r="AR21" t="s">
        <v>98</v>
      </c>
      <c r="AS21" t="s">
        <v>105</v>
      </c>
      <c r="AT21" t="s">
        <v>106</v>
      </c>
      <c r="AU21">
        <v>1339</v>
      </c>
      <c r="AV21">
        <v>0</v>
      </c>
      <c r="AW21">
        <f t="shared" si="2"/>
        <v>0</v>
      </c>
      <c r="AX21">
        <v>0</v>
      </c>
      <c r="AY21">
        <v>1339</v>
      </c>
      <c r="AZ21">
        <v>0</v>
      </c>
      <c r="BA21">
        <v>0</v>
      </c>
      <c r="BB21">
        <v>1</v>
      </c>
      <c r="BC21">
        <v>0</v>
      </c>
      <c r="BD21">
        <v>3</v>
      </c>
      <c r="BE21">
        <v>1</v>
      </c>
      <c r="BF21" t="s">
        <v>98</v>
      </c>
      <c r="BG21">
        <v>6</v>
      </c>
      <c r="BH21">
        <f t="shared" si="3"/>
        <v>2</v>
      </c>
      <c r="BI21" t="s">
        <v>146</v>
      </c>
      <c r="BJ21">
        <v>0</v>
      </c>
      <c r="BK21" t="s">
        <v>83</v>
      </c>
      <c r="BL21" t="s">
        <v>108</v>
      </c>
      <c r="BM21">
        <v>1958</v>
      </c>
      <c r="BN21" t="s">
        <v>102</v>
      </c>
      <c r="BO21">
        <v>1</v>
      </c>
      <c r="BP21">
        <v>294</v>
      </c>
      <c r="BQ21" t="s">
        <v>98</v>
      </c>
      <c r="BR21" t="s">
        <v>98</v>
      </c>
      <c r="BS21" t="s">
        <v>105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83</v>
      </c>
      <c r="CA21" t="s">
        <v>134</v>
      </c>
      <c r="CB21" t="s">
        <v>83</v>
      </c>
      <c r="CC21">
        <v>0</v>
      </c>
      <c r="CD21">
        <v>5</v>
      </c>
      <c r="CE21">
        <v>2009</v>
      </c>
      <c r="CF21" t="s">
        <v>173</v>
      </c>
      <c r="CG21" t="s">
        <v>128</v>
      </c>
      <c r="CH21">
        <v>139000</v>
      </c>
      <c r="CI21">
        <f t="shared" si="4"/>
        <v>51</v>
      </c>
      <c r="CJ21">
        <f t="shared" si="5"/>
        <v>44</v>
      </c>
      <c r="CK21">
        <f t="shared" si="6"/>
        <v>1</v>
      </c>
      <c r="CL21">
        <f t="shared" si="7"/>
        <v>7</v>
      </c>
    </row>
    <row r="22" spans="1:90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>
        <f t="shared" si="0"/>
        <v>0</v>
      </c>
      <c r="AA22" t="s">
        <v>96</v>
      </c>
      <c r="AB22">
        <v>380</v>
      </c>
      <c r="AC22">
        <v>2</v>
      </c>
      <c r="AD22">
        <f t="shared" si="1"/>
        <v>760</v>
      </c>
      <c r="AE22" t="s">
        <v>97</v>
      </c>
      <c r="AF22" t="s">
        <v>98</v>
      </c>
      <c r="AG22" t="s">
        <v>99</v>
      </c>
      <c r="AH22" t="s">
        <v>104</v>
      </c>
      <c r="AI22" t="s">
        <v>98</v>
      </c>
      <c r="AJ22" t="s">
        <v>130</v>
      </c>
      <c r="AK22" t="s">
        <v>102</v>
      </c>
      <c r="AL22">
        <v>0</v>
      </c>
      <c r="AM22" t="s">
        <v>102</v>
      </c>
      <c r="AN22">
        <v>0</v>
      </c>
      <c r="AO22">
        <v>1158</v>
      </c>
      <c r="AP22">
        <v>1158</v>
      </c>
      <c r="AQ22" t="s">
        <v>103</v>
      </c>
      <c r="AR22" t="s">
        <v>104</v>
      </c>
      <c r="AS22" t="s">
        <v>105</v>
      </c>
      <c r="AT22" t="s">
        <v>106</v>
      </c>
      <c r="AU22">
        <v>1158</v>
      </c>
      <c r="AV22">
        <v>1218</v>
      </c>
      <c r="AW22">
        <f t="shared" si="2"/>
        <v>1.05</v>
      </c>
      <c r="AX22">
        <v>0</v>
      </c>
      <c r="AY22">
        <v>2376</v>
      </c>
      <c r="AZ22">
        <v>0</v>
      </c>
      <c r="BA22">
        <v>0</v>
      </c>
      <c r="BB22">
        <v>3</v>
      </c>
      <c r="BC22">
        <v>1</v>
      </c>
      <c r="BD22">
        <v>4</v>
      </c>
      <c r="BE22">
        <v>1</v>
      </c>
      <c r="BF22" t="s">
        <v>97</v>
      </c>
      <c r="BG22">
        <v>9</v>
      </c>
      <c r="BH22">
        <f t="shared" si="3"/>
        <v>4</v>
      </c>
      <c r="BI22" t="s">
        <v>107</v>
      </c>
      <c r="BJ22">
        <v>1</v>
      </c>
      <c r="BK22" t="s">
        <v>97</v>
      </c>
      <c r="BL22" t="s">
        <v>156</v>
      </c>
      <c r="BM22">
        <v>2005</v>
      </c>
      <c r="BN22" t="s">
        <v>109</v>
      </c>
      <c r="BO22">
        <v>3</v>
      </c>
      <c r="BP22">
        <v>853</v>
      </c>
      <c r="BQ22" t="s">
        <v>98</v>
      </c>
      <c r="BR22" t="s">
        <v>98</v>
      </c>
      <c r="BS22" t="s">
        <v>105</v>
      </c>
      <c r="BT22">
        <v>240</v>
      </c>
      <c r="BU22">
        <v>154</v>
      </c>
      <c r="BV22">
        <v>0</v>
      </c>
      <c r="BW22">
        <v>0</v>
      </c>
      <c r="BX22">
        <v>0</v>
      </c>
      <c r="BY22">
        <v>0</v>
      </c>
      <c r="BZ22" t="s">
        <v>83</v>
      </c>
      <c r="CA22" t="s">
        <v>83</v>
      </c>
      <c r="CB22" t="s">
        <v>83</v>
      </c>
      <c r="CC22">
        <v>0</v>
      </c>
      <c r="CD22">
        <v>11</v>
      </c>
      <c r="CE22">
        <v>2006</v>
      </c>
      <c r="CF22" t="s">
        <v>158</v>
      </c>
      <c r="CG22" t="s">
        <v>159</v>
      </c>
      <c r="CH22">
        <v>325300</v>
      </c>
      <c r="CI22">
        <f t="shared" si="4"/>
        <v>1</v>
      </c>
      <c r="CJ22">
        <f t="shared" si="5"/>
        <v>0</v>
      </c>
      <c r="CK22">
        <f t="shared" si="6"/>
        <v>1</v>
      </c>
      <c r="CL22">
        <f t="shared" si="7"/>
        <v>1</v>
      </c>
    </row>
    <row r="23" spans="1:90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>
        <f t="shared" si="0"/>
        <v>0</v>
      </c>
      <c r="AA23" t="s">
        <v>117</v>
      </c>
      <c r="AB23">
        <v>0</v>
      </c>
      <c r="AC23">
        <v>5</v>
      </c>
      <c r="AD23">
        <f t="shared" si="1"/>
        <v>0</v>
      </c>
      <c r="AE23" t="s">
        <v>98</v>
      </c>
      <c r="AF23" t="s">
        <v>98</v>
      </c>
      <c r="AG23" t="s">
        <v>99</v>
      </c>
      <c r="AH23" t="s">
        <v>98</v>
      </c>
      <c r="AI23" t="s">
        <v>98</v>
      </c>
      <c r="AJ23" t="s">
        <v>100</v>
      </c>
      <c r="AK23" t="s">
        <v>102</v>
      </c>
      <c r="AL23">
        <v>0</v>
      </c>
      <c r="AM23" t="s">
        <v>102</v>
      </c>
      <c r="AN23">
        <v>0</v>
      </c>
      <c r="AO23">
        <v>637</v>
      </c>
      <c r="AP23">
        <v>637</v>
      </c>
      <c r="AQ23" t="s">
        <v>103</v>
      </c>
      <c r="AR23" t="s">
        <v>104</v>
      </c>
      <c r="AS23" t="s">
        <v>105</v>
      </c>
      <c r="AT23" t="s">
        <v>145</v>
      </c>
      <c r="AU23">
        <v>1108</v>
      </c>
      <c r="AV23">
        <v>0</v>
      </c>
      <c r="AW23">
        <f t="shared" si="2"/>
        <v>0</v>
      </c>
      <c r="AX23">
        <v>0</v>
      </c>
      <c r="AY23">
        <v>1108</v>
      </c>
      <c r="AZ23">
        <v>0</v>
      </c>
      <c r="BA23">
        <v>0</v>
      </c>
      <c r="BB23">
        <v>1</v>
      </c>
      <c r="BC23">
        <v>0</v>
      </c>
      <c r="BD23">
        <v>3</v>
      </c>
      <c r="BE23">
        <v>1</v>
      </c>
      <c r="BF23" t="s">
        <v>97</v>
      </c>
      <c r="BG23">
        <v>6</v>
      </c>
      <c r="BH23">
        <f t="shared" si="3"/>
        <v>2</v>
      </c>
      <c r="BI23" t="s">
        <v>107</v>
      </c>
      <c r="BJ23">
        <v>1</v>
      </c>
      <c r="BK23" t="s">
        <v>97</v>
      </c>
      <c r="BL23" t="s">
        <v>108</v>
      </c>
      <c r="BM23">
        <v>1930</v>
      </c>
      <c r="BN23" t="s">
        <v>102</v>
      </c>
      <c r="BO23">
        <v>1</v>
      </c>
      <c r="BP23">
        <v>280</v>
      </c>
      <c r="BQ23" t="s">
        <v>98</v>
      </c>
      <c r="BR23" t="s">
        <v>98</v>
      </c>
      <c r="BS23" t="s">
        <v>177</v>
      </c>
      <c r="BT23">
        <v>0</v>
      </c>
      <c r="BU23">
        <v>0</v>
      </c>
      <c r="BV23">
        <v>205</v>
      </c>
      <c r="BW23">
        <v>0</v>
      </c>
      <c r="BX23">
        <v>0</v>
      </c>
      <c r="BY23">
        <v>0</v>
      </c>
      <c r="BZ23" t="s">
        <v>83</v>
      </c>
      <c r="CA23" t="s">
        <v>165</v>
      </c>
      <c r="CB23" t="s">
        <v>83</v>
      </c>
      <c r="CC23">
        <v>0</v>
      </c>
      <c r="CD23">
        <v>6</v>
      </c>
      <c r="CE23">
        <v>2007</v>
      </c>
      <c r="CF23" t="s">
        <v>110</v>
      </c>
      <c r="CG23" t="s">
        <v>111</v>
      </c>
      <c r="CH23">
        <v>139400</v>
      </c>
      <c r="CI23">
        <f t="shared" si="4"/>
        <v>77</v>
      </c>
      <c r="CJ23">
        <f t="shared" si="5"/>
        <v>57</v>
      </c>
      <c r="CK23">
        <f t="shared" si="6"/>
        <v>1</v>
      </c>
      <c r="CL23">
        <f t="shared" si="7"/>
        <v>20</v>
      </c>
    </row>
    <row r="24" spans="1:90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>
        <f t="shared" si="0"/>
        <v>0</v>
      </c>
      <c r="AA24" t="s">
        <v>96</v>
      </c>
      <c r="AB24">
        <v>281</v>
      </c>
      <c r="AC24">
        <v>2</v>
      </c>
      <c r="AD24">
        <f t="shared" si="1"/>
        <v>562</v>
      </c>
      <c r="AE24" t="s">
        <v>97</v>
      </c>
      <c r="AF24" t="s">
        <v>98</v>
      </c>
      <c r="AG24" t="s">
        <v>99</v>
      </c>
      <c r="AH24" t="s">
        <v>97</v>
      </c>
      <c r="AI24" t="s">
        <v>98</v>
      </c>
      <c r="AJ24" t="s">
        <v>100</v>
      </c>
      <c r="AK24" t="s">
        <v>102</v>
      </c>
      <c r="AL24">
        <v>0</v>
      </c>
      <c r="AM24" t="s">
        <v>102</v>
      </c>
      <c r="AN24">
        <v>0</v>
      </c>
      <c r="AO24">
        <v>1777</v>
      </c>
      <c r="AP24">
        <v>1777</v>
      </c>
      <c r="AQ24" t="s">
        <v>103</v>
      </c>
      <c r="AR24" t="s">
        <v>104</v>
      </c>
      <c r="AS24" t="s">
        <v>105</v>
      </c>
      <c r="AT24" t="s">
        <v>106</v>
      </c>
      <c r="AU24">
        <v>1795</v>
      </c>
      <c r="AV24">
        <v>0</v>
      </c>
      <c r="AW24">
        <f t="shared" si="2"/>
        <v>0</v>
      </c>
      <c r="AX24">
        <v>0</v>
      </c>
      <c r="AY24">
        <v>1795</v>
      </c>
      <c r="AZ24">
        <v>0</v>
      </c>
      <c r="BA24">
        <v>0</v>
      </c>
      <c r="BB24">
        <v>2</v>
      </c>
      <c r="BC24">
        <v>0</v>
      </c>
      <c r="BD24">
        <v>3</v>
      </c>
      <c r="BE24">
        <v>1</v>
      </c>
      <c r="BF24" t="s">
        <v>97</v>
      </c>
      <c r="BG24">
        <v>7</v>
      </c>
      <c r="BH24">
        <f t="shared" si="3"/>
        <v>3</v>
      </c>
      <c r="BI24" t="s">
        <v>107</v>
      </c>
      <c r="BJ24">
        <v>1</v>
      </c>
      <c r="BK24" t="s">
        <v>97</v>
      </c>
      <c r="BL24" t="s">
        <v>108</v>
      </c>
      <c r="BM24">
        <v>2002</v>
      </c>
      <c r="BN24" t="s">
        <v>109</v>
      </c>
      <c r="BO24">
        <v>2</v>
      </c>
      <c r="BP24">
        <v>534</v>
      </c>
      <c r="BQ24" t="s">
        <v>98</v>
      </c>
      <c r="BR24" t="s">
        <v>98</v>
      </c>
      <c r="BS24" t="s">
        <v>105</v>
      </c>
      <c r="BT24">
        <v>171</v>
      </c>
      <c r="BU24">
        <v>159</v>
      </c>
      <c r="BV24">
        <v>0</v>
      </c>
      <c r="BW24">
        <v>0</v>
      </c>
      <c r="BX24">
        <v>0</v>
      </c>
      <c r="BY24">
        <v>0</v>
      </c>
      <c r="BZ24" t="s">
        <v>83</v>
      </c>
      <c r="CA24" t="s">
        <v>83</v>
      </c>
      <c r="CB24" t="s">
        <v>83</v>
      </c>
      <c r="CC24">
        <v>0</v>
      </c>
      <c r="CD24">
        <v>9</v>
      </c>
      <c r="CE24">
        <v>2008</v>
      </c>
      <c r="CF24" t="s">
        <v>110</v>
      </c>
      <c r="CG24" t="s">
        <v>111</v>
      </c>
      <c r="CH24">
        <v>230000</v>
      </c>
      <c r="CI24">
        <f t="shared" si="4"/>
        <v>6</v>
      </c>
      <c r="CJ24">
        <f t="shared" si="5"/>
        <v>6</v>
      </c>
      <c r="CK24">
        <f t="shared" si="6"/>
        <v>0</v>
      </c>
      <c r="CL24">
        <f t="shared" si="7"/>
        <v>0</v>
      </c>
    </row>
    <row r="25" spans="1:90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>
        <f t="shared" si="0"/>
        <v>1</v>
      </c>
      <c r="AA25" t="s">
        <v>117</v>
      </c>
      <c r="AB25">
        <v>0</v>
      </c>
      <c r="AC25">
        <v>5</v>
      </c>
      <c r="AD25">
        <f t="shared" si="1"/>
        <v>0</v>
      </c>
      <c r="AE25" t="s">
        <v>98</v>
      </c>
      <c r="AF25" t="s">
        <v>98</v>
      </c>
      <c r="AG25" t="s">
        <v>99</v>
      </c>
      <c r="AH25" t="s">
        <v>97</v>
      </c>
      <c r="AI25" t="s">
        <v>98</v>
      </c>
      <c r="AJ25" t="s">
        <v>100</v>
      </c>
      <c r="AK25" t="s">
        <v>101</v>
      </c>
      <c r="AL25">
        <v>840</v>
      </c>
      <c r="AM25" t="s">
        <v>102</v>
      </c>
      <c r="AN25">
        <v>0</v>
      </c>
      <c r="AO25">
        <v>200</v>
      </c>
      <c r="AP25">
        <v>1040</v>
      </c>
      <c r="AQ25" t="s">
        <v>103</v>
      </c>
      <c r="AR25" t="s">
        <v>98</v>
      </c>
      <c r="AS25" t="s">
        <v>105</v>
      </c>
      <c r="AT25" t="s">
        <v>106</v>
      </c>
      <c r="AU25">
        <v>1060</v>
      </c>
      <c r="AV25">
        <v>0</v>
      </c>
      <c r="AW25">
        <f t="shared" si="2"/>
        <v>0</v>
      </c>
      <c r="AX25">
        <v>0</v>
      </c>
      <c r="AY25">
        <v>1060</v>
      </c>
      <c r="AZ25">
        <v>1</v>
      </c>
      <c r="BA25">
        <v>0</v>
      </c>
      <c r="BB25">
        <v>1</v>
      </c>
      <c r="BC25">
        <v>0</v>
      </c>
      <c r="BD25">
        <v>3</v>
      </c>
      <c r="BE25">
        <v>1</v>
      </c>
      <c r="BF25" t="s">
        <v>98</v>
      </c>
      <c r="BG25">
        <v>6</v>
      </c>
      <c r="BH25">
        <f t="shared" si="3"/>
        <v>2</v>
      </c>
      <c r="BI25" t="s">
        <v>107</v>
      </c>
      <c r="BJ25">
        <v>1</v>
      </c>
      <c r="BK25" t="s">
        <v>98</v>
      </c>
      <c r="BL25" t="s">
        <v>108</v>
      </c>
      <c r="BM25">
        <v>1976</v>
      </c>
      <c r="BN25" t="s">
        <v>102</v>
      </c>
      <c r="BO25">
        <v>2</v>
      </c>
      <c r="BP25">
        <v>572</v>
      </c>
      <c r="BQ25" t="s">
        <v>98</v>
      </c>
      <c r="BR25" t="s">
        <v>98</v>
      </c>
      <c r="BS25" t="s">
        <v>105</v>
      </c>
      <c r="BT25">
        <v>100</v>
      </c>
      <c r="BU25">
        <v>110</v>
      </c>
      <c r="BV25">
        <v>0</v>
      </c>
      <c r="BW25">
        <v>0</v>
      </c>
      <c r="BX25">
        <v>0</v>
      </c>
      <c r="BY25">
        <v>0</v>
      </c>
      <c r="BZ25" t="s">
        <v>83</v>
      </c>
      <c r="CA25" t="s">
        <v>83</v>
      </c>
      <c r="CB25" t="s">
        <v>83</v>
      </c>
      <c r="CC25">
        <v>0</v>
      </c>
      <c r="CD25">
        <v>6</v>
      </c>
      <c r="CE25">
        <v>2007</v>
      </c>
      <c r="CF25" t="s">
        <v>110</v>
      </c>
      <c r="CG25" t="s">
        <v>111</v>
      </c>
      <c r="CH25">
        <v>129900</v>
      </c>
      <c r="CI25">
        <f t="shared" si="4"/>
        <v>31</v>
      </c>
      <c r="CJ25">
        <f t="shared" si="5"/>
        <v>31</v>
      </c>
      <c r="CK25">
        <f t="shared" si="6"/>
        <v>0</v>
      </c>
      <c r="CL25">
        <f t="shared" si="7"/>
        <v>0</v>
      </c>
    </row>
    <row r="26" spans="1:90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>
        <f t="shared" si="0"/>
        <v>0</v>
      </c>
      <c r="AA26" t="s">
        <v>117</v>
      </c>
      <c r="AB26">
        <v>0</v>
      </c>
      <c r="AC26">
        <v>5</v>
      </c>
      <c r="AD26">
        <f t="shared" si="1"/>
        <v>0</v>
      </c>
      <c r="AE26" t="s">
        <v>98</v>
      </c>
      <c r="AF26" t="s">
        <v>97</v>
      </c>
      <c r="AG26" t="s">
        <v>118</v>
      </c>
      <c r="AH26" t="s">
        <v>98</v>
      </c>
      <c r="AI26" t="s">
        <v>98</v>
      </c>
      <c r="AJ26" t="s">
        <v>121</v>
      </c>
      <c r="AK26" t="s">
        <v>153</v>
      </c>
      <c r="AL26">
        <v>188</v>
      </c>
      <c r="AM26" t="s">
        <v>119</v>
      </c>
      <c r="AN26">
        <v>668</v>
      </c>
      <c r="AO26">
        <v>204</v>
      </c>
      <c r="AP26">
        <v>1060</v>
      </c>
      <c r="AQ26" t="s">
        <v>103</v>
      </c>
      <c r="AR26" t="s">
        <v>104</v>
      </c>
      <c r="AS26" t="s">
        <v>105</v>
      </c>
      <c r="AT26" t="s">
        <v>106</v>
      </c>
      <c r="AU26">
        <v>1060</v>
      </c>
      <c r="AV26">
        <v>0</v>
      </c>
      <c r="AW26">
        <f t="shared" si="2"/>
        <v>0</v>
      </c>
      <c r="AX26">
        <v>0</v>
      </c>
      <c r="AY26">
        <v>1060</v>
      </c>
      <c r="AZ26">
        <v>1</v>
      </c>
      <c r="BA26">
        <v>0</v>
      </c>
      <c r="BB26">
        <v>1</v>
      </c>
      <c r="BC26">
        <v>0</v>
      </c>
      <c r="BD26">
        <v>3</v>
      </c>
      <c r="BE26">
        <v>1</v>
      </c>
      <c r="BF26" t="s">
        <v>97</v>
      </c>
      <c r="BG26">
        <v>6</v>
      </c>
      <c r="BH26">
        <f t="shared" si="3"/>
        <v>2</v>
      </c>
      <c r="BI26" t="s">
        <v>107</v>
      </c>
      <c r="BJ26">
        <v>1</v>
      </c>
      <c r="BK26" t="s">
        <v>98</v>
      </c>
      <c r="BL26" t="s">
        <v>108</v>
      </c>
      <c r="BM26">
        <v>1968</v>
      </c>
      <c r="BN26" t="s">
        <v>102</v>
      </c>
      <c r="BO26">
        <v>1</v>
      </c>
      <c r="BP26">
        <v>270</v>
      </c>
      <c r="BQ26" t="s">
        <v>98</v>
      </c>
      <c r="BR26" t="s">
        <v>98</v>
      </c>
      <c r="BS26" t="s">
        <v>105</v>
      </c>
      <c r="BT26">
        <v>406</v>
      </c>
      <c r="BU26">
        <v>90</v>
      </c>
      <c r="BV26">
        <v>0</v>
      </c>
      <c r="BW26">
        <v>0</v>
      </c>
      <c r="BX26">
        <v>0</v>
      </c>
      <c r="BY26">
        <v>0</v>
      </c>
      <c r="BZ26" t="s">
        <v>83</v>
      </c>
      <c r="CA26" t="s">
        <v>134</v>
      </c>
      <c r="CB26" t="s">
        <v>83</v>
      </c>
      <c r="CC26">
        <v>0</v>
      </c>
      <c r="CD26">
        <v>5</v>
      </c>
      <c r="CE26">
        <v>2010</v>
      </c>
      <c r="CF26" t="s">
        <v>110</v>
      </c>
      <c r="CG26" t="s">
        <v>111</v>
      </c>
      <c r="CH26">
        <v>154000</v>
      </c>
      <c r="CI26">
        <f t="shared" si="4"/>
        <v>42</v>
      </c>
      <c r="CJ26">
        <f t="shared" si="5"/>
        <v>9</v>
      </c>
      <c r="CK26">
        <f t="shared" si="6"/>
        <v>1</v>
      </c>
      <c r="CL26">
        <f t="shared" si="7"/>
        <v>33</v>
      </c>
    </row>
    <row r="27" spans="1:90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>
        <f t="shared" si="0"/>
        <v>0</v>
      </c>
      <c r="AA27" t="s">
        <v>137</v>
      </c>
      <c r="AB27">
        <v>640</v>
      </c>
      <c r="AC27">
        <v>3</v>
      </c>
      <c r="AD27">
        <f t="shared" si="1"/>
        <v>1920</v>
      </c>
      <c r="AE27" t="s">
        <v>97</v>
      </c>
      <c r="AF27" t="s">
        <v>98</v>
      </c>
      <c r="AG27" t="s">
        <v>99</v>
      </c>
      <c r="AH27" t="s">
        <v>97</v>
      </c>
      <c r="AI27" t="s">
        <v>98</v>
      </c>
      <c r="AJ27" t="s">
        <v>100</v>
      </c>
      <c r="AK27" t="s">
        <v>102</v>
      </c>
      <c r="AL27">
        <v>0</v>
      </c>
      <c r="AM27" t="s">
        <v>102</v>
      </c>
      <c r="AN27">
        <v>0</v>
      </c>
      <c r="AO27">
        <v>1566</v>
      </c>
      <c r="AP27">
        <v>1566</v>
      </c>
      <c r="AQ27" t="s">
        <v>103</v>
      </c>
      <c r="AR27" t="s">
        <v>104</v>
      </c>
      <c r="AS27" t="s">
        <v>105</v>
      </c>
      <c r="AT27" t="s">
        <v>106</v>
      </c>
      <c r="AU27">
        <v>1600</v>
      </c>
      <c r="AV27">
        <v>0</v>
      </c>
      <c r="AW27">
        <f t="shared" si="2"/>
        <v>0</v>
      </c>
      <c r="AX27">
        <v>0</v>
      </c>
      <c r="AY27">
        <v>1600</v>
      </c>
      <c r="AZ27">
        <v>0</v>
      </c>
      <c r="BA27">
        <v>0</v>
      </c>
      <c r="BB27">
        <v>2</v>
      </c>
      <c r="BC27">
        <v>0</v>
      </c>
      <c r="BD27">
        <v>3</v>
      </c>
      <c r="BE27">
        <v>1</v>
      </c>
      <c r="BF27" t="s">
        <v>97</v>
      </c>
      <c r="BG27">
        <v>7</v>
      </c>
      <c r="BH27">
        <f t="shared" si="3"/>
        <v>3</v>
      </c>
      <c r="BI27" t="s">
        <v>107</v>
      </c>
      <c r="BJ27">
        <v>1</v>
      </c>
      <c r="BK27" t="s">
        <v>97</v>
      </c>
      <c r="BL27" t="s">
        <v>108</v>
      </c>
      <c r="BM27">
        <v>2007</v>
      </c>
      <c r="BN27" t="s">
        <v>109</v>
      </c>
      <c r="BO27">
        <v>3</v>
      </c>
      <c r="BP27">
        <v>890</v>
      </c>
      <c r="BQ27" t="s">
        <v>98</v>
      </c>
      <c r="BR27" t="s">
        <v>98</v>
      </c>
      <c r="BS27" t="s">
        <v>105</v>
      </c>
      <c r="BT27">
        <v>0</v>
      </c>
      <c r="BU27">
        <v>56</v>
      </c>
      <c r="BV27">
        <v>0</v>
      </c>
      <c r="BW27">
        <v>0</v>
      </c>
      <c r="BX27">
        <v>0</v>
      </c>
      <c r="BY27">
        <v>0</v>
      </c>
      <c r="BZ27" t="s">
        <v>83</v>
      </c>
      <c r="CA27" t="s">
        <v>83</v>
      </c>
      <c r="CB27" t="s">
        <v>83</v>
      </c>
      <c r="CC27">
        <v>0</v>
      </c>
      <c r="CD27">
        <v>7</v>
      </c>
      <c r="CE27">
        <v>2009</v>
      </c>
      <c r="CF27" t="s">
        <v>110</v>
      </c>
      <c r="CG27" t="s">
        <v>111</v>
      </c>
      <c r="CH27">
        <v>256300</v>
      </c>
      <c r="CI27">
        <f t="shared" si="4"/>
        <v>2</v>
      </c>
      <c r="CJ27">
        <f t="shared" si="5"/>
        <v>2</v>
      </c>
      <c r="CK27">
        <f t="shared" si="6"/>
        <v>0</v>
      </c>
      <c r="CL27">
        <f t="shared" si="7"/>
        <v>0</v>
      </c>
    </row>
    <row r="28" spans="1:90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>
        <f t="shared" si="0"/>
        <v>0</v>
      </c>
      <c r="AA28" t="s">
        <v>117</v>
      </c>
      <c r="AB28">
        <v>0</v>
      </c>
      <c r="AC28">
        <v>5</v>
      </c>
      <c r="AD28">
        <f t="shared" si="1"/>
        <v>0</v>
      </c>
      <c r="AE28" t="s">
        <v>98</v>
      </c>
      <c r="AF28" t="s">
        <v>98</v>
      </c>
      <c r="AG28" t="s">
        <v>118</v>
      </c>
      <c r="AH28" t="s">
        <v>98</v>
      </c>
      <c r="AI28" t="s">
        <v>98</v>
      </c>
      <c r="AJ28" t="s">
        <v>121</v>
      </c>
      <c r="AK28" t="s">
        <v>141</v>
      </c>
      <c r="AL28">
        <v>234</v>
      </c>
      <c r="AM28" t="s">
        <v>153</v>
      </c>
      <c r="AN28">
        <v>486</v>
      </c>
      <c r="AO28">
        <v>180</v>
      </c>
      <c r="AP28">
        <v>900</v>
      </c>
      <c r="AQ28" t="s">
        <v>103</v>
      </c>
      <c r="AR28" t="s">
        <v>98</v>
      </c>
      <c r="AS28" t="s">
        <v>105</v>
      </c>
      <c r="AT28" t="s">
        <v>106</v>
      </c>
      <c r="AU28">
        <v>900</v>
      </c>
      <c r="AV28">
        <v>0</v>
      </c>
      <c r="AW28">
        <f t="shared" si="2"/>
        <v>0</v>
      </c>
      <c r="AX28">
        <v>0</v>
      </c>
      <c r="AY28">
        <v>900</v>
      </c>
      <c r="AZ28">
        <v>0</v>
      </c>
      <c r="BA28">
        <v>1</v>
      </c>
      <c r="BB28">
        <v>1</v>
      </c>
      <c r="BC28">
        <v>0</v>
      </c>
      <c r="BD28">
        <v>3</v>
      </c>
      <c r="BE28">
        <v>1</v>
      </c>
      <c r="BF28" t="s">
        <v>97</v>
      </c>
      <c r="BG28">
        <v>5</v>
      </c>
      <c r="BH28">
        <f t="shared" si="3"/>
        <v>1</v>
      </c>
      <c r="BI28" t="s">
        <v>107</v>
      </c>
      <c r="BJ28">
        <v>0</v>
      </c>
      <c r="BK28" t="s">
        <v>83</v>
      </c>
      <c r="BL28" t="s">
        <v>127</v>
      </c>
      <c r="BM28">
        <v>2005</v>
      </c>
      <c r="BN28" t="s">
        <v>102</v>
      </c>
      <c r="BO28">
        <v>2</v>
      </c>
      <c r="BP28">
        <v>576</v>
      </c>
      <c r="BQ28" t="s">
        <v>98</v>
      </c>
      <c r="BR28" t="s">
        <v>98</v>
      </c>
      <c r="BS28" t="s">
        <v>105</v>
      </c>
      <c r="BT28">
        <v>222</v>
      </c>
      <c r="BU28">
        <v>32</v>
      </c>
      <c r="BV28">
        <v>0</v>
      </c>
      <c r="BW28">
        <v>0</v>
      </c>
      <c r="BX28">
        <v>0</v>
      </c>
      <c r="BY28">
        <v>0</v>
      </c>
      <c r="BZ28" t="s">
        <v>83</v>
      </c>
      <c r="CA28" t="s">
        <v>83</v>
      </c>
      <c r="CB28" t="s">
        <v>83</v>
      </c>
      <c r="CC28">
        <v>0</v>
      </c>
      <c r="CD28">
        <v>5</v>
      </c>
      <c r="CE28">
        <v>2010</v>
      </c>
      <c r="CF28" t="s">
        <v>110</v>
      </c>
      <c r="CG28" t="s">
        <v>111</v>
      </c>
      <c r="CH28">
        <v>134800</v>
      </c>
      <c r="CI28">
        <f t="shared" si="4"/>
        <v>59</v>
      </c>
      <c r="CJ28">
        <f t="shared" si="5"/>
        <v>10</v>
      </c>
      <c r="CK28">
        <f t="shared" si="6"/>
        <v>1</v>
      </c>
      <c r="CL28">
        <f t="shared" si="7"/>
        <v>49</v>
      </c>
    </row>
    <row r="29" spans="1:90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>
        <f t="shared" si="0"/>
        <v>0</v>
      </c>
      <c r="AA29" t="s">
        <v>137</v>
      </c>
      <c r="AB29">
        <v>200</v>
      </c>
      <c r="AC29">
        <v>3</v>
      </c>
      <c r="AD29">
        <f t="shared" si="1"/>
        <v>600</v>
      </c>
      <c r="AE29" t="s">
        <v>97</v>
      </c>
      <c r="AF29" t="s">
        <v>98</v>
      </c>
      <c r="AG29" t="s">
        <v>99</v>
      </c>
      <c r="AH29" t="s">
        <v>104</v>
      </c>
      <c r="AI29" t="s">
        <v>98</v>
      </c>
      <c r="AJ29" t="s">
        <v>100</v>
      </c>
      <c r="AK29" t="s">
        <v>101</v>
      </c>
      <c r="AL29">
        <v>1218</v>
      </c>
      <c r="AM29" t="s">
        <v>102</v>
      </c>
      <c r="AN29">
        <v>0</v>
      </c>
      <c r="AO29">
        <v>486</v>
      </c>
      <c r="AP29">
        <v>1704</v>
      </c>
      <c r="AQ29" t="s">
        <v>103</v>
      </c>
      <c r="AR29" t="s">
        <v>104</v>
      </c>
      <c r="AS29" t="s">
        <v>105</v>
      </c>
      <c r="AT29" t="s">
        <v>106</v>
      </c>
      <c r="AU29">
        <v>1704</v>
      </c>
      <c r="AV29">
        <v>0</v>
      </c>
      <c r="AW29">
        <f t="shared" si="2"/>
        <v>0</v>
      </c>
      <c r="AX29">
        <v>0</v>
      </c>
      <c r="AY29">
        <v>1704</v>
      </c>
      <c r="AZ29">
        <v>1</v>
      </c>
      <c r="BA29">
        <v>0</v>
      </c>
      <c r="BB29">
        <v>2</v>
      </c>
      <c r="BC29">
        <v>0</v>
      </c>
      <c r="BD29">
        <v>3</v>
      </c>
      <c r="BE29">
        <v>1</v>
      </c>
      <c r="BF29" t="s">
        <v>97</v>
      </c>
      <c r="BG29">
        <v>7</v>
      </c>
      <c r="BH29">
        <f t="shared" si="3"/>
        <v>3</v>
      </c>
      <c r="BI29" t="s">
        <v>107</v>
      </c>
      <c r="BJ29">
        <v>1</v>
      </c>
      <c r="BK29" t="s">
        <v>97</v>
      </c>
      <c r="BL29" t="s">
        <v>108</v>
      </c>
      <c r="BM29">
        <v>2008</v>
      </c>
      <c r="BN29" t="s">
        <v>109</v>
      </c>
      <c r="BO29">
        <v>3</v>
      </c>
      <c r="BP29">
        <v>772</v>
      </c>
      <c r="BQ29" t="s">
        <v>98</v>
      </c>
      <c r="BR29" t="s">
        <v>98</v>
      </c>
      <c r="BS29" t="s">
        <v>105</v>
      </c>
      <c r="BT29">
        <v>0</v>
      </c>
      <c r="BU29">
        <v>50</v>
      </c>
      <c r="BV29">
        <v>0</v>
      </c>
      <c r="BW29">
        <v>0</v>
      </c>
      <c r="BX29">
        <v>0</v>
      </c>
      <c r="BY29">
        <v>0</v>
      </c>
      <c r="BZ29" t="s">
        <v>83</v>
      </c>
      <c r="CA29" t="s">
        <v>83</v>
      </c>
      <c r="CB29" t="s">
        <v>83</v>
      </c>
      <c r="CC29">
        <v>0</v>
      </c>
      <c r="CD29">
        <v>5</v>
      </c>
      <c r="CE29">
        <v>2010</v>
      </c>
      <c r="CF29" t="s">
        <v>110</v>
      </c>
      <c r="CG29" t="s">
        <v>111</v>
      </c>
      <c r="CH29">
        <v>306000</v>
      </c>
      <c r="CI29">
        <f t="shared" si="4"/>
        <v>3</v>
      </c>
      <c r="CJ29">
        <f t="shared" si="5"/>
        <v>2</v>
      </c>
      <c r="CK29">
        <f t="shared" si="6"/>
        <v>1</v>
      </c>
      <c r="CL29">
        <f t="shared" si="7"/>
        <v>1</v>
      </c>
    </row>
    <row r="30" spans="1:90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>
        <f t="shared" si="0"/>
        <v>0</v>
      </c>
      <c r="AA30" t="s">
        <v>117</v>
      </c>
      <c r="AB30">
        <v>0</v>
      </c>
      <c r="AC30">
        <v>5</v>
      </c>
      <c r="AD30">
        <f t="shared" si="1"/>
        <v>0</v>
      </c>
      <c r="AE30" t="s">
        <v>98</v>
      </c>
      <c r="AF30" t="s">
        <v>98</v>
      </c>
      <c r="AG30" t="s">
        <v>118</v>
      </c>
      <c r="AH30" t="s">
        <v>98</v>
      </c>
      <c r="AI30" t="s">
        <v>98</v>
      </c>
      <c r="AJ30" t="s">
        <v>97</v>
      </c>
      <c r="AK30" t="s">
        <v>141</v>
      </c>
      <c r="AL30">
        <v>1277</v>
      </c>
      <c r="AM30" t="s">
        <v>102</v>
      </c>
      <c r="AN30">
        <v>0</v>
      </c>
      <c r="AO30">
        <v>207</v>
      </c>
      <c r="AP30">
        <v>1484</v>
      </c>
      <c r="AQ30" t="s">
        <v>103</v>
      </c>
      <c r="AR30" t="s">
        <v>98</v>
      </c>
      <c r="AS30" t="s">
        <v>105</v>
      </c>
      <c r="AT30" t="s">
        <v>106</v>
      </c>
      <c r="AU30">
        <v>1600</v>
      </c>
      <c r="AV30">
        <v>0</v>
      </c>
      <c r="AW30">
        <f t="shared" si="2"/>
        <v>0</v>
      </c>
      <c r="AX30">
        <v>0</v>
      </c>
      <c r="AY30">
        <v>1600</v>
      </c>
      <c r="AZ30">
        <v>1</v>
      </c>
      <c r="BA30">
        <v>0</v>
      </c>
      <c r="BB30">
        <v>1</v>
      </c>
      <c r="BC30">
        <v>0</v>
      </c>
      <c r="BD30">
        <v>2</v>
      </c>
      <c r="BE30">
        <v>1</v>
      </c>
      <c r="BF30" t="s">
        <v>98</v>
      </c>
      <c r="BG30">
        <v>6</v>
      </c>
      <c r="BH30">
        <f t="shared" si="3"/>
        <v>3</v>
      </c>
      <c r="BI30" t="s">
        <v>107</v>
      </c>
      <c r="BJ30">
        <v>2</v>
      </c>
      <c r="BK30" t="s">
        <v>97</v>
      </c>
      <c r="BL30" t="s">
        <v>108</v>
      </c>
      <c r="BM30">
        <v>1957</v>
      </c>
      <c r="BN30" t="s">
        <v>109</v>
      </c>
      <c r="BO30">
        <v>1</v>
      </c>
      <c r="BP30">
        <v>319</v>
      </c>
      <c r="BQ30" t="s">
        <v>98</v>
      </c>
      <c r="BR30" t="s">
        <v>98</v>
      </c>
      <c r="BS30" t="s">
        <v>105</v>
      </c>
      <c r="BT30">
        <v>288</v>
      </c>
      <c r="BU30">
        <v>258</v>
      </c>
      <c r="BV30">
        <v>0</v>
      </c>
      <c r="BW30">
        <v>0</v>
      </c>
      <c r="BX30">
        <v>0</v>
      </c>
      <c r="BY30">
        <v>0</v>
      </c>
      <c r="BZ30" t="s">
        <v>83</v>
      </c>
      <c r="CA30" t="s">
        <v>83</v>
      </c>
      <c r="CB30" t="s">
        <v>83</v>
      </c>
      <c r="CC30">
        <v>0</v>
      </c>
      <c r="CD30">
        <v>12</v>
      </c>
      <c r="CE30">
        <v>2006</v>
      </c>
      <c r="CF30" t="s">
        <v>110</v>
      </c>
      <c r="CG30" t="s">
        <v>111</v>
      </c>
      <c r="CH30">
        <v>207500</v>
      </c>
      <c r="CI30">
        <f t="shared" si="4"/>
        <v>49</v>
      </c>
      <c r="CJ30">
        <f t="shared" si="5"/>
        <v>9</v>
      </c>
      <c r="CK30">
        <f t="shared" si="6"/>
        <v>1</v>
      </c>
      <c r="CL30">
        <f t="shared" si="7"/>
        <v>40</v>
      </c>
    </row>
    <row r="31" spans="1:90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>
        <f t="shared" si="0"/>
        <v>0</v>
      </c>
      <c r="AA31" t="s">
        <v>117</v>
      </c>
      <c r="AB31">
        <v>0</v>
      </c>
      <c r="AC31">
        <v>5</v>
      </c>
      <c r="AD31">
        <f t="shared" si="1"/>
        <v>0</v>
      </c>
      <c r="AE31" t="s">
        <v>98</v>
      </c>
      <c r="AF31" t="s">
        <v>98</v>
      </c>
      <c r="AG31" t="s">
        <v>126</v>
      </c>
      <c r="AH31" t="s">
        <v>98</v>
      </c>
      <c r="AI31" t="s">
        <v>98</v>
      </c>
      <c r="AJ31" t="s">
        <v>100</v>
      </c>
      <c r="AK31" t="s">
        <v>102</v>
      </c>
      <c r="AL31">
        <v>0</v>
      </c>
      <c r="AM31" t="s">
        <v>102</v>
      </c>
      <c r="AN31">
        <v>0</v>
      </c>
      <c r="AO31">
        <v>520</v>
      </c>
      <c r="AP31">
        <v>520</v>
      </c>
      <c r="AQ31" t="s">
        <v>103</v>
      </c>
      <c r="AR31" t="s">
        <v>147</v>
      </c>
      <c r="AS31" t="s">
        <v>177</v>
      </c>
      <c r="AT31" t="s">
        <v>106</v>
      </c>
      <c r="AU31">
        <v>520</v>
      </c>
      <c r="AV31">
        <v>0</v>
      </c>
      <c r="AW31">
        <f t="shared" si="2"/>
        <v>0</v>
      </c>
      <c r="AX31">
        <v>0</v>
      </c>
      <c r="AY31">
        <v>520</v>
      </c>
      <c r="AZ31">
        <v>0</v>
      </c>
      <c r="BA31">
        <v>0</v>
      </c>
      <c r="BB31">
        <v>1</v>
      </c>
      <c r="BC31">
        <v>0</v>
      </c>
      <c r="BD31">
        <v>1</v>
      </c>
      <c r="BE31">
        <v>1</v>
      </c>
      <c r="BF31" t="s">
        <v>147</v>
      </c>
      <c r="BG31">
        <v>4</v>
      </c>
      <c r="BH31">
        <f t="shared" si="3"/>
        <v>2</v>
      </c>
      <c r="BI31" t="s">
        <v>107</v>
      </c>
      <c r="BJ31">
        <v>0</v>
      </c>
      <c r="BK31" t="s">
        <v>83</v>
      </c>
      <c r="BL31" t="s">
        <v>127</v>
      </c>
      <c r="BM31">
        <v>1920</v>
      </c>
      <c r="BN31" t="s">
        <v>102</v>
      </c>
      <c r="BO31">
        <v>1</v>
      </c>
      <c r="BP31">
        <v>240</v>
      </c>
      <c r="BQ31" t="s">
        <v>147</v>
      </c>
      <c r="BR31" t="s">
        <v>98</v>
      </c>
      <c r="BS31" t="s">
        <v>105</v>
      </c>
      <c r="BT31">
        <v>49</v>
      </c>
      <c r="BU31">
        <v>0</v>
      </c>
      <c r="BV31">
        <v>87</v>
      </c>
      <c r="BW31">
        <v>0</v>
      </c>
      <c r="BX31">
        <v>0</v>
      </c>
      <c r="BY31">
        <v>0</v>
      </c>
      <c r="BZ31" t="s">
        <v>83</v>
      </c>
      <c r="CA31" t="s">
        <v>83</v>
      </c>
      <c r="CB31" t="s">
        <v>83</v>
      </c>
      <c r="CC31">
        <v>0</v>
      </c>
      <c r="CD31">
        <v>5</v>
      </c>
      <c r="CE31">
        <v>2008</v>
      </c>
      <c r="CF31" t="s">
        <v>110</v>
      </c>
      <c r="CG31" t="s">
        <v>111</v>
      </c>
      <c r="CH31">
        <v>68500</v>
      </c>
      <c r="CI31">
        <f t="shared" si="4"/>
        <v>81</v>
      </c>
      <c r="CJ31">
        <f t="shared" si="5"/>
        <v>58</v>
      </c>
      <c r="CK31">
        <f t="shared" si="6"/>
        <v>1</v>
      </c>
      <c r="CL31">
        <f t="shared" si="7"/>
        <v>23</v>
      </c>
    </row>
    <row r="32" spans="1:90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>
        <f t="shared" si="0"/>
        <v>0</v>
      </c>
      <c r="AA32" t="s">
        <v>117</v>
      </c>
      <c r="AB32">
        <v>0</v>
      </c>
      <c r="AC32">
        <v>5</v>
      </c>
      <c r="AD32">
        <f t="shared" si="1"/>
        <v>0</v>
      </c>
      <c r="AE32" t="s">
        <v>98</v>
      </c>
      <c r="AF32" t="s">
        <v>147</v>
      </c>
      <c r="AG32" t="s">
        <v>126</v>
      </c>
      <c r="AH32" t="s">
        <v>98</v>
      </c>
      <c r="AI32" t="s">
        <v>98</v>
      </c>
      <c r="AJ32" t="s">
        <v>100</v>
      </c>
      <c r="AK32" t="s">
        <v>102</v>
      </c>
      <c r="AL32">
        <v>0</v>
      </c>
      <c r="AM32" t="s">
        <v>102</v>
      </c>
      <c r="AN32">
        <v>0</v>
      </c>
      <c r="AO32">
        <v>649</v>
      </c>
      <c r="AP32">
        <v>649</v>
      </c>
      <c r="AQ32" t="s">
        <v>103</v>
      </c>
      <c r="AR32" t="s">
        <v>98</v>
      </c>
      <c r="AS32" t="s">
        <v>177</v>
      </c>
      <c r="AT32" t="s">
        <v>106</v>
      </c>
      <c r="AU32">
        <v>649</v>
      </c>
      <c r="AV32">
        <v>668</v>
      </c>
      <c r="AW32">
        <f t="shared" si="2"/>
        <v>1.03</v>
      </c>
      <c r="AX32">
        <v>0</v>
      </c>
      <c r="AY32">
        <v>1317</v>
      </c>
      <c r="AZ32">
        <v>0</v>
      </c>
      <c r="BA32">
        <v>0</v>
      </c>
      <c r="BB32">
        <v>1</v>
      </c>
      <c r="BC32">
        <v>0</v>
      </c>
      <c r="BD32">
        <v>3</v>
      </c>
      <c r="BE32">
        <v>1</v>
      </c>
      <c r="BF32" t="s">
        <v>98</v>
      </c>
      <c r="BG32">
        <v>6</v>
      </c>
      <c r="BH32">
        <f t="shared" si="3"/>
        <v>2</v>
      </c>
      <c r="BI32" t="s">
        <v>107</v>
      </c>
      <c r="BJ32">
        <v>0</v>
      </c>
      <c r="BK32" t="s">
        <v>83</v>
      </c>
      <c r="BL32" t="s">
        <v>127</v>
      </c>
      <c r="BM32">
        <v>1920</v>
      </c>
      <c r="BN32" t="s">
        <v>102</v>
      </c>
      <c r="BO32">
        <v>1</v>
      </c>
      <c r="BP32">
        <v>250</v>
      </c>
      <c r="BQ32" t="s">
        <v>98</v>
      </c>
      <c r="BR32" t="s">
        <v>147</v>
      </c>
      <c r="BS32" t="s">
        <v>177</v>
      </c>
      <c r="BT32">
        <v>0</v>
      </c>
      <c r="BU32">
        <v>54</v>
      </c>
      <c r="BV32">
        <v>172</v>
      </c>
      <c r="BW32">
        <v>0</v>
      </c>
      <c r="BX32">
        <v>0</v>
      </c>
      <c r="BY32">
        <v>0</v>
      </c>
      <c r="BZ32" t="s">
        <v>83</v>
      </c>
      <c r="CA32" t="s">
        <v>134</v>
      </c>
      <c r="CB32" t="s">
        <v>83</v>
      </c>
      <c r="CC32">
        <v>0</v>
      </c>
      <c r="CD32">
        <v>7</v>
      </c>
      <c r="CE32">
        <v>2008</v>
      </c>
      <c r="CF32" t="s">
        <v>110</v>
      </c>
      <c r="CG32" t="s">
        <v>111</v>
      </c>
      <c r="CH32">
        <v>40000</v>
      </c>
      <c r="CI32">
        <f t="shared" si="4"/>
        <v>88</v>
      </c>
      <c r="CJ32">
        <f t="shared" si="5"/>
        <v>58</v>
      </c>
      <c r="CK32">
        <f t="shared" si="6"/>
        <v>1</v>
      </c>
      <c r="CL32">
        <f t="shared" si="7"/>
        <v>30</v>
      </c>
    </row>
    <row r="33" spans="1:90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>
        <f t="shared" si="0"/>
        <v>0</v>
      </c>
      <c r="AA33" t="s">
        <v>117</v>
      </c>
      <c r="AB33">
        <v>0</v>
      </c>
      <c r="AC33">
        <v>5</v>
      </c>
      <c r="AD33">
        <f t="shared" si="1"/>
        <v>0</v>
      </c>
      <c r="AE33" t="s">
        <v>98</v>
      </c>
      <c r="AF33" t="s">
        <v>98</v>
      </c>
      <c r="AG33" t="s">
        <v>118</v>
      </c>
      <c r="AH33" t="s">
        <v>98</v>
      </c>
      <c r="AI33" t="s">
        <v>98</v>
      </c>
      <c r="AJ33" t="s">
        <v>100</v>
      </c>
      <c r="AK33" t="s">
        <v>102</v>
      </c>
      <c r="AL33">
        <v>0</v>
      </c>
      <c r="AM33" t="s">
        <v>102</v>
      </c>
      <c r="AN33">
        <v>0</v>
      </c>
      <c r="AO33">
        <v>1228</v>
      </c>
      <c r="AP33">
        <v>1228</v>
      </c>
      <c r="AQ33" t="s">
        <v>103</v>
      </c>
      <c r="AR33" t="s">
        <v>97</v>
      </c>
      <c r="AS33" t="s">
        <v>105</v>
      </c>
      <c r="AT33" t="s">
        <v>106</v>
      </c>
      <c r="AU33">
        <v>1228</v>
      </c>
      <c r="AV33">
        <v>0</v>
      </c>
      <c r="AW33">
        <f t="shared" si="2"/>
        <v>0</v>
      </c>
      <c r="AX33">
        <v>0</v>
      </c>
      <c r="AY33">
        <v>1228</v>
      </c>
      <c r="AZ33">
        <v>0</v>
      </c>
      <c r="BA33">
        <v>0</v>
      </c>
      <c r="BB33">
        <v>1</v>
      </c>
      <c r="BC33">
        <v>1</v>
      </c>
      <c r="BD33">
        <v>3</v>
      </c>
      <c r="BE33">
        <v>1</v>
      </c>
      <c r="BF33" t="s">
        <v>97</v>
      </c>
      <c r="BG33">
        <v>6</v>
      </c>
      <c r="BH33">
        <f t="shared" si="3"/>
        <v>2</v>
      </c>
      <c r="BI33" t="s">
        <v>107</v>
      </c>
      <c r="BJ33">
        <v>0</v>
      </c>
      <c r="BK33" t="s">
        <v>83</v>
      </c>
      <c r="BL33" t="s">
        <v>108</v>
      </c>
      <c r="BM33">
        <v>1966</v>
      </c>
      <c r="BN33" t="s">
        <v>102</v>
      </c>
      <c r="BO33">
        <v>1</v>
      </c>
      <c r="BP33">
        <v>271</v>
      </c>
      <c r="BQ33" t="s">
        <v>98</v>
      </c>
      <c r="BR33" t="s">
        <v>98</v>
      </c>
      <c r="BS33" t="s">
        <v>105</v>
      </c>
      <c r="BT33">
        <v>0</v>
      </c>
      <c r="BU33">
        <v>65</v>
      </c>
      <c r="BV33">
        <v>0</v>
      </c>
      <c r="BW33">
        <v>0</v>
      </c>
      <c r="BX33">
        <v>0</v>
      </c>
      <c r="BY33">
        <v>0</v>
      </c>
      <c r="BZ33" t="s">
        <v>83</v>
      </c>
      <c r="CA33" t="s">
        <v>134</v>
      </c>
      <c r="CB33" t="s">
        <v>83</v>
      </c>
      <c r="CC33">
        <v>0</v>
      </c>
      <c r="CD33">
        <v>6</v>
      </c>
      <c r="CE33">
        <v>2008</v>
      </c>
      <c r="CF33" t="s">
        <v>110</v>
      </c>
      <c r="CG33" t="s">
        <v>111</v>
      </c>
      <c r="CH33">
        <v>149350</v>
      </c>
      <c r="CI33">
        <f t="shared" si="4"/>
        <v>42</v>
      </c>
      <c r="CJ33">
        <f t="shared" si="5"/>
        <v>2</v>
      </c>
      <c r="CK33">
        <f t="shared" si="6"/>
        <v>1</v>
      </c>
      <c r="CL33">
        <f t="shared" si="7"/>
        <v>40</v>
      </c>
    </row>
    <row r="34" spans="1:90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>
        <f t="shared" si="0"/>
        <v>0</v>
      </c>
      <c r="AA34" t="s">
        <v>117</v>
      </c>
      <c r="AB34">
        <v>0</v>
      </c>
      <c r="AC34">
        <v>5</v>
      </c>
      <c r="AD34">
        <f t="shared" si="1"/>
        <v>0</v>
      </c>
      <c r="AE34" t="s">
        <v>97</v>
      </c>
      <c r="AF34" t="s">
        <v>98</v>
      </c>
      <c r="AG34" t="s">
        <v>99</v>
      </c>
      <c r="AH34" t="s">
        <v>104</v>
      </c>
      <c r="AI34" t="s">
        <v>98</v>
      </c>
      <c r="AJ34" t="s">
        <v>130</v>
      </c>
      <c r="AK34" t="s">
        <v>102</v>
      </c>
      <c r="AL34">
        <v>0</v>
      </c>
      <c r="AM34" t="s">
        <v>102</v>
      </c>
      <c r="AN34">
        <v>0</v>
      </c>
      <c r="AO34">
        <v>1234</v>
      </c>
      <c r="AP34">
        <v>1234</v>
      </c>
      <c r="AQ34" t="s">
        <v>103</v>
      </c>
      <c r="AR34" t="s">
        <v>104</v>
      </c>
      <c r="AS34" t="s">
        <v>105</v>
      </c>
      <c r="AT34" t="s">
        <v>106</v>
      </c>
      <c r="AU34">
        <v>1234</v>
      </c>
      <c r="AV34">
        <v>0</v>
      </c>
      <c r="AW34">
        <f t="shared" si="2"/>
        <v>0</v>
      </c>
      <c r="AX34">
        <v>0</v>
      </c>
      <c r="AY34">
        <v>1234</v>
      </c>
      <c r="AZ34">
        <v>0</v>
      </c>
      <c r="BA34">
        <v>0</v>
      </c>
      <c r="BB34">
        <v>2</v>
      </c>
      <c r="BC34">
        <v>0</v>
      </c>
      <c r="BD34">
        <v>3</v>
      </c>
      <c r="BE34">
        <v>1</v>
      </c>
      <c r="BF34" t="s">
        <v>97</v>
      </c>
      <c r="BG34">
        <v>7</v>
      </c>
      <c r="BH34">
        <f t="shared" si="3"/>
        <v>3</v>
      </c>
      <c r="BI34" t="s">
        <v>107</v>
      </c>
      <c r="BJ34">
        <v>0</v>
      </c>
      <c r="BK34" t="s">
        <v>83</v>
      </c>
      <c r="BL34" t="s">
        <v>108</v>
      </c>
      <c r="BM34">
        <v>2007</v>
      </c>
      <c r="BN34" t="s">
        <v>109</v>
      </c>
      <c r="BO34">
        <v>2</v>
      </c>
      <c r="BP34">
        <v>484</v>
      </c>
      <c r="BQ34" t="s">
        <v>98</v>
      </c>
      <c r="BR34" t="s">
        <v>98</v>
      </c>
      <c r="BS34" t="s">
        <v>105</v>
      </c>
      <c r="BT34">
        <v>0</v>
      </c>
      <c r="BU34">
        <v>30</v>
      </c>
      <c r="BV34">
        <v>0</v>
      </c>
      <c r="BW34">
        <v>0</v>
      </c>
      <c r="BX34">
        <v>0</v>
      </c>
      <c r="BY34">
        <v>0</v>
      </c>
      <c r="BZ34" t="s">
        <v>83</v>
      </c>
      <c r="CA34" t="s">
        <v>83</v>
      </c>
      <c r="CB34" t="s">
        <v>83</v>
      </c>
      <c r="CC34">
        <v>0</v>
      </c>
      <c r="CD34">
        <v>1</v>
      </c>
      <c r="CE34">
        <v>2008</v>
      </c>
      <c r="CF34" t="s">
        <v>110</v>
      </c>
      <c r="CG34" t="s">
        <v>111</v>
      </c>
      <c r="CH34">
        <v>179900</v>
      </c>
      <c r="CI34">
        <f t="shared" si="4"/>
        <v>1</v>
      </c>
      <c r="CJ34">
        <f t="shared" si="5"/>
        <v>1</v>
      </c>
      <c r="CK34">
        <f t="shared" si="6"/>
        <v>0</v>
      </c>
      <c r="CL34">
        <f t="shared" si="7"/>
        <v>0</v>
      </c>
    </row>
    <row r="35" spans="1:90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>
        <f t="shared" si="0"/>
        <v>0</v>
      </c>
      <c r="AA35" t="s">
        <v>117</v>
      </c>
      <c r="AB35">
        <v>0</v>
      </c>
      <c r="AC35">
        <v>5</v>
      </c>
      <c r="AD35">
        <f t="shared" si="1"/>
        <v>0</v>
      </c>
      <c r="AE35" t="s">
        <v>98</v>
      </c>
      <c r="AF35" t="s">
        <v>98</v>
      </c>
      <c r="AG35" t="s">
        <v>118</v>
      </c>
      <c r="AH35" t="s">
        <v>98</v>
      </c>
      <c r="AI35" t="s">
        <v>98</v>
      </c>
      <c r="AJ35" t="s">
        <v>100</v>
      </c>
      <c r="AK35" t="s">
        <v>153</v>
      </c>
      <c r="AL35">
        <v>1018</v>
      </c>
      <c r="AM35" t="s">
        <v>102</v>
      </c>
      <c r="AN35">
        <v>0</v>
      </c>
      <c r="AO35">
        <v>380</v>
      </c>
      <c r="AP35">
        <v>1398</v>
      </c>
      <c r="AQ35" t="s">
        <v>103</v>
      </c>
      <c r="AR35" t="s">
        <v>97</v>
      </c>
      <c r="AS35" t="s">
        <v>105</v>
      </c>
      <c r="AT35" t="s">
        <v>106</v>
      </c>
      <c r="AU35">
        <v>1700</v>
      </c>
      <c r="AV35">
        <v>0</v>
      </c>
      <c r="AW35">
        <f t="shared" si="2"/>
        <v>0</v>
      </c>
      <c r="AX35">
        <v>0</v>
      </c>
      <c r="AY35">
        <v>1700</v>
      </c>
      <c r="AZ35">
        <v>0</v>
      </c>
      <c r="BA35">
        <v>1</v>
      </c>
      <c r="BB35">
        <v>1</v>
      </c>
      <c r="BC35">
        <v>1</v>
      </c>
      <c r="BD35">
        <v>4</v>
      </c>
      <c r="BE35">
        <v>1</v>
      </c>
      <c r="BF35" t="s">
        <v>97</v>
      </c>
      <c r="BG35">
        <v>6</v>
      </c>
      <c r="BH35">
        <f t="shared" si="3"/>
        <v>1</v>
      </c>
      <c r="BI35" t="s">
        <v>107</v>
      </c>
      <c r="BJ35">
        <v>1</v>
      </c>
      <c r="BK35" t="s">
        <v>97</v>
      </c>
      <c r="BL35" t="s">
        <v>108</v>
      </c>
      <c r="BM35">
        <v>1959</v>
      </c>
      <c r="BN35" t="s">
        <v>109</v>
      </c>
      <c r="BO35">
        <v>2</v>
      </c>
      <c r="BP35">
        <v>447</v>
      </c>
      <c r="BQ35" t="s">
        <v>98</v>
      </c>
      <c r="BR35" t="s">
        <v>98</v>
      </c>
      <c r="BS35" t="s">
        <v>105</v>
      </c>
      <c r="BT35">
        <v>0</v>
      </c>
      <c r="BU35">
        <v>38</v>
      </c>
      <c r="BV35">
        <v>0</v>
      </c>
      <c r="BW35">
        <v>0</v>
      </c>
      <c r="BX35">
        <v>0</v>
      </c>
      <c r="BY35">
        <v>0</v>
      </c>
      <c r="BZ35" t="s">
        <v>83</v>
      </c>
      <c r="CA35" t="s">
        <v>83</v>
      </c>
      <c r="CB35" t="s">
        <v>83</v>
      </c>
      <c r="CC35">
        <v>0</v>
      </c>
      <c r="CD35">
        <v>4</v>
      </c>
      <c r="CE35">
        <v>2010</v>
      </c>
      <c r="CF35" t="s">
        <v>110</v>
      </c>
      <c r="CG35" t="s">
        <v>111</v>
      </c>
      <c r="CH35">
        <v>165500</v>
      </c>
      <c r="CI35">
        <f t="shared" si="4"/>
        <v>51</v>
      </c>
      <c r="CJ35">
        <f t="shared" si="5"/>
        <v>51</v>
      </c>
      <c r="CK35">
        <f t="shared" si="6"/>
        <v>0</v>
      </c>
      <c r="CL35">
        <f t="shared" si="7"/>
        <v>0</v>
      </c>
    </row>
    <row r="36" spans="1:90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>
        <f t="shared" si="0"/>
        <v>0</v>
      </c>
      <c r="AA36" t="s">
        <v>96</v>
      </c>
      <c r="AB36">
        <v>246</v>
      </c>
      <c r="AC36">
        <v>2</v>
      </c>
      <c r="AD36">
        <f t="shared" si="1"/>
        <v>492</v>
      </c>
      <c r="AE36" t="s">
        <v>104</v>
      </c>
      <c r="AF36" t="s">
        <v>98</v>
      </c>
      <c r="AG36" t="s">
        <v>99</v>
      </c>
      <c r="AH36" t="s">
        <v>104</v>
      </c>
      <c r="AI36" t="s">
        <v>98</v>
      </c>
      <c r="AJ36" t="s">
        <v>100</v>
      </c>
      <c r="AK36" t="s">
        <v>101</v>
      </c>
      <c r="AL36">
        <v>1153</v>
      </c>
      <c r="AM36" t="s">
        <v>102</v>
      </c>
      <c r="AN36">
        <v>0</v>
      </c>
      <c r="AO36">
        <v>408</v>
      </c>
      <c r="AP36">
        <v>1561</v>
      </c>
      <c r="AQ36" t="s">
        <v>103</v>
      </c>
      <c r="AR36" t="s">
        <v>104</v>
      </c>
      <c r="AS36" t="s">
        <v>105</v>
      </c>
      <c r="AT36" t="s">
        <v>106</v>
      </c>
      <c r="AU36">
        <v>1561</v>
      </c>
      <c r="AV36">
        <v>0</v>
      </c>
      <c r="AW36">
        <f t="shared" si="2"/>
        <v>0</v>
      </c>
      <c r="AX36">
        <v>0</v>
      </c>
      <c r="AY36">
        <v>1561</v>
      </c>
      <c r="AZ36">
        <v>1</v>
      </c>
      <c r="BA36">
        <v>0</v>
      </c>
      <c r="BB36">
        <v>2</v>
      </c>
      <c r="BC36">
        <v>0</v>
      </c>
      <c r="BD36">
        <v>2</v>
      </c>
      <c r="BE36">
        <v>1</v>
      </c>
      <c r="BF36" t="s">
        <v>104</v>
      </c>
      <c r="BG36">
        <v>6</v>
      </c>
      <c r="BH36">
        <f t="shared" si="3"/>
        <v>3</v>
      </c>
      <c r="BI36" t="s">
        <v>107</v>
      </c>
      <c r="BJ36">
        <v>1</v>
      </c>
      <c r="BK36" t="s">
        <v>97</v>
      </c>
      <c r="BL36" t="s">
        <v>108</v>
      </c>
      <c r="BM36">
        <v>2005</v>
      </c>
      <c r="BN36" t="s">
        <v>157</v>
      </c>
      <c r="BO36">
        <v>2</v>
      </c>
      <c r="BP36">
        <v>556</v>
      </c>
      <c r="BQ36" t="s">
        <v>98</v>
      </c>
      <c r="BR36" t="s">
        <v>98</v>
      </c>
      <c r="BS36" t="s">
        <v>105</v>
      </c>
      <c r="BT36">
        <v>203</v>
      </c>
      <c r="BU36">
        <v>47</v>
      </c>
      <c r="BV36">
        <v>0</v>
      </c>
      <c r="BW36">
        <v>0</v>
      </c>
      <c r="BX36">
        <v>0</v>
      </c>
      <c r="BY36">
        <v>0</v>
      </c>
      <c r="BZ36" t="s">
        <v>83</v>
      </c>
      <c r="CA36" t="s">
        <v>83</v>
      </c>
      <c r="CB36" t="s">
        <v>83</v>
      </c>
      <c r="CC36">
        <v>0</v>
      </c>
      <c r="CD36">
        <v>8</v>
      </c>
      <c r="CE36">
        <v>2007</v>
      </c>
      <c r="CF36" t="s">
        <v>110</v>
      </c>
      <c r="CG36" t="s">
        <v>111</v>
      </c>
      <c r="CH36">
        <v>277500</v>
      </c>
      <c r="CI36">
        <f t="shared" si="4"/>
        <v>2</v>
      </c>
      <c r="CJ36">
        <f t="shared" si="5"/>
        <v>2</v>
      </c>
      <c r="CK36">
        <f t="shared" si="6"/>
        <v>0</v>
      </c>
      <c r="CL36">
        <f t="shared" si="7"/>
        <v>0</v>
      </c>
    </row>
    <row r="37" spans="1:90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>
        <f t="shared" si="0"/>
        <v>0</v>
      </c>
      <c r="AA37" t="s">
        <v>137</v>
      </c>
      <c r="AB37">
        <v>132</v>
      </c>
      <c r="AC37">
        <v>3</v>
      </c>
      <c r="AD37">
        <f t="shared" si="1"/>
        <v>396</v>
      </c>
      <c r="AE37" t="s">
        <v>97</v>
      </c>
      <c r="AF37" t="s">
        <v>98</v>
      </c>
      <c r="AG37" t="s">
        <v>99</v>
      </c>
      <c r="AH37" t="s">
        <v>104</v>
      </c>
      <c r="AI37" t="s">
        <v>98</v>
      </c>
      <c r="AJ37" t="s">
        <v>130</v>
      </c>
      <c r="AK37" t="s">
        <v>102</v>
      </c>
      <c r="AL37">
        <v>0</v>
      </c>
      <c r="AM37" t="s">
        <v>102</v>
      </c>
      <c r="AN37">
        <v>0</v>
      </c>
      <c r="AO37">
        <v>1117</v>
      </c>
      <c r="AP37">
        <v>1117</v>
      </c>
      <c r="AQ37" t="s">
        <v>103</v>
      </c>
      <c r="AR37" t="s">
        <v>104</v>
      </c>
      <c r="AS37" t="s">
        <v>105</v>
      </c>
      <c r="AT37" t="s">
        <v>106</v>
      </c>
      <c r="AU37">
        <v>1132</v>
      </c>
      <c r="AV37">
        <v>1320</v>
      </c>
      <c r="AW37">
        <f t="shared" si="2"/>
        <v>1.17</v>
      </c>
      <c r="AX37">
        <v>0</v>
      </c>
      <c r="AY37">
        <v>2452</v>
      </c>
      <c r="AZ37">
        <v>0</v>
      </c>
      <c r="BA37">
        <v>0</v>
      </c>
      <c r="BB37">
        <v>3</v>
      </c>
      <c r="BC37">
        <v>1</v>
      </c>
      <c r="BD37">
        <v>4</v>
      </c>
      <c r="BE37">
        <v>1</v>
      </c>
      <c r="BF37" t="s">
        <v>97</v>
      </c>
      <c r="BG37">
        <v>9</v>
      </c>
      <c r="BH37">
        <f t="shared" si="3"/>
        <v>4</v>
      </c>
      <c r="BI37" t="s">
        <v>107</v>
      </c>
      <c r="BJ37">
        <v>1</v>
      </c>
      <c r="BK37" t="s">
        <v>97</v>
      </c>
      <c r="BL37" t="s">
        <v>156</v>
      </c>
      <c r="BM37">
        <v>2004</v>
      </c>
      <c r="BN37" t="s">
        <v>157</v>
      </c>
      <c r="BO37">
        <v>3</v>
      </c>
      <c r="BP37">
        <v>691</v>
      </c>
      <c r="BQ37" t="s">
        <v>98</v>
      </c>
      <c r="BR37" t="s">
        <v>98</v>
      </c>
      <c r="BS37" t="s">
        <v>105</v>
      </c>
      <c r="BT37">
        <v>113</v>
      </c>
      <c r="BU37">
        <v>32</v>
      </c>
      <c r="BV37">
        <v>0</v>
      </c>
      <c r="BW37">
        <v>0</v>
      </c>
      <c r="BX37">
        <v>0</v>
      </c>
      <c r="BY37">
        <v>0</v>
      </c>
      <c r="BZ37" t="s">
        <v>83</v>
      </c>
      <c r="CA37" t="s">
        <v>83</v>
      </c>
      <c r="CB37" t="s">
        <v>83</v>
      </c>
      <c r="CC37">
        <v>0</v>
      </c>
      <c r="CD37">
        <v>9</v>
      </c>
      <c r="CE37">
        <v>2006</v>
      </c>
      <c r="CF37" t="s">
        <v>110</v>
      </c>
      <c r="CG37" t="s">
        <v>111</v>
      </c>
      <c r="CH37">
        <v>309000</v>
      </c>
      <c r="CI37">
        <f t="shared" si="4"/>
        <v>2</v>
      </c>
      <c r="CJ37">
        <f t="shared" si="5"/>
        <v>1</v>
      </c>
      <c r="CK37">
        <f t="shared" si="6"/>
        <v>1</v>
      </c>
      <c r="CL37">
        <f t="shared" si="7"/>
        <v>1</v>
      </c>
    </row>
    <row r="38" spans="1:90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>
        <f t="shared" si="0"/>
        <v>0</v>
      </c>
      <c r="AA38" t="s">
        <v>117</v>
      </c>
      <c r="AB38">
        <v>0</v>
      </c>
      <c r="AC38">
        <v>5</v>
      </c>
      <c r="AD38">
        <f t="shared" si="1"/>
        <v>0</v>
      </c>
      <c r="AE38" t="s">
        <v>98</v>
      </c>
      <c r="AF38" t="s">
        <v>98</v>
      </c>
      <c r="AG38" t="s">
        <v>99</v>
      </c>
      <c r="AH38" t="s">
        <v>97</v>
      </c>
      <c r="AI38" t="s">
        <v>98</v>
      </c>
      <c r="AJ38" t="s">
        <v>100</v>
      </c>
      <c r="AK38" t="s">
        <v>102</v>
      </c>
      <c r="AL38">
        <v>0</v>
      </c>
      <c r="AM38" t="s">
        <v>102</v>
      </c>
      <c r="AN38">
        <v>0</v>
      </c>
      <c r="AO38">
        <v>1097</v>
      </c>
      <c r="AP38">
        <v>1097</v>
      </c>
      <c r="AQ38" t="s">
        <v>103</v>
      </c>
      <c r="AR38" t="s">
        <v>104</v>
      </c>
      <c r="AS38" t="s">
        <v>105</v>
      </c>
      <c r="AT38" t="s">
        <v>106</v>
      </c>
      <c r="AU38">
        <v>1097</v>
      </c>
      <c r="AV38">
        <v>0</v>
      </c>
      <c r="AW38">
        <f t="shared" si="2"/>
        <v>0</v>
      </c>
      <c r="AX38">
        <v>0</v>
      </c>
      <c r="AY38">
        <v>1097</v>
      </c>
      <c r="AZ38">
        <v>0</v>
      </c>
      <c r="BA38">
        <v>0</v>
      </c>
      <c r="BB38">
        <v>1</v>
      </c>
      <c r="BC38">
        <v>1</v>
      </c>
      <c r="BD38">
        <v>3</v>
      </c>
      <c r="BE38">
        <v>1</v>
      </c>
      <c r="BF38" t="s">
        <v>98</v>
      </c>
      <c r="BG38">
        <v>6</v>
      </c>
      <c r="BH38">
        <f t="shared" si="3"/>
        <v>2</v>
      </c>
      <c r="BI38" t="s">
        <v>107</v>
      </c>
      <c r="BJ38">
        <v>0</v>
      </c>
      <c r="BK38" t="s">
        <v>83</v>
      </c>
      <c r="BL38" t="s">
        <v>108</v>
      </c>
      <c r="BM38">
        <v>1995</v>
      </c>
      <c r="BN38" t="s">
        <v>102</v>
      </c>
      <c r="BO38">
        <v>2</v>
      </c>
      <c r="BP38">
        <v>672</v>
      </c>
      <c r="BQ38" t="s">
        <v>98</v>
      </c>
      <c r="BR38" t="s">
        <v>98</v>
      </c>
      <c r="BS38" t="s">
        <v>105</v>
      </c>
      <c r="BT38">
        <v>392</v>
      </c>
      <c r="BU38">
        <v>64</v>
      </c>
      <c r="BV38">
        <v>0</v>
      </c>
      <c r="BW38">
        <v>0</v>
      </c>
      <c r="BX38">
        <v>0</v>
      </c>
      <c r="BY38">
        <v>0</v>
      </c>
      <c r="BZ38" t="s">
        <v>83</v>
      </c>
      <c r="CA38" t="s">
        <v>83</v>
      </c>
      <c r="CB38" t="s">
        <v>83</v>
      </c>
      <c r="CC38">
        <v>0</v>
      </c>
      <c r="CD38">
        <v>6</v>
      </c>
      <c r="CE38">
        <v>2009</v>
      </c>
      <c r="CF38" t="s">
        <v>110</v>
      </c>
      <c r="CG38" t="s">
        <v>111</v>
      </c>
      <c r="CH38">
        <v>145000</v>
      </c>
      <c r="CI38">
        <f t="shared" si="4"/>
        <v>15</v>
      </c>
      <c r="CJ38">
        <f t="shared" si="5"/>
        <v>14</v>
      </c>
      <c r="CK38">
        <f t="shared" si="6"/>
        <v>1</v>
      </c>
      <c r="CL38">
        <f t="shared" si="7"/>
        <v>1</v>
      </c>
    </row>
    <row r="39" spans="1:90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>
        <f t="shared" si="0"/>
        <v>0</v>
      </c>
      <c r="AA39" t="s">
        <v>96</v>
      </c>
      <c r="AB39">
        <v>650</v>
      </c>
      <c r="AC39">
        <v>2</v>
      </c>
      <c r="AD39">
        <f t="shared" si="1"/>
        <v>1300</v>
      </c>
      <c r="AE39" t="s">
        <v>98</v>
      </c>
      <c r="AF39" t="s">
        <v>98</v>
      </c>
      <c r="AG39" t="s">
        <v>118</v>
      </c>
      <c r="AH39" t="s">
        <v>98</v>
      </c>
      <c r="AI39" t="s">
        <v>98</v>
      </c>
      <c r="AJ39" t="s">
        <v>100</v>
      </c>
      <c r="AK39" t="s">
        <v>153</v>
      </c>
      <c r="AL39">
        <v>1213</v>
      </c>
      <c r="AM39" t="s">
        <v>102</v>
      </c>
      <c r="AN39">
        <v>0</v>
      </c>
      <c r="AO39">
        <v>84</v>
      </c>
      <c r="AP39">
        <v>1297</v>
      </c>
      <c r="AQ39" t="s">
        <v>103</v>
      </c>
      <c r="AR39" t="s">
        <v>97</v>
      </c>
      <c r="AS39" t="s">
        <v>105</v>
      </c>
      <c r="AT39" t="s">
        <v>106</v>
      </c>
      <c r="AU39">
        <v>1297</v>
      </c>
      <c r="AV39">
        <v>0</v>
      </c>
      <c r="AW39">
        <f t="shared" si="2"/>
        <v>0</v>
      </c>
      <c r="AX39">
        <v>0</v>
      </c>
      <c r="AY39">
        <v>1297</v>
      </c>
      <c r="AZ39">
        <v>0</v>
      </c>
      <c r="BA39">
        <v>1</v>
      </c>
      <c r="BB39">
        <v>1</v>
      </c>
      <c r="BC39">
        <v>0</v>
      </c>
      <c r="BD39">
        <v>3</v>
      </c>
      <c r="BE39">
        <v>1</v>
      </c>
      <c r="BF39" t="s">
        <v>98</v>
      </c>
      <c r="BG39">
        <v>5</v>
      </c>
      <c r="BH39">
        <f t="shared" si="3"/>
        <v>1</v>
      </c>
      <c r="BI39" t="s">
        <v>107</v>
      </c>
      <c r="BJ39">
        <v>1</v>
      </c>
      <c r="BK39" t="s">
        <v>98</v>
      </c>
      <c r="BL39" t="s">
        <v>108</v>
      </c>
      <c r="BM39">
        <v>1954</v>
      </c>
      <c r="BN39" t="s">
        <v>157</v>
      </c>
      <c r="BO39">
        <v>2</v>
      </c>
      <c r="BP39">
        <v>498</v>
      </c>
      <c r="BQ39" t="s">
        <v>98</v>
      </c>
      <c r="BR39" t="s">
        <v>98</v>
      </c>
      <c r="BS39" t="s">
        <v>105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t="s">
        <v>83</v>
      </c>
      <c r="CA39" t="s">
        <v>83</v>
      </c>
      <c r="CB39" t="s">
        <v>83</v>
      </c>
      <c r="CC39">
        <v>0</v>
      </c>
      <c r="CD39">
        <v>10</v>
      </c>
      <c r="CE39">
        <v>2009</v>
      </c>
      <c r="CF39" t="s">
        <v>110</v>
      </c>
      <c r="CG39" t="s">
        <v>111</v>
      </c>
      <c r="CH39">
        <v>153000</v>
      </c>
      <c r="CI39">
        <f t="shared" si="4"/>
        <v>55</v>
      </c>
      <c r="CJ39">
        <f t="shared" si="5"/>
        <v>19</v>
      </c>
      <c r="CK39">
        <f t="shared" si="6"/>
        <v>1</v>
      </c>
      <c r="CL39">
        <f t="shared" si="7"/>
        <v>36</v>
      </c>
    </row>
    <row r="40" spans="1:90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>
        <f t="shared" si="0"/>
        <v>0</v>
      </c>
      <c r="AA40" t="s">
        <v>117</v>
      </c>
      <c r="AB40">
        <v>0</v>
      </c>
      <c r="AC40">
        <v>5</v>
      </c>
      <c r="AD40">
        <f t="shared" si="1"/>
        <v>0</v>
      </c>
      <c r="AE40" t="s">
        <v>98</v>
      </c>
      <c r="AF40" t="s">
        <v>97</v>
      </c>
      <c r="AG40" t="s">
        <v>118</v>
      </c>
      <c r="AH40" t="s">
        <v>98</v>
      </c>
      <c r="AI40" t="s">
        <v>98</v>
      </c>
      <c r="AJ40" t="s">
        <v>100</v>
      </c>
      <c r="AK40" t="s">
        <v>101</v>
      </c>
      <c r="AL40">
        <v>731</v>
      </c>
      <c r="AM40" t="s">
        <v>102</v>
      </c>
      <c r="AN40">
        <v>0</v>
      </c>
      <c r="AO40">
        <v>326</v>
      </c>
      <c r="AP40">
        <v>1057</v>
      </c>
      <c r="AQ40" t="s">
        <v>103</v>
      </c>
      <c r="AR40" t="s">
        <v>98</v>
      </c>
      <c r="AS40" t="s">
        <v>105</v>
      </c>
      <c r="AT40" t="s">
        <v>106</v>
      </c>
      <c r="AU40">
        <v>1057</v>
      </c>
      <c r="AV40">
        <v>0</v>
      </c>
      <c r="AW40">
        <f t="shared" si="2"/>
        <v>0</v>
      </c>
      <c r="AX40">
        <v>0</v>
      </c>
      <c r="AY40">
        <v>1057</v>
      </c>
      <c r="AZ40">
        <v>1</v>
      </c>
      <c r="BA40">
        <v>0</v>
      </c>
      <c r="BB40">
        <v>1</v>
      </c>
      <c r="BC40">
        <v>0</v>
      </c>
      <c r="BD40">
        <v>3</v>
      </c>
      <c r="BE40">
        <v>1</v>
      </c>
      <c r="BF40" t="s">
        <v>97</v>
      </c>
      <c r="BG40">
        <v>5</v>
      </c>
      <c r="BH40">
        <f t="shared" si="3"/>
        <v>1</v>
      </c>
      <c r="BI40" t="s">
        <v>107</v>
      </c>
      <c r="BJ40">
        <v>0</v>
      </c>
      <c r="BK40" t="s">
        <v>83</v>
      </c>
      <c r="BL40" t="s">
        <v>127</v>
      </c>
      <c r="BM40">
        <v>1953</v>
      </c>
      <c r="BN40" t="s">
        <v>102</v>
      </c>
      <c r="BO40">
        <v>1</v>
      </c>
      <c r="BP40">
        <v>246</v>
      </c>
      <c r="BQ40" t="s">
        <v>98</v>
      </c>
      <c r="BR40" t="s">
        <v>98</v>
      </c>
      <c r="BS40" t="s">
        <v>105</v>
      </c>
      <c r="BT40">
        <v>0</v>
      </c>
      <c r="BU40">
        <v>52</v>
      </c>
      <c r="BV40">
        <v>0</v>
      </c>
      <c r="BW40">
        <v>0</v>
      </c>
      <c r="BX40">
        <v>0</v>
      </c>
      <c r="BY40">
        <v>0</v>
      </c>
      <c r="BZ40" t="s">
        <v>83</v>
      </c>
      <c r="CA40" t="s">
        <v>83</v>
      </c>
      <c r="CB40" t="s">
        <v>83</v>
      </c>
      <c r="CC40">
        <v>0</v>
      </c>
      <c r="CD40">
        <v>1</v>
      </c>
      <c r="CE40">
        <v>2010</v>
      </c>
      <c r="CF40" t="s">
        <v>110</v>
      </c>
      <c r="CG40" t="s">
        <v>128</v>
      </c>
      <c r="CH40">
        <v>109000</v>
      </c>
      <c r="CI40">
        <f t="shared" si="4"/>
        <v>57</v>
      </c>
      <c r="CJ40">
        <f t="shared" si="5"/>
        <v>3</v>
      </c>
      <c r="CK40">
        <f t="shared" si="6"/>
        <v>1</v>
      </c>
      <c r="CL40">
        <f t="shared" si="7"/>
        <v>54</v>
      </c>
    </row>
    <row r="41" spans="1:90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>
        <f t="shared" si="0"/>
        <v>1</v>
      </c>
      <c r="AA41" t="s">
        <v>117</v>
      </c>
      <c r="AB41">
        <v>0</v>
      </c>
      <c r="AC41">
        <v>5</v>
      </c>
      <c r="AD41">
        <f t="shared" si="1"/>
        <v>0</v>
      </c>
      <c r="AE41" t="s">
        <v>98</v>
      </c>
      <c r="AF41" t="s">
        <v>98</v>
      </c>
      <c r="AG41" t="s">
        <v>99</v>
      </c>
      <c r="AH41" t="s">
        <v>83</v>
      </c>
      <c r="AI41" t="s">
        <v>83</v>
      </c>
      <c r="AJ41" t="s">
        <v>83</v>
      </c>
      <c r="AK41" t="s">
        <v>83</v>
      </c>
      <c r="AL41">
        <v>0</v>
      </c>
      <c r="AM41" t="s">
        <v>83</v>
      </c>
      <c r="AN41">
        <v>0</v>
      </c>
      <c r="AO41">
        <v>0</v>
      </c>
      <c r="AP41">
        <v>0</v>
      </c>
      <c r="AQ41" t="s">
        <v>103</v>
      </c>
      <c r="AR41" t="s">
        <v>98</v>
      </c>
      <c r="AS41" t="s">
        <v>177</v>
      </c>
      <c r="AT41" t="s">
        <v>187</v>
      </c>
      <c r="AU41">
        <v>1152</v>
      </c>
      <c r="AV41">
        <v>0</v>
      </c>
      <c r="AW41">
        <f t="shared" si="2"/>
        <v>0</v>
      </c>
      <c r="AX41">
        <v>0</v>
      </c>
      <c r="AY41">
        <v>1152</v>
      </c>
      <c r="AZ41">
        <v>0</v>
      </c>
      <c r="BA41">
        <v>0</v>
      </c>
      <c r="BB41">
        <v>2</v>
      </c>
      <c r="BC41">
        <v>0</v>
      </c>
      <c r="BD41">
        <v>2</v>
      </c>
      <c r="BE41">
        <v>2</v>
      </c>
      <c r="BF41" t="s">
        <v>147</v>
      </c>
      <c r="BG41">
        <v>6</v>
      </c>
      <c r="BH41">
        <f t="shared" si="3"/>
        <v>2</v>
      </c>
      <c r="BI41" t="s">
        <v>107</v>
      </c>
      <c r="BJ41">
        <v>0</v>
      </c>
      <c r="BK41" t="s">
        <v>83</v>
      </c>
      <c r="BL41" t="s">
        <v>83</v>
      </c>
      <c r="BM41" t="s">
        <v>83</v>
      </c>
      <c r="BN41" t="s">
        <v>83</v>
      </c>
      <c r="BO41">
        <v>0</v>
      </c>
      <c r="BP41">
        <v>0</v>
      </c>
      <c r="BQ41" t="s">
        <v>83</v>
      </c>
      <c r="BR41" t="s">
        <v>83</v>
      </c>
      <c r="BS41" t="s">
        <v>177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83</v>
      </c>
      <c r="CA41" t="s">
        <v>83</v>
      </c>
      <c r="CB41" t="s">
        <v>83</v>
      </c>
      <c r="CC41">
        <v>0</v>
      </c>
      <c r="CD41">
        <v>6</v>
      </c>
      <c r="CE41">
        <v>2008</v>
      </c>
      <c r="CF41" t="s">
        <v>110</v>
      </c>
      <c r="CG41" t="s">
        <v>188</v>
      </c>
      <c r="CH41">
        <v>82000</v>
      </c>
      <c r="CI41">
        <f t="shared" si="4"/>
        <v>53</v>
      </c>
      <c r="CJ41">
        <f t="shared" si="5"/>
        <v>53</v>
      </c>
      <c r="CK41">
        <f t="shared" si="6"/>
        <v>0</v>
      </c>
      <c r="CL41">
        <f t="shared" si="7"/>
        <v>0</v>
      </c>
    </row>
    <row r="42" spans="1:90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>
        <f t="shared" si="0"/>
        <v>0</v>
      </c>
      <c r="AA42" t="s">
        <v>96</v>
      </c>
      <c r="AB42">
        <v>101</v>
      </c>
      <c r="AC42">
        <v>2</v>
      </c>
      <c r="AD42">
        <f t="shared" si="1"/>
        <v>202</v>
      </c>
      <c r="AE42" t="s">
        <v>98</v>
      </c>
      <c r="AF42" t="s">
        <v>98</v>
      </c>
      <c r="AG42" t="s">
        <v>118</v>
      </c>
      <c r="AH42" t="s">
        <v>98</v>
      </c>
      <c r="AI42" t="s">
        <v>98</v>
      </c>
      <c r="AJ42" t="s">
        <v>100</v>
      </c>
      <c r="AK42" t="s">
        <v>153</v>
      </c>
      <c r="AL42">
        <v>643</v>
      </c>
      <c r="AM42" t="s">
        <v>102</v>
      </c>
      <c r="AN42">
        <v>0</v>
      </c>
      <c r="AO42">
        <v>445</v>
      </c>
      <c r="AP42">
        <v>1088</v>
      </c>
      <c r="AQ42" t="s">
        <v>103</v>
      </c>
      <c r="AR42" t="s">
        <v>104</v>
      </c>
      <c r="AS42" t="s">
        <v>105</v>
      </c>
      <c r="AT42" t="s">
        <v>106</v>
      </c>
      <c r="AU42">
        <v>1324</v>
      </c>
      <c r="AV42">
        <v>0</v>
      </c>
      <c r="AW42">
        <f t="shared" si="2"/>
        <v>0</v>
      </c>
      <c r="AX42">
        <v>0</v>
      </c>
      <c r="AY42">
        <v>1324</v>
      </c>
      <c r="AZ42">
        <v>0</v>
      </c>
      <c r="BA42">
        <v>0</v>
      </c>
      <c r="BB42">
        <v>2</v>
      </c>
      <c r="BC42">
        <v>0</v>
      </c>
      <c r="BD42">
        <v>3</v>
      </c>
      <c r="BE42">
        <v>1</v>
      </c>
      <c r="BF42" t="s">
        <v>98</v>
      </c>
      <c r="BG42">
        <v>6</v>
      </c>
      <c r="BH42">
        <f t="shared" si="3"/>
        <v>2</v>
      </c>
      <c r="BI42" t="s">
        <v>107</v>
      </c>
      <c r="BJ42">
        <v>1</v>
      </c>
      <c r="BK42" t="s">
        <v>98</v>
      </c>
      <c r="BL42" t="s">
        <v>108</v>
      </c>
      <c r="BM42">
        <v>1965</v>
      </c>
      <c r="BN42" t="s">
        <v>109</v>
      </c>
      <c r="BO42">
        <v>2</v>
      </c>
      <c r="BP42">
        <v>440</v>
      </c>
      <c r="BQ42" t="s">
        <v>98</v>
      </c>
      <c r="BR42" t="s">
        <v>98</v>
      </c>
      <c r="BS42" t="s">
        <v>105</v>
      </c>
      <c r="BT42">
        <v>0</v>
      </c>
      <c r="BU42">
        <v>138</v>
      </c>
      <c r="BV42">
        <v>0</v>
      </c>
      <c r="BW42">
        <v>0</v>
      </c>
      <c r="BX42">
        <v>0</v>
      </c>
      <c r="BY42">
        <v>0</v>
      </c>
      <c r="BZ42" t="s">
        <v>83</v>
      </c>
      <c r="CA42" t="s">
        <v>163</v>
      </c>
      <c r="CB42" t="s">
        <v>83</v>
      </c>
      <c r="CC42">
        <v>0</v>
      </c>
      <c r="CD42">
        <v>12</v>
      </c>
      <c r="CE42">
        <v>2006</v>
      </c>
      <c r="CF42" t="s">
        <v>110</v>
      </c>
      <c r="CG42" t="s">
        <v>128</v>
      </c>
      <c r="CH42">
        <v>160000</v>
      </c>
      <c r="CI42">
        <f t="shared" si="4"/>
        <v>41</v>
      </c>
      <c r="CJ42">
        <f t="shared" si="5"/>
        <v>41</v>
      </c>
      <c r="CK42">
        <f t="shared" si="6"/>
        <v>0</v>
      </c>
      <c r="CL42">
        <f t="shared" si="7"/>
        <v>0</v>
      </c>
    </row>
    <row r="43" spans="1:90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>
        <f t="shared" si="0"/>
        <v>0</v>
      </c>
      <c r="AA43" t="s">
        <v>117</v>
      </c>
      <c r="AB43">
        <v>0</v>
      </c>
      <c r="AC43">
        <v>5</v>
      </c>
      <c r="AD43">
        <f t="shared" si="1"/>
        <v>0</v>
      </c>
      <c r="AE43" t="s">
        <v>98</v>
      </c>
      <c r="AF43" t="s">
        <v>97</v>
      </c>
      <c r="AG43" t="s">
        <v>118</v>
      </c>
      <c r="AH43" t="s">
        <v>98</v>
      </c>
      <c r="AI43" t="s">
        <v>98</v>
      </c>
      <c r="AJ43" t="s">
        <v>97</v>
      </c>
      <c r="AK43" t="s">
        <v>141</v>
      </c>
      <c r="AL43">
        <v>967</v>
      </c>
      <c r="AM43" t="s">
        <v>102</v>
      </c>
      <c r="AN43">
        <v>0</v>
      </c>
      <c r="AO43">
        <v>383</v>
      </c>
      <c r="AP43">
        <v>1350</v>
      </c>
      <c r="AQ43" t="s">
        <v>103</v>
      </c>
      <c r="AR43" t="s">
        <v>97</v>
      </c>
      <c r="AS43" t="s">
        <v>105</v>
      </c>
      <c r="AT43" t="s">
        <v>106</v>
      </c>
      <c r="AU43">
        <v>1328</v>
      </c>
      <c r="AV43">
        <v>0</v>
      </c>
      <c r="AW43">
        <f t="shared" si="2"/>
        <v>0</v>
      </c>
      <c r="AX43">
        <v>0</v>
      </c>
      <c r="AY43">
        <v>1328</v>
      </c>
      <c r="AZ43">
        <v>0</v>
      </c>
      <c r="BA43">
        <v>1</v>
      </c>
      <c r="BB43">
        <v>1</v>
      </c>
      <c r="BC43">
        <v>1</v>
      </c>
      <c r="BD43">
        <v>2</v>
      </c>
      <c r="BE43">
        <v>1</v>
      </c>
      <c r="BF43" t="s">
        <v>98</v>
      </c>
      <c r="BG43">
        <v>5</v>
      </c>
      <c r="BH43">
        <f t="shared" si="3"/>
        <v>2</v>
      </c>
      <c r="BI43" t="s">
        <v>107</v>
      </c>
      <c r="BJ43">
        <v>2</v>
      </c>
      <c r="BK43" t="s">
        <v>97</v>
      </c>
      <c r="BL43" t="s">
        <v>108</v>
      </c>
      <c r="BM43">
        <v>1959</v>
      </c>
      <c r="BN43" t="s">
        <v>109</v>
      </c>
      <c r="BO43">
        <v>1</v>
      </c>
      <c r="BP43">
        <v>308</v>
      </c>
      <c r="BQ43" t="s">
        <v>98</v>
      </c>
      <c r="BR43" t="s">
        <v>98</v>
      </c>
      <c r="BS43" t="s">
        <v>190</v>
      </c>
      <c r="BT43">
        <v>0</v>
      </c>
      <c r="BU43">
        <v>104</v>
      </c>
      <c r="BV43">
        <v>0</v>
      </c>
      <c r="BW43">
        <v>0</v>
      </c>
      <c r="BX43">
        <v>0</v>
      </c>
      <c r="BY43">
        <v>0</v>
      </c>
      <c r="BZ43" t="s">
        <v>83</v>
      </c>
      <c r="CA43" t="s">
        <v>83</v>
      </c>
      <c r="CB43" t="s">
        <v>83</v>
      </c>
      <c r="CC43">
        <v>0</v>
      </c>
      <c r="CD43">
        <v>7</v>
      </c>
      <c r="CE43">
        <v>2007</v>
      </c>
      <c r="CF43" t="s">
        <v>110</v>
      </c>
      <c r="CG43" t="s">
        <v>111</v>
      </c>
      <c r="CH43">
        <v>170000</v>
      </c>
      <c r="CI43">
        <f t="shared" si="4"/>
        <v>48</v>
      </c>
      <c r="CJ43">
        <f t="shared" si="5"/>
        <v>48</v>
      </c>
      <c r="CK43">
        <f t="shared" si="6"/>
        <v>0</v>
      </c>
      <c r="CL43">
        <f t="shared" si="7"/>
        <v>0</v>
      </c>
    </row>
    <row r="44" spans="1:90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>
        <f t="shared" si="0"/>
        <v>0</v>
      </c>
      <c r="AA44" t="s">
        <v>117</v>
      </c>
      <c r="AB44">
        <v>0</v>
      </c>
      <c r="AC44">
        <v>5</v>
      </c>
      <c r="AD44">
        <f t="shared" si="1"/>
        <v>0</v>
      </c>
      <c r="AE44" t="s">
        <v>98</v>
      </c>
      <c r="AF44" t="s">
        <v>98</v>
      </c>
      <c r="AG44" t="s">
        <v>118</v>
      </c>
      <c r="AH44" t="s">
        <v>97</v>
      </c>
      <c r="AI44" t="s">
        <v>98</v>
      </c>
      <c r="AJ44" t="s">
        <v>130</v>
      </c>
      <c r="AK44" t="s">
        <v>119</v>
      </c>
      <c r="AL44">
        <v>747</v>
      </c>
      <c r="AM44" t="s">
        <v>172</v>
      </c>
      <c r="AN44">
        <v>93</v>
      </c>
      <c r="AO44">
        <v>0</v>
      </c>
      <c r="AP44">
        <v>840</v>
      </c>
      <c r="AQ44" t="s">
        <v>103</v>
      </c>
      <c r="AR44" t="s">
        <v>97</v>
      </c>
      <c r="AS44" t="s">
        <v>105</v>
      </c>
      <c r="AT44" t="s">
        <v>106</v>
      </c>
      <c r="AU44">
        <v>884</v>
      </c>
      <c r="AV44">
        <v>0</v>
      </c>
      <c r="AW44">
        <f t="shared" si="2"/>
        <v>0</v>
      </c>
      <c r="AX44">
        <v>0</v>
      </c>
      <c r="AY44">
        <v>884</v>
      </c>
      <c r="AZ44">
        <v>1</v>
      </c>
      <c r="BA44">
        <v>0</v>
      </c>
      <c r="BB44">
        <v>1</v>
      </c>
      <c r="BC44">
        <v>0</v>
      </c>
      <c r="BD44">
        <v>2</v>
      </c>
      <c r="BE44">
        <v>1</v>
      </c>
      <c r="BF44" t="s">
        <v>97</v>
      </c>
      <c r="BG44">
        <v>5</v>
      </c>
      <c r="BH44">
        <f t="shared" si="3"/>
        <v>2</v>
      </c>
      <c r="BI44" t="s">
        <v>107</v>
      </c>
      <c r="BJ44">
        <v>0</v>
      </c>
      <c r="BK44" t="s">
        <v>83</v>
      </c>
      <c r="BL44" t="s">
        <v>108</v>
      </c>
      <c r="BM44">
        <v>1983</v>
      </c>
      <c r="BN44" t="s">
        <v>109</v>
      </c>
      <c r="BO44">
        <v>2</v>
      </c>
      <c r="BP44">
        <v>504</v>
      </c>
      <c r="BQ44" t="s">
        <v>98</v>
      </c>
      <c r="BR44" t="s">
        <v>97</v>
      </c>
      <c r="BS44" t="s">
        <v>105</v>
      </c>
      <c r="BT44">
        <v>240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83</v>
      </c>
      <c r="CA44" t="s">
        <v>134</v>
      </c>
      <c r="CB44" t="s">
        <v>83</v>
      </c>
      <c r="CC44">
        <v>0</v>
      </c>
      <c r="CD44">
        <v>12</v>
      </c>
      <c r="CE44">
        <v>2007</v>
      </c>
      <c r="CF44" t="s">
        <v>110</v>
      </c>
      <c r="CG44" t="s">
        <v>111</v>
      </c>
      <c r="CH44">
        <v>144000</v>
      </c>
      <c r="CI44">
        <f t="shared" si="4"/>
        <v>24</v>
      </c>
      <c r="CJ44">
        <f t="shared" si="5"/>
        <v>24</v>
      </c>
      <c r="CK44">
        <f t="shared" si="6"/>
        <v>0</v>
      </c>
      <c r="CL44">
        <f t="shared" si="7"/>
        <v>0</v>
      </c>
    </row>
    <row r="45" spans="1:90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>
        <f t="shared" si="0"/>
        <v>0</v>
      </c>
      <c r="AA45" t="s">
        <v>117</v>
      </c>
      <c r="AB45">
        <v>0</v>
      </c>
      <c r="AC45">
        <v>5</v>
      </c>
      <c r="AD45">
        <f t="shared" si="1"/>
        <v>0</v>
      </c>
      <c r="AE45" t="s">
        <v>98</v>
      </c>
      <c r="AF45" t="s">
        <v>98</v>
      </c>
      <c r="AG45" t="s">
        <v>118</v>
      </c>
      <c r="AH45" t="s">
        <v>97</v>
      </c>
      <c r="AI45" t="s">
        <v>98</v>
      </c>
      <c r="AJ45" t="s">
        <v>130</v>
      </c>
      <c r="AK45" t="s">
        <v>172</v>
      </c>
      <c r="AL45">
        <v>280</v>
      </c>
      <c r="AM45" t="s">
        <v>141</v>
      </c>
      <c r="AN45">
        <v>491</v>
      </c>
      <c r="AO45">
        <v>167</v>
      </c>
      <c r="AP45">
        <v>938</v>
      </c>
      <c r="AQ45" t="s">
        <v>103</v>
      </c>
      <c r="AR45" t="s">
        <v>98</v>
      </c>
      <c r="AS45" t="s">
        <v>105</v>
      </c>
      <c r="AT45" t="s">
        <v>106</v>
      </c>
      <c r="AU45">
        <v>938</v>
      </c>
      <c r="AV45">
        <v>0</v>
      </c>
      <c r="AW45">
        <f t="shared" si="2"/>
        <v>0</v>
      </c>
      <c r="AX45">
        <v>0</v>
      </c>
      <c r="AY45">
        <v>938</v>
      </c>
      <c r="AZ45">
        <v>1</v>
      </c>
      <c r="BA45">
        <v>0</v>
      </c>
      <c r="BB45">
        <v>1</v>
      </c>
      <c r="BC45">
        <v>0</v>
      </c>
      <c r="BD45">
        <v>3</v>
      </c>
      <c r="BE45">
        <v>1</v>
      </c>
      <c r="BF45" t="s">
        <v>98</v>
      </c>
      <c r="BG45">
        <v>5</v>
      </c>
      <c r="BH45">
        <f t="shared" si="3"/>
        <v>1</v>
      </c>
      <c r="BI45" t="s">
        <v>107</v>
      </c>
      <c r="BJ45">
        <v>0</v>
      </c>
      <c r="BK45" t="s">
        <v>83</v>
      </c>
      <c r="BL45" t="s">
        <v>127</v>
      </c>
      <c r="BM45">
        <v>1977</v>
      </c>
      <c r="BN45" t="s">
        <v>102</v>
      </c>
      <c r="BO45">
        <v>1</v>
      </c>
      <c r="BP45">
        <v>308</v>
      </c>
      <c r="BQ45" t="s">
        <v>98</v>
      </c>
      <c r="BR45" t="s">
        <v>98</v>
      </c>
      <c r="BS45" t="s">
        <v>105</v>
      </c>
      <c r="BT45">
        <v>145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83</v>
      </c>
      <c r="CA45" t="s">
        <v>134</v>
      </c>
      <c r="CB45" t="s">
        <v>83</v>
      </c>
      <c r="CC45">
        <v>0</v>
      </c>
      <c r="CD45">
        <v>7</v>
      </c>
      <c r="CE45">
        <v>2008</v>
      </c>
      <c r="CF45" t="s">
        <v>110</v>
      </c>
      <c r="CG45" t="s">
        <v>111</v>
      </c>
      <c r="CH45">
        <v>130250</v>
      </c>
      <c r="CI45">
        <f t="shared" si="4"/>
        <v>33</v>
      </c>
      <c r="CJ45">
        <f t="shared" si="5"/>
        <v>28</v>
      </c>
      <c r="CK45">
        <f t="shared" si="6"/>
        <v>1</v>
      </c>
      <c r="CL45">
        <f t="shared" si="7"/>
        <v>5</v>
      </c>
    </row>
    <row r="46" spans="1:90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>
        <f t="shared" si="0"/>
        <v>1</v>
      </c>
      <c r="AA46" t="s">
        <v>117</v>
      </c>
      <c r="AB46">
        <v>0</v>
      </c>
      <c r="AC46">
        <v>5</v>
      </c>
      <c r="AD46">
        <f t="shared" si="1"/>
        <v>0</v>
      </c>
      <c r="AE46" t="s">
        <v>98</v>
      </c>
      <c r="AF46" t="s">
        <v>98</v>
      </c>
      <c r="AG46" t="s">
        <v>118</v>
      </c>
      <c r="AH46" t="s">
        <v>98</v>
      </c>
      <c r="AI46" t="s">
        <v>98</v>
      </c>
      <c r="AJ46" t="s">
        <v>100</v>
      </c>
      <c r="AK46" t="s">
        <v>119</v>
      </c>
      <c r="AL46">
        <v>179</v>
      </c>
      <c r="AM46" t="s">
        <v>141</v>
      </c>
      <c r="AN46">
        <v>506</v>
      </c>
      <c r="AO46">
        <v>465</v>
      </c>
      <c r="AP46">
        <v>1150</v>
      </c>
      <c r="AQ46" t="s">
        <v>103</v>
      </c>
      <c r="AR46" t="s">
        <v>104</v>
      </c>
      <c r="AS46" t="s">
        <v>105</v>
      </c>
      <c r="AT46" t="s">
        <v>164</v>
      </c>
      <c r="AU46">
        <v>1150</v>
      </c>
      <c r="AV46">
        <v>0</v>
      </c>
      <c r="AW46">
        <f t="shared" si="2"/>
        <v>0</v>
      </c>
      <c r="AX46">
        <v>0</v>
      </c>
      <c r="AY46">
        <v>1150</v>
      </c>
      <c r="AZ46">
        <v>1</v>
      </c>
      <c r="BA46">
        <v>0</v>
      </c>
      <c r="BB46">
        <v>1</v>
      </c>
      <c r="BC46">
        <v>0</v>
      </c>
      <c r="BD46">
        <v>3</v>
      </c>
      <c r="BE46">
        <v>1</v>
      </c>
      <c r="BF46" t="s">
        <v>98</v>
      </c>
      <c r="BG46">
        <v>6</v>
      </c>
      <c r="BH46">
        <f t="shared" si="3"/>
        <v>2</v>
      </c>
      <c r="BI46" t="s">
        <v>107</v>
      </c>
      <c r="BJ46">
        <v>0</v>
      </c>
      <c r="BK46" t="s">
        <v>83</v>
      </c>
      <c r="BL46" t="s">
        <v>108</v>
      </c>
      <c r="BM46">
        <v>1959</v>
      </c>
      <c r="BN46" t="s">
        <v>109</v>
      </c>
      <c r="BO46">
        <v>1</v>
      </c>
      <c r="BP46">
        <v>300</v>
      </c>
      <c r="BQ46" t="s">
        <v>98</v>
      </c>
      <c r="BR46" t="s">
        <v>98</v>
      </c>
      <c r="BS46" t="s">
        <v>105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83</v>
      </c>
      <c r="CA46" t="s">
        <v>83</v>
      </c>
      <c r="CB46" t="s">
        <v>83</v>
      </c>
      <c r="CC46">
        <v>0</v>
      </c>
      <c r="CD46">
        <v>5</v>
      </c>
      <c r="CE46">
        <v>2006</v>
      </c>
      <c r="CF46" t="s">
        <v>110</v>
      </c>
      <c r="CG46" t="s">
        <v>111</v>
      </c>
      <c r="CH46">
        <v>141000</v>
      </c>
      <c r="CI46">
        <f t="shared" si="4"/>
        <v>47</v>
      </c>
      <c r="CJ46">
        <f t="shared" si="5"/>
        <v>47</v>
      </c>
      <c r="CK46">
        <f t="shared" si="6"/>
        <v>0</v>
      </c>
      <c r="CL46">
        <f t="shared" si="7"/>
        <v>0</v>
      </c>
    </row>
    <row r="47" spans="1:90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>
        <f t="shared" si="0"/>
        <v>0</v>
      </c>
      <c r="AA47" t="s">
        <v>96</v>
      </c>
      <c r="AB47">
        <v>412</v>
      </c>
      <c r="AC47">
        <v>2</v>
      </c>
      <c r="AD47">
        <f t="shared" si="1"/>
        <v>824</v>
      </c>
      <c r="AE47" t="s">
        <v>104</v>
      </c>
      <c r="AF47" t="s">
        <v>98</v>
      </c>
      <c r="AG47" t="s">
        <v>99</v>
      </c>
      <c r="AH47" t="s">
        <v>104</v>
      </c>
      <c r="AI47" t="s">
        <v>98</v>
      </c>
      <c r="AJ47" t="s">
        <v>100</v>
      </c>
      <c r="AK47" t="s">
        <v>101</v>
      </c>
      <c r="AL47">
        <v>456</v>
      </c>
      <c r="AM47" t="s">
        <v>102</v>
      </c>
      <c r="AN47">
        <v>0</v>
      </c>
      <c r="AO47">
        <v>1296</v>
      </c>
      <c r="AP47">
        <v>1752</v>
      </c>
      <c r="AQ47" t="s">
        <v>103</v>
      </c>
      <c r="AR47" t="s">
        <v>104</v>
      </c>
      <c r="AS47" t="s">
        <v>105</v>
      </c>
      <c r="AT47" t="s">
        <v>106</v>
      </c>
      <c r="AU47">
        <v>1752</v>
      </c>
      <c r="AV47">
        <v>0</v>
      </c>
      <c r="AW47">
        <f t="shared" si="2"/>
        <v>0</v>
      </c>
      <c r="AX47">
        <v>0</v>
      </c>
      <c r="AY47">
        <v>1752</v>
      </c>
      <c r="AZ47">
        <v>1</v>
      </c>
      <c r="BA47">
        <v>0</v>
      </c>
      <c r="BB47">
        <v>2</v>
      </c>
      <c r="BC47">
        <v>0</v>
      </c>
      <c r="BD47">
        <v>2</v>
      </c>
      <c r="BE47">
        <v>1</v>
      </c>
      <c r="BF47" t="s">
        <v>104</v>
      </c>
      <c r="BG47">
        <v>6</v>
      </c>
      <c r="BH47">
        <f t="shared" si="3"/>
        <v>3</v>
      </c>
      <c r="BI47" t="s">
        <v>107</v>
      </c>
      <c r="BJ47">
        <v>1</v>
      </c>
      <c r="BK47" t="s">
        <v>97</v>
      </c>
      <c r="BL47" t="s">
        <v>108</v>
      </c>
      <c r="BM47">
        <v>2005</v>
      </c>
      <c r="BN47" t="s">
        <v>109</v>
      </c>
      <c r="BO47">
        <v>2</v>
      </c>
      <c r="BP47">
        <v>576</v>
      </c>
      <c r="BQ47" t="s">
        <v>98</v>
      </c>
      <c r="BR47" t="s">
        <v>98</v>
      </c>
      <c r="BS47" t="s">
        <v>105</v>
      </c>
      <c r="BT47">
        <v>196</v>
      </c>
      <c r="BU47">
        <v>82</v>
      </c>
      <c r="BV47">
        <v>0</v>
      </c>
      <c r="BW47">
        <v>0</v>
      </c>
      <c r="BX47">
        <v>0</v>
      </c>
      <c r="BY47">
        <v>0</v>
      </c>
      <c r="BZ47" t="s">
        <v>83</v>
      </c>
      <c r="CA47" t="s">
        <v>83</v>
      </c>
      <c r="CB47" t="s">
        <v>83</v>
      </c>
      <c r="CC47">
        <v>0</v>
      </c>
      <c r="CD47">
        <v>2</v>
      </c>
      <c r="CE47">
        <v>2010</v>
      </c>
      <c r="CF47" t="s">
        <v>110</v>
      </c>
      <c r="CG47" t="s">
        <v>111</v>
      </c>
      <c r="CH47">
        <v>319900</v>
      </c>
      <c r="CI47">
        <f t="shared" si="4"/>
        <v>5</v>
      </c>
      <c r="CJ47">
        <f t="shared" si="5"/>
        <v>5</v>
      </c>
      <c r="CK47">
        <f t="shared" si="6"/>
        <v>0</v>
      </c>
      <c r="CL47">
        <f t="shared" si="7"/>
        <v>0</v>
      </c>
    </row>
    <row r="48" spans="1:90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>
        <f t="shared" si="0"/>
        <v>0</v>
      </c>
      <c r="AA48" t="s">
        <v>117</v>
      </c>
      <c r="AB48">
        <v>0</v>
      </c>
      <c r="AC48">
        <v>5</v>
      </c>
      <c r="AD48">
        <f t="shared" si="1"/>
        <v>0</v>
      </c>
      <c r="AE48" t="s">
        <v>97</v>
      </c>
      <c r="AF48" t="s">
        <v>98</v>
      </c>
      <c r="AG48" t="s">
        <v>99</v>
      </c>
      <c r="AH48" t="s">
        <v>104</v>
      </c>
      <c r="AI48" t="s">
        <v>98</v>
      </c>
      <c r="AJ48" t="s">
        <v>100</v>
      </c>
      <c r="AK48" t="s">
        <v>101</v>
      </c>
      <c r="AL48">
        <v>1351</v>
      </c>
      <c r="AM48" t="s">
        <v>102</v>
      </c>
      <c r="AN48">
        <v>0</v>
      </c>
      <c r="AO48">
        <v>83</v>
      </c>
      <c r="AP48">
        <v>1434</v>
      </c>
      <c r="AQ48" t="s">
        <v>103</v>
      </c>
      <c r="AR48" t="s">
        <v>104</v>
      </c>
      <c r="AS48" t="s">
        <v>105</v>
      </c>
      <c r="AT48" t="s">
        <v>106</v>
      </c>
      <c r="AU48">
        <v>1518</v>
      </c>
      <c r="AV48">
        <v>631</v>
      </c>
      <c r="AW48">
        <f t="shared" si="2"/>
        <v>0.42</v>
      </c>
      <c r="AX48">
        <v>0</v>
      </c>
      <c r="AY48">
        <v>2149</v>
      </c>
      <c r="AZ48">
        <v>1</v>
      </c>
      <c r="BA48">
        <v>0</v>
      </c>
      <c r="BB48">
        <v>1</v>
      </c>
      <c r="BC48">
        <v>1</v>
      </c>
      <c r="BD48">
        <v>1</v>
      </c>
      <c r="BE48">
        <v>1</v>
      </c>
      <c r="BF48" t="s">
        <v>97</v>
      </c>
      <c r="BG48">
        <v>6</v>
      </c>
      <c r="BH48">
        <f t="shared" si="3"/>
        <v>4</v>
      </c>
      <c r="BI48" t="s">
        <v>107</v>
      </c>
      <c r="BJ48">
        <v>1</v>
      </c>
      <c r="BK48" t="s">
        <v>104</v>
      </c>
      <c r="BL48" t="s">
        <v>108</v>
      </c>
      <c r="BM48">
        <v>2003</v>
      </c>
      <c r="BN48" t="s">
        <v>109</v>
      </c>
      <c r="BO48">
        <v>2</v>
      </c>
      <c r="BP48">
        <v>670</v>
      </c>
      <c r="BQ48" t="s">
        <v>98</v>
      </c>
      <c r="BR48" t="s">
        <v>98</v>
      </c>
      <c r="BS48" t="s">
        <v>105</v>
      </c>
      <c r="BT48">
        <v>168</v>
      </c>
      <c r="BU48">
        <v>43</v>
      </c>
      <c r="BV48">
        <v>0</v>
      </c>
      <c r="BW48">
        <v>0</v>
      </c>
      <c r="BX48">
        <v>198</v>
      </c>
      <c r="BY48">
        <v>0</v>
      </c>
      <c r="BZ48" t="s">
        <v>83</v>
      </c>
      <c r="CA48" t="s">
        <v>83</v>
      </c>
      <c r="CB48" t="s">
        <v>83</v>
      </c>
      <c r="CC48">
        <v>0</v>
      </c>
      <c r="CD48">
        <v>8</v>
      </c>
      <c r="CE48">
        <v>2009</v>
      </c>
      <c r="CF48" t="s">
        <v>110</v>
      </c>
      <c r="CG48" t="s">
        <v>128</v>
      </c>
      <c r="CH48">
        <v>239686</v>
      </c>
      <c r="CI48">
        <f t="shared" si="4"/>
        <v>6</v>
      </c>
      <c r="CJ48">
        <f t="shared" si="5"/>
        <v>6</v>
      </c>
      <c r="CK48">
        <f t="shared" si="6"/>
        <v>0</v>
      </c>
      <c r="CL48">
        <f t="shared" si="7"/>
        <v>0</v>
      </c>
    </row>
    <row r="49" spans="1:90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>
        <f t="shared" si="0"/>
        <v>0</v>
      </c>
      <c r="AA49" t="s">
        <v>117</v>
      </c>
      <c r="AB49">
        <v>0</v>
      </c>
      <c r="AC49">
        <v>5</v>
      </c>
      <c r="AD49">
        <f t="shared" si="1"/>
        <v>0</v>
      </c>
      <c r="AE49" t="s">
        <v>97</v>
      </c>
      <c r="AF49" t="s">
        <v>98</v>
      </c>
      <c r="AG49" t="s">
        <v>99</v>
      </c>
      <c r="AH49" t="s">
        <v>97</v>
      </c>
      <c r="AI49" t="s">
        <v>98</v>
      </c>
      <c r="AJ49" t="s">
        <v>130</v>
      </c>
      <c r="AK49" t="s">
        <v>101</v>
      </c>
      <c r="AL49">
        <v>24</v>
      </c>
      <c r="AM49" t="s">
        <v>102</v>
      </c>
      <c r="AN49">
        <v>0</v>
      </c>
      <c r="AO49">
        <v>1632</v>
      </c>
      <c r="AP49">
        <v>1656</v>
      </c>
      <c r="AQ49" t="s">
        <v>103</v>
      </c>
      <c r="AR49" t="s">
        <v>104</v>
      </c>
      <c r="AS49" t="s">
        <v>105</v>
      </c>
      <c r="AT49" t="s">
        <v>106</v>
      </c>
      <c r="AU49">
        <v>1656</v>
      </c>
      <c r="AV49">
        <v>0</v>
      </c>
      <c r="AW49">
        <f t="shared" si="2"/>
        <v>0</v>
      </c>
      <c r="AX49">
        <v>0</v>
      </c>
      <c r="AY49">
        <v>1656</v>
      </c>
      <c r="AZ49">
        <v>0</v>
      </c>
      <c r="BA49">
        <v>0</v>
      </c>
      <c r="BB49">
        <v>2</v>
      </c>
      <c r="BC49">
        <v>0</v>
      </c>
      <c r="BD49">
        <v>3</v>
      </c>
      <c r="BE49">
        <v>1</v>
      </c>
      <c r="BF49" t="s">
        <v>97</v>
      </c>
      <c r="BG49">
        <v>7</v>
      </c>
      <c r="BH49">
        <f t="shared" si="3"/>
        <v>3</v>
      </c>
      <c r="BI49" t="s">
        <v>107</v>
      </c>
      <c r="BJ49">
        <v>0</v>
      </c>
      <c r="BK49" t="s">
        <v>83</v>
      </c>
      <c r="BL49" t="s">
        <v>108</v>
      </c>
      <c r="BM49">
        <v>2006</v>
      </c>
      <c r="BN49" t="s">
        <v>109</v>
      </c>
      <c r="BO49">
        <v>3</v>
      </c>
      <c r="BP49">
        <v>826</v>
      </c>
      <c r="BQ49" t="s">
        <v>98</v>
      </c>
      <c r="BR49" t="s">
        <v>98</v>
      </c>
      <c r="BS49" t="s">
        <v>105</v>
      </c>
      <c r="BT49">
        <v>0</v>
      </c>
      <c r="BU49">
        <v>146</v>
      </c>
      <c r="BV49">
        <v>0</v>
      </c>
      <c r="BW49">
        <v>0</v>
      </c>
      <c r="BX49">
        <v>0</v>
      </c>
      <c r="BY49">
        <v>0</v>
      </c>
      <c r="BZ49" t="s">
        <v>83</v>
      </c>
      <c r="CA49" t="s">
        <v>83</v>
      </c>
      <c r="CB49" t="s">
        <v>83</v>
      </c>
      <c r="CC49">
        <v>0</v>
      </c>
      <c r="CD49">
        <v>7</v>
      </c>
      <c r="CE49">
        <v>2007</v>
      </c>
      <c r="CF49" t="s">
        <v>110</v>
      </c>
      <c r="CG49" t="s">
        <v>111</v>
      </c>
      <c r="CH49">
        <v>249700</v>
      </c>
      <c r="CI49">
        <f t="shared" si="4"/>
        <v>1</v>
      </c>
      <c r="CJ49">
        <f t="shared" si="5"/>
        <v>1</v>
      </c>
      <c r="CK49">
        <f t="shared" si="6"/>
        <v>0</v>
      </c>
      <c r="CL49">
        <f t="shared" si="7"/>
        <v>0</v>
      </c>
    </row>
    <row r="50" spans="1:90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>
        <f t="shared" si="0"/>
        <v>0</v>
      </c>
      <c r="AA50" t="s">
        <v>117</v>
      </c>
      <c r="AB50">
        <v>0</v>
      </c>
      <c r="AC50">
        <v>5</v>
      </c>
      <c r="AD50">
        <f t="shared" si="1"/>
        <v>0</v>
      </c>
      <c r="AE50" t="s">
        <v>98</v>
      </c>
      <c r="AF50" t="s">
        <v>98</v>
      </c>
      <c r="AG50" t="s">
        <v>126</v>
      </c>
      <c r="AH50" t="s">
        <v>98</v>
      </c>
      <c r="AI50" t="s">
        <v>98</v>
      </c>
      <c r="AJ50" t="s">
        <v>100</v>
      </c>
      <c r="AK50" t="s">
        <v>102</v>
      </c>
      <c r="AL50">
        <v>0</v>
      </c>
      <c r="AM50" t="s">
        <v>102</v>
      </c>
      <c r="AN50">
        <v>0</v>
      </c>
      <c r="AO50">
        <v>736</v>
      </c>
      <c r="AP50">
        <v>736</v>
      </c>
      <c r="AQ50" t="s">
        <v>103</v>
      </c>
      <c r="AR50" t="s">
        <v>97</v>
      </c>
      <c r="AS50" t="s">
        <v>105</v>
      </c>
      <c r="AT50" t="s">
        <v>106</v>
      </c>
      <c r="AU50">
        <v>736</v>
      </c>
      <c r="AV50">
        <v>716</v>
      </c>
      <c r="AW50">
        <f t="shared" si="2"/>
        <v>0.97</v>
      </c>
      <c r="AX50">
        <v>0</v>
      </c>
      <c r="AY50">
        <v>1452</v>
      </c>
      <c r="AZ50">
        <v>0</v>
      </c>
      <c r="BA50">
        <v>0</v>
      </c>
      <c r="BB50">
        <v>2</v>
      </c>
      <c r="BC50">
        <v>0</v>
      </c>
      <c r="BD50">
        <v>2</v>
      </c>
      <c r="BE50">
        <v>3</v>
      </c>
      <c r="BF50" t="s">
        <v>98</v>
      </c>
      <c r="BG50">
        <v>8</v>
      </c>
      <c r="BH50">
        <f t="shared" si="3"/>
        <v>3</v>
      </c>
      <c r="BI50" t="s">
        <v>107</v>
      </c>
      <c r="BJ50">
        <v>0</v>
      </c>
      <c r="BK50" t="s">
        <v>83</v>
      </c>
      <c r="BL50" t="s">
        <v>83</v>
      </c>
      <c r="BM50" t="s">
        <v>83</v>
      </c>
      <c r="BN50" t="s">
        <v>83</v>
      </c>
      <c r="BO50">
        <v>0</v>
      </c>
      <c r="BP50">
        <v>0</v>
      </c>
      <c r="BQ50" t="s">
        <v>83</v>
      </c>
      <c r="BR50" t="s">
        <v>83</v>
      </c>
      <c r="BS50" t="s">
        <v>177</v>
      </c>
      <c r="BT50">
        <v>0</v>
      </c>
      <c r="BU50">
        <v>0</v>
      </c>
      <c r="BV50">
        <v>102</v>
      </c>
      <c r="BW50">
        <v>0</v>
      </c>
      <c r="BX50">
        <v>0</v>
      </c>
      <c r="BY50">
        <v>0</v>
      </c>
      <c r="BZ50" t="s">
        <v>83</v>
      </c>
      <c r="CA50" t="s">
        <v>83</v>
      </c>
      <c r="CB50" t="s">
        <v>83</v>
      </c>
      <c r="CC50">
        <v>0</v>
      </c>
      <c r="CD50">
        <v>6</v>
      </c>
      <c r="CE50">
        <v>2009</v>
      </c>
      <c r="CF50" t="s">
        <v>158</v>
      </c>
      <c r="CG50" t="s">
        <v>159</v>
      </c>
      <c r="CH50">
        <v>113000</v>
      </c>
      <c r="CI50">
        <f t="shared" si="4"/>
        <v>89</v>
      </c>
      <c r="CJ50">
        <f t="shared" si="5"/>
        <v>1</v>
      </c>
      <c r="CK50">
        <f t="shared" si="6"/>
        <v>1</v>
      </c>
      <c r="CL50">
        <f t="shared" si="7"/>
        <v>88</v>
      </c>
    </row>
    <row r="51" spans="1:90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>
        <f t="shared" si="0"/>
        <v>0</v>
      </c>
      <c r="AA51" t="s">
        <v>117</v>
      </c>
      <c r="AB51">
        <v>0</v>
      </c>
      <c r="AC51">
        <v>5</v>
      </c>
      <c r="AD51">
        <f t="shared" si="1"/>
        <v>0</v>
      </c>
      <c r="AE51" t="s">
        <v>98</v>
      </c>
      <c r="AF51" t="s">
        <v>98</v>
      </c>
      <c r="AG51" t="s">
        <v>118</v>
      </c>
      <c r="AH51" t="s">
        <v>98</v>
      </c>
      <c r="AI51" t="s">
        <v>98</v>
      </c>
      <c r="AJ51" t="s">
        <v>100</v>
      </c>
      <c r="AK51" t="s">
        <v>141</v>
      </c>
      <c r="AL51">
        <v>763</v>
      </c>
      <c r="AM51" t="s">
        <v>102</v>
      </c>
      <c r="AN51">
        <v>0</v>
      </c>
      <c r="AO51">
        <v>192</v>
      </c>
      <c r="AP51">
        <v>955</v>
      </c>
      <c r="AQ51" t="s">
        <v>103</v>
      </c>
      <c r="AR51" t="s">
        <v>104</v>
      </c>
      <c r="AS51" t="s">
        <v>105</v>
      </c>
      <c r="AT51" t="s">
        <v>106</v>
      </c>
      <c r="AU51">
        <v>955</v>
      </c>
      <c r="AV51">
        <v>0</v>
      </c>
      <c r="AW51">
        <f t="shared" si="2"/>
        <v>0</v>
      </c>
      <c r="AX51">
        <v>0</v>
      </c>
      <c r="AY51">
        <v>955</v>
      </c>
      <c r="AZ51">
        <v>1</v>
      </c>
      <c r="BA51">
        <v>0</v>
      </c>
      <c r="BB51">
        <v>1</v>
      </c>
      <c r="BC51">
        <v>0</v>
      </c>
      <c r="BD51">
        <v>3</v>
      </c>
      <c r="BE51">
        <v>1</v>
      </c>
      <c r="BF51" t="s">
        <v>98</v>
      </c>
      <c r="BG51">
        <v>6</v>
      </c>
      <c r="BH51">
        <f t="shared" si="3"/>
        <v>2</v>
      </c>
      <c r="BI51" t="s">
        <v>107</v>
      </c>
      <c r="BJ51">
        <v>0</v>
      </c>
      <c r="BK51" t="s">
        <v>83</v>
      </c>
      <c r="BL51" t="s">
        <v>108</v>
      </c>
      <c r="BM51">
        <v>1966</v>
      </c>
      <c r="BN51" t="s">
        <v>102</v>
      </c>
      <c r="BO51">
        <v>1</v>
      </c>
      <c r="BP51">
        <v>386</v>
      </c>
      <c r="BQ51" t="s">
        <v>98</v>
      </c>
      <c r="BR51" t="s">
        <v>98</v>
      </c>
      <c r="BS51" t="s">
        <v>105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83</v>
      </c>
      <c r="CA51" t="s">
        <v>134</v>
      </c>
      <c r="CB51" t="s">
        <v>83</v>
      </c>
      <c r="CC51">
        <v>0</v>
      </c>
      <c r="CD51">
        <v>1</v>
      </c>
      <c r="CE51">
        <v>2007</v>
      </c>
      <c r="CF51" t="s">
        <v>110</v>
      </c>
      <c r="CG51" t="s">
        <v>111</v>
      </c>
      <c r="CH51">
        <v>127000</v>
      </c>
      <c r="CI51">
        <f t="shared" si="4"/>
        <v>41</v>
      </c>
      <c r="CJ51">
        <f t="shared" si="5"/>
        <v>41</v>
      </c>
      <c r="CK51">
        <f t="shared" si="6"/>
        <v>0</v>
      </c>
      <c r="CL51">
        <f t="shared" si="7"/>
        <v>0</v>
      </c>
    </row>
    <row r="52" spans="1:90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>
        <f t="shared" si="0"/>
        <v>0</v>
      </c>
      <c r="AA52" t="s">
        <v>117</v>
      </c>
      <c r="AB52">
        <v>0</v>
      </c>
      <c r="AC52">
        <v>5</v>
      </c>
      <c r="AD52">
        <f t="shared" si="1"/>
        <v>0</v>
      </c>
      <c r="AE52" t="s">
        <v>98</v>
      </c>
      <c r="AF52" t="s">
        <v>98</v>
      </c>
      <c r="AG52" t="s">
        <v>99</v>
      </c>
      <c r="AH52" t="s">
        <v>97</v>
      </c>
      <c r="AI52" t="s">
        <v>98</v>
      </c>
      <c r="AJ52" t="s">
        <v>130</v>
      </c>
      <c r="AK52" t="s">
        <v>101</v>
      </c>
      <c r="AL52">
        <v>182</v>
      </c>
      <c r="AM52" t="s">
        <v>102</v>
      </c>
      <c r="AN52">
        <v>0</v>
      </c>
      <c r="AO52">
        <v>612</v>
      </c>
      <c r="AP52">
        <v>794</v>
      </c>
      <c r="AQ52" t="s">
        <v>103</v>
      </c>
      <c r="AR52" t="s">
        <v>97</v>
      </c>
      <c r="AS52" t="s">
        <v>105</v>
      </c>
      <c r="AT52" t="s">
        <v>106</v>
      </c>
      <c r="AU52">
        <v>794</v>
      </c>
      <c r="AV52">
        <v>676</v>
      </c>
      <c r="AW52">
        <f t="shared" si="2"/>
        <v>0.85</v>
      </c>
      <c r="AX52">
        <v>0</v>
      </c>
      <c r="AY52">
        <v>1470</v>
      </c>
      <c r="AZ52">
        <v>0</v>
      </c>
      <c r="BA52">
        <v>1</v>
      </c>
      <c r="BB52">
        <v>2</v>
      </c>
      <c r="BC52">
        <v>0</v>
      </c>
      <c r="BD52">
        <v>3</v>
      </c>
      <c r="BE52">
        <v>1</v>
      </c>
      <c r="BF52" t="s">
        <v>98</v>
      </c>
      <c r="BG52">
        <v>6</v>
      </c>
      <c r="BH52">
        <f t="shared" si="3"/>
        <v>2</v>
      </c>
      <c r="BI52" t="s">
        <v>107</v>
      </c>
      <c r="BJ52">
        <v>0</v>
      </c>
      <c r="BK52" t="s">
        <v>83</v>
      </c>
      <c r="BL52" t="s">
        <v>108</v>
      </c>
      <c r="BM52">
        <v>1997</v>
      </c>
      <c r="BN52" t="s">
        <v>157</v>
      </c>
      <c r="BO52">
        <v>2</v>
      </c>
      <c r="BP52">
        <v>388</v>
      </c>
      <c r="BQ52" t="s">
        <v>98</v>
      </c>
      <c r="BR52" t="s">
        <v>98</v>
      </c>
      <c r="BS52" t="s">
        <v>105</v>
      </c>
      <c r="BT52">
        <v>0</v>
      </c>
      <c r="BU52">
        <v>75</v>
      </c>
      <c r="BV52">
        <v>0</v>
      </c>
      <c r="BW52">
        <v>0</v>
      </c>
      <c r="BX52">
        <v>0</v>
      </c>
      <c r="BY52">
        <v>0</v>
      </c>
      <c r="BZ52" t="s">
        <v>83</v>
      </c>
      <c r="CA52" t="s">
        <v>83</v>
      </c>
      <c r="CB52" t="s">
        <v>83</v>
      </c>
      <c r="CC52">
        <v>0</v>
      </c>
      <c r="CD52">
        <v>7</v>
      </c>
      <c r="CE52">
        <v>2007</v>
      </c>
      <c r="CF52" t="s">
        <v>110</v>
      </c>
      <c r="CG52" t="s">
        <v>111</v>
      </c>
      <c r="CH52">
        <v>177000</v>
      </c>
      <c r="CI52">
        <f t="shared" si="4"/>
        <v>10</v>
      </c>
      <c r="CJ52">
        <f t="shared" si="5"/>
        <v>10</v>
      </c>
      <c r="CK52">
        <f t="shared" si="6"/>
        <v>0</v>
      </c>
      <c r="CL52">
        <f t="shared" si="7"/>
        <v>0</v>
      </c>
    </row>
    <row r="53" spans="1:90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>
        <f t="shared" si="0"/>
        <v>0</v>
      </c>
      <c r="AA53" t="s">
        <v>117</v>
      </c>
      <c r="AB53">
        <v>0</v>
      </c>
      <c r="AC53">
        <v>5</v>
      </c>
      <c r="AD53">
        <f t="shared" si="1"/>
        <v>0</v>
      </c>
      <c r="AE53" t="s">
        <v>98</v>
      </c>
      <c r="AF53" t="s">
        <v>98</v>
      </c>
      <c r="AG53" t="s">
        <v>99</v>
      </c>
      <c r="AH53" t="s">
        <v>98</v>
      </c>
      <c r="AI53" t="s">
        <v>98</v>
      </c>
      <c r="AJ53" t="s">
        <v>100</v>
      </c>
      <c r="AK53" t="s">
        <v>102</v>
      </c>
      <c r="AL53">
        <v>0</v>
      </c>
      <c r="AM53" t="s">
        <v>102</v>
      </c>
      <c r="AN53">
        <v>0</v>
      </c>
      <c r="AO53">
        <v>816</v>
      </c>
      <c r="AP53">
        <v>816</v>
      </c>
      <c r="AQ53" t="s">
        <v>103</v>
      </c>
      <c r="AR53" t="s">
        <v>98</v>
      </c>
      <c r="AS53" t="s">
        <v>105</v>
      </c>
      <c r="AT53" t="s">
        <v>106</v>
      </c>
      <c r="AU53">
        <v>816</v>
      </c>
      <c r="AV53">
        <v>0</v>
      </c>
      <c r="AW53">
        <f t="shared" si="2"/>
        <v>0</v>
      </c>
      <c r="AX53">
        <v>360</v>
      </c>
      <c r="AY53">
        <v>1176</v>
      </c>
      <c r="AZ53">
        <v>0</v>
      </c>
      <c r="BA53">
        <v>0</v>
      </c>
      <c r="BB53">
        <v>1</v>
      </c>
      <c r="BC53">
        <v>0</v>
      </c>
      <c r="BD53">
        <v>3</v>
      </c>
      <c r="BE53">
        <v>1</v>
      </c>
      <c r="BF53" t="s">
        <v>98</v>
      </c>
      <c r="BG53">
        <v>6</v>
      </c>
      <c r="BH53">
        <f t="shared" si="3"/>
        <v>2</v>
      </c>
      <c r="BI53" t="s">
        <v>107</v>
      </c>
      <c r="BJ53">
        <v>1</v>
      </c>
      <c r="BK53" t="s">
        <v>97</v>
      </c>
      <c r="BL53" t="s">
        <v>127</v>
      </c>
      <c r="BM53">
        <v>1985</v>
      </c>
      <c r="BN53" t="s">
        <v>102</v>
      </c>
      <c r="BO53">
        <v>2</v>
      </c>
      <c r="BP53">
        <v>528</v>
      </c>
      <c r="BQ53" t="s">
        <v>98</v>
      </c>
      <c r="BR53" t="s">
        <v>98</v>
      </c>
      <c r="BS53" t="s">
        <v>105</v>
      </c>
      <c r="BT53">
        <v>112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83</v>
      </c>
      <c r="CA53" t="s">
        <v>134</v>
      </c>
      <c r="CB53" t="s">
        <v>135</v>
      </c>
      <c r="CC53">
        <v>400</v>
      </c>
      <c r="CD53">
        <v>9</v>
      </c>
      <c r="CE53">
        <v>2006</v>
      </c>
      <c r="CF53" t="s">
        <v>110</v>
      </c>
      <c r="CG53" t="s">
        <v>111</v>
      </c>
      <c r="CH53">
        <v>114500</v>
      </c>
      <c r="CI53">
        <f t="shared" si="4"/>
        <v>72</v>
      </c>
      <c r="CJ53">
        <f t="shared" si="5"/>
        <v>56</v>
      </c>
      <c r="CK53">
        <f t="shared" si="6"/>
        <v>1</v>
      </c>
      <c r="CL53">
        <f t="shared" si="7"/>
        <v>16</v>
      </c>
    </row>
    <row r="54" spans="1:90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>
        <f t="shared" si="0"/>
        <v>0</v>
      </c>
      <c r="AA54" t="s">
        <v>117</v>
      </c>
      <c r="AB54">
        <v>0</v>
      </c>
      <c r="AC54">
        <v>5</v>
      </c>
      <c r="AD54">
        <f t="shared" si="1"/>
        <v>0</v>
      </c>
      <c r="AE54" t="s">
        <v>147</v>
      </c>
      <c r="AF54" t="s">
        <v>98</v>
      </c>
      <c r="AG54" t="s">
        <v>118</v>
      </c>
      <c r="AH54" t="s">
        <v>97</v>
      </c>
      <c r="AI54" t="s">
        <v>98</v>
      </c>
      <c r="AJ54" t="s">
        <v>97</v>
      </c>
      <c r="AK54" t="s">
        <v>172</v>
      </c>
      <c r="AL54">
        <v>104</v>
      </c>
      <c r="AM54" t="s">
        <v>101</v>
      </c>
      <c r="AN54">
        <v>712</v>
      </c>
      <c r="AO54">
        <v>0</v>
      </c>
      <c r="AP54">
        <v>816</v>
      </c>
      <c r="AQ54" t="s">
        <v>103</v>
      </c>
      <c r="AR54" t="s">
        <v>98</v>
      </c>
      <c r="AS54" t="s">
        <v>177</v>
      </c>
      <c r="AT54" t="s">
        <v>106</v>
      </c>
      <c r="AU54">
        <v>816</v>
      </c>
      <c r="AV54">
        <v>0</v>
      </c>
      <c r="AW54">
        <f t="shared" si="2"/>
        <v>0</v>
      </c>
      <c r="AX54">
        <v>0</v>
      </c>
      <c r="AY54">
        <v>816</v>
      </c>
      <c r="AZ54">
        <v>1</v>
      </c>
      <c r="BA54">
        <v>0</v>
      </c>
      <c r="BB54">
        <v>1</v>
      </c>
      <c r="BC54">
        <v>0</v>
      </c>
      <c r="BD54">
        <v>2</v>
      </c>
      <c r="BE54">
        <v>1</v>
      </c>
      <c r="BF54" t="s">
        <v>98</v>
      </c>
      <c r="BG54">
        <v>5</v>
      </c>
      <c r="BH54">
        <f t="shared" si="3"/>
        <v>2</v>
      </c>
      <c r="BI54" t="s">
        <v>107</v>
      </c>
      <c r="BJ54">
        <v>0</v>
      </c>
      <c r="BK54" t="s">
        <v>83</v>
      </c>
      <c r="BL54" t="s">
        <v>169</v>
      </c>
      <c r="BM54">
        <v>1963</v>
      </c>
      <c r="BN54" t="s">
        <v>102</v>
      </c>
      <c r="BO54">
        <v>2</v>
      </c>
      <c r="BP54">
        <v>516</v>
      </c>
      <c r="BQ54" t="s">
        <v>98</v>
      </c>
      <c r="BR54" t="s">
        <v>98</v>
      </c>
      <c r="BS54" t="s">
        <v>105</v>
      </c>
      <c r="BT54">
        <v>106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83</v>
      </c>
      <c r="CA54" t="s">
        <v>83</v>
      </c>
      <c r="CB54" t="s">
        <v>83</v>
      </c>
      <c r="CC54">
        <v>0</v>
      </c>
      <c r="CD54">
        <v>5</v>
      </c>
      <c r="CE54">
        <v>2010</v>
      </c>
      <c r="CF54" t="s">
        <v>110</v>
      </c>
      <c r="CG54" t="s">
        <v>111</v>
      </c>
      <c r="CH54">
        <v>110000</v>
      </c>
      <c r="CI54">
        <f t="shared" si="4"/>
        <v>47</v>
      </c>
      <c r="CJ54">
        <f t="shared" si="5"/>
        <v>47</v>
      </c>
      <c r="CK54">
        <f t="shared" si="6"/>
        <v>0</v>
      </c>
      <c r="CL54">
        <f t="shared" si="7"/>
        <v>0</v>
      </c>
    </row>
    <row r="55" spans="1:90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>
        <f t="shared" si="0"/>
        <v>1</v>
      </c>
      <c r="AA55" t="s">
        <v>117</v>
      </c>
      <c r="AB55">
        <v>0</v>
      </c>
      <c r="AC55">
        <v>5</v>
      </c>
      <c r="AD55">
        <f t="shared" si="1"/>
        <v>0</v>
      </c>
      <c r="AE55" t="s">
        <v>97</v>
      </c>
      <c r="AF55" t="s">
        <v>98</v>
      </c>
      <c r="AG55" t="s">
        <v>118</v>
      </c>
      <c r="AH55" t="s">
        <v>104</v>
      </c>
      <c r="AI55" t="s">
        <v>98</v>
      </c>
      <c r="AJ55" t="s">
        <v>97</v>
      </c>
      <c r="AK55" t="s">
        <v>101</v>
      </c>
      <c r="AL55">
        <v>1810</v>
      </c>
      <c r="AM55" t="s">
        <v>102</v>
      </c>
      <c r="AN55">
        <v>0</v>
      </c>
      <c r="AO55">
        <v>32</v>
      </c>
      <c r="AP55">
        <v>1842</v>
      </c>
      <c r="AQ55" t="s">
        <v>103</v>
      </c>
      <c r="AR55" t="s">
        <v>97</v>
      </c>
      <c r="AS55" t="s">
        <v>105</v>
      </c>
      <c r="AT55" t="s">
        <v>106</v>
      </c>
      <c r="AU55">
        <v>1842</v>
      </c>
      <c r="AV55">
        <v>0</v>
      </c>
      <c r="AW55">
        <f t="shared" si="2"/>
        <v>0</v>
      </c>
      <c r="AX55">
        <v>0</v>
      </c>
      <c r="AY55">
        <v>1842</v>
      </c>
      <c r="AZ55">
        <v>2</v>
      </c>
      <c r="BA55">
        <v>0</v>
      </c>
      <c r="BB55">
        <v>0</v>
      </c>
      <c r="BC55">
        <v>1</v>
      </c>
      <c r="BD55">
        <v>0</v>
      </c>
      <c r="BE55">
        <v>1</v>
      </c>
      <c r="BF55" t="s">
        <v>97</v>
      </c>
      <c r="BG55">
        <v>5</v>
      </c>
      <c r="BH55">
        <f t="shared" si="3"/>
        <v>4</v>
      </c>
      <c r="BI55" t="s">
        <v>107</v>
      </c>
      <c r="BJ55">
        <v>1</v>
      </c>
      <c r="BK55" t="s">
        <v>97</v>
      </c>
      <c r="BL55" t="s">
        <v>108</v>
      </c>
      <c r="BM55">
        <v>1981</v>
      </c>
      <c r="BN55" t="s">
        <v>157</v>
      </c>
      <c r="BO55">
        <v>3</v>
      </c>
      <c r="BP55">
        <v>894</v>
      </c>
      <c r="BQ55" t="s">
        <v>98</v>
      </c>
      <c r="BR55" t="s">
        <v>98</v>
      </c>
      <c r="BS55" t="s">
        <v>105</v>
      </c>
      <c r="BT55">
        <v>857</v>
      </c>
      <c r="BU55">
        <v>72</v>
      </c>
      <c r="BV55">
        <v>0</v>
      </c>
      <c r="BW55">
        <v>0</v>
      </c>
      <c r="BX55">
        <v>0</v>
      </c>
      <c r="BY55">
        <v>0</v>
      </c>
      <c r="BZ55" t="s">
        <v>83</v>
      </c>
      <c r="CA55" t="s">
        <v>83</v>
      </c>
      <c r="CB55" t="s">
        <v>83</v>
      </c>
      <c r="CC55">
        <v>0</v>
      </c>
      <c r="CD55">
        <v>11</v>
      </c>
      <c r="CE55">
        <v>2006</v>
      </c>
      <c r="CF55" t="s">
        <v>110</v>
      </c>
      <c r="CG55" t="s">
        <v>111</v>
      </c>
      <c r="CH55">
        <v>385000</v>
      </c>
      <c r="CI55">
        <f t="shared" si="4"/>
        <v>25</v>
      </c>
      <c r="CJ55">
        <f t="shared" si="5"/>
        <v>19</v>
      </c>
      <c r="CK55">
        <f t="shared" si="6"/>
        <v>1</v>
      </c>
      <c r="CL55">
        <f t="shared" si="7"/>
        <v>6</v>
      </c>
    </row>
    <row r="56" spans="1:90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>
        <f t="shared" si="0"/>
        <v>0</v>
      </c>
      <c r="AA56" t="s">
        <v>117</v>
      </c>
      <c r="AB56">
        <v>0</v>
      </c>
      <c r="AC56">
        <v>5</v>
      </c>
      <c r="AD56">
        <f t="shared" si="1"/>
        <v>0</v>
      </c>
      <c r="AE56" t="s">
        <v>98</v>
      </c>
      <c r="AF56" t="s">
        <v>98</v>
      </c>
      <c r="AG56" t="s">
        <v>118</v>
      </c>
      <c r="AH56" t="s">
        <v>98</v>
      </c>
      <c r="AI56" t="s">
        <v>98</v>
      </c>
      <c r="AJ56" t="s">
        <v>100</v>
      </c>
      <c r="AK56" t="s">
        <v>119</v>
      </c>
      <c r="AL56">
        <v>384</v>
      </c>
      <c r="AM56" t="s">
        <v>102</v>
      </c>
      <c r="AN56">
        <v>0</v>
      </c>
      <c r="AO56">
        <v>0</v>
      </c>
      <c r="AP56">
        <v>384</v>
      </c>
      <c r="AQ56" t="s">
        <v>103</v>
      </c>
      <c r="AR56" t="s">
        <v>98</v>
      </c>
      <c r="AS56" t="s">
        <v>105</v>
      </c>
      <c r="AT56" t="s">
        <v>106</v>
      </c>
      <c r="AU56">
        <v>1360</v>
      </c>
      <c r="AV56">
        <v>0</v>
      </c>
      <c r="AW56">
        <f t="shared" si="2"/>
        <v>0</v>
      </c>
      <c r="AX56">
        <v>0</v>
      </c>
      <c r="AY56">
        <v>1360</v>
      </c>
      <c r="AZ56">
        <v>0</v>
      </c>
      <c r="BA56">
        <v>0</v>
      </c>
      <c r="BB56">
        <v>1</v>
      </c>
      <c r="BC56">
        <v>0</v>
      </c>
      <c r="BD56">
        <v>3</v>
      </c>
      <c r="BE56">
        <v>1</v>
      </c>
      <c r="BF56" t="s">
        <v>98</v>
      </c>
      <c r="BG56">
        <v>6</v>
      </c>
      <c r="BH56">
        <f t="shared" si="3"/>
        <v>2</v>
      </c>
      <c r="BI56" t="s">
        <v>146</v>
      </c>
      <c r="BJ56">
        <v>1</v>
      </c>
      <c r="BK56" t="s">
        <v>98</v>
      </c>
      <c r="BL56" t="s">
        <v>127</v>
      </c>
      <c r="BM56">
        <v>1962</v>
      </c>
      <c r="BN56" t="s">
        <v>102</v>
      </c>
      <c r="BO56">
        <v>2</v>
      </c>
      <c r="BP56">
        <v>572</v>
      </c>
      <c r="BQ56" t="s">
        <v>98</v>
      </c>
      <c r="BR56" t="s">
        <v>98</v>
      </c>
      <c r="BS56" t="s">
        <v>105</v>
      </c>
      <c r="BT56">
        <v>0</v>
      </c>
      <c r="BU56">
        <v>50</v>
      </c>
      <c r="BV56">
        <v>0</v>
      </c>
      <c r="BW56">
        <v>0</v>
      </c>
      <c r="BX56">
        <v>0</v>
      </c>
      <c r="BY56">
        <v>0</v>
      </c>
      <c r="BZ56" t="s">
        <v>83</v>
      </c>
      <c r="CA56" t="s">
        <v>134</v>
      </c>
      <c r="CB56" t="s">
        <v>83</v>
      </c>
      <c r="CC56">
        <v>0</v>
      </c>
      <c r="CD56">
        <v>2</v>
      </c>
      <c r="CE56">
        <v>2007</v>
      </c>
      <c r="CF56" t="s">
        <v>110</v>
      </c>
      <c r="CG56" t="s">
        <v>111</v>
      </c>
      <c r="CH56">
        <v>130000</v>
      </c>
      <c r="CI56">
        <f t="shared" si="4"/>
        <v>52</v>
      </c>
      <c r="CJ56">
        <f t="shared" si="5"/>
        <v>52</v>
      </c>
      <c r="CK56">
        <f t="shared" si="6"/>
        <v>0</v>
      </c>
      <c r="CL56">
        <f t="shared" si="7"/>
        <v>0</v>
      </c>
    </row>
    <row r="57" spans="1:90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>
        <f t="shared" si="0"/>
        <v>1</v>
      </c>
      <c r="AA57" t="s">
        <v>96</v>
      </c>
      <c r="AB57">
        <v>272</v>
      </c>
      <c r="AC57">
        <v>2</v>
      </c>
      <c r="AD57">
        <f t="shared" si="1"/>
        <v>544</v>
      </c>
      <c r="AE57" t="s">
        <v>98</v>
      </c>
      <c r="AF57" t="s">
        <v>98</v>
      </c>
      <c r="AG57" t="s">
        <v>118</v>
      </c>
      <c r="AH57" t="s">
        <v>98</v>
      </c>
      <c r="AI57" t="s">
        <v>98</v>
      </c>
      <c r="AJ57" t="s">
        <v>100</v>
      </c>
      <c r="AK57" t="s">
        <v>141</v>
      </c>
      <c r="AL57">
        <v>490</v>
      </c>
      <c r="AM57" t="s">
        <v>102</v>
      </c>
      <c r="AN57">
        <v>0</v>
      </c>
      <c r="AO57">
        <v>935</v>
      </c>
      <c r="AP57">
        <v>1425</v>
      </c>
      <c r="AQ57" t="s">
        <v>103</v>
      </c>
      <c r="AR57" t="s">
        <v>97</v>
      </c>
      <c r="AS57" t="s">
        <v>105</v>
      </c>
      <c r="AT57" t="s">
        <v>106</v>
      </c>
      <c r="AU57">
        <v>1425</v>
      </c>
      <c r="AV57">
        <v>0</v>
      </c>
      <c r="AW57">
        <f t="shared" si="2"/>
        <v>0</v>
      </c>
      <c r="AX57">
        <v>0</v>
      </c>
      <c r="AY57">
        <v>1425</v>
      </c>
      <c r="AZ57">
        <v>0</v>
      </c>
      <c r="BA57">
        <v>0</v>
      </c>
      <c r="BB57">
        <v>2</v>
      </c>
      <c r="BC57">
        <v>0</v>
      </c>
      <c r="BD57">
        <v>3</v>
      </c>
      <c r="BE57">
        <v>1</v>
      </c>
      <c r="BF57" t="s">
        <v>98</v>
      </c>
      <c r="BG57">
        <v>7</v>
      </c>
      <c r="BH57">
        <f t="shared" si="3"/>
        <v>3</v>
      </c>
      <c r="BI57" t="s">
        <v>107</v>
      </c>
      <c r="BJ57">
        <v>1</v>
      </c>
      <c r="BK57" t="s">
        <v>97</v>
      </c>
      <c r="BL57" t="s">
        <v>108</v>
      </c>
      <c r="BM57">
        <v>1964</v>
      </c>
      <c r="BN57" t="s">
        <v>109</v>
      </c>
      <c r="BO57">
        <v>2</v>
      </c>
      <c r="BP57">
        <v>576</v>
      </c>
      <c r="BQ57" t="s">
        <v>98</v>
      </c>
      <c r="BR57" t="s">
        <v>98</v>
      </c>
      <c r="BS57" t="s">
        <v>105</v>
      </c>
      <c r="BT57">
        <v>0</v>
      </c>
      <c r="BU57">
        <v>0</v>
      </c>
      <c r="BV57">
        <v>0</v>
      </c>
      <c r="BW57">
        <v>407</v>
      </c>
      <c r="BX57">
        <v>0</v>
      </c>
      <c r="BY57">
        <v>0</v>
      </c>
      <c r="BZ57" t="s">
        <v>83</v>
      </c>
      <c r="CA57" t="s">
        <v>83</v>
      </c>
      <c r="CB57" t="s">
        <v>83</v>
      </c>
      <c r="CC57">
        <v>0</v>
      </c>
      <c r="CD57">
        <v>7</v>
      </c>
      <c r="CE57">
        <v>2008</v>
      </c>
      <c r="CF57" t="s">
        <v>110</v>
      </c>
      <c r="CG57" t="s">
        <v>111</v>
      </c>
      <c r="CH57">
        <v>180500</v>
      </c>
      <c r="CI57">
        <f t="shared" si="4"/>
        <v>44</v>
      </c>
      <c r="CJ57">
        <f t="shared" si="5"/>
        <v>44</v>
      </c>
      <c r="CK57">
        <f t="shared" si="6"/>
        <v>0</v>
      </c>
      <c r="CL57">
        <f t="shared" si="7"/>
        <v>0</v>
      </c>
    </row>
    <row r="58" spans="1:90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>
        <f t="shared" si="0"/>
        <v>0</v>
      </c>
      <c r="AA58" t="s">
        <v>96</v>
      </c>
      <c r="AB58">
        <v>456</v>
      </c>
      <c r="AC58">
        <v>2</v>
      </c>
      <c r="AD58">
        <f t="shared" si="1"/>
        <v>912</v>
      </c>
      <c r="AE58" t="s">
        <v>97</v>
      </c>
      <c r="AF58" t="s">
        <v>98</v>
      </c>
      <c r="AG58" t="s">
        <v>99</v>
      </c>
      <c r="AH58" t="s">
        <v>97</v>
      </c>
      <c r="AI58" t="s">
        <v>98</v>
      </c>
      <c r="AJ58" t="s">
        <v>100</v>
      </c>
      <c r="AK58" t="s">
        <v>101</v>
      </c>
      <c r="AL58">
        <v>649</v>
      </c>
      <c r="AM58" t="s">
        <v>102</v>
      </c>
      <c r="AN58">
        <v>0</v>
      </c>
      <c r="AO58">
        <v>321</v>
      </c>
      <c r="AP58">
        <v>970</v>
      </c>
      <c r="AQ58" t="s">
        <v>103</v>
      </c>
      <c r="AR58" t="s">
        <v>104</v>
      </c>
      <c r="AS58" t="s">
        <v>105</v>
      </c>
      <c r="AT58" t="s">
        <v>106</v>
      </c>
      <c r="AU58">
        <v>983</v>
      </c>
      <c r="AV58">
        <v>756</v>
      </c>
      <c r="AW58">
        <f t="shared" si="2"/>
        <v>0.77</v>
      </c>
      <c r="AX58">
        <v>0</v>
      </c>
      <c r="AY58">
        <v>1739</v>
      </c>
      <c r="AZ58">
        <v>1</v>
      </c>
      <c r="BA58">
        <v>0</v>
      </c>
      <c r="BB58">
        <v>2</v>
      </c>
      <c r="BC58">
        <v>1</v>
      </c>
      <c r="BD58">
        <v>3</v>
      </c>
      <c r="BE58">
        <v>1</v>
      </c>
      <c r="BF58" t="s">
        <v>97</v>
      </c>
      <c r="BG58">
        <v>7</v>
      </c>
      <c r="BH58">
        <f t="shared" si="3"/>
        <v>3</v>
      </c>
      <c r="BI58" t="s">
        <v>107</v>
      </c>
      <c r="BJ58">
        <v>0</v>
      </c>
      <c r="BK58" t="s">
        <v>83</v>
      </c>
      <c r="BL58" t="s">
        <v>108</v>
      </c>
      <c r="BM58">
        <v>1999</v>
      </c>
      <c r="BN58" t="s">
        <v>157</v>
      </c>
      <c r="BO58">
        <v>2</v>
      </c>
      <c r="BP58">
        <v>480</v>
      </c>
      <c r="BQ58" t="s">
        <v>98</v>
      </c>
      <c r="BR58" t="s">
        <v>98</v>
      </c>
      <c r="BS58" t="s">
        <v>105</v>
      </c>
      <c r="BT58">
        <v>115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83</v>
      </c>
      <c r="CA58" t="s">
        <v>83</v>
      </c>
      <c r="CB58" t="s">
        <v>83</v>
      </c>
      <c r="CC58">
        <v>0</v>
      </c>
      <c r="CD58">
        <v>8</v>
      </c>
      <c r="CE58">
        <v>2009</v>
      </c>
      <c r="CF58" t="s">
        <v>110</v>
      </c>
      <c r="CG58" t="s">
        <v>128</v>
      </c>
      <c r="CH58">
        <v>172500</v>
      </c>
      <c r="CI58">
        <f t="shared" si="4"/>
        <v>10</v>
      </c>
      <c r="CJ58">
        <f t="shared" si="5"/>
        <v>9</v>
      </c>
      <c r="CK58">
        <f t="shared" si="6"/>
        <v>1</v>
      </c>
      <c r="CL58">
        <f t="shared" si="7"/>
        <v>1</v>
      </c>
    </row>
    <row r="59" spans="1:90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>
        <f t="shared" si="0"/>
        <v>0</v>
      </c>
      <c r="AA59" t="s">
        <v>117</v>
      </c>
      <c r="AB59">
        <v>0</v>
      </c>
      <c r="AC59">
        <v>5</v>
      </c>
      <c r="AD59">
        <f t="shared" si="1"/>
        <v>0</v>
      </c>
      <c r="AE59" t="s">
        <v>97</v>
      </c>
      <c r="AF59" t="s">
        <v>98</v>
      </c>
      <c r="AG59" t="s">
        <v>99</v>
      </c>
      <c r="AH59" t="s">
        <v>97</v>
      </c>
      <c r="AI59" t="s">
        <v>98</v>
      </c>
      <c r="AJ59" t="s">
        <v>100</v>
      </c>
      <c r="AK59" t="s">
        <v>102</v>
      </c>
      <c r="AL59">
        <v>0</v>
      </c>
      <c r="AM59" t="s">
        <v>102</v>
      </c>
      <c r="AN59">
        <v>0</v>
      </c>
      <c r="AO59">
        <v>860</v>
      </c>
      <c r="AP59">
        <v>860</v>
      </c>
      <c r="AQ59" t="s">
        <v>103</v>
      </c>
      <c r="AR59" t="s">
        <v>104</v>
      </c>
      <c r="AS59" t="s">
        <v>105</v>
      </c>
      <c r="AT59" t="s">
        <v>106</v>
      </c>
      <c r="AU59">
        <v>860</v>
      </c>
      <c r="AV59">
        <v>860</v>
      </c>
      <c r="AW59">
        <f t="shared" si="2"/>
        <v>1</v>
      </c>
      <c r="AX59">
        <v>0</v>
      </c>
      <c r="AY59">
        <v>1720</v>
      </c>
      <c r="AZ59">
        <v>0</v>
      </c>
      <c r="BA59">
        <v>0</v>
      </c>
      <c r="BB59">
        <v>2</v>
      </c>
      <c r="BC59">
        <v>1</v>
      </c>
      <c r="BD59">
        <v>3</v>
      </c>
      <c r="BE59">
        <v>1</v>
      </c>
      <c r="BF59" t="s">
        <v>97</v>
      </c>
      <c r="BG59">
        <v>7</v>
      </c>
      <c r="BH59">
        <f t="shared" si="3"/>
        <v>3</v>
      </c>
      <c r="BI59" t="s">
        <v>107</v>
      </c>
      <c r="BJ59">
        <v>0</v>
      </c>
      <c r="BK59" t="s">
        <v>83</v>
      </c>
      <c r="BL59" t="s">
        <v>108</v>
      </c>
      <c r="BM59">
        <v>2004</v>
      </c>
      <c r="BN59" t="s">
        <v>109</v>
      </c>
      <c r="BO59">
        <v>2</v>
      </c>
      <c r="BP59">
        <v>565</v>
      </c>
      <c r="BQ59" t="s">
        <v>98</v>
      </c>
      <c r="BR59" t="s">
        <v>98</v>
      </c>
      <c r="BS59" t="s">
        <v>105</v>
      </c>
      <c r="BT59">
        <v>0</v>
      </c>
      <c r="BU59">
        <v>70</v>
      </c>
      <c r="BV59">
        <v>0</v>
      </c>
      <c r="BW59">
        <v>0</v>
      </c>
      <c r="BX59">
        <v>0</v>
      </c>
      <c r="BY59">
        <v>0</v>
      </c>
      <c r="BZ59" t="s">
        <v>83</v>
      </c>
      <c r="CA59" t="s">
        <v>83</v>
      </c>
      <c r="CB59" t="s">
        <v>83</v>
      </c>
      <c r="CC59">
        <v>0</v>
      </c>
      <c r="CD59">
        <v>8</v>
      </c>
      <c r="CE59">
        <v>2006</v>
      </c>
      <c r="CF59" t="s">
        <v>110</v>
      </c>
      <c r="CG59" t="s">
        <v>111</v>
      </c>
      <c r="CH59">
        <v>196500</v>
      </c>
      <c r="CI59">
        <f t="shared" si="4"/>
        <v>2</v>
      </c>
      <c r="CJ59">
        <f t="shared" si="5"/>
        <v>2</v>
      </c>
      <c r="CK59">
        <f t="shared" si="6"/>
        <v>0</v>
      </c>
      <c r="CL59">
        <f t="shared" si="7"/>
        <v>0</v>
      </c>
    </row>
    <row r="60" spans="1:90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>
        <f t="shared" si="0"/>
        <v>0</v>
      </c>
      <c r="AA60" t="s">
        <v>96</v>
      </c>
      <c r="AB60">
        <v>1031</v>
      </c>
      <c r="AC60">
        <v>2</v>
      </c>
      <c r="AD60">
        <f t="shared" si="1"/>
        <v>2062</v>
      </c>
      <c r="AE60" t="s">
        <v>104</v>
      </c>
      <c r="AF60" t="s">
        <v>98</v>
      </c>
      <c r="AG60" t="s">
        <v>99</v>
      </c>
      <c r="AH60" t="s">
        <v>104</v>
      </c>
      <c r="AI60" t="s">
        <v>98</v>
      </c>
      <c r="AJ60" t="s">
        <v>97</v>
      </c>
      <c r="AK60" t="s">
        <v>102</v>
      </c>
      <c r="AL60">
        <v>0</v>
      </c>
      <c r="AM60" t="s">
        <v>102</v>
      </c>
      <c r="AN60">
        <v>0</v>
      </c>
      <c r="AO60">
        <v>1410</v>
      </c>
      <c r="AP60">
        <v>1410</v>
      </c>
      <c r="AQ60" t="s">
        <v>103</v>
      </c>
      <c r="AR60" t="s">
        <v>104</v>
      </c>
      <c r="AS60" t="s">
        <v>105</v>
      </c>
      <c r="AT60" t="s">
        <v>106</v>
      </c>
      <c r="AU60">
        <v>1426</v>
      </c>
      <c r="AV60">
        <v>1519</v>
      </c>
      <c r="AW60">
        <f t="shared" si="2"/>
        <v>1.07</v>
      </c>
      <c r="AX60">
        <v>0</v>
      </c>
      <c r="AY60">
        <v>2945</v>
      </c>
      <c r="AZ60">
        <v>0</v>
      </c>
      <c r="BA60">
        <v>0</v>
      </c>
      <c r="BB60">
        <v>3</v>
      </c>
      <c r="BC60">
        <v>1</v>
      </c>
      <c r="BD60">
        <v>3</v>
      </c>
      <c r="BE60">
        <v>1</v>
      </c>
      <c r="BF60" t="s">
        <v>97</v>
      </c>
      <c r="BG60">
        <v>10</v>
      </c>
      <c r="BH60">
        <f t="shared" si="3"/>
        <v>6</v>
      </c>
      <c r="BI60" t="s">
        <v>107</v>
      </c>
      <c r="BJ60">
        <v>1</v>
      </c>
      <c r="BK60" t="s">
        <v>97</v>
      </c>
      <c r="BL60" t="s">
        <v>156</v>
      </c>
      <c r="BM60">
        <v>2006</v>
      </c>
      <c r="BN60" t="s">
        <v>157</v>
      </c>
      <c r="BO60">
        <v>3</v>
      </c>
      <c r="BP60">
        <v>641</v>
      </c>
      <c r="BQ60" t="s">
        <v>98</v>
      </c>
      <c r="BR60" t="s">
        <v>98</v>
      </c>
      <c r="BS60" t="s">
        <v>105</v>
      </c>
      <c r="BT60">
        <v>192</v>
      </c>
      <c r="BU60">
        <v>0</v>
      </c>
      <c r="BV60">
        <v>37</v>
      </c>
      <c r="BW60">
        <v>0</v>
      </c>
      <c r="BX60">
        <v>0</v>
      </c>
      <c r="BY60">
        <v>0</v>
      </c>
      <c r="BZ60" t="s">
        <v>83</v>
      </c>
      <c r="CA60" t="s">
        <v>83</v>
      </c>
      <c r="CB60" t="s">
        <v>83</v>
      </c>
      <c r="CC60">
        <v>0</v>
      </c>
      <c r="CD60">
        <v>10</v>
      </c>
      <c r="CE60">
        <v>2006</v>
      </c>
      <c r="CF60" t="s">
        <v>158</v>
      </c>
      <c r="CG60" t="s">
        <v>159</v>
      </c>
      <c r="CH60">
        <v>438780</v>
      </c>
      <c r="CI60">
        <f t="shared" si="4"/>
        <v>0</v>
      </c>
      <c r="CJ60">
        <f t="shared" si="5"/>
        <v>0</v>
      </c>
      <c r="CK60">
        <f t="shared" si="6"/>
        <v>0</v>
      </c>
      <c r="CL60">
        <f t="shared" si="7"/>
        <v>0</v>
      </c>
    </row>
    <row r="61" spans="1:90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>
        <f t="shared" si="0"/>
        <v>0</v>
      </c>
      <c r="AA61" t="s">
        <v>117</v>
      </c>
      <c r="AB61">
        <v>0</v>
      </c>
      <c r="AC61">
        <v>5</v>
      </c>
      <c r="AD61">
        <f t="shared" si="1"/>
        <v>0</v>
      </c>
      <c r="AE61" t="s">
        <v>98</v>
      </c>
      <c r="AF61" t="s">
        <v>98</v>
      </c>
      <c r="AG61" t="s">
        <v>118</v>
      </c>
      <c r="AH61" t="s">
        <v>98</v>
      </c>
      <c r="AI61" t="s">
        <v>98</v>
      </c>
      <c r="AJ61" t="s">
        <v>130</v>
      </c>
      <c r="AK61" t="s">
        <v>119</v>
      </c>
      <c r="AL61">
        <v>632</v>
      </c>
      <c r="AM61" t="s">
        <v>102</v>
      </c>
      <c r="AN61">
        <v>0</v>
      </c>
      <c r="AO61">
        <v>148</v>
      </c>
      <c r="AP61">
        <v>780</v>
      </c>
      <c r="AQ61" t="s">
        <v>103</v>
      </c>
      <c r="AR61" t="s">
        <v>104</v>
      </c>
      <c r="AS61" t="s">
        <v>105</v>
      </c>
      <c r="AT61" t="s">
        <v>106</v>
      </c>
      <c r="AU61">
        <v>780</v>
      </c>
      <c r="AV61">
        <v>0</v>
      </c>
      <c r="AW61">
        <f t="shared" si="2"/>
        <v>0</v>
      </c>
      <c r="AX61">
        <v>0</v>
      </c>
      <c r="AY61">
        <v>780</v>
      </c>
      <c r="AZ61">
        <v>0</v>
      </c>
      <c r="BA61">
        <v>0</v>
      </c>
      <c r="BB61">
        <v>1</v>
      </c>
      <c r="BC61">
        <v>0</v>
      </c>
      <c r="BD61">
        <v>2</v>
      </c>
      <c r="BE61">
        <v>1</v>
      </c>
      <c r="BF61" t="s">
        <v>98</v>
      </c>
      <c r="BG61">
        <v>4</v>
      </c>
      <c r="BH61">
        <f t="shared" si="3"/>
        <v>1</v>
      </c>
      <c r="BI61" t="s">
        <v>107</v>
      </c>
      <c r="BJ61">
        <v>0</v>
      </c>
      <c r="BK61" t="s">
        <v>83</v>
      </c>
      <c r="BL61" t="s">
        <v>127</v>
      </c>
      <c r="BM61">
        <v>1973</v>
      </c>
      <c r="BN61" t="s">
        <v>102</v>
      </c>
      <c r="BO61">
        <v>1</v>
      </c>
      <c r="BP61">
        <v>352</v>
      </c>
      <c r="BQ61" t="s">
        <v>98</v>
      </c>
      <c r="BR61" t="s">
        <v>98</v>
      </c>
      <c r="BS61" t="s">
        <v>105</v>
      </c>
      <c r="BT61">
        <v>196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83</v>
      </c>
      <c r="CA61" t="s">
        <v>134</v>
      </c>
      <c r="CB61" t="s">
        <v>83</v>
      </c>
      <c r="CC61">
        <v>0</v>
      </c>
      <c r="CD61">
        <v>1</v>
      </c>
      <c r="CE61">
        <v>2008</v>
      </c>
      <c r="CF61" t="s">
        <v>110</v>
      </c>
      <c r="CG61" t="s">
        <v>111</v>
      </c>
      <c r="CH61">
        <v>124900</v>
      </c>
      <c r="CI61">
        <f t="shared" si="4"/>
        <v>36</v>
      </c>
      <c r="CJ61">
        <f t="shared" si="5"/>
        <v>36</v>
      </c>
      <c r="CK61">
        <f t="shared" si="6"/>
        <v>0</v>
      </c>
      <c r="CL61">
        <f t="shared" si="7"/>
        <v>0</v>
      </c>
    </row>
    <row r="62" spans="1:90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>
        <f t="shared" si="0"/>
        <v>0</v>
      </c>
      <c r="AA62" t="s">
        <v>117</v>
      </c>
      <c r="AB62">
        <v>0</v>
      </c>
      <c r="AC62">
        <v>5</v>
      </c>
      <c r="AD62">
        <f t="shared" si="1"/>
        <v>0</v>
      </c>
      <c r="AE62" t="s">
        <v>98</v>
      </c>
      <c r="AF62" t="s">
        <v>98</v>
      </c>
      <c r="AG62" t="s">
        <v>99</v>
      </c>
      <c r="AH62" t="s">
        <v>97</v>
      </c>
      <c r="AI62" t="s">
        <v>98</v>
      </c>
      <c r="AJ62" t="s">
        <v>100</v>
      </c>
      <c r="AK62" t="s">
        <v>119</v>
      </c>
      <c r="AL62">
        <v>941</v>
      </c>
      <c r="AM62" t="s">
        <v>102</v>
      </c>
      <c r="AN62">
        <v>0</v>
      </c>
      <c r="AO62">
        <v>217</v>
      </c>
      <c r="AP62">
        <v>1158</v>
      </c>
      <c r="AQ62" t="s">
        <v>103</v>
      </c>
      <c r="AR62" t="s">
        <v>104</v>
      </c>
      <c r="AS62" t="s">
        <v>105</v>
      </c>
      <c r="AT62" t="s">
        <v>106</v>
      </c>
      <c r="AU62">
        <v>1158</v>
      </c>
      <c r="AV62">
        <v>0</v>
      </c>
      <c r="AW62">
        <f t="shared" si="2"/>
        <v>0</v>
      </c>
      <c r="AX62">
        <v>0</v>
      </c>
      <c r="AY62">
        <v>1158</v>
      </c>
      <c r="AZ62">
        <v>1</v>
      </c>
      <c r="BA62">
        <v>0</v>
      </c>
      <c r="BB62">
        <v>1</v>
      </c>
      <c r="BC62">
        <v>1</v>
      </c>
      <c r="BD62">
        <v>3</v>
      </c>
      <c r="BE62">
        <v>1</v>
      </c>
      <c r="BF62" t="s">
        <v>97</v>
      </c>
      <c r="BG62">
        <v>5</v>
      </c>
      <c r="BH62">
        <f t="shared" si="3"/>
        <v>1</v>
      </c>
      <c r="BI62" t="s">
        <v>107</v>
      </c>
      <c r="BJ62">
        <v>0</v>
      </c>
      <c r="BK62" t="s">
        <v>83</v>
      </c>
      <c r="BL62" t="s">
        <v>127</v>
      </c>
      <c r="BM62">
        <v>2006</v>
      </c>
      <c r="BN62" t="s">
        <v>102</v>
      </c>
      <c r="BO62">
        <v>2</v>
      </c>
      <c r="BP62">
        <v>576</v>
      </c>
      <c r="BQ62" t="s">
        <v>98</v>
      </c>
      <c r="BR62" t="s">
        <v>98</v>
      </c>
      <c r="BS62" t="s">
        <v>105</v>
      </c>
      <c r="BT62">
        <v>0</v>
      </c>
      <c r="BU62">
        <v>50</v>
      </c>
      <c r="BV62">
        <v>0</v>
      </c>
      <c r="BW62">
        <v>0</v>
      </c>
      <c r="BX62">
        <v>0</v>
      </c>
      <c r="BY62">
        <v>0</v>
      </c>
      <c r="BZ62" t="s">
        <v>83</v>
      </c>
      <c r="CA62" t="s">
        <v>83</v>
      </c>
      <c r="CB62" t="s">
        <v>83</v>
      </c>
      <c r="CC62">
        <v>0</v>
      </c>
      <c r="CD62">
        <v>5</v>
      </c>
      <c r="CE62">
        <v>2006</v>
      </c>
      <c r="CF62" t="s">
        <v>158</v>
      </c>
      <c r="CG62" t="s">
        <v>159</v>
      </c>
      <c r="CH62">
        <v>158000</v>
      </c>
      <c r="CI62">
        <f t="shared" si="4"/>
        <v>2</v>
      </c>
      <c r="CJ62">
        <f t="shared" si="5"/>
        <v>2</v>
      </c>
      <c r="CK62">
        <f t="shared" si="6"/>
        <v>0</v>
      </c>
      <c r="CL62">
        <f t="shared" si="7"/>
        <v>0</v>
      </c>
    </row>
    <row r="63" spans="1:90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>
        <f t="shared" si="0"/>
        <v>0</v>
      </c>
      <c r="AA63" t="s">
        <v>117</v>
      </c>
      <c r="AB63">
        <v>0</v>
      </c>
      <c r="AC63">
        <v>5</v>
      </c>
      <c r="AD63">
        <f t="shared" si="1"/>
        <v>0</v>
      </c>
      <c r="AE63" t="s">
        <v>98</v>
      </c>
      <c r="AF63" t="s">
        <v>98</v>
      </c>
      <c r="AG63" t="s">
        <v>126</v>
      </c>
      <c r="AH63" t="s">
        <v>98</v>
      </c>
      <c r="AI63" t="s">
        <v>147</v>
      </c>
      <c r="AJ63" t="s">
        <v>100</v>
      </c>
      <c r="AK63" t="s">
        <v>102</v>
      </c>
      <c r="AL63">
        <v>0</v>
      </c>
      <c r="AM63" t="s">
        <v>102</v>
      </c>
      <c r="AN63">
        <v>0</v>
      </c>
      <c r="AO63">
        <v>530</v>
      </c>
      <c r="AP63">
        <v>530</v>
      </c>
      <c r="AQ63" t="s">
        <v>103</v>
      </c>
      <c r="AR63" t="s">
        <v>98</v>
      </c>
      <c r="AS63" t="s">
        <v>177</v>
      </c>
      <c r="AT63" t="s">
        <v>106</v>
      </c>
      <c r="AU63">
        <v>581</v>
      </c>
      <c r="AV63">
        <v>530</v>
      </c>
      <c r="AW63">
        <f t="shared" si="2"/>
        <v>0.91</v>
      </c>
      <c r="AX63">
        <v>0</v>
      </c>
      <c r="AY63">
        <v>1111</v>
      </c>
      <c r="AZ63">
        <v>0</v>
      </c>
      <c r="BA63">
        <v>0</v>
      </c>
      <c r="BB63">
        <v>1</v>
      </c>
      <c r="BC63">
        <v>0</v>
      </c>
      <c r="BD63">
        <v>3</v>
      </c>
      <c r="BE63">
        <v>1</v>
      </c>
      <c r="BF63" t="s">
        <v>147</v>
      </c>
      <c r="BG63">
        <v>6</v>
      </c>
      <c r="BH63">
        <f t="shared" si="3"/>
        <v>2</v>
      </c>
      <c r="BI63" t="s">
        <v>107</v>
      </c>
      <c r="BJ63">
        <v>0</v>
      </c>
      <c r="BK63" t="s">
        <v>83</v>
      </c>
      <c r="BL63" t="s">
        <v>127</v>
      </c>
      <c r="BM63">
        <v>1935</v>
      </c>
      <c r="BN63" t="s">
        <v>102</v>
      </c>
      <c r="BO63">
        <v>1</v>
      </c>
      <c r="BP63">
        <v>288</v>
      </c>
      <c r="BQ63" t="s">
        <v>98</v>
      </c>
      <c r="BR63" t="s">
        <v>98</v>
      </c>
      <c r="BS63" t="s">
        <v>177</v>
      </c>
      <c r="BT63">
        <v>0</v>
      </c>
      <c r="BU63">
        <v>0</v>
      </c>
      <c r="BV63">
        <v>144</v>
      </c>
      <c r="BW63">
        <v>0</v>
      </c>
      <c r="BX63">
        <v>0</v>
      </c>
      <c r="BY63">
        <v>0</v>
      </c>
      <c r="BZ63" t="s">
        <v>83</v>
      </c>
      <c r="CA63" t="s">
        <v>83</v>
      </c>
      <c r="CB63" t="s">
        <v>83</v>
      </c>
      <c r="CC63">
        <v>0</v>
      </c>
      <c r="CD63">
        <v>3</v>
      </c>
      <c r="CE63">
        <v>2007</v>
      </c>
      <c r="CF63" t="s">
        <v>110</v>
      </c>
      <c r="CG63" t="s">
        <v>111</v>
      </c>
      <c r="CH63">
        <v>101000</v>
      </c>
      <c r="CI63">
        <f t="shared" si="4"/>
        <v>87</v>
      </c>
      <c r="CJ63">
        <f t="shared" si="5"/>
        <v>11</v>
      </c>
      <c r="CK63">
        <f t="shared" si="6"/>
        <v>1</v>
      </c>
      <c r="CL63">
        <f t="shared" si="7"/>
        <v>76</v>
      </c>
    </row>
    <row r="64" spans="1:90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>
        <f t="shared" si="0"/>
        <v>0</v>
      </c>
      <c r="AA64" t="s">
        <v>137</v>
      </c>
      <c r="AB64">
        <v>178</v>
      </c>
      <c r="AC64">
        <v>3</v>
      </c>
      <c r="AD64">
        <f t="shared" si="1"/>
        <v>534</v>
      </c>
      <c r="AE64" t="s">
        <v>97</v>
      </c>
      <c r="AF64" t="s">
        <v>98</v>
      </c>
      <c r="AG64" t="s">
        <v>99</v>
      </c>
      <c r="AH64" t="s">
        <v>97</v>
      </c>
      <c r="AI64" t="s">
        <v>97</v>
      </c>
      <c r="AJ64" t="s">
        <v>121</v>
      </c>
      <c r="AK64" t="s">
        <v>101</v>
      </c>
      <c r="AL64">
        <v>24</v>
      </c>
      <c r="AM64" t="s">
        <v>102</v>
      </c>
      <c r="AN64">
        <v>0</v>
      </c>
      <c r="AO64">
        <v>1346</v>
      </c>
      <c r="AP64">
        <v>1370</v>
      </c>
      <c r="AQ64" t="s">
        <v>103</v>
      </c>
      <c r="AR64" t="s">
        <v>104</v>
      </c>
      <c r="AS64" t="s">
        <v>105</v>
      </c>
      <c r="AT64" t="s">
        <v>106</v>
      </c>
      <c r="AU64">
        <v>1370</v>
      </c>
      <c r="AV64">
        <v>0</v>
      </c>
      <c r="AW64">
        <f t="shared" si="2"/>
        <v>0</v>
      </c>
      <c r="AX64">
        <v>0</v>
      </c>
      <c r="AY64">
        <v>1370</v>
      </c>
      <c r="AZ64">
        <v>0</v>
      </c>
      <c r="BA64">
        <v>0</v>
      </c>
      <c r="BB64">
        <v>2</v>
      </c>
      <c r="BC64">
        <v>0</v>
      </c>
      <c r="BD64">
        <v>2</v>
      </c>
      <c r="BE64">
        <v>1</v>
      </c>
      <c r="BF64" t="s">
        <v>97</v>
      </c>
      <c r="BG64">
        <v>6</v>
      </c>
      <c r="BH64">
        <f t="shared" si="3"/>
        <v>3</v>
      </c>
      <c r="BI64" t="s">
        <v>107</v>
      </c>
      <c r="BJ64">
        <v>1</v>
      </c>
      <c r="BK64" t="s">
        <v>97</v>
      </c>
      <c r="BL64" t="s">
        <v>108</v>
      </c>
      <c r="BM64">
        <v>2006</v>
      </c>
      <c r="BN64" t="s">
        <v>109</v>
      </c>
      <c r="BO64">
        <v>2</v>
      </c>
      <c r="BP64">
        <v>484</v>
      </c>
      <c r="BQ64" t="s">
        <v>98</v>
      </c>
      <c r="BR64" t="s">
        <v>98</v>
      </c>
      <c r="BS64" t="s">
        <v>105</v>
      </c>
      <c r="BT64">
        <v>120</v>
      </c>
      <c r="BU64">
        <v>49</v>
      </c>
      <c r="BV64">
        <v>0</v>
      </c>
      <c r="BW64">
        <v>0</v>
      </c>
      <c r="BX64">
        <v>0</v>
      </c>
      <c r="BY64">
        <v>0</v>
      </c>
      <c r="BZ64" t="s">
        <v>83</v>
      </c>
      <c r="CA64" t="s">
        <v>83</v>
      </c>
      <c r="CB64" t="s">
        <v>83</v>
      </c>
      <c r="CC64">
        <v>0</v>
      </c>
      <c r="CD64">
        <v>10</v>
      </c>
      <c r="CE64">
        <v>2007</v>
      </c>
      <c r="CF64" t="s">
        <v>110</v>
      </c>
      <c r="CG64" t="s">
        <v>111</v>
      </c>
      <c r="CH64">
        <v>202500</v>
      </c>
      <c r="CI64">
        <f t="shared" si="4"/>
        <v>1</v>
      </c>
      <c r="CJ64">
        <f t="shared" si="5"/>
        <v>1</v>
      </c>
      <c r="CK64">
        <f t="shared" si="6"/>
        <v>0</v>
      </c>
      <c r="CL64">
        <f t="shared" si="7"/>
        <v>0</v>
      </c>
    </row>
    <row r="65" spans="1:90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>
        <f t="shared" si="0"/>
        <v>0</v>
      </c>
      <c r="AA65" t="s">
        <v>117</v>
      </c>
      <c r="AB65">
        <v>0</v>
      </c>
      <c r="AC65">
        <v>5</v>
      </c>
      <c r="AD65">
        <f t="shared" si="1"/>
        <v>0</v>
      </c>
      <c r="AE65" t="s">
        <v>98</v>
      </c>
      <c r="AF65" t="s">
        <v>98</v>
      </c>
      <c r="AG65" t="s">
        <v>126</v>
      </c>
      <c r="AH65" t="s">
        <v>98</v>
      </c>
      <c r="AI65" t="s">
        <v>98</v>
      </c>
      <c r="AJ65" t="s">
        <v>100</v>
      </c>
      <c r="AK65" t="s">
        <v>102</v>
      </c>
      <c r="AL65">
        <v>0</v>
      </c>
      <c r="AM65" t="s">
        <v>102</v>
      </c>
      <c r="AN65">
        <v>0</v>
      </c>
      <c r="AO65">
        <v>576</v>
      </c>
      <c r="AP65">
        <v>576</v>
      </c>
      <c r="AQ65" t="s">
        <v>103</v>
      </c>
      <c r="AR65" t="s">
        <v>97</v>
      </c>
      <c r="AS65" t="s">
        <v>105</v>
      </c>
      <c r="AT65" t="s">
        <v>106</v>
      </c>
      <c r="AU65">
        <v>902</v>
      </c>
      <c r="AV65">
        <v>808</v>
      </c>
      <c r="AW65">
        <f t="shared" si="2"/>
        <v>0.9</v>
      </c>
      <c r="AX65">
        <v>0</v>
      </c>
      <c r="AY65">
        <v>1710</v>
      </c>
      <c r="AZ65">
        <v>0</v>
      </c>
      <c r="BA65">
        <v>0</v>
      </c>
      <c r="BB65">
        <v>2</v>
      </c>
      <c r="BC65">
        <v>0</v>
      </c>
      <c r="BD65">
        <v>3</v>
      </c>
      <c r="BE65">
        <v>1</v>
      </c>
      <c r="BF65" t="s">
        <v>98</v>
      </c>
      <c r="BG65">
        <v>9</v>
      </c>
      <c r="BH65">
        <f t="shared" si="3"/>
        <v>5</v>
      </c>
      <c r="BI65" t="s">
        <v>107</v>
      </c>
      <c r="BJ65">
        <v>0</v>
      </c>
      <c r="BK65" t="s">
        <v>83</v>
      </c>
      <c r="BL65" t="s">
        <v>127</v>
      </c>
      <c r="BM65">
        <v>1990</v>
      </c>
      <c r="BN65" t="s">
        <v>102</v>
      </c>
      <c r="BO65">
        <v>2</v>
      </c>
      <c r="BP65">
        <v>480</v>
      </c>
      <c r="BQ65" t="s">
        <v>98</v>
      </c>
      <c r="BR65" t="s">
        <v>98</v>
      </c>
      <c r="BS65" t="s">
        <v>105</v>
      </c>
      <c r="BT65">
        <v>12</v>
      </c>
      <c r="BU65">
        <v>11</v>
      </c>
      <c r="BV65">
        <v>64</v>
      </c>
      <c r="BW65">
        <v>0</v>
      </c>
      <c r="BX65">
        <v>0</v>
      </c>
      <c r="BY65">
        <v>0</v>
      </c>
      <c r="BZ65" t="s">
        <v>83</v>
      </c>
      <c r="CA65" t="s">
        <v>165</v>
      </c>
      <c r="CB65" t="s">
        <v>83</v>
      </c>
      <c r="CC65">
        <v>0</v>
      </c>
      <c r="CD65">
        <v>4</v>
      </c>
      <c r="CE65">
        <v>2010</v>
      </c>
      <c r="CF65" t="s">
        <v>110</v>
      </c>
      <c r="CG65" t="s">
        <v>111</v>
      </c>
      <c r="CH65">
        <v>140000</v>
      </c>
      <c r="CI65">
        <f t="shared" si="4"/>
        <v>89</v>
      </c>
      <c r="CJ65">
        <f t="shared" si="5"/>
        <v>60</v>
      </c>
      <c r="CK65">
        <f t="shared" si="6"/>
        <v>1</v>
      </c>
      <c r="CL65">
        <f t="shared" si="7"/>
        <v>29</v>
      </c>
    </row>
    <row r="66" spans="1:90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>
        <f t="shared" si="0"/>
        <v>0</v>
      </c>
      <c r="AA66" t="s">
        <v>96</v>
      </c>
      <c r="AB66">
        <v>573</v>
      </c>
      <c r="AC66">
        <v>2</v>
      </c>
      <c r="AD66">
        <f t="shared" si="1"/>
        <v>1146</v>
      </c>
      <c r="AE66" t="s">
        <v>98</v>
      </c>
      <c r="AF66" t="s">
        <v>98</v>
      </c>
      <c r="AG66" t="s">
        <v>99</v>
      </c>
      <c r="AH66" t="s">
        <v>97</v>
      </c>
      <c r="AI66" t="s">
        <v>98</v>
      </c>
      <c r="AJ66" t="s">
        <v>100</v>
      </c>
      <c r="AK66" t="s">
        <v>101</v>
      </c>
      <c r="AL66">
        <v>739</v>
      </c>
      <c r="AM66" t="s">
        <v>102</v>
      </c>
      <c r="AN66">
        <v>0</v>
      </c>
      <c r="AO66">
        <v>318</v>
      </c>
      <c r="AP66">
        <v>1057</v>
      </c>
      <c r="AQ66" t="s">
        <v>103</v>
      </c>
      <c r="AR66" t="s">
        <v>104</v>
      </c>
      <c r="AS66" t="s">
        <v>105</v>
      </c>
      <c r="AT66" t="s">
        <v>106</v>
      </c>
      <c r="AU66">
        <v>1057</v>
      </c>
      <c r="AV66">
        <v>977</v>
      </c>
      <c r="AW66">
        <f t="shared" si="2"/>
        <v>0.92</v>
      </c>
      <c r="AX66">
        <v>0</v>
      </c>
      <c r="AY66">
        <v>2034</v>
      </c>
      <c r="AZ66">
        <v>1</v>
      </c>
      <c r="BA66">
        <v>0</v>
      </c>
      <c r="BB66">
        <v>2</v>
      </c>
      <c r="BC66">
        <v>1</v>
      </c>
      <c r="BD66">
        <v>3</v>
      </c>
      <c r="BE66">
        <v>1</v>
      </c>
      <c r="BF66" t="s">
        <v>97</v>
      </c>
      <c r="BG66">
        <v>8</v>
      </c>
      <c r="BH66">
        <f t="shared" si="3"/>
        <v>4</v>
      </c>
      <c r="BI66" t="s">
        <v>107</v>
      </c>
      <c r="BJ66">
        <v>0</v>
      </c>
      <c r="BK66" t="s">
        <v>83</v>
      </c>
      <c r="BL66" t="s">
        <v>108</v>
      </c>
      <c r="BM66">
        <v>1998</v>
      </c>
      <c r="BN66" t="s">
        <v>109</v>
      </c>
      <c r="BO66">
        <v>2</v>
      </c>
      <c r="BP66">
        <v>645</v>
      </c>
      <c r="BQ66" t="s">
        <v>98</v>
      </c>
      <c r="BR66" t="s">
        <v>98</v>
      </c>
      <c r="BS66" t="s">
        <v>105</v>
      </c>
      <c r="BT66">
        <v>576</v>
      </c>
      <c r="BU66">
        <v>36</v>
      </c>
      <c r="BV66">
        <v>0</v>
      </c>
      <c r="BW66">
        <v>0</v>
      </c>
      <c r="BX66">
        <v>0</v>
      </c>
      <c r="BY66">
        <v>0</v>
      </c>
      <c r="BZ66" t="s">
        <v>83</v>
      </c>
      <c r="CA66" t="s">
        <v>165</v>
      </c>
      <c r="CB66" t="s">
        <v>83</v>
      </c>
      <c r="CC66">
        <v>0</v>
      </c>
      <c r="CD66">
        <v>2</v>
      </c>
      <c r="CE66">
        <v>2009</v>
      </c>
      <c r="CF66" t="s">
        <v>110</v>
      </c>
      <c r="CG66" t="s">
        <v>111</v>
      </c>
      <c r="CH66">
        <v>219500</v>
      </c>
      <c r="CI66">
        <f t="shared" si="4"/>
        <v>12</v>
      </c>
      <c r="CJ66">
        <f t="shared" si="5"/>
        <v>11</v>
      </c>
      <c r="CK66">
        <f t="shared" si="6"/>
        <v>1</v>
      </c>
      <c r="CL66">
        <f t="shared" si="7"/>
        <v>1</v>
      </c>
    </row>
    <row r="67" spans="1:90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>
        <f t="shared" ref="Z67:Z130" si="8">IF(X67=Y67,0,1)</f>
        <v>0</v>
      </c>
      <c r="AA67" t="s">
        <v>96</v>
      </c>
      <c r="AB67">
        <v>344</v>
      </c>
      <c r="AC67">
        <v>2</v>
      </c>
      <c r="AD67">
        <f t="shared" ref="AD67:AD130" si="9">AB67*AC67</f>
        <v>688</v>
      </c>
      <c r="AE67" t="s">
        <v>97</v>
      </c>
      <c r="AF67" t="s">
        <v>98</v>
      </c>
      <c r="AG67" t="s">
        <v>99</v>
      </c>
      <c r="AH67" t="s">
        <v>104</v>
      </c>
      <c r="AI67" t="s">
        <v>98</v>
      </c>
      <c r="AJ67" t="s">
        <v>130</v>
      </c>
      <c r="AK67" t="s">
        <v>102</v>
      </c>
      <c r="AL67">
        <v>0</v>
      </c>
      <c r="AM67" t="s">
        <v>102</v>
      </c>
      <c r="AN67">
        <v>0</v>
      </c>
      <c r="AO67">
        <v>1143</v>
      </c>
      <c r="AP67">
        <v>1143</v>
      </c>
      <c r="AQ67" t="s">
        <v>103</v>
      </c>
      <c r="AR67" t="s">
        <v>104</v>
      </c>
      <c r="AS67" t="s">
        <v>105</v>
      </c>
      <c r="AT67" t="s">
        <v>106</v>
      </c>
      <c r="AU67">
        <v>1143</v>
      </c>
      <c r="AV67">
        <v>1330</v>
      </c>
      <c r="AW67">
        <f t="shared" ref="AW67:AW130" si="10">ROUND(AV67/AU67,2)</f>
        <v>1.1599999999999999</v>
      </c>
      <c r="AX67">
        <v>0</v>
      </c>
      <c r="AY67">
        <v>2473</v>
      </c>
      <c r="AZ67">
        <v>0</v>
      </c>
      <c r="BA67">
        <v>0</v>
      </c>
      <c r="BB67">
        <v>2</v>
      </c>
      <c r="BC67">
        <v>1</v>
      </c>
      <c r="BD67">
        <v>4</v>
      </c>
      <c r="BE67">
        <v>1</v>
      </c>
      <c r="BF67" t="s">
        <v>97</v>
      </c>
      <c r="BG67">
        <v>9</v>
      </c>
      <c r="BH67">
        <f t="shared" ref="BH67:BH130" si="11">BG67-(BE67+BD67)</f>
        <v>4</v>
      </c>
      <c r="BI67" t="s">
        <v>107</v>
      </c>
      <c r="BJ67">
        <v>1</v>
      </c>
      <c r="BK67" t="s">
        <v>97</v>
      </c>
      <c r="BL67" t="s">
        <v>156</v>
      </c>
      <c r="BM67">
        <v>2004</v>
      </c>
      <c r="BN67" t="s">
        <v>109</v>
      </c>
      <c r="BO67">
        <v>3</v>
      </c>
      <c r="BP67">
        <v>852</v>
      </c>
      <c r="BQ67" t="s">
        <v>98</v>
      </c>
      <c r="BR67" t="s">
        <v>98</v>
      </c>
      <c r="BS67" t="s">
        <v>105</v>
      </c>
      <c r="BT67">
        <v>192</v>
      </c>
      <c r="BU67">
        <v>151</v>
      </c>
      <c r="BV67">
        <v>0</v>
      </c>
      <c r="BW67">
        <v>0</v>
      </c>
      <c r="BX67">
        <v>0</v>
      </c>
      <c r="BY67">
        <v>0</v>
      </c>
      <c r="BZ67" t="s">
        <v>83</v>
      </c>
      <c r="CA67" t="s">
        <v>83</v>
      </c>
      <c r="CB67" t="s">
        <v>83</v>
      </c>
      <c r="CC67">
        <v>0</v>
      </c>
      <c r="CD67">
        <v>10</v>
      </c>
      <c r="CE67">
        <v>2007</v>
      </c>
      <c r="CF67" t="s">
        <v>110</v>
      </c>
      <c r="CG67" t="s">
        <v>111</v>
      </c>
      <c r="CH67">
        <v>317000</v>
      </c>
      <c r="CI67">
        <f t="shared" ref="CI67:CI130" si="12">CE67-T67</f>
        <v>3</v>
      </c>
      <c r="CJ67">
        <f t="shared" ref="CJ67:CJ130" si="13">CE67-U67</f>
        <v>2</v>
      </c>
      <c r="CK67">
        <f t="shared" ref="CK67:CK130" si="14">IF(T67=U67,0,1)</f>
        <v>1</v>
      </c>
      <c r="CL67">
        <f t="shared" ref="CL67:CL130" si="15">U67-T67</f>
        <v>1</v>
      </c>
    </row>
    <row r="68" spans="1:90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>
        <f t="shared" si="8"/>
        <v>0</v>
      </c>
      <c r="AA68" t="s">
        <v>96</v>
      </c>
      <c r="AB68">
        <v>287</v>
      </c>
      <c r="AC68">
        <v>2</v>
      </c>
      <c r="AD68">
        <f t="shared" si="9"/>
        <v>574</v>
      </c>
      <c r="AE68" t="s">
        <v>98</v>
      </c>
      <c r="AF68" t="s">
        <v>98</v>
      </c>
      <c r="AG68" t="s">
        <v>118</v>
      </c>
      <c r="AH68" t="s">
        <v>97</v>
      </c>
      <c r="AI68" t="s">
        <v>98</v>
      </c>
      <c r="AJ68" t="s">
        <v>97</v>
      </c>
      <c r="AK68" t="s">
        <v>101</v>
      </c>
      <c r="AL68">
        <v>912</v>
      </c>
      <c r="AM68" t="s">
        <v>102</v>
      </c>
      <c r="AN68">
        <v>0</v>
      </c>
      <c r="AO68">
        <v>1035</v>
      </c>
      <c r="AP68">
        <v>1947</v>
      </c>
      <c r="AQ68" t="s">
        <v>103</v>
      </c>
      <c r="AR68" t="s">
        <v>98</v>
      </c>
      <c r="AS68" t="s">
        <v>105</v>
      </c>
      <c r="AT68" t="s">
        <v>106</v>
      </c>
      <c r="AU68">
        <v>2207</v>
      </c>
      <c r="AV68">
        <v>0</v>
      </c>
      <c r="AW68">
        <f t="shared" si="10"/>
        <v>0</v>
      </c>
      <c r="AX68">
        <v>0</v>
      </c>
      <c r="AY68">
        <v>2207</v>
      </c>
      <c r="AZ68">
        <v>1</v>
      </c>
      <c r="BA68">
        <v>0</v>
      </c>
      <c r="BB68">
        <v>2</v>
      </c>
      <c r="BC68">
        <v>0</v>
      </c>
      <c r="BD68">
        <v>3</v>
      </c>
      <c r="BE68">
        <v>1</v>
      </c>
      <c r="BF68" t="s">
        <v>98</v>
      </c>
      <c r="BG68">
        <v>7</v>
      </c>
      <c r="BH68">
        <f t="shared" si="11"/>
        <v>3</v>
      </c>
      <c r="BI68" t="s">
        <v>146</v>
      </c>
      <c r="BJ68">
        <v>1</v>
      </c>
      <c r="BK68" t="s">
        <v>97</v>
      </c>
      <c r="BL68" t="s">
        <v>108</v>
      </c>
      <c r="BM68">
        <v>1970</v>
      </c>
      <c r="BN68" t="s">
        <v>109</v>
      </c>
      <c r="BO68">
        <v>2</v>
      </c>
      <c r="BP68">
        <v>576</v>
      </c>
      <c r="BQ68" t="s">
        <v>98</v>
      </c>
      <c r="BR68" t="s">
        <v>98</v>
      </c>
      <c r="BS68" t="s">
        <v>105</v>
      </c>
      <c r="BT68">
        <v>301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83</v>
      </c>
      <c r="CA68" t="s">
        <v>83</v>
      </c>
      <c r="CB68" t="s">
        <v>83</v>
      </c>
      <c r="CC68">
        <v>0</v>
      </c>
      <c r="CD68">
        <v>7</v>
      </c>
      <c r="CE68">
        <v>2010</v>
      </c>
      <c r="CF68" t="s">
        <v>110</v>
      </c>
      <c r="CG68" t="s">
        <v>111</v>
      </c>
      <c r="CH68">
        <v>180000</v>
      </c>
      <c r="CI68">
        <f t="shared" si="12"/>
        <v>40</v>
      </c>
      <c r="CJ68">
        <f t="shared" si="13"/>
        <v>21</v>
      </c>
      <c r="CK68">
        <f t="shared" si="14"/>
        <v>1</v>
      </c>
      <c r="CL68">
        <f t="shared" si="15"/>
        <v>19</v>
      </c>
    </row>
    <row r="69" spans="1:90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>
        <f t="shared" si="8"/>
        <v>0</v>
      </c>
      <c r="AA69" t="s">
        <v>96</v>
      </c>
      <c r="AB69">
        <v>167</v>
      </c>
      <c r="AC69">
        <v>2</v>
      </c>
      <c r="AD69">
        <f t="shared" si="9"/>
        <v>334</v>
      </c>
      <c r="AE69" t="s">
        <v>97</v>
      </c>
      <c r="AF69" t="s">
        <v>98</v>
      </c>
      <c r="AG69" t="s">
        <v>99</v>
      </c>
      <c r="AH69" t="s">
        <v>97</v>
      </c>
      <c r="AI69" t="s">
        <v>98</v>
      </c>
      <c r="AJ69" t="s">
        <v>130</v>
      </c>
      <c r="AK69" t="s">
        <v>101</v>
      </c>
      <c r="AL69">
        <v>1013</v>
      </c>
      <c r="AM69" t="s">
        <v>102</v>
      </c>
      <c r="AN69">
        <v>0</v>
      </c>
      <c r="AO69">
        <v>440</v>
      </c>
      <c r="AP69">
        <v>1453</v>
      </c>
      <c r="AQ69" t="s">
        <v>103</v>
      </c>
      <c r="AR69" t="s">
        <v>104</v>
      </c>
      <c r="AS69" t="s">
        <v>105</v>
      </c>
      <c r="AT69" t="s">
        <v>106</v>
      </c>
      <c r="AU69">
        <v>1479</v>
      </c>
      <c r="AV69">
        <v>0</v>
      </c>
      <c r="AW69">
        <f t="shared" si="10"/>
        <v>0</v>
      </c>
      <c r="AX69">
        <v>0</v>
      </c>
      <c r="AY69">
        <v>1479</v>
      </c>
      <c r="AZ69">
        <v>1</v>
      </c>
      <c r="BA69">
        <v>0</v>
      </c>
      <c r="BB69">
        <v>2</v>
      </c>
      <c r="BC69">
        <v>0</v>
      </c>
      <c r="BD69">
        <v>3</v>
      </c>
      <c r="BE69">
        <v>1</v>
      </c>
      <c r="BF69" t="s">
        <v>97</v>
      </c>
      <c r="BG69">
        <v>7</v>
      </c>
      <c r="BH69">
        <f t="shared" si="11"/>
        <v>3</v>
      </c>
      <c r="BI69" t="s">
        <v>107</v>
      </c>
      <c r="BJ69">
        <v>0</v>
      </c>
      <c r="BK69" t="s">
        <v>83</v>
      </c>
      <c r="BL69" t="s">
        <v>108</v>
      </c>
      <c r="BM69">
        <v>2003</v>
      </c>
      <c r="BN69" t="s">
        <v>109</v>
      </c>
      <c r="BO69">
        <v>2</v>
      </c>
      <c r="BP69">
        <v>558</v>
      </c>
      <c r="BQ69" t="s">
        <v>98</v>
      </c>
      <c r="BR69" t="s">
        <v>98</v>
      </c>
      <c r="BS69" t="s">
        <v>105</v>
      </c>
      <c r="BT69">
        <v>144</v>
      </c>
      <c r="BU69">
        <v>29</v>
      </c>
      <c r="BV69">
        <v>0</v>
      </c>
      <c r="BW69">
        <v>0</v>
      </c>
      <c r="BX69">
        <v>0</v>
      </c>
      <c r="BY69">
        <v>0</v>
      </c>
      <c r="BZ69" t="s">
        <v>83</v>
      </c>
      <c r="CA69" t="s">
        <v>83</v>
      </c>
      <c r="CB69" t="s">
        <v>83</v>
      </c>
      <c r="CC69">
        <v>0</v>
      </c>
      <c r="CD69">
        <v>6</v>
      </c>
      <c r="CE69">
        <v>2007</v>
      </c>
      <c r="CF69" t="s">
        <v>110</v>
      </c>
      <c r="CG69" t="s">
        <v>111</v>
      </c>
      <c r="CH69">
        <v>226000</v>
      </c>
      <c r="CI69">
        <f t="shared" si="12"/>
        <v>4</v>
      </c>
      <c r="CJ69">
        <f t="shared" si="13"/>
        <v>4</v>
      </c>
      <c r="CK69">
        <f t="shared" si="14"/>
        <v>0</v>
      </c>
      <c r="CL69">
        <f t="shared" si="15"/>
        <v>0</v>
      </c>
    </row>
    <row r="70" spans="1:90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>
        <f t="shared" si="8"/>
        <v>0</v>
      </c>
      <c r="AA70" t="s">
        <v>117</v>
      </c>
      <c r="AB70">
        <v>0</v>
      </c>
      <c r="AC70">
        <v>5</v>
      </c>
      <c r="AD70">
        <f t="shared" si="9"/>
        <v>0</v>
      </c>
      <c r="AE70" t="s">
        <v>98</v>
      </c>
      <c r="AF70" t="s">
        <v>97</v>
      </c>
      <c r="AG70" t="s">
        <v>118</v>
      </c>
      <c r="AH70" t="s">
        <v>98</v>
      </c>
      <c r="AI70" t="s">
        <v>98</v>
      </c>
      <c r="AJ70" t="s">
        <v>100</v>
      </c>
      <c r="AK70" t="s">
        <v>102</v>
      </c>
      <c r="AL70">
        <v>0</v>
      </c>
      <c r="AM70" t="s">
        <v>102</v>
      </c>
      <c r="AN70">
        <v>0</v>
      </c>
      <c r="AO70">
        <v>747</v>
      </c>
      <c r="AP70">
        <v>747</v>
      </c>
      <c r="AQ70" t="s">
        <v>103</v>
      </c>
      <c r="AR70" t="s">
        <v>98</v>
      </c>
      <c r="AS70" t="s">
        <v>105</v>
      </c>
      <c r="AT70" t="s">
        <v>106</v>
      </c>
      <c r="AU70">
        <v>747</v>
      </c>
      <c r="AV70">
        <v>0</v>
      </c>
      <c r="AW70">
        <f t="shared" si="10"/>
        <v>0</v>
      </c>
      <c r="AX70">
        <v>0</v>
      </c>
      <c r="AY70">
        <v>747</v>
      </c>
      <c r="AZ70">
        <v>0</v>
      </c>
      <c r="BA70">
        <v>0</v>
      </c>
      <c r="BB70">
        <v>1</v>
      </c>
      <c r="BC70">
        <v>0</v>
      </c>
      <c r="BD70">
        <v>2</v>
      </c>
      <c r="BE70">
        <v>1</v>
      </c>
      <c r="BF70" t="s">
        <v>98</v>
      </c>
      <c r="BG70">
        <v>4</v>
      </c>
      <c r="BH70">
        <f t="shared" si="11"/>
        <v>1</v>
      </c>
      <c r="BI70" t="s">
        <v>107</v>
      </c>
      <c r="BJ70">
        <v>0</v>
      </c>
      <c r="BK70" t="s">
        <v>83</v>
      </c>
      <c r="BL70" t="s">
        <v>108</v>
      </c>
      <c r="BM70">
        <v>1945</v>
      </c>
      <c r="BN70" t="s">
        <v>102</v>
      </c>
      <c r="BO70">
        <v>1</v>
      </c>
      <c r="BP70">
        <v>220</v>
      </c>
      <c r="BQ70" t="s">
        <v>98</v>
      </c>
      <c r="BR70" t="s">
        <v>98</v>
      </c>
      <c r="BS70" t="s">
        <v>105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83</v>
      </c>
      <c r="CA70" t="s">
        <v>83</v>
      </c>
      <c r="CB70" t="s">
        <v>83</v>
      </c>
      <c r="CC70">
        <v>0</v>
      </c>
      <c r="CD70">
        <v>6</v>
      </c>
      <c r="CE70">
        <v>2010</v>
      </c>
      <c r="CF70" t="s">
        <v>110</v>
      </c>
      <c r="CG70" t="s">
        <v>111</v>
      </c>
      <c r="CH70">
        <v>80000</v>
      </c>
      <c r="CI70">
        <f t="shared" si="12"/>
        <v>65</v>
      </c>
      <c r="CJ70">
        <f t="shared" si="13"/>
        <v>60</v>
      </c>
      <c r="CK70">
        <f t="shared" si="14"/>
        <v>1</v>
      </c>
      <c r="CL70">
        <f t="shared" si="15"/>
        <v>5</v>
      </c>
    </row>
    <row r="71" spans="1:90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>
        <f t="shared" si="8"/>
        <v>1</v>
      </c>
      <c r="AA71" t="s">
        <v>117</v>
      </c>
      <c r="AB71">
        <v>0</v>
      </c>
      <c r="AC71">
        <v>5</v>
      </c>
      <c r="AD71">
        <f t="shared" si="9"/>
        <v>0</v>
      </c>
      <c r="AE71" t="s">
        <v>97</v>
      </c>
      <c r="AF71" t="s">
        <v>98</v>
      </c>
      <c r="AG71" t="s">
        <v>118</v>
      </c>
      <c r="AH71" t="s">
        <v>98</v>
      </c>
      <c r="AI71" t="s">
        <v>98</v>
      </c>
      <c r="AJ71" t="s">
        <v>100</v>
      </c>
      <c r="AK71" t="s">
        <v>141</v>
      </c>
      <c r="AL71">
        <v>603</v>
      </c>
      <c r="AM71" t="s">
        <v>102</v>
      </c>
      <c r="AN71">
        <v>0</v>
      </c>
      <c r="AO71">
        <v>701</v>
      </c>
      <c r="AP71">
        <v>1304</v>
      </c>
      <c r="AQ71" t="s">
        <v>206</v>
      </c>
      <c r="AR71" t="s">
        <v>98</v>
      </c>
      <c r="AS71" t="s">
        <v>105</v>
      </c>
      <c r="AT71" t="s">
        <v>106</v>
      </c>
      <c r="AU71">
        <v>1304</v>
      </c>
      <c r="AV71">
        <v>983</v>
      </c>
      <c r="AW71">
        <f t="shared" si="10"/>
        <v>0.75</v>
      </c>
      <c r="AX71">
        <v>0</v>
      </c>
      <c r="AY71">
        <v>2287</v>
      </c>
      <c r="AZ71">
        <v>0</v>
      </c>
      <c r="BA71">
        <v>0</v>
      </c>
      <c r="BB71">
        <v>2</v>
      </c>
      <c r="BC71">
        <v>0</v>
      </c>
      <c r="BD71">
        <v>3</v>
      </c>
      <c r="BE71">
        <v>1</v>
      </c>
      <c r="BF71" t="s">
        <v>98</v>
      </c>
      <c r="BG71">
        <v>7</v>
      </c>
      <c r="BH71">
        <f t="shared" si="11"/>
        <v>3</v>
      </c>
      <c r="BI71" t="s">
        <v>107</v>
      </c>
      <c r="BJ71">
        <v>1</v>
      </c>
      <c r="BK71" t="s">
        <v>98</v>
      </c>
      <c r="BL71" t="s">
        <v>108</v>
      </c>
      <c r="BM71">
        <v>1953</v>
      </c>
      <c r="BN71" t="s">
        <v>157</v>
      </c>
      <c r="BO71">
        <v>2</v>
      </c>
      <c r="BP71">
        <v>667</v>
      </c>
      <c r="BQ71" t="s">
        <v>98</v>
      </c>
      <c r="BR71" t="s">
        <v>98</v>
      </c>
      <c r="BS71" t="s">
        <v>105</v>
      </c>
      <c r="BT71">
        <v>0</v>
      </c>
      <c r="BU71">
        <v>21</v>
      </c>
      <c r="BV71">
        <v>114</v>
      </c>
      <c r="BW71">
        <v>0</v>
      </c>
      <c r="BX71">
        <v>0</v>
      </c>
      <c r="BY71">
        <v>0</v>
      </c>
      <c r="BZ71" t="s">
        <v>83</v>
      </c>
      <c r="CA71" t="s">
        <v>83</v>
      </c>
      <c r="CB71" t="s">
        <v>83</v>
      </c>
      <c r="CC71">
        <v>0</v>
      </c>
      <c r="CD71">
        <v>7</v>
      </c>
      <c r="CE71">
        <v>2006</v>
      </c>
      <c r="CF71" t="s">
        <v>110</v>
      </c>
      <c r="CG71" t="s">
        <v>111</v>
      </c>
      <c r="CH71">
        <v>225000</v>
      </c>
      <c r="CI71">
        <f t="shared" si="12"/>
        <v>53</v>
      </c>
      <c r="CJ71">
        <f t="shared" si="13"/>
        <v>53</v>
      </c>
      <c r="CK71">
        <f t="shared" si="14"/>
        <v>0</v>
      </c>
      <c r="CL71">
        <f t="shared" si="15"/>
        <v>0</v>
      </c>
    </row>
    <row r="72" spans="1:90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>
        <f t="shared" si="8"/>
        <v>0</v>
      </c>
      <c r="AA72" t="s">
        <v>96</v>
      </c>
      <c r="AB72">
        <v>1115</v>
      </c>
      <c r="AC72">
        <v>2</v>
      </c>
      <c r="AD72">
        <f t="shared" si="9"/>
        <v>2230</v>
      </c>
      <c r="AE72" t="s">
        <v>98</v>
      </c>
      <c r="AF72" t="s">
        <v>97</v>
      </c>
      <c r="AG72" t="s">
        <v>118</v>
      </c>
      <c r="AH72" t="s">
        <v>97</v>
      </c>
      <c r="AI72" t="s">
        <v>98</v>
      </c>
      <c r="AJ72" t="s">
        <v>97</v>
      </c>
      <c r="AK72" t="s">
        <v>119</v>
      </c>
      <c r="AL72">
        <v>1880</v>
      </c>
      <c r="AM72" t="s">
        <v>102</v>
      </c>
      <c r="AN72">
        <v>0</v>
      </c>
      <c r="AO72">
        <v>343</v>
      </c>
      <c r="AP72">
        <v>2223</v>
      </c>
      <c r="AQ72" t="s">
        <v>103</v>
      </c>
      <c r="AR72" t="s">
        <v>104</v>
      </c>
      <c r="AS72" t="s">
        <v>105</v>
      </c>
      <c r="AT72" t="s">
        <v>106</v>
      </c>
      <c r="AU72">
        <v>2223</v>
      </c>
      <c r="AV72">
        <v>0</v>
      </c>
      <c r="AW72">
        <f t="shared" si="10"/>
        <v>0</v>
      </c>
      <c r="AX72">
        <v>0</v>
      </c>
      <c r="AY72">
        <v>2223</v>
      </c>
      <c r="AZ72">
        <v>1</v>
      </c>
      <c r="BA72">
        <v>0</v>
      </c>
      <c r="BB72">
        <v>2</v>
      </c>
      <c r="BC72">
        <v>0</v>
      </c>
      <c r="BD72">
        <v>3</v>
      </c>
      <c r="BE72">
        <v>1</v>
      </c>
      <c r="BF72" t="s">
        <v>98</v>
      </c>
      <c r="BG72">
        <v>8</v>
      </c>
      <c r="BH72">
        <f t="shared" si="11"/>
        <v>4</v>
      </c>
      <c r="BI72" t="s">
        <v>107</v>
      </c>
      <c r="BJ72">
        <v>2</v>
      </c>
      <c r="BK72" t="s">
        <v>97</v>
      </c>
      <c r="BL72" t="s">
        <v>108</v>
      </c>
      <c r="BM72">
        <v>1973</v>
      </c>
      <c r="BN72" t="s">
        <v>157</v>
      </c>
      <c r="BO72">
        <v>2</v>
      </c>
      <c r="BP72">
        <v>516</v>
      </c>
      <c r="BQ72" t="s">
        <v>98</v>
      </c>
      <c r="BR72" t="s">
        <v>98</v>
      </c>
      <c r="BS72" t="s">
        <v>105</v>
      </c>
      <c r="BT72">
        <v>300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83</v>
      </c>
      <c r="CA72" t="s">
        <v>83</v>
      </c>
      <c r="CB72" t="s">
        <v>83</v>
      </c>
      <c r="CC72">
        <v>0</v>
      </c>
      <c r="CD72">
        <v>2</v>
      </c>
      <c r="CE72">
        <v>2007</v>
      </c>
      <c r="CF72" t="s">
        <v>110</v>
      </c>
      <c r="CG72" t="s">
        <v>111</v>
      </c>
      <c r="CH72">
        <v>244000</v>
      </c>
      <c r="CI72">
        <f t="shared" si="12"/>
        <v>34</v>
      </c>
      <c r="CJ72">
        <f t="shared" si="13"/>
        <v>34</v>
      </c>
      <c r="CK72">
        <f t="shared" si="14"/>
        <v>0</v>
      </c>
      <c r="CL72">
        <f t="shared" si="15"/>
        <v>0</v>
      </c>
    </row>
    <row r="73" spans="1:90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>
        <f t="shared" si="8"/>
        <v>1</v>
      </c>
      <c r="AA73" t="s">
        <v>117</v>
      </c>
      <c r="AB73">
        <v>0</v>
      </c>
      <c r="AC73">
        <v>5</v>
      </c>
      <c r="AD73">
        <f t="shared" si="9"/>
        <v>0</v>
      </c>
      <c r="AE73" t="s">
        <v>98</v>
      </c>
      <c r="AF73" t="s">
        <v>98</v>
      </c>
      <c r="AG73" t="s">
        <v>118</v>
      </c>
      <c r="AH73" t="s">
        <v>98</v>
      </c>
      <c r="AI73" t="s">
        <v>98</v>
      </c>
      <c r="AJ73" t="s">
        <v>100</v>
      </c>
      <c r="AK73" t="s">
        <v>119</v>
      </c>
      <c r="AL73">
        <v>565</v>
      </c>
      <c r="AM73" t="s">
        <v>102</v>
      </c>
      <c r="AN73">
        <v>0</v>
      </c>
      <c r="AO73">
        <v>280</v>
      </c>
      <c r="AP73">
        <v>845</v>
      </c>
      <c r="AQ73" t="s">
        <v>103</v>
      </c>
      <c r="AR73" t="s">
        <v>98</v>
      </c>
      <c r="AS73" t="s">
        <v>105</v>
      </c>
      <c r="AT73" t="s">
        <v>106</v>
      </c>
      <c r="AU73">
        <v>845</v>
      </c>
      <c r="AV73">
        <v>0</v>
      </c>
      <c r="AW73">
        <f t="shared" si="10"/>
        <v>0</v>
      </c>
      <c r="AX73">
        <v>0</v>
      </c>
      <c r="AY73">
        <v>845</v>
      </c>
      <c r="AZ73">
        <v>1</v>
      </c>
      <c r="BA73">
        <v>0</v>
      </c>
      <c r="BB73">
        <v>1</v>
      </c>
      <c r="BC73">
        <v>0</v>
      </c>
      <c r="BD73">
        <v>2</v>
      </c>
      <c r="BE73">
        <v>1</v>
      </c>
      <c r="BF73" t="s">
        <v>98</v>
      </c>
      <c r="BG73">
        <v>4</v>
      </c>
      <c r="BH73">
        <f t="shared" si="11"/>
        <v>1</v>
      </c>
      <c r="BI73" t="s">
        <v>107</v>
      </c>
      <c r="BJ73">
        <v>0</v>
      </c>
      <c r="BK73" t="s">
        <v>83</v>
      </c>
      <c r="BL73" t="s">
        <v>127</v>
      </c>
      <c r="BM73">
        <v>1987</v>
      </c>
      <c r="BN73" t="s">
        <v>102</v>
      </c>
      <c r="BO73">
        <v>2</v>
      </c>
      <c r="BP73">
        <v>360</v>
      </c>
      <c r="BQ73" t="s">
        <v>98</v>
      </c>
      <c r="BR73" t="s">
        <v>98</v>
      </c>
      <c r="BS73" t="s">
        <v>105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83</v>
      </c>
      <c r="CA73" t="s">
        <v>83</v>
      </c>
      <c r="CB73" t="s">
        <v>83</v>
      </c>
      <c r="CC73">
        <v>0</v>
      </c>
      <c r="CD73">
        <v>6</v>
      </c>
      <c r="CE73">
        <v>2007</v>
      </c>
      <c r="CF73" t="s">
        <v>110</v>
      </c>
      <c r="CG73" t="s">
        <v>111</v>
      </c>
      <c r="CH73">
        <v>129500</v>
      </c>
      <c r="CI73">
        <f t="shared" si="12"/>
        <v>25</v>
      </c>
      <c r="CJ73">
        <f t="shared" si="13"/>
        <v>1</v>
      </c>
      <c r="CK73">
        <f t="shared" si="14"/>
        <v>1</v>
      </c>
      <c r="CL73">
        <f t="shared" si="15"/>
        <v>24</v>
      </c>
    </row>
    <row r="74" spans="1:90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>
        <f t="shared" si="8"/>
        <v>0</v>
      </c>
      <c r="AA74" t="s">
        <v>96</v>
      </c>
      <c r="AB74">
        <v>40</v>
      </c>
      <c r="AC74">
        <v>2</v>
      </c>
      <c r="AD74">
        <f t="shared" si="9"/>
        <v>80</v>
      </c>
      <c r="AE74" t="s">
        <v>98</v>
      </c>
      <c r="AF74" t="s">
        <v>98</v>
      </c>
      <c r="AG74" t="s">
        <v>99</v>
      </c>
      <c r="AH74" t="s">
        <v>97</v>
      </c>
      <c r="AI74" t="s">
        <v>98</v>
      </c>
      <c r="AJ74" t="s">
        <v>100</v>
      </c>
      <c r="AK74" t="s">
        <v>102</v>
      </c>
      <c r="AL74">
        <v>0</v>
      </c>
      <c r="AM74" t="s">
        <v>102</v>
      </c>
      <c r="AN74">
        <v>0</v>
      </c>
      <c r="AO74">
        <v>832</v>
      </c>
      <c r="AP74">
        <v>832</v>
      </c>
      <c r="AQ74" t="s">
        <v>103</v>
      </c>
      <c r="AR74" t="s">
        <v>97</v>
      </c>
      <c r="AS74" t="s">
        <v>105</v>
      </c>
      <c r="AT74" t="s">
        <v>106</v>
      </c>
      <c r="AU74">
        <v>885</v>
      </c>
      <c r="AV74">
        <v>833</v>
      </c>
      <c r="AW74">
        <f t="shared" si="10"/>
        <v>0.94</v>
      </c>
      <c r="AX74">
        <v>0</v>
      </c>
      <c r="AY74">
        <v>1718</v>
      </c>
      <c r="AZ74">
        <v>0</v>
      </c>
      <c r="BA74">
        <v>0</v>
      </c>
      <c r="BB74">
        <v>2</v>
      </c>
      <c r="BC74">
        <v>1</v>
      </c>
      <c r="BD74">
        <v>3</v>
      </c>
      <c r="BE74">
        <v>1</v>
      </c>
      <c r="BF74" t="s">
        <v>98</v>
      </c>
      <c r="BG74">
        <v>7</v>
      </c>
      <c r="BH74">
        <f t="shared" si="11"/>
        <v>3</v>
      </c>
      <c r="BI74" t="s">
        <v>107</v>
      </c>
      <c r="BJ74">
        <v>1</v>
      </c>
      <c r="BK74" t="s">
        <v>98</v>
      </c>
      <c r="BL74" t="s">
        <v>108</v>
      </c>
      <c r="BM74">
        <v>1998</v>
      </c>
      <c r="BN74" t="s">
        <v>157</v>
      </c>
      <c r="BO74">
        <v>2</v>
      </c>
      <c r="BP74">
        <v>427</v>
      </c>
      <c r="BQ74" t="s">
        <v>98</v>
      </c>
      <c r="BR74" t="s">
        <v>98</v>
      </c>
      <c r="BS74" t="s">
        <v>105</v>
      </c>
      <c r="BT74">
        <v>0</v>
      </c>
      <c r="BU74">
        <v>94</v>
      </c>
      <c r="BV74">
        <v>0</v>
      </c>
      <c r="BW74">
        <v>0</v>
      </c>
      <c r="BX74">
        <v>291</v>
      </c>
      <c r="BY74">
        <v>0</v>
      </c>
      <c r="BZ74" t="s">
        <v>83</v>
      </c>
      <c r="CA74" t="s">
        <v>83</v>
      </c>
      <c r="CB74" t="s">
        <v>83</v>
      </c>
      <c r="CC74">
        <v>0</v>
      </c>
      <c r="CD74">
        <v>12</v>
      </c>
      <c r="CE74">
        <v>2009</v>
      </c>
      <c r="CF74" t="s">
        <v>110</v>
      </c>
      <c r="CG74" t="s">
        <v>111</v>
      </c>
      <c r="CH74">
        <v>185000</v>
      </c>
      <c r="CI74">
        <f t="shared" si="12"/>
        <v>11</v>
      </c>
      <c r="CJ74">
        <f t="shared" si="13"/>
        <v>11</v>
      </c>
      <c r="CK74">
        <f t="shared" si="14"/>
        <v>0</v>
      </c>
      <c r="CL74">
        <f t="shared" si="15"/>
        <v>0</v>
      </c>
    </row>
    <row r="75" spans="1:90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>
        <f t="shared" si="8"/>
        <v>0</v>
      </c>
      <c r="AA75" t="s">
        <v>96</v>
      </c>
      <c r="AB75">
        <v>104</v>
      </c>
      <c r="AC75">
        <v>2</v>
      </c>
      <c r="AD75">
        <f t="shared" si="9"/>
        <v>208</v>
      </c>
      <c r="AE75" t="s">
        <v>98</v>
      </c>
      <c r="AF75" t="s">
        <v>98</v>
      </c>
      <c r="AG75" t="s">
        <v>118</v>
      </c>
      <c r="AH75" t="s">
        <v>98</v>
      </c>
      <c r="AI75" t="s">
        <v>98</v>
      </c>
      <c r="AJ75" t="s">
        <v>100</v>
      </c>
      <c r="AK75" t="s">
        <v>119</v>
      </c>
      <c r="AL75">
        <v>320</v>
      </c>
      <c r="AM75" t="s">
        <v>141</v>
      </c>
      <c r="AN75">
        <v>362</v>
      </c>
      <c r="AO75">
        <v>404</v>
      </c>
      <c r="AP75">
        <v>1086</v>
      </c>
      <c r="AQ75" t="s">
        <v>103</v>
      </c>
      <c r="AR75" t="s">
        <v>97</v>
      </c>
      <c r="AS75" t="s">
        <v>105</v>
      </c>
      <c r="AT75" t="s">
        <v>106</v>
      </c>
      <c r="AU75">
        <v>1086</v>
      </c>
      <c r="AV75">
        <v>0</v>
      </c>
      <c r="AW75">
        <f t="shared" si="10"/>
        <v>0</v>
      </c>
      <c r="AX75">
        <v>0</v>
      </c>
      <c r="AY75">
        <v>1086</v>
      </c>
      <c r="AZ75">
        <v>1</v>
      </c>
      <c r="BA75">
        <v>0</v>
      </c>
      <c r="BB75">
        <v>1</v>
      </c>
      <c r="BC75">
        <v>0</v>
      </c>
      <c r="BD75">
        <v>3</v>
      </c>
      <c r="BE75">
        <v>1</v>
      </c>
      <c r="BF75" t="s">
        <v>98</v>
      </c>
      <c r="BG75">
        <v>6</v>
      </c>
      <c r="BH75">
        <f t="shared" si="11"/>
        <v>2</v>
      </c>
      <c r="BI75" t="s">
        <v>107</v>
      </c>
      <c r="BJ75">
        <v>0</v>
      </c>
      <c r="BK75" t="s">
        <v>83</v>
      </c>
      <c r="BL75" t="s">
        <v>108</v>
      </c>
      <c r="BM75">
        <v>1989</v>
      </c>
      <c r="BN75" t="s">
        <v>102</v>
      </c>
      <c r="BO75">
        <v>2</v>
      </c>
      <c r="BP75">
        <v>490</v>
      </c>
      <c r="BQ75" t="s">
        <v>98</v>
      </c>
      <c r="BR75" t="s">
        <v>98</v>
      </c>
      <c r="BS75" t="s">
        <v>105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t="s">
        <v>83</v>
      </c>
      <c r="CA75" t="s">
        <v>163</v>
      </c>
      <c r="CB75" t="s">
        <v>83</v>
      </c>
      <c r="CC75">
        <v>0</v>
      </c>
      <c r="CD75">
        <v>5</v>
      </c>
      <c r="CE75">
        <v>2010</v>
      </c>
      <c r="CF75" t="s">
        <v>110</v>
      </c>
      <c r="CG75" t="s">
        <v>111</v>
      </c>
      <c r="CH75">
        <v>144900</v>
      </c>
      <c r="CI75">
        <f t="shared" si="12"/>
        <v>56</v>
      </c>
      <c r="CJ75">
        <f t="shared" si="13"/>
        <v>7</v>
      </c>
      <c r="CK75">
        <f t="shared" si="14"/>
        <v>1</v>
      </c>
      <c r="CL75">
        <f t="shared" si="15"/>
        <v>49</v>
      </c>
    </row>
    <row r="76" spans="1:90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>
        <f t="shared" si="8"/>
        <v>0</v>
      </c>
      <c r="AA76" t="s">
        <v>117</v>
      </c>
      <c r="AB76">
        <v>0</v>
      </c>
      <c r="AC76">
        <v>5</v>
      </c>
      <c r="AD76">
        <f t="shared" si="9"/>
        <v>0</v>
      </c>
      <c r="AE76" t="s">
        <v>97</v>
      </c>
      <c r="AF76" t="s">
        <v>97</v>
      </c>
      <c r="AG76" t="s">
        <v>118</v>
      </c>
      <c r="AH76" t="s">
        <v>147</v>
      </c>
      <c r="AI76" t="s">
        <v>98</v>
      </c>
      <c r="AJ76" t="s">
        <v>100</v>
      </c>
      <c r="AK76" t="s">
        <v>102</v>
      </c>
      <c r="AL76">
        <v>0</v>
      </c>
      <c r="AM76" t="s">
        <v>102</v>
      </c>
      <c r="AN76">
        <v>0</v>
      </c>
      <c r="AO76">
        <v>840</v>
      </c>
      <c r="AP76">
        <v>840</v>
      </c>
      <c r="AQ76" t="s">
        <v>103</v>
      </c>
      <c r="AR76" t="s">
        <v>97</v>
      </c>
      <c r="AS76" t="s">
        <v>177</v>
      </c>
      <c r="AT76" t="s">
        <v>106</v>
      </c>
      <c r="AU76">
        <v>840</v>
      </c>
      <c r="AV76">
        <v>765</v>
      </c>
      <c r="AW76">
        <f t="shared" si="10"/>
        <v>0.91</v>
      </c>
      <c r="AX76">
        <v>0</v>
      </c>
      <c r="AY76">
        <v>1605</v>
      </c>
      <c r="AZ76">
        <v>0</v>
      </c>
      <c r="BA76">
        <v>0</v>
      </c>
      <c r="BB76">
        <v>2</v>
      </c>
      <c r="BC76">
        <v>0</v>
      </c>
      <c r="BD76">
        <v>3</v>
      </c>
      <c r="BE76">
        <v>2</v>
      </c>
      <c r="BF76" t="s">
        <v>98</v>
      </c>
      <c r="BG76">
        <v>8</v>
      </c>
      <c r="BH76">
        <f t="shared" si="11"/>
        <v>3</v>
      </c>
      <c r="BI76" t="s">
        <v>107</v>
      </c>
      <c r="BJ76">
        <v>0</v>
      </c>
      <c r="BK76" t="s">
        <v>83</v>
      </c>
      <c r="BL76" t="s">
        <v>127</v>
      </c>
      <c r="BM76">
        <v>1915</v>
      </c>
      <c r="BN76" t="s">
        <v>102</v>
      </c>
      <c r="BO76">
        <v>1</v>
      </c>
      <c r="BP76">
        <v>379</v>
      </c>
      <c r="BQ76" t="s">
        <v>98</v>
      </c>
      <c r="BR76" t="s">
        <v>98</v>
      </c>
      <c r="BS76" t="s">
        <v>105</v>
      </c>
      <c r="BT76">
        <v>0</v>
      </c>
      <c r="BU76">
        <v>0</v>
      </c>
      <c r="BV76">
        <v>202</v>
      </c>
      <c r="BW76">
        <v>0</v>
      </c>
      <c r="BX76">
        <v>0</v>
      </c>
      <c r="BY76">
        <v>0</v>
      </c>
      <c r="BZ76" t="s">
        <v>83</v>
      </c>
      <c r="CA76" t="s">
        <v>83</v>
      </c>
      <c r="CB76" t="s">
        <v>83</v>
      </c>
      <c r="CC76">
        <v>0</v>
      </c>
      <c r="CD76">
        <v>5</v>
      </c>
      <c r="CE76">
        <v>2010</v>
      </c>
      <c r="CF76" t="s">
        <v>110</v>
      </c>
      <c r="CG76" t="s">
        <v>111</v>
      </c>
      <c r="CH76">
        <v>107400</v>
      </c>
      <c r="CI76">
        <f t="shared" si="12"/>
        <v>95</v>
      </c>
      <c r="CJ76">
        <f t="shared" si="13"/>
        <v>60</v>
      </c>
      <c r="CK76">
        <f t="shared" si="14"/>
        <v>1</v>
      </c>
      <c r="CL76">
        <f t="shared" si="15"/>
        <v>35</v>
      </c>
    </row>
    <row r="77" spans="1:90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>
        <f t="shared" si="8"/>
        <v>1</v>
      </c>
      <c r="AA77" t="s">
        <v>117</v>
      </c>
      <c r="AB77">
        <v>0</v>
      </c>
      <c r="AC77">
        <v>5</v>
      </c>
      <c r="AD77">
        <f t="shared" si="9"/>
        <v>0</v>
      </c>
      <c r="AE77" t="s">
        <v>98</v>
      </c>
      <c r="AF77" t="s">
        <v>98</v>
      </c>
      <c r="AG77" t="s">
        <v>118</v>
      </c>
      <c r="AH77" t="s">
        <v>97</v>
      </c>
      <c r="AI77" t="s">
        <v>98</v>
      </c>
      <c r="AJ77" t="s">
        <v>97</v>
      </c>
      <c r="AK77" t="s">
        <v>101</v>
      </c>
      <c r="AL77">
        <v>462</v>
      </c>
      <c r="AM77" t="s">
        <v>102</v>
      </c>
      <c r="AN77">
        <v>0</v>
      </c>
      <c r="AO77">
        <v>0</v>
      </c>
      <c r="AP77">
        <v>462</v>
      </c>
      <c r="AQ77" t="s">
        <v>103</v>
      </c>
      <c r="AR77" t="s">
        <v>98</v>
      </c>
      <c r="AS77" t="s">
        <v>105</v>
      </c>
      <c r="AT77" t="s">
        <v>106</v>
      </c>
      <c r="AU77">
        <v>526</v>
      </c>
      <c r="AV77">
        <v>462</v>
      </c>
      <c r="AW77">
        <f t="shared" si="10"/>
        <v>0.88</v>
      </c>
      <c r="AX77">
        <v>0</v>
      </c>
      <c r="AY77">
        <v>988</v>
      </c>
      <c r="AZ77">
        <v>1</v>
      </c>
      <c r="BA77">
        <v>0</v>
      </c>
      <c r="BB77">
        <v>1</v>
      </c>
      <c r="BC77">
        <v>0</v>
      </c>
      <c r="BD77">
        <v>2</v>
      </c>
      <c r="BE77">
        <v>1</v>
      </c>
      <c r="BF77" t="s">
        <v>98</v>
      </c>
      <c r="BG77">
        <v>5</v>
      </c>
      <c r="BH77">
        <f t="shared" si="11"/>
        <v>2</v>
      </c>
      <c r="BI77" t="s">
        <v>107</v>
      </c>
      <c r="BJ77">
        <v>0</v>
      </c>
      <c r="BK77" t="s">
        <v>83</v>
      </c>
      <c r="BL77" t="s">
        <v>156</v>
      </c>
      <c r="BM77">
        <v>1973</v>
      </c>
      <c r="BN77" t="s">
        <v>102</v>
      </c>
      <c r="BO77">
        <v>1</v>
      </c>
      <c r="BP77">
        <v>297</v>
      </c>
      <c r="BQ77" t="s">
        <v>98</v>
      </c>
      <c r="BR77" t="s">
        <v>98</v>
      </c>
      <c r="BS77" t="s">
        <v>105</v>
      </c>
      <c r="BT77">
        <v>120</v>
      </c>
      <c r="BU77">
        <v>101</v>
      </c>
      <c r="BV77">
        <v>0</v>
      </c>
      <c r="BW77">
        <v>0</v>
      </c>
      <c r="BX77">
        <v>0</v>
      </c>
      <c r="BY77">
        <v>0</v>
      </c>
      <c r="BZ77" t="s">
        <v>83</v>
      </c>
      <c r="CA77" t="s">
        <v>163</v>
      </c>
      <c r="CB77" t="s">
        <v>83</v>
      </c>
      <c r="CC77">
        <v>0</v>
      </c>
      <c r="CD77">
        <v>11</v>
      </c>
      <c r="CE77">
        <v>2009</v>
      </c>
      <c r="CF77" t="s">
        <v>110</v>
      </c>
      <c r="CG77" t="s">
        <v>111</v>
      </c>
      <c r="CH77">
        <v>91000</v>
      </c>
      <c r="CI77">
        <f t="shared" si="12"/>
        <v>36</v>
      </c>
      <c r="CJ77">
        <f t="shared" si="13"/>
        <v>36</v>
      </c>
      <c r="CK77">
        <f t="shared" si="14"/>
        <v>0</v>
      </c>
      <c r="CL77">
        <f t="shared" si="15"/>
        <v>0</v>
      </c>
    </row>
    <row r="78" spans="1:90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>
        <f t="shared" si="8"/>
        <v>0</v>
      </c>
      <c r="AA78" t="s">
        <v>117</v>
      </c>
      <c r="AB78">
        <v>0</v>
      </c>
      <c r="AC78">
        <v>5</v>
      </c>
      <c r="AD78">
        <f t="shared" si="9"/>
        <v>0</v>
      </c>
      <c r="AE78" t="s">
        <v>98</v>
      </c>
      <c r="AF78" t="s">
        <v>98</v>
      </c>
      <c r="AG78" t="s">
        <v>118</v>
      </c>
      <c r="AH78" t="s">
        <v>98</v>
      </c>
      <c r="AI78" t="s">
        <v>98</v>
      </c>
      <c r="AJ78" t="s">
        <v>100</v>
      </c>
      <c r="AK78" t="s">
        <v>119</v>
      </c>
      <c r="AL78">
        <v>228</v>
      </c>
      <c r="AM78" t="s">
        <v>102</v>
      </c>
      <c r="AN78">
        <v>0</v>
      </c>
      <c r="AO78">
        <v>724</v>
      </c>
      <c r="AP78">
        <v>952</v>
      </c>
      <c r="AQ78" t="s">
        <v>103</v>
      </c>
      <c r="AR78" t="s">
        <v>104</v>
      </c>
      <c r="AS78" t="s">
        <v>105</v>
      </c>
      <c r="AT78" t="s">
        <v>164</v>
      </c>
      <c r="AU78">
        <v>952</v>
      </c>
      <c r="AV78">
        <v>0</v>
      </c>
      <c r="AW78">
        <f t="shared" si="10"/>
        <v>0</v>
      </c>
      <c r="AX78">
        <v>0</v>
      </c>
      <c r="AY78">
        <v>952</v>
      </c>
      <c r="AZ78">
        <v>0</v>
      </c>
      <c r="BA78">
        <v>0</v>
      </c>
      <c r="BB78">
        <v>1</v>
      </c>
      <c r="BC78">
        <v>0</v>
      </c>
      <c r="BD78">
        <v>2</v>
      </c>
      <c r="BE78">
        <v>1</v>
      </c>
      <c r="BF78" t="s">
        <v>98</v>
      </c>
      <c r="BG78">
        <v>4</v>
      </c>
      <c r="BH78">
        <f t="shared" si="11"/>
        <v>1</v>
      </c>
      <c r="BI78" t="s">
        <v>107</v>
      </c>
      <c r="BJ78">
        <v>0</v>
      </c>
      <c r="BK78" t="s">
        <v>83</v>
      </c>
      <c r="BL78" t="s">
        <v>127</v>
      </c>
      <c r="BM78">
        <v>1956</v>
      </c>
      <c r="BN78" t="s">
        <v>102</v>
      </c>
      <c r="BO78">
        <v>1</v>
      </c>
      <c r="BP78">
        <v>283</v>
      </c>
      <c r="BQ78" t="s">
        <v>98</v>
      </c>
      <c r="BR78" t="s">
        <v>98</v>
      </c>
      <c r="BS78" t="s">
        <v>105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83</v>
      </c>
      <c r="CA78" t="s">
        <v>83</v>
      </c>
      <c r="CB78" t="s">
        <v>83</v>
      </c>
      <c r="CC78">
        <v>0</v>
      </c>
      <c r="CD78">
        <v>4</v>
      </c>
      <c r="CE78">
        <v>2008</v>
      </c>
      <c r="CF78" t="s">
        <v>110</v>
      </c>
      <c r="CG78" t="s">
        <v>111</v>
      </c>
      <c r="CH78">
        <v>135750</v>
      </c>
      <c r="CI78">
        <f t="shared" si="12"/>
        <v>52</v>
      </c>
      <c r="CJ78">
        <f t="shared" si="13"/>
        <v>52</v>
      </c>
      <c r="CK78">
        <f t="shared" si="14"/>
        <v>0</v>
      </c>
      <c r="CL78">
        <f t="shared" si="15"/>
        <v>0</v>
      </c>
    </row>
    <row r="79" spans="1:90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>
        <f t="shared" si="8"/>
        <v>0</v>
      </c>
      <c r="AA79" t="s">
        <v>117</v>
      </c>
      <c r="AB79">
        <v>0</v>
      </c>
      <c r="AC79">
        <v>5</v>
      </c>
      <c r="AD79">
        <f t="shared" si="9"/>
        <v>0</v>
      </c>
      <c r="AE79" t="s">
        <v>98</v>
      </c>
      <c r="AF79" t="s">
        <v>98</v>
      </c>
      <c r="AG79" t="s">
        <v>118</v>
      </c>
      <c r="AH79" t="s">
        <v>98</v>
      </c>
      <c r="AI79" t="s">
        <v>98</v>
      </c>
      <c r="AJ79" t="s">
        <v>100</v>
      </c>
      <c r="AK79" t="s">
        <v>141</v>
      </c>
      <c r="AL79">
        <v>336</v>
      </c>
      <c r="AM79" t="s">
        <v>101</v>
      </c>
      <c r="AN79">
        <v>41</v>
      </c>
      <c r="AO79">
        <v>295</v>
      </c>
      <c r="AP79">
        <v>672</v>
      </c>
      <c r="AQ79" t="s">
        <v>103</v>
      </c>
      <c r="AR79" t="s">
        <v>98</v>
      </c>
      <c r="AS79" t="s">
        <v>105</v>
      </c>
      <c r="AT79" t="s">
        <v>106</v>
      </c>
      <c r="AU79">
        <v>1072</v>
      </c>
      <c r="AV79">
        <v>213</v>
      </c>
      <c r="AW79">
        <f t="shared" si="10"/>
        <v>0.2</v>
      </c>
      <c r="AX79">
        <v>0</v>
      </c>
      <c r="AY79">
        <v>1285</v>
      </c>
      <c r="AZ79">
        <v>1</v>
      </c>
      <c r="BA79">
        <v>0</v>
      </c>
      <c r="BB79">
        <v>1</v>
      </c>
      <c r="BC79">
        <v>0</v>
      </c>
      <c r="BD79">
        <v>2</v>
      </c>
      <c r="BE79">
        <v>1</v>
      </c>
      <c r="BF79" t="s">
        <v>98</v>
      </c>
      <c r="BG79">
        <v>6</v>
      </c>
      <c r="BH79">
        <f t="shared" si="11"/>
        <v>3</v>
      </c>
      <c r="BI79" t="s">
        <v>146</v>
      </c>
      <c r="BJ79">
        <v>0</v>
      </c>
      <c r="BK79" t="s">
        <v>83</v>
      </c>
      <c r="BL79" t="s">
        <v>127</v>
      </c>
      <c r="BM79">
        <v>1948</v>
      </c>
      <c r="BN79" t="s">
        <v>102</v>
      </c>
      <c r="BO79">
        <v>1</v>
      </c>
      <c r="BP79">
        <v>240</v>
      </c>
      <c r="BQ79" t="s">
        <v>98</v>
      </c>
      <c r="BR79" t="s">
        <v>98</v>
      </c>
      <c r="BS79" t="s">
        <v>105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 t="s">
        <v>83</v>
      </c>
      <c r="CA79" t="s">
        <v>134</v>
      </c>
      <c r="CB79" t="s">
        <v>83</v>
      </c>
      <c r="CC79">
        <v>0</v>
      </c>
      <c r="CD79">
        <v>1</v>
      </c>
      <c r="CE79">
        <v>2008</v>
      </c>
      <c r="CF79" t="s">
        <v>110</v>
      </c>
      <c r="CG79" t="s">
        <v>111</v>
      </c>
      <c r="CH79">
        <v>127000</v>
      </c>
      <c r="CI79">
        <f t="shared" si="12"/>
        <v>60</v>
      </c>
      <c r="CJ79">
        <f t="shared" si="13"/>
        <v>7</v>
      </c>
      <c r="CK79">
        <f t="shared" si="14"/>
        <v>1</v>
      </c>
      <c r="CL79">
        <f t="shared" si="15"/>
        <v>53</v>
      </c>
    </row>
    <row r="80" spans="1:90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>
        <f t="shared" si="8"/>
        <v>0</v>
      </c>
      <c r="AA80" t="s">
        <v>117</v>
      </c>
      <c r="AB80">
        <v>0</v>
      </c>
      <c r="AC80">
        <v>5</v>
      </c>
      <c r="AD80">
        <f t="shared" si="9"/>
        <v>0</v>
      </c>
      <c r="AE80" t="s">
        <v>98</v>
      </c>
      <c r="AF80" t="s">
        <v>98</v>
      </c>
      <c r="AG80" t="s">
        <v>118</v>
      </c>
      <c r="AH80" t="s">
        <v>98</v>
      </c>
      <c r="AI80" t="s">
        <v>98</v>
      </c>
      <c r="AJ80" t="s">
        <v>100</v>
      </c>
      <c r="AK80" t="s">
        <v>102</v>
      </c>
      <c r="AL80">
        <v>0</v>
      </c>
      <c r="AM80" t="s">
        <v>102</v>
      </c>
      <c r="AN80">
        <v>0</v>
      </c>
      <c r="AO80">
        <v>1768</v>
      </c>
      <c r="AP80">
        <v>1768</v>
      </c>
      <c r="AQ80" t="s">
        <v>103</v>
      </c>
      <c r="AR80" t="s">
        <v>98</v>
      </c>
      <c r="AS80" t="s">
        <v>177</v>
      </c>
      <c r="AT80" t="s">
        <v>106</v>
      </c>
      <c r="AU80">
        <v>1768</v>
      </c>
      <c r="AV80">
        <v>0</v>
      </c>
      <c r="AW80">
        <f t="shared" si="10"/>
        <v>0</v>
      </c>
      <c r="AX80">
        <v>0</v>
      </c>
      <c r="AY80">
        <v>1768</v>
      </c>
      <c r="AZ80">
        <v>0</v>
      </c>
      <c r="BA80">
        <v>0</v>
      </c>
      <c r="BB80">
        <v>2</v>
      </c>
      <c r="BC80">
        <v>0</v>
      </c>
      <c r="BD80">
        <v>4</v>
      </c>
      <c r="BE80">
        <v>2</v>
      </c>
      <c r="BF80" t="s">
        <v>98</v>
      </c>
      <c r="BG80">
        <v>8</v>
      </c>
      <c r="BH80">
        <f t="shared" si="11"/>
        <v>2</v>
      </c>
      <c r="BI80" t="s">
        <v>107</v>
      </c>
      <c r="BJ80">
        <v>0</v>
      </c>
      <c r="BK80" t="s">
        <v>83</v>
      </c>
      <c r="BL80" t="s">
        <v>83</v>
      </c>
      <c r="BM80" t="s">
        <v>83</v>
      </c>
      <c r="BN80" t="s">
        <v>83</v>
      </c>
      <c r="BO80">
        <v>0</v>
      </c>
      <c r="BP80">
        <v>0</v>
      </c>
      <c r="BQ80" t="s">
        <v>83</v>
      </c>
      <c r="BR80" t="s">
        <v>83</v>
      </c>
      <c r="BS80" t="s">
        <v>105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83</v>
      </c>
      <c r="CA80" t="s">
        <v>83</v>
      </c>
      <c r="CB80" t="s">
        <v>83</v>
      </c>
      <c r="CC80">
        <v>0</v>
      </c>
      <c r="CD80">
        <v>4</v>
      </c>
      <c r="CE80">
        <v>2010</v>
      </c>
      <c r="CF80" t="s">
        <v>110</v>
      </c>
      <c r="CG80" t="s">
        <v>111</v>
      </c>
      <c r="CH80">
        <v>136500</v>
      </c>
      <c r="CI80">
        <f t="shared" si="12"/>
        <v>42</v>
      </c>
      <c r="CJ80">
        <f t="shared" si="13"/>
        <v>42</v>
      </c>
      <c r="CK80">
        <f t="shared" si="14"/>
        <v>0</v>
      </c>
      <c r="CL80">
        <f t="shared" si="15"/>
        <v>0</v>
      </c>
    </row>
    <row r="81" spans="1:90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>
        <f t="shared" si="8"/>
        <v>0</v>
      </c>
      <c r="AA81" t="s">
        <v>117</v>
      </c>
      <c r="AB81">
        <v>0</v>
      </c>
      <c r="AC81">
        <v>5</v>
      </c>
      <c r="AD81">
        <f t="shared" si="9"/>
        <v>0</v>
      </c>
      <c r="AE81" t="s">
        <v>98</v>
      </c>
      <c r="AF81" t="s">
        <v>98</v>
      </c>
      <c r="AG81" t="s">
        <v>99</v>
      </c>
      <c r="AH81" t="s">
        <v>98</v>
      </c>
      <c r="AI81" t="s">
        <v>98</v>
      </c>
      <c r="AJ81" t="s">
        <v>100</v>
      </c>
      <c r="AK81" t="s">
        <v>102</v>
      </c>
      <c r="AL81">
        <v>0</v>
      </c>
      <c r="AM81" t="s">
        <v>102</v>
      </c>
      <c r="AN81">
        <v>0</v>
      </c>
      <c r="AO81">
        <v>440</v>
      </c>
      <c r="AP81">
        <v>440</v>
      </c>
      <c r="AQ81" t="s">
        <v>103</v>
      </c>
      <c r="AR81" t="s">
        <v>97</v>
      </c>
      <c r="AS81" t="s">
        <v>105</v>
      </c>
      <c r="AT81" t="s">
        <v>106</v>
      </c>
      <c r="AU81">
        <v>682</v>
      </c>
      <c r="AV81">
        <v>548</v>
      </c>
      <c r="AW81">
        <f t="shared" si="10"/>
        <v>0.8</v>
      </c>
      <c r="AX81">
        <v>0</v>
      </c>
      <c r="AY81">
        <v>1230</v>
      </c>
      <c r="AZ81">
        <v>0</v>
      </c>
      <c r="BA81">
        <v>0</v>
      </c>
      <c r="BB81">
        <v>1</v>
      </c>
      <c r="BC81">
        <v>1</v>
      </c>
      <c r="BD81">
        <v>2</v>
      </c>
      <c r="BE81">
        <v>1</v>
      </c>
      <c r="BF81" t="s">
        <v>98</v>
      </c>
      <c r="BG81">
        <v>5</v>
      </c>
      <c r="BH81">
        <f t="shared" si="11"/>
        <v>2</v>
      </c>
      <c r="BI81" t="s">
        <v>107</v>
      </c>
      <c r="BJ81">
        <v>0</v>
      </c>
      <c r="BK81" t="s">
        <v>83</v>
      </c>
      <c r="BL81" t="s">
        <v>127</v>
      </c>
      <c r="BM81">
        <v>1966</v>
      </c>
      <c r="BN81" t="s">
        <v>102</v>
      </c>
      <c r="BO81">
        <v>2</v>
      </c>
      <c r="BP81">
        <v>440</v>
      </c>
      <c r="BQ81" t="s">
        <v>98</v>
      </c>
      <c r="BR81" t="s">
        <v>98</v>
      </c>
      <c r="BS81" t="s">
        <v>105</v>
      </c>
      <c r="BT81">
        <v>74</v>
      </c>
      <c r="BU81">
        <v>0</v>
      </c>
      <c r="BV81">
        <v>128</v>
      </c>
      <c r="BW81">
        <v>0</v>
      </c>
      <c r="BX81">
        <v>0</v>
      </c>
      <c r="BY81">
        <v>0</v>
      </c>
      <c r="BZ81" t="s">
        <v>83</v>
      </c>
      <c r="CA81" t="s">
        <v>134</v>
      </c>
      <c r="CB81" t="s">
        <v>83</v>
      </c>
      <c r="CC81">
        <v>0</v>
      </c>
      <c r="CD81">
        <v>5</v>
      </c>
      <c r="CE81">
        <v>2009</v>
      </c>
      <c r="CF81" t="s">
        <v>110</v>
      </c>
      <c r="CG81" t="s">
        <v>111</v>
      </c>
      <c r="CH81">
        <v>110000</v>
      </c>
      <c r="CI81">
        <f t="shared" si="12"/>
        <v>99</v>
      </c>
      <c r="CJ81">
        <f t="shared" si="13"/>
        <v>28</v>
      </c>
      <c r="CK81">
        <f t="shared" si="14"/>
        <v>1</v>
      </c>
      <c r="CL81">
        <f t="shared" si="15"/>
        <v>71</v>
      </c>
    </row>
    <row r="82" spans="1:90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>
        <f t="shared" si="8"/>
        <v>0</v>
      </c>
      <c r="AA82" t="s">
        <v>96</v>
      </c>
      <c r="AB82">
        <v>576</v>
      </c>
      <c r="AC82">
        <v>2</v>
      </c>
      <c r="AD82">
        <f t="shared" si="9"/>
        <v>1152</v>
      </c>
      <c r="AE82" t="s">
        <v>98</v>
      </c>
      <c r="AF82" t="s">
        <v>97</v>
      </c>
      <c r="AG82" t="s">
        <v>118</v>
      </c>
      <c r="AH82" t="s">
        <v>97</v>
      </c>
      <c r="AI82" t="s">
        <v>98</v>
      </c>
      <c r="AJ82" t="s">
        <v>100</v>
      </c>
      <c r="AK82" t="s">
        <v>153</v>
      </c>
      <c r="AL82">
        <v>448</v>
      </c>
      <c r="AM82" t="s">
        <v>102</v>
      </c>
      <c r="AN82">
        <v>0</v>
      </c>
      <c r="AO82">
        <v>448</v>
      </c>
      <c r="AP82">
        <v>896</v>
      </c>
      <c r="AQ82" t="s">
        <v>103</v>
      </c>
      <c r="AR82" t="s">
        <v>98</v>
      </c>
      <c r="AS82" t="s">
        <v>105</v>
      </c>
      <c r="AT82" t="s">
        <v>106</v>
      </c>
      <c r="AU82">
        <v>1182</v>
      </c>
      <c r="AV82">
        <v>960</v>
      </c>
      <c r="AW82">
        <f t="shared" si="10"/>
        <v>0.81</v>
      </c>
      <c r="AX82">
        <v>0</v>
      </c>
      <c r="AY82">
        <v>2142</v>
      </c>
      <c r="AZ82">
        <v>0</v>
      </c>
      <c r="BA82">
        <v>0</v>
      </c>
      <c r="BB82">
        <v>2</v>
      </c>
      <c r="BC82">
        <v>1</v>
      </c>
      <c r="BD82">
        <v>4</v>
      </c>
      <c r="BE82">
        <v>1</v>
      </c>
      <c r="BF82" t="s">
        <v>97</v>
      </c>
      <c r="BG82">
        <v>8</v>
      </c>
      <c r="BH82">
        <f t="shared" si="11"/>
        <v>3</v>
      </c>
      <c r="BI82" t="s">
        <v>107</v>
      </c>
      <c r="BJ82">
        <v>1</v>
      </c>
      <c r="BK82" t="s">
        <v>97</v>
      </c>
      <c r="BL82" t="s">
        <v>108</v>
      </c>
      <c r="BM82">
        <v>1968</v>
      </c>
      <c r="BN82" t="s">
        <v>157</v>
      </c>
      <c r="BO82">
        <v>1</v>
      </c>
      <c r="BP82">
        <v>509</v>
      </c>
      <c r="BQ82" t="s">
        <v>98</v>
      </c>
      <c r="BR82" t="s">
        <v>98</v>
      </c>
      <c r="BS82" t="s">
        <v>105</v>
      </c>
      <c r="BT82">
        <v>0</v>
      </c>
      <c r="BU82">
        <v>72</v>
      </c>
      <c r="BV82">
        <v>0</v>
      </c>
      <c r="BW82">
        <v>0</v>
      </c>
      <c r="BX82">
        <v>252</v>
      </c>
      <c r="BY82">
        <v>0</v>
      </c>
      <c r="BZ82" t="s">
        <v>83</v>
      </c>
      <c r="CA82" t="s">
        <v>83</v>
      </c>
      <c r="CB82" t="s">
        <v>83</v>
      </c>
      <c r="CC82">
        <v>0</v>
      </c>
      <c r="CD82">
        <v>6</v>
      </c>
      <c r="CE82">
        <v>2009</v>
      </c>
      <c r="CF82" t="s">
        <v>110</v>
      </c>
      <c r="CG82" t="s">
        <v>111</v>
      </c>
      <c r="CH82">
        <v>193500</v>
      </c>
      <c r="CI82">
        <f t="shared" si="12"/>
        <v>41</v>
      </c>
      <c r="CJ82">
        <f t="shared" si="13"/>
        <v>41</v>
      </c>
      <c r="CK82">
        <f t="shared" si="14"/>
        <v>0</v>
      </c>
      <c r="CL82">
        <f t="shared" si="15"/>
        <v>0</v>
      </c>
    </row>
    <row r="83" spans="1:90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>
        <f t="shared" si="8"/>
        <v>0</v>
      </c>
      <c r="AA83" t="s">
        <v>96</v>
      </c>
      <c r="AB83">
        <v>443</v>
      </c>
      <c r="AC83">
        <v>2</v>
      </c>
      <c r="AD83">
        <f t="shared" si="9"/>
        <v>886</v>
      </c>
      <c r="AE83" t="s">
        <v>98</v>
      </c>
      <c r="AF83" t="s">
        <v>97</v>
      </c>
      <c r="AG83" t="s">
        <v>99</v>
      </c>
      <c r="AH83" t="s">
        <v>104</v>
      </c>
      <c r="AI83" t="s">
        <v>97</v>
      </c>
      <c r="AJ83" t="s">
        <v>100</v>
      </c>
      <c r="AK83" t="s">
        <v>101</v>
      </c>
      <c r="AL83">
        <v>1201</v>
      </c>
      <c r="AM83" t="s">
        <v>102</v>
      </c>
      <c r="AN83">
        <v>0</v>
      </c>
      <c r="AO83">
        <v>36</v>
      </c>
      <c r="AP83">
        <v>1237</v>
      </c>
      <c r="AQ83" t="s">
        <v>103</v>
      </c>
      <c r="AR83" t="s">
        <v>104</v>
      </c>
      <c r="AS83" t="s">
        <v>105</v>
      </c>
      <c r="AT83" t="s">
        <v>106</v>
      </c>
      <c r="AU83">
        <v>1337</v>
      </c>
      <c r="AV83">
        <v>0</v>
      </c>
      <c r="AW83">
        <f t="shared" si="10"/>
        <v>0</v>
      </c>
      <c r="AX83">
        <v>0</v>
      </c>
      <c r="AY83">
        <v>1337</v>
      </c>
      <c r="AZ83">
        <v>1</v>
      </c>
      <c r="BA83">
        <v>0</v>
      </c>
      <c r="BB83">
        <v>2</v>
      </c>
      <c r="BC83">
        <v>0</v>
      </c>
      <c r="BD83">
        <v>2</v>
      </c>
      <c r="BE83">
        <v>1</v>
      </c>
      <c r="BF83" t="s">
        <v>98</v>
      </c>
      <c r="BG83">
        <v>5</v>
      </c>
      <c r="BH83">
        <f t="shared" si="11"/>
        <v>2</v>
      </c>
      <c r="BI83" t="s">
        <v>107</v>
      </c>
      <c r="BJ83">
        <v>0</v>
      </c>
      <c r="BK83" t="s">
        <v>83</v>
      </c>
      <c r="BL83" t="s">
        <v>108</v>
      </c>
      <c r="BM83">
        <v>1998</v>
      </c>
      <c r="BN83" t="s">
        <v>157</v>
      </c>
      <c r="BO83">
        <v>2</v>
      </c>
      <c r="BP83">
        <v>405</v>
      </c>
      <c r="BQ83" t="s">
        <v>98</v>
      </c>
      <c r="BR83" t="s">
        <v>98</v>
      </c>
      <c r="BS83" t="s">
        <v>105</v>
      </c>
      <c r="BT83">
        <v>0</v>
      </c>
      <c r="BU83">
        <v>199</v>
      </c>
      <c r="BV83">
        <v>0</v>
      </c>
      <c r="BW83">
        <v>0</v>
      </c>
      <c r="BX83">
        <v>0</v>
      </c>
      <c r="BY83">
        <v>0</v>
      </c>
      <c r="BZ83" t="s">
        <v>83</v>
      </c>
      <c r="CA83" t="s">
        <v>83</v>
      </c>
      <c r="CB83" t="s">
        <v>83</v>
      </c>
      <c r="CC83">
        <v>0</v>
      </c>
      <c r="CD83">
        <v>3</v>
      </c>
      <c r="CE83">
        <v>2006</v>
      </c>
      <c r="CF83" t="s">
        <v>110</v>
      </c>
      <c r="CG83" t="s">
        <v>111</v>
      </c>
      <c r="CH83">
        <v>153500</v>
      </c>
      <c r="CI83">
        <f t="shared" si="12"/>
        <v>8</v>
      </c>
      <c r="CJ83">
        <f t="shared" si="13"/>
        <v>8</v>
      </c>
      <c r="CK83">
        <f t="shared" si="14"/>
        <v>0</v>
      </c>
      <c r="CL83">
        <f t="shared" si="15"/>
        <v>0</v>
      </c>
    </row>
    <row r="84" spans="1:90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>
        <f t="shared" si="8"/>
        <v>0</v>
      </c>
      <c r="AA84" t="s">
        <v>137</v>
      </c>
      <c r="AB84">
        <v>468</v>
      </c>
      <c r="AC84">
        <v>3</v>
      </c>
      <c r="AD84">
        <f t="shared" si="9"/>
        <v>1404</v>
      </c>
      <c r="AE84" t="s">
        <v>98</v>
      </c>
      <c r="AF84" t="s">
        <v>98</v>
      </c>
      <c r="AG84" t="s">
        <v>99</v>
      </c>
      <c r="AH84" t="s">
        <v>97</v>
      </c>
      <c r="AI84" t="s">
        <v>98</v>
      </c>
      <c r="AJ84" t="s">
        <v>100</v>
      </c>
      <c r="AK84" t="s">
        <v>101</v>
      </c>
      <c r="AL84">
        <v>33</v>
      </c>
      <c r="AM84" t="s">
        <v>102</v>
      </c>
      <c r="AN84">
        <v>0</v>
      </c>
      <c r="AO84">
        <v>1530</v>
      </c>
      <c r="AP84">
        <v>1563</v>
      </c>
      <c r="AQ84" t="s">
        <v>103</v>
      </c>
      <c r="AR84" t="s">
        <v>104</v>
      </c>
      <c r="AS84" t="s">
        <v>105</v>
      </c>
      <c r="AT84" t="s">
        <v>106</v>
      </c>
      <c r="AU84">
        <v>1563</v>
      </c>
      <c r="AV84">
        <v>0</v>
      </c>
      <c r="AW84">
        <f t="shared" si="10"/>
        <v>0</v>
      </c>
      <c r="AX84">
        <v>0</v>
      </c>
      <c r="AY84">
        <v>1563</v>
      </c>
      <c r="AZ84">
        <v>0</v>
      </c>
      <c r="BA84">
        <v>0</v>
      </c>
      <c r="BB84">
        <v>2</v>
      </c>
      <c r="BC84">
        <v>0</v>
      </c>
      <c r="BD84">
        <v>3</v>
      </c>
      <c r="BE84">
        <v>1</v>
      </c>
      <c r="BF84" t="s">
        <v>97</v>
      </c>
      <c r="BG84">
        <v>6</v>
      </c>
      <c r="BH84">
        <f t="shared" si="11"/>
        <v>2</v>
      </c>
      <c r="BI84" t="s">
        <v>107</v>
      </c>
      <c r="BJ84">
        <v>1</v>
      </c>
      <c r="BK84" t="s">
        <v>97</v>
      </c>
      <c r="BL84" t="s">
        <v>108</v>
      </c>
      <c r="BM84">
        <v>2007</v>
      </c>
      <c r="BN84" t="s">
        <v>109</v>
      </c>
      <c r="BO84">
        <v>3</v>
      </c>
      <c r="BP84">
        <v>758</v>
      </c>
      <c r="BQ84" t="s">
        <v>98</v>
      </c>
      <c r="BR84" t="s">
        <v>98</v>
      </c>
      <c r="BS84" t="s">
        <v>105</v>
      </c>
      <c r="BT84">
        <v>144</v>
      </c>
      <c r="BU84">
        <v>99</v>
      </c>
      <c r="BV84">
        <v>0</v>
      </c>
      <c r="BW84">
        <v>0</v>
      </c>
      <c r="BX84">
        <v>0</v>
      </c>
      <c r="BY84">
        <v>0</v>
      </c>
      <c r="BZ84" t="s">
        <v>83</v>
      </c>
      <c r="CA84" t="s">
        <v>83</v>
      </c>
      <c r="CB84" t="s">
        <v>83</v>
      </c>
      <c r="CC84">
        <v>0</v>
      </c>
      <c r="CD84">
        <v>10</v>
      </c>
      <c r="CE84">
        <v>2008</v>
      </c>
      <c r="CF84" t="s">
        <v>110</v>
      </c>
      <c r="CG84" t="s">
        <v>111</v>
      </c>
      <c r="CH84">
        <v>245000</v>
      </c>
      <c r="CI84">
        <f t="shared" si="12"/>
        <v>1</v>
      </c>
      <c r="CJ84">
        <f t="shared" si="13"/>
        <v>1</v>
      </c>
      <c r="CK84">
        <f t="shared" si="14"/>
        <v>0</v>
      </c>
      <c r="CL84">
        <f t="shared" si="15"/>
        <v>0</v>
      </c>
    </row>
    <row r="85" spans="1:90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>
        <f t="shared" si="8"/>
        <v>0</v>
      </c>
      <c r="AA85" t="s">
        <v>207</v>
      </c>
      <c r="AB85">
        <v>66</v>
      </c>
      <c r="AC85">
        <v>1</v>
      </c>
      <c r="AD85">
        <f t="shared" si="9"/>
        <v>66</v>
      </c>
      <c r="AE85" t="s">
        <v>98</v>
      </c>
      <c r="AF85" t="s">
        <v>98</v>
      </c>
      <c r="AG85" t="s">
        <v>118</v>
      </c>
      <c r="AH85" t="s">
        <v>98</v>
      </c>
      <c r="AI85" t="s">
        <v>98</v>
      </c>
      <c r="AJ85" t="s">
        <v>100</v>
      </c>
      <c r="AK85" t="s">
        <v>102</v>
      </c>
      <c r="AL85">
        <v>0</v>
      </c>
      <c r="AM85" t="s">
        <v>102</v>
      </c>
      <c r="AN85">
        <v>0</v>
      </c>
      <c r="AO85">
        <v>1065</v>
      </c>
      <c r="AP85">
        <v>1065</v>
      </c>
      <c r="AQ85" t="s">
        <v>103</v>
      </c>
      <c r="AR85" t="s">
        <v>97</v>
      </c>
      <c r="AS85" t="s">
        <v>105</v>
      </c>
      <c r="AT85" t="s">
        <v>106</v>
      </c>
      <c r="AU85">
        <v>1065</v>
      </c>
      <c r="AV85">
        <v>0</v>
      </c>
      <c r="AW85">
        <f t="shared" si="10"/>
        <v>0</v>
      </c>
      <c r="AX85">
        <v>0</v>
      </c>
      <c r="AY85">
        <v>1065</v>
      </c>
      <c r="AZ85">
        <v>0</v>
      </c>
      <c r="BA85">
        <v>0</v>
      </c>
      <c r="BB85">
        <v>1</v>
      </c>
      <c r="BC85">
        <v>1</v>
      </c>
      <c r="BD85">
        <v>3</v>
      </c>
      <c r="BE85">
        <v>1</v>
      </c>
      <c r="BF85" t="s">
        <v>98</v>
      </c>
      <c r="BG85">
        <v>6</v>
      </c>
      <c r="BH85">
        <f t="shared" si="11"/>
        <v>2</v>
      </c>
      <c r="BI85" t="s">
        <v>107</v>
      </c>
      <c r="BJ85">
        <v>0</v>
      </c>
      <c r="BK85" t="s">
        <v>83</v>
      </c>
      <c r="BL85" t="s">
        <v>127</v>
      </c>
      <c r="BM85">
        <v>1974</v>
      </c>
      <c r="BN85" t="s">
        <v>102</v>
      </c>
      <c r="BO85">
        <v>2</v>
      </c>
      <c r="BP85">
        <v>461</v>
      </c>
      <c r="BQ85" t="s">
        <v>98</v>
      </c>
      <c r="BR85" t="s">
        <v>98</v>
      </c>
      <c r="BS85" t="s">
        <v>105</v>
      </c>
      <c r="BT85">
        <v>74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83</v>
      </c>
      <c r="CA85" t="s">
        <v>83</v>
      </c>
      <c r="CB85" t="s">
        <v>83</v>
      </c>
      <c r="CC85">
        <v>0</v>
      </c>
      <c r="CD85">
        <v>7</v>
      </c>
      <c r="CE85">
        <v>2007</v>
      </c>
      <c r="CF85" t="s">
        <v>173</v>
      </c>
      <c r="CG85" t="s">
        <v>111</v>
      </c>
      <c r="CH85">
        <v>126500</v>
      </c>
      <c r="CI85">
        <f t="shared" si="12"/>
        <v>47</v>
      </c>
      <c r="CJ85">
        <f t="shared" si="13"/>
        <v>47</v>
      </c>
      <c r="CK85">
        <f t="shared" si="14"/>
        <v>0</v>
      </c>
      <c r="CL85">
        <f t="shared" si="15"/>
        <v>0</v>
      </c>
    </row>
    <row r="86" spans="1:90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>
        <f t="shared" si="8"/>
        <v>0</v>
      </c>
      <c r="AA86" t="s">
        <v>96</v>
      </c>
      <c r="AB86">
        <v>22</v>
      </c>
      <c r="AC86">
        <v>2</v>
      </c>
      <c r="AD86">
        <f t="shared" si="9"/>
        <v>44</v>
      </c>
      <c r="AE86" t="s">
        <v>98</v>
      </c>
      <c r="AF86" t="s">
        <v>98</v>
      </c>
      <c r="AG86" t="s">
        <v>99</v>
      </c>
      <c r="AH86" t="s">
        <v>97</v>
      </c>
      <c r="AI86" t="s">
        <v>98</v>
      </c>
      <c r="AJ86" t="s">
        <v>100</v>
      </c>
      <c r="AK86" t="s">
        <v>102</v>
      </c>
      <c r="AL86">
        <v>0</v>
      </c>
      <c r="AM86" t="s">
        <v>102</v>
      </c>
      <c r="AN86">
        <v>0</v>
      </c>
      <c r="AO86">
        <v>384</v>
      </c>
      <c r="AP86">
        <v>384</v>
      </c>
      <c r="AQ86" t="s">
        <v>103</v>
      </c>
      <c r="AR86" t="s">
        <v>97</v>
      </c>
      <c r="AS86" t="s">
        <v>105</v>
      </c>
      <c r="AT86" t="s">
        <v>106</v>
      </c>
      <c r="AU86">
        <v>804</v>
      </c>
      <c r="AV86">
        <v>670</v>
      </c>
      <c r="AW86">
        <f t="shared" si="10"/>
        <v>0.83</v>
      </c>
      <c r="AX86">
        <v>0</v>
      </c>
      <c r="AY86">
        <v>1474</v>
      </c>
      <c r="AZ86">
        <v>0</v>
      </c>
      <c r="BA86">
        <v>0</v>
      </c>
      <c r="BB86">
        <v>2</v>
      </c>
      <c r="BC86">
        <v>1</v>
      </c>
      <c r="BD86">
        <v>3</v>
      </c>
      <c r="BE86">
        <v>1</v>
      </c>
      <c r="BF86" t="s">
        <v>98</v>
      </c>
      <c r="BG86">
        <v>7</v>
      </c>
      <c r="BH86">
        <f t="shared" si="11"/>
        <v>3</v>
      </c>
      <c r="BI86" t="s">
        <v>107</v>
      </c>
      <c r="BJ86">
        <v>1</v>
      </c>
      <c r="BK86" t="s">
        <v>98</v>
      </c>
      <c r="BL86" t="s">
        <v>156</v>
      </c>
      <c r="BM86">
        <v>1995</v>
      </c>
      <c r="BN86" t="s">
        <v>157</v>
      </c>
      <c r="BO86">
        <v>2</v>
      </c>
      <c r="BP86">
        <v>400</v>
      </c>
      <c r="BQ86" t="s">
        <v>98</v>
      </c>
      <c r="BR86" t="s">
        <v>98</v>
      </c>
      <c r="BS86" t="s">
        <v>105</v>
      </c>
      <c r="BT86">
        <v>120</v>
      </c>
      <c r="BU86">
        <v>72</v>
      </c>
      <c r="BV86">
        <v>0</v>
      </c>
      <c r="BW86">
        <v>0</v>
      </c>
      <c r="BX86">
        <v>0</v>
      </c>
      <c r="BY86">
        <v>0</v>
      </c>
      <c r="BZ86" t="s">
        <v>83</v>
      </c>
      <c r="CA86" t="s">
        <v>83</v>
      </c>
      <c r="CB86" t="s">
        <v>135</v>
      </c>
      <c r="CC86">
        <v>700</v>
      </c>
      <c r="CD86">
        <v>5</v>
      </c>
      <c r="CE86">
        <v>2009</v>
      </c>
      <c r="CF86" t="s">
        <v>110</v>
      </c>
      <c r="CG86" t="s">
        <v>111</v>
      </c>
      <c r="CH86">
        <v>168500</v>
      </c>
      <c r="CI86">
        <f t="shared" si="12"/>
        <v>14</v>
      </c>
      <c r="CJ86">
        <f t="shared" si="13"/>
        <v>13</v>
      </c>
      <c r="CK86">
        <f t="shared" si="14"/>
        <v>1</v>
      </c>
      <c r="CL86">
        <f t="shared" si="15"/>
        <v>1</v>
      </c>
    </row>
    <row r="87" spans="1:90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>
        <f t="shared" si="8"/>
        <v>0</v>
      </c>
      <c r="AA87" t="s">
        <v>96</v>
      </c>
      <c r="AB87">
        <v>284</v>
      </c>
      <c r="AC87">
        <v>2</v>
      </c>
      <c r="AD87">
        <f t="shared" si="9"/>
        <v>568</v>
      </c>
      <c r="AE87" t="s">
        <v>97</v>
      </c>
      <c r="AF87" t="s">
        <v>98</v>
      </c>
      <c r="AG87" t="s">
        <v>118</v>
      </c>
      <c r="AH87" t="s">
        <v>97</v>
      </c>
      <c r="AI87" t="s">
        <v>98</v>
      </c>
      <c r="AJ87" t="s">
        <v>100</v>
      </c>
      <c r="AK87" t="s">
        <v>102</v>
      </c>
      <c r="AL87">
        <v>0</v>
      </c>
      <c r="AM87" t="s">
        <v>102</v>
      </c>
      <c r="AN87">
        <v>0</v>
      </c>
      <c r="AO87">
        <v>1288</v>
      </c>
      <c r="AP87">
        <v>1288</v>
      </c>
      <c r="AQ87" t="s">
        <v>103</v>
      </c>
      <c r="AR87" t="s">
        <v>104</v>
      </c>
      <c r="AS87" t="s">
        <v>105</v>
      </c>
      <c r="AT87" t="s">
        <v>106</v>
      </c>
      <c r="AU87">
        <v>1301</v>
      </c>
      <c r="AV87">
        <v>1116</v>
      </c>
      <c r="AW87">
        <f t="shared" si="10"/>
        <v>0.86</v>
      </c>
      <c r="AX87">
        <v>0</v>
      </c>
      <c r="AY87">
        <v>2417</v>
      </c>
      <c r="AZ87">
        <v>0</v>
      </c>
      <c r="BA87">
        <v>0</v>
      </c>
      <c r="BB87">
        <v>2</v>
      </c>
      <c r="BC87">
        <v>1</v>
      </c>
      <c r="BD87">
        <v>4</v>
      </c>
      <c r="BE87">
        <v>1</v>
      </c>
      <c r="BF87" t="s">
        <v>97</v>
      </c>
      <c r="BG87">
        <v>9</v>
      </c>
      <c r="BH87">
        <f t="shared" si="11"/>
        <v>4</v>
      </c>
      <c r="BI87" t="s">
        <v>107</v>
      </c>
      <c r="BJ87">
        <v>1</v>
      </c>
      <c r="BK87" t="s">
        <v>98</v>
      </c>
      <c r="BL87" t="s">
        <v>108</v>
      </c>
      <c r="BM87">
        <v>1991</v>
      </c>
      <c r="BN87" t="s">
        <v>102</v>
      </c>
      <c r="BO87">
        <v>2</v>
      </c>
      <c r="BP87">
        <v>462</v>
      </c>
      <c r="BQ87" t="s">
        <v>98</v>
      </c>
      <c r="BR87" t="s">
        <v>98</v>
      </c>
      <c r="BS87" t="s">
        <v>105</v>
      </c>
      <c r="BT87">
        <v>127</v>
      </c>
      <c r="BU87">
        <v>82</v>
      </c>
      <c r="BV87">
        <v>0</v>
      </c>
      <c r="BW87">
        <v>0</v>
      </c>
      <c r="BX87">
        <v>0</v>
      </c>
      <c r="BY87">
        <v>0</v>
      </c>
      <c r="BZ87" t="s">
        <v>83</v>
      </c>
      <c r="CA87" t="s">
        <v>83</v>
      </c>
      <c r="CB87" t="s">
        <v>83</v>
      </c>
      <c r="CC87">
        <v>0</v>
      </c>
      <c r="CD87">
        <v>4</v>
      </c>
      <c r="CE87">
        <v>2006</v>
      </c>
      <c r="CF87" t="s">
        <v>110</v>
      </c>
      <c r="CG87" t="s">
        <v>111</v>
      </c>
      <c r="CH87">
        <v>260000</v>
      </c>
      <c r="CI87">
        <f t="shared" si="12"/>
        <v>15</v>
      </c>
      <c r="CJ87">
        <f t="shared" si="13"/>
        <v>14</v>
      </c>
      <c r="CK87">
        <f t="shared" si="14"/>
        <v>1</v>
      </c>
      <c r="CL87">
        <f t="shared" si="15"/>
        <v>1</v>
      </c>
    </row>
    <row r="88" spans="1:90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>
        <f t="shared" si="8"/>
        <v>0</v>
      </c>
      <c r="AA88" t="s">
        <v>117</v>
      </c>
      <c r="AB88">
        <v>0</v>
      </c>
      <c r="AC88">
        <v>5</v>
      </c>
      <c r="AD88">
        <f t="shared" si="9"/>
        <v>0</v>
      </c>
      <c r="AE88" t="s">
        <v>97</v>
      </c>
      <c r="AF88" t="s">
        <v>98</v>
      </c>
      <c r="AG88" t="s">
        <v>99</v>
      </c>
      <c r="AH88" t="s">
        <v>97</v>
      </c>
      <c r="AI88" t="s">
        <v>98</v>
      </c>
      <c r="AJ88" t="s">
        <v>130</v>
      </c>
      <c r="AK88" t="s">
        <v>102</v>
      </c>
      <c r="AL88">
        <v>0</v>
      </c>
      <c r="AM88" t="s">
        <v>102</v>
      </c>
      <c r="AN88">
        <v>0</v>
      </c>
      <c r="AO88">
        <v>684</v>
      </c>
      <c r="AP88">
        <v>684</v>
      </c>
      <c r="AQ88" t="s">
        <v>103</v>
      </c>
      <c r="AR88" t="s">
        <v>104</v>
      </c>
      <c r="AS88" t="s">
        <v>105</v>
      </c>
      <c r="AT88" t="s">
        <v>106</v>
      </c>
      <c r="AU88">
        <v>684</v>
      </c>
      <c r="AV88">
        <v>876</v>
      </c>
      <c r="AW88">
        <f t="shared" si="10"/>
        <v>1.28</v>
      </c>
      <c r="AX88">
        <v>0</v>
      </c>
      <c r="AY88">
        <v>1560</v>
      </c>
      <c r="AZ88">
        <v>0</v>
      </c>
      <c r="BA88">
        <v>0</v>
      </c>
      <c r="BB88">
        <v>2</v>
      </c>
      <c r="BC88">
        <v>1</v>
      </c>
      <c r="BD88">
        <v>3</v>
      </c>
      <c r="BE88">
        <v>1</v>
      </c>
      <c r="BF88" t="s">
        <v>97</v>
      </c>
      <c r="BG88">
        <v>6</v>
      </c>
      <c r="BH88">
        <f t="shared" si="11"/>
        <v>2</v>
      </c>
      <c r="BI88" t="s">
        <v>107</v>
      </c>
      <c r="BJ88">
        <v>1</v>
      </c>
      <c r="BK88" t="s">
        <v>97</v>
      </c>
      <c r="BL88" t="s">
        <v>156</v>
      </c>
      <c r="BM88">
        <v>2005</v>
      </c>
      <c r="BN88" t="s">
        <v>157</v>
      </c>
      <c r="BO88">
        <v>2</v>
      </c>
      <c r="BP88">
        <v>400</v>
      </c>
      <c r="BQ88" t="s">
        <v>98</v>
      </c>
      <c r="BR88" t="s">
        <v>98</v>
      </c>
      <c r="BS88" t="s">
        <v>105</v>
      </c>
      <c r="BT88">
        <v>100</v>
      </c>
      <c r="BU88">
        <v>38</v>
      </c>
      <c r="BV88">
        <v>0</v>
      </c>
      <c r="BW88">
        <v>0</v>
      </c>
      <c r="BX88">
        <v>0</v>
      </c>
      <c r="BY88">
        <v>0</v>
      </c>
      <c r="BZ88" t="s">
        <v>83</v>
      </c>
      <c r="CA88" t="s">
        <v>83</v>
      </c>
      <c r="CB88" t="s">
        <v>83</v>
      </c>
      <c r="CC88">
        <v>0</v>
      </c>
      <c r="CD88">
        <v>3</v>
      </c>
      <c r="CE88">
        <v>2009</v>
      </c>
      <c r="CF88" t="s">
        <v>110</v>
      </c>
      <c r="CG88" t="s">
        <v>111</v>
      </c>
      <c r="CH88">
        <v>174000</v>
      </c>
      <c r="CI88">
        <f t="shared" si="12"/>
        <v>4</v>
      </c>
      <c r="CJ88">
        <f t="shared" si="13"/>
        <v>4</v>
      </c>
      <c r="CK88">
        <f t="shared" si="14"/>
        <v>0</v>
      </c>
      <c r="CL88">
        <f t="shared" si="15"/>
        <v>0</v>
      </c>
    </row>
    <row r="89" spans="1:90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>
        <f t="shared" si="8"/>
        <v>0</v>
      </c>
      <c r="AA89" t="s">
        <v>137</v>
      </c>
      <c r="AB89">
        <v>76</v>
      </c>
      <c r="AC89">
        <v>3</v>
      </c>
      <c r="AD89">
        <f t="shared" si="9"/>
        <v>228</v>
      </c>
      <c r="AE89" t="s">
        <v>97</v>
      </c>
      <c r="AF89" t="s">
        <v>98</v>
      </c>
      <c r="AG89" t="s">
        <v>99</v>
      </c>
      <c r="AH89" t="s">
        <v>97</v>
      </c>
      <c r="AI89" t="s">
        <v>98</v>
      </c>
      <c r="AJ89" t="s">
        <v>130</v>
      </c>
      <c r="AK89" t="s">
        <v>102</v>
      </c>
      <c r="AL89">
        <v>0</v>
      </c>
      <c r="AM89" t="s">
        <v>102</v>
      </c>
      <c r="AN89">
        <v>0</v>
      </c>
      <c r="AO89">
        <v>612</v>
      </c>
      <c r="AP89">
        <v>612</v>
      </c>
      <c r="AQ89" t="s">
        <v>103</v>
      </c>
      <c r="AR89" t="s">
        <v>104</v>
      </c>
      <c r="AS89" t="s">
        <v>105</v>
      </c>
      <c r="AT89" t="s">
        <v>106</v>
      </c>
      <c r="AU89">
        <v>612</v>
      </c>
      <c r="AV89">
        <v>612</v>
      </c>
      <c r="AW89">
        <f t="shared" si="10"/>
        <v>1</v>
      </c>
      <c r="AX89">
        <v>0</v>
      </c>
      <c r="AY89">
        <v>1224</v>
      </c>
      <c r="AZ89">
        <v>0</v>
      </c>
      <c r="BA89">
        <v>0</v>
      </c>
      <c r="BB89">
        <v>2</v>
      </c>
      <c r="BC89">
        <v>1</v>
      </c>
      <c r="BD89">
        <v>2</v>
      </c>
      <c r="BE89">
        <v>1</v>
      </c>
      <c r="BF89" t="s">
        <v>97</v>
      </c>
      <c r="BG89">
        <v>4</v>
      </c>
      <c r="BH89">
        <f t="shared" si="11"/>
        <v>1</v>
      </c>
      <c r="BI89" t="s">
        <v>107</v>
      </c>
      <c r="BJ89">
        <v>0</v>
      </c>
      <c r="BK89" t="s">
        <v>83</v>
      </c>
      <c r="BL89" t="s">
        <v>127</v>
      </c>
      <c r="BM89">
        <v>2009</v>
      </c>
      <c r="BN89" t="s">
        <v>109</v>
      </c>
      <c r="BO89">
        <v>2</v>
      </c>
      <c r="BP89">
        <v>528</v>
      </c>
      <c r="BQ89" t="s">
        <v>98</v>
      </c>
      <c r="BR89" t="s">
        <v>98</v>
      </c>
      <c r="BS89" t="s">
        <v>105</v>
      </c>
      <c r="BT89">
        <v>0</v>
      </c>
      <c r="BU89">
        <v>234</v>
      </c>
      <c r="BV89">
        <v>0</v>
      </c>
      <c r="BW89">
        <v>0</v>
      </c>
      <c r="BX89">
        <v>0</v>
      </c>
      <c r="BY89">
        <v>0</v>
      </c>
      <c r="BZ89" t="s">
        <v>83</v>
      </c>
      <c r="CA89" t="s">
        <v>83</v>
      </c>
      <c r="CB89" t="s">
        <v>83</v>
      </c>
      <c r="CC89">
        <v>0</v>
      </c>
      <c r="CD89">
        <v>6</v>
      </c>
      <c r="CE89">
        <v>2009</v>
      </c>
      <c r="CF89" t="s">
        <v>158</v>
      </c>
      <c r="CG89" t="s">
        <v>159</v>
      </c>
      <c r="CH89">
        <v>164500</v>
      </c>
      <c r="CI89">
        <f t="shared" si="12"/>
        <v>0</v>
      </c>
      <c r="CJ89">
        <f t="shared" si="13"/>
        <v>0</v>
      </c>
      <c r="CK89">
        <f t="shared" si="14"/>
        <v>0</v>
      </c>
      <c r="CL89">
        <f t="shared" si="15"/>
        <v>0</v>
      </c>
    </row>
    <row r="90" spans="1:90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>
        <f t="shared" si="8"/>
        <v>0</v>
      </c>
      <c r="AA90" t="s">
        <v>117</v>
      </c>
      <c r="AB90">
        <v>0</v>
      </c>
      <c r="AC90">
        <v>5</v>
      </c>
      <c r="AD90">
        <f t="shared" si="9"/>
        <v>0</v>
      </c>
      <c r="AE90" t="s">
        <v>147</v>
      </c>
      <c r="AF90" t="s">
        <v>147</v>
      </c>
      <c r="AG90" t="s">
        <v>118</v>
      </c>
      <c r="AH90" t="s">
        <v>98</v>
      </c>
      <c r="AI90" t="s">
        <v>147</v>
      </c>
      <c r="AJ90" t="s">
        <v>100</v>
      </c>
      <c r="AK90" t="s">
        <v>102</v>
      </c>
      <c r="AL90">
        <v>0</v>
      </c>
      <c r="AM90" t="s">
        <v>102</v>
      </c>
      <c r="AN90">
        <v>0</v>
      </c>
      <c r="AO90">
        <v>1013</v>
      </c>
      <c r="AP90">
        <v>1013</v>
      </c>
      <c r="AQ90" t="s">
        <v>103</v>
      </c>
      <c r="AR90" t="s">
        <v>98</v>
      </c>
      <c r="AS90" t="s">
        <v>177</v>
      </c>
      <c r="AT90" t="s">
        <v>106</v>
      </c>
      <c r="AU90">
        <v>1013</v>
      </c>
      <c r="AV90">
        <v>0</v>
      </c>
      <c r="AW90">
        <f t="shared" si="10"/>
        <v>0</v>
      </c>
      <c r="AX90">
        <v>513</v>
      </c>
      <c r="AY90">
        <v>1526</v>
      </c>
      <c r="AZ90">
        <v>0</v>
      </c>
      <c r="BA90">
        <v>0</v>
      </c>
      <c r="BB90">
        <v>1</v>
      </c>
      <c r="BC90">
        <v>0</v>
      </c>
      <c r="BD90">
        <v>2</v>
      </c>
      <c r="BE90">
        <v>1</v>
      </c>
      <c r="BF90" t="s">
        <v>147</v>
      </c>
      <c r="BG90">
        <v>6</v>
      </c>
      <c r="BH90">
        <f t="shared" si="11"/>
        <v>3</v>
      </c>
      <c r="BI90" t="s">
        <v>107</v>
      </c>
      <c r="BJ90">
        <v>0</v>
      </c>
      <c r="BK90" t="s">
        <v>83</v>
      </c>
      <c r="BL90" t="s">
        <v>83</v>
      </c>
      <c r="BM90" t="s">
        <v>83</v>
      </c>
      <c r="BN90" t="s">
        <v>83</v>
      </c>
      <c r="BO90">
        <v>0</v>
      </c>
      <c r="BP90">
        <v>0</v>
      </c>
      <c r="BQ90" t="s">
        <v>83</v>
      </c>
      <c r="BR90" t="s">
        <v>83</v>
      </c>
      <c r="BS90" t="s">
        <v>177</v>
      </c>
      <c r="BT90">
        <v>0</v>
      </c>
      <c r="BU90">
        <v>0</v>
      </c>
      <c r="BV90">
        <v>156</v>
      </c>
      <c r="BW90">
        <v>0</v>
      </c>
      <c r="BX90">
        <v>0</v>
      </c>
      <c r="BY90">
        <v>0</v>
      </c>
      <c r="BZ90" t="s">
        <v>83</v>
      </c>
      <c r="CA90" t="s">
        <v>134</v>
      </c>
      <c r="CB90" t="s">
        <v>83</v>
      </c>
      <c r="CC90">
        <v>0</v>
      </c>
      <c r="CD90">
        <v>10</v>
      </c>
      <c r="CE90">
        <v>2009</v>
      </c>
      <c r="CF90" t="s">
        <v>208</v>
      </c>
      <c r="CG90" t="s">
        <v>128</v>
      </c>
      <c r="CH90">
        <v>85000</v>
      </c>
      <c r="CI90">
        <f t="shared" si="12"/>
        <v>94</v>
      </c>
      <c r="CJ90">
        <f t="shared" si="13"/>
        <v>27</v>
      </c>
      <c r="CK90">
        <f t="shared" si="14"/>
        <v>1</v>
      </c>
      <c r="CL90">
        <f t="shared" si="15"/>
        <v>67</v>
      </c>
    </row>
    <row r="91" spans="1:90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>
        <f t="shared" si="8"/>
        <v>0</v>
      </c>
      <c r="AA91" t="s">
        <v>117</v>
      </c>
      <c r="AB91">
        <v>0</v>
      </c>
      <c r="AC91">
        <v>5</v>
      </c>
      <c r="AD91">
        <f t="shared" si="9"/>
        <v>0</v>
      </c>
      <c r="AE91" t="s">
        <v>98</v>
      </c>
      <c r="AF91" t="s">
        <v>98</v>
      </c>
      <c r="AG91" t="s">
        <v>99</v>
      </c>
      <c r="AH91" t="s">
        <v>97</v>
      </c>
      <c r="AI91" t="s">
        <v>98</v>
      </c>
      <c r="AJ91" t="s">
        <v>100</v>
      </c>
      <c r="AK91" t="s">
        <v>101</v>
      </c>
      <c r="AL91">
        <v>588</v>
      </c>
      <c r="AM91" t="s">
        <v>102</v>
      </c>
      <c r="AN91">
        <v>0</v>
      </c>
      <c r="AO91">
        <v>402</v>
      </c>
      <c r="AP91">
        <v>990</v>
      </c>
      <c r="AQ91" t="s">
        <v>103</v>
      </c>
      <c r="AR91" t="s">
        <v>104</v>
      </c>
      <c r="AS91" t="s">
        <v>105</v>
      </c>
      <c r="AT91" t="s">
        <v>106</v>
      </c>
      <c r="AU91">
        <v>990</v>
      </c>
      <c r="AV91">
        <v>0</v>
      </c>
      <c r="AW91">
        <f t="shared" si="10"/>
        <v>0</v>
      </c>
      <c r="AX91">
        <v>0</v>
      </c>
      <c r="AY91">
        <v>990</v>
      </c>
      <c r="AZ91">
        <v>1</v>
      </c>
      <c r="BA91">
        <v>0</v>
      </c>
      <c r="BB91">
        <v>1</v>
      </c>
      <c r="BC91">
        <v>0</v>
      </c>
      <c r="BD91">
        <v>3</v>
      </c>
      <c r="BE91">
        <v>1</v>
      </c>
      <c r="BF91" t="s">
        <v>98</v>
      </c>
      <c r="BG91">
        <v>5</v>
      </c>
      <c r="BH91">
        <f t="shared" si="11"/>
        <v>1</v>
      </c>
      <c r="BI91" t="s">
        <v>107</v>
      </c>
      <c r="BJ91">
        <v>0</v>
      </c>
      <c r="BK91" t="s">
        <v>83</v>
      </c>
      <c r="BL91" t="s">
        <v>83</v>
      </c>
      <c r="BM91" t="s">
        <v>83</v>
      </c>
      <c r="BN91" t="s">
        <v>83</v>
      </c>
      <c r="BO91">
        <v>0</v>
      </c>
      <c r="BP91">
        <v>0</v>
      </c>
      <c r="BQ91" t="s">
        <v>83</v>
      </c>
      <c r="BR91" t="s">
        <v>83</v>
      </c>
      <c r="BS91" t="s">
        <v>105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83</v>
      </c>
      <c r="CA91" t="s">
        <v>83</v>
      </c>
      <c r="CB91" t="s">
        <v>83</v>
      </c>
      <c r="CC91">
        <v>0</v>
      </c>
      <c r="CD91">
        <v>8</v>
      </c>
      <c r="CE91">
        <v>2007</v>
      </c>
      <c r="CF91" t="s">
        <v>110</v>
      </c>
      <c r="CG91" t="s">
        <v>111</v>
      </c>
      <c r="CH91">
        <v>123600</v>
      </c>
      <c r="CI91">
        <f t="shared" si="12"/>
        <v>13</v>
      </c>
      <c r="CJ91">
        <f t="shared" si="13"/>
        <v>12</v>
      </c>
      <c r="CK91">
        <f t="shared" si="14"/>
        <v>1</v>
      </c>
      <c r="CL91">
        <f t="shared" si="15"/>
        <v>1</v>
      </c>
    </row>
    <row r="92" spans="1:90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>
        <f t="shared" si="8"/>
        <v>1</v>
      </c>
      <c r="AA92" t="s">
        <v>117</v>
      </c>
      <c r="AB92">
        <v>0</v>
      </c>
      <c r="AC92">
        <v>5</v>
      </c>
      <c r="AD92">
        <f t="shared" si="9"/>
        <v>0</v>
      </c>
      <c r="AE92" t="s">
        <v>98</v>
      </c>
      <c r="AF92" t="s">
        <v>98</v>
      </c>
      <c r="AG92" t="s">
        <v>168</v>
      </c>
      <c r="AH92" t="s">
        <v>83</v>
      </c>
      <c r="AI92" t="s">
        <v>83</v>
      </c>
      <c r="AJ92" t="s">
        <v>83</v>
      </c>
      <c r="AK92" t="s">
        <v>83</v>
      </c>
      <c r="AL92">
        <v>0</v>
      </c>
      <c r="AM92" t="s">
        <v>83</v>
      </c>
      <c r="AN92">
        <v>0</v>
      </c>
      <c r="AO92">
        <v>0</v>
      </c>
      <c r="AP92">
        <v>0</v>
      </c>
      <c r="AQ92" t="s">
        <v>103</v>
      </c>
      <c r="AR92" t="s">
        <v>98</v>
      </c>
      <c r="AS92" t="s">
        <v>105</v>
      </c>
      <c r="AT92" t="s">
        <v>164</v>
      </c>
      <c r="AU92">
        <v>1040</v>
      </c>
      <c r="AV92">
        <v>0</v>
      </c>
      <c r="AW92">
        <f t="shared" si="10"/>
        <v>0</v>
      </c>
      <c r="AX92">
        <v>0</v>
      </c>
      <c r="AY92">
        <v>1040</v>
      </c>
      <c r="AZ92">
        <v>0</v>
      </c>
      <c r="BA92">
        <v>0</v>
      </c>
      <c r="BB92">
        <v>1</v>
      </c>
      <c r="BC92">
        <v>0</v>
      </c>
      <c r="BD92">
        <v>2</v>
      </c>
      <c r="BE92">
        <v>1</v>
      </c>
      <c r="BF92" t="s">
        <v>98</v>
      </c>
      <c r="BG92">
        <v>4</v>
      </c>
      <c r="BH92">
        <f t="shared" si="11"/>
        <v>1</v>
      </c>
      <c r="BI92" t="s">
        <v>107</v>
      </c>
      <c r="BJ92">
        <v>0</v>
      </c>
      <c r="BK92" t="s">
        <v>83</v>
      </c>
      <c r="BL92" t="s">
        <v>127</v>
      </c>
      <c r="BM92">
        <v>1950</v>
      </c>
      <c r="BN92" t="s">
        <v>102</v>
      </c>
      <c r="BO92">
        <v>2</v>
      </c>
      <c r="BP92">
        <v>420</v>
      </c>
      <c r="BQ92" t="s">
        <v>98</v>
      </c>
      <c r="BR92" t="s">
        <v>98</v>
      </c>
      <c r="BS92" t="s">
        <v>105</v>
      </c>
      <c r="BT92">
        <v>0</v>
      </c>
      <c r="BU92">
        <v>29</v>
      </c>
      <c r="BV92">
        <v>0</v>
      </c>
      <c r="BW92">
        <v>0</v>
      </c>
      <c r="BX92">
        <v>0</v>
      </c>
      <c r="BY92">
        <v>0</v>
      </c>
      <c r="BZ92" t="s">
        <v>83</v>
      </c>
      <c r="CA92" t="s">
        <v>83</v>
      </c>
      <c r="CB92" t="s">
        <v>83</v>
      </c>
      <c r="CC92">
        <v>0</v>
      </c>
      <c r="CD92">
        <v>7</v>
      </c>
      <c r="CE92">
        <v>2006</v>
      </c>
      <c r="CF92" t="s">
        <v>110</v>
      </c>
      <c r="CG92" t="s">
        <v>111</v>
      </c>
      <c r="CH92">
        <v>109900</v>
      </c>
      <c r="CI92">
        <f t="shared" si="12"/>
        <v>56</v>
      </c>
      <c r="CJ92">
        <f t="shared" si="13"/>
        <v>56</v>
      </c>
      <c r="CK92">
        <f t="shared" si="14"/>
        <v>0</v>
      </c>
      <c r="CL92">
        <f t="shared" si="15"/>
        <v>0</v>
      </c>
    </row>
    <row r="93" spans="1:90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>
        <f t="shared" si="8"/>
        <v>0</v>
      </c>
      <c r="AA93" t="s">
        <v>207</v>
      </c>
      <c r="AB93">
        <v>203</v>
      </c>
      <c r="AC93">
        <v>1</v>
      </c>
      <c r="AD93">
        <f t="shared" si="9"/>
        <v>203</v>
      </c>
      <c r="AE93" t="s">
        <v>98</v>
      </c>
      <c r="AF93" t="s">
        <v>98</v>
      </c>
      <c r="AG93" t="s">
        <v>118</v>
      </c>
      <c r="AH93" t="s">
        <v>98</v>
      </c>
      <c r="AI93" t="s">
        <v>98</v>
      </c>
      <c r="AJ93" t="s">
        <v>100</v>
      </c>
      <c r="AK93" t="s">
        <v>153</v>
      </c>
      <c r="AL93">
        <v>600</v>
      </c>
      <c r="AM93" t="s">
        <v>102</v>
      </c>
      <c r="AN93">
        <v>0</v>
      </c>
      <c r="AO93">
        <v>635</v>
      </c>
      <c r="AP93">
        <v>1235</v>
      </c>
      <c r="AQ93" t="s">
        <v>103</v>
      </c>
      <c r="AR93" t="s">
        <v>98</v>
      </c>
      <c r="AS93" t="s">
        <v>105</v>
      </c>
      <c r="AT93" t="s">
        <v>106</v>
      </c>
      <c r="AU93">
        <v>1235</v>
      </c>
      <c r="AV93">
        <v>0</v>
      </c>
      <c r="AW93">
        <f t="shared" si="10"/>
        <v>0</v>
      </c>
      <c r="AX93">
        <v>0</v>
      </c>
      <c r="AY93">
        <v>1235</v>
      </c>
      <c r="AZ93">
        <v>0</v>
      </c>
      <c r="BA93">
        <v>0</v>
      </c>
      <c r="BB93">
        <v>1</v>
      </c>
      <c r="BC93">
        <v>0</v>
      </c>
      <c r="BD93">
        <v>2</v>
      </c>
      <c r="BE93">
        <v>1</v>
      </c>
      <c r="BF93" t="s">
        <v>98</v>
      </c>
      <c r="BG93">
        <v>6</v>
      </c>
      <c r="BH93">
        <f t="shared" si="11"/>
        <v>3</v>
      </c>
      <c r="BI93" t="s">
        <v>107</v>
      </c>
      <c r="BJ93">
        <v>0</v>
      </c>
      <c r="BK93" t="s">
        <v>83</v>
      </c>
      <c r="BL93" t="s">
        <v>108</v>
      </c>
      <c r="BM93">
        <v>1961</v>
      </c>
      <c r="BN93" t="s">
        <v>102</v>
      </c>
      <c r="BO93">
        <v>2</v>
      </c>
      <c r="BP93">
        <v>480</v>
      </c>
      <c r="BQ93" t="s">
        <v>98</v>
      </c>
      <c r="BR93" t="s">
        <v>98</v>
      </c>
      <c r="BS93" t="s">
        <v>105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83</v>
      </c>
      <c r="CA93" t="s">
        <v>163</v>
      </c>
      <c r="CB93" t="s">
        <v>83</v>
      </c>
      <c r="CC93">
        <v>0</v>
      </c>
      <c r="CD93">
        <v>12</v>
      </c>
      <c r="CE93">
        <v>2006</v>
      </c>
      <c r="CF93" t="s">
        <v>110</v>
      </c>
      <c r="CG93" t="s">
        <v>128</v>
      </c>
      <c r="CH93">
        <v>98600</v>
      </c>
      <c r="CI93">
        <f t="shared" si="12"/>
        <v>45</v>
      </c>
      <c r="CJ93">
        <f t="shared" si="13"/>
        <v>45</v>
      </c>
      <c r="CK93">
        <f t="shared" si="14"/>
        <v>0</v>
      </c>
      <c r="CL93">
        <f t="shared" si="15"/>
        <v>0</v>
      </c>
    </row>
    <row r="94" spans="1:90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>
        <f t="shared" si="8"/>
        <v>0</v>
      </c>
      <c r="AA94" t="s">
        <v>117</v>
      </c>
      <c r="AB94">
        <v>0</v>
      </c>
      <c r="AC94">
        <v>5</v>
      </c>
      <c r="AD94">
        <f t="shared" si="9"/>
        <v>0</v>
      </c>
      <c r="AE94" t="s">
        <v>98</v>
      </c>
      <c r="AF94" t="s">
        <v>97</v>
      </c>
      <c r="AG94" t="s">
        <v>126</v>
      </c>
      <c r="AH94" t="s">
        <v>97</v>
      </c>
      <c r="AI94" t="s">
        <v>98</v>
      </c>
      <c r="AJ94" t="s">
        <v>100</v>
      </c>
      <c r="AK94" t="s">
        <v>119</v>
      </c>
      <c r="AL94">
        <v>713</v>
      </c>
      <c r="AM94" t="s">
        <v>102</v>
      </c>
      <c r="AN94">
        <v>0</v>
      </c>
      <c r="AO94">
        <v>163</v>
      </c>
      <c r="AP94">
        <v>876</v>
      </c>
      <c r="AQ94" t="s">
        <v>103</v>
      </c>
      <c r="AR94" t="s">
        <v>104</v>
      </c>
      <c r="AS94" t="s">
        <v>105</v>
      </c>
      <c r="AT94" t="s">
        <v>106</v>
      </c>
      <c r="AU94">
        <v>964</v>
      </c>
      <c r="AV94">
        <v>0</v>
      </c>
      <c r="AW94">
        <f t="shared" si="10"/>
        <v>0</v>
      </c>
      <c r="AX94">
        <v>0</v>
      </c>
      <c r="AY94">
        <v>964</v>
      </c>
      <c r="AZ94">
        <v>1</v>
      </c>
      <c r="BA94">
        <v>0</v>
      </c>
      <c r="BB94">
        <v>1</v>
      </c>
      <c r="BC94">
        <v>0</v>
      </c>
      <c r="BD94">
        <v>2</v>
      </c>
      <c r="BE94">
        <v>1</v>
      </c>
      <c r="BF94" t="s">
        <v>98</v>
      </c>
      <c r="BG94">
        <v>5</v>
      </c>
      <c r="BH94">
        <f t="shared" si="11"/>
        <v>2</v>
      </c>
      <c r="BI94" t="s">
        <v>107</v>
      </c>
      <c r="BJ94">
        <v>0</v>
      </c>
      <c r="BK94" t="s">
        <v>83</v>
      </c>
      <c r="BL94" t="s">
        <v>127</v>
      </c>
      <c r="BM94">
        <v>1921</v>
      </c>
      <c r="BN94" t="s">
        <v>102</v>
      </c>
      <c r="BO94">
        <v>2</v>
      </c>
      <c r="BP94">
        <v>432</v>
      </c>
      <c r="BQ94" t="s">
        <v>98</v>
      </c>
      <c r="BR94" t="s">
        <v>98</v>
      </c>
      <c r="BS94" t="s">
        <v>105</v>
      </c>
      <c r="BT94">
        <v>0</v>
      </c>
      <c r="BU94">
        <v>0</v>
      </c>
      <c r="BV94">
        <v>44</v>
      </c>
      <c r="BW94">
        <v>0</v>
      </c>
      <c r="BX94">
        <v>0</v>
      </c>
      <c r="BY94">
        <v>0</v>
      </c>
      <c r="BZ94" t="s">
        <v>83</v>
      </c>
      <c r="CA94" t="s">
        <v>83</v>
      </c>
      <c r="CB94" t="s">
        <v>83</v>
      </c>
      <c r="CC94">
        <v>0</v>
      </c>
      <c r="CD94">
        <v>8</v>
      </c>
      <c r="CE94">
        <v>2009</v>
      </c>
      <c r="CF94" t="s">
        <v>110</v>
      </c>
      <c r="CG94" t="s">
        <v>111</v>
      </c>
      <c r="CH94">
        <v>163500</v>
      </c>
      <c r="CI94">
        <f t="shared" si="12"/>
        <v>88</v>
      </c>
      <c r="CJ94">
        <f t="shared" si="13"/>
        <v>3</v>
      </c>
      <c r="CK94">
        <f t="shared" si="14"/>
        <v>1</v>
      </c>
      <c r="CL94">
        <f t="shared" si="15"/>
        <v>85</v>
      </c>
    </row>
    <row r="95" spans="1:90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>
        <f t="shared" si="8"/>
        <v>0</v>
      </c>
      <c r="AA95" t="s">
        <v>117</v>
      </c>
      <c r="AB95">
        <v>0</v>
      </c>
      <c r="AC95">
        <v>5</v>
      </c>
      <c r="AD95">
        <f t="shared" si="9"/>
        <v>0</v>
      </c>
      <c r="AE95" t="s">
        <v>98</v>
      </c>
      <c r="AF95" t="s">
        <v>98</v>
      </c>
      <c r="AG95" t="s">
        <v>126</v>
      </c>
      <c r="AH95" t="s">
        <v>98</v>
      </c>
      <c r="AI95" t="s">
        <v>147</v>
      </c>
      <c r="AJ95" t="s">
        <v>121</v>
      </c>
      <c r="AK95" t="s">
        <v>153</v>
      </c>
      <c r="AL95">
        <v>1046</v>
      </c>
      <c r="AM95" t="s">
        <v>102</v>
      </c>
      <c r="AN95">
        <v>0</v>
      </c>
      <c r="AO95">
        <v>168</v>
      </c>
      <c r="AP95">
        <v>1214</v>
      </c>
      <c r="AQ95" t="s">
        <v>206</v>
      </c>
      <c r="AR95" t="s">
        <v>104</v>
      </c>
      <c r="AS95" t="s">
        <v>177</v>
      </c>
      <c r="AT95" t="s">
        <v>106</v>
      </c>
      <c r="AU95">
        <v>1260</v>
      </c>
      <c r="AV95">
        <v>1031</v>
      </c>
      <c r="AW95">
        <f t="shared" si="10"/>
        <v>0.82</v>
      </c>
      <c r="AX95">
        <v>0</v>
      </c>
      <c r="AY95">
        <v>2291</v>
      </c>
      <c r="AZ95">
        <v>0</v>
      </c>
      <c r="BA95">
        <v>1</v>
      </c>
      <c r="BB95">
        <v>2</v>
      </c>
      <c r="BC95">
        <v>0</v>
      </c>
      <c r="BD95">
        <v>4</v>
      </c>
      <c r="BE95">
        <v>2</v>
      </c>
      <c r="BF95" t="s">
        <v>98</v>
      </c>
      <c r="BG95">
        <v>9</v>
      </c>
      <c r="BH95">
        <f t="shared" si="11"/>
        <v>3</v>
      </c>
      <c r="BI95" t="s">
        <v>107</v>
      </c>
      <c r="BJ95">
        <v>1</v>
      </c>
      <c r="BK95" t="s">
        <v>97</v>
      </c>
      <c r="BL95" t="s">
        <v>127</v>
      </c>
      <c r="BM95">
        <v>1900</v>
      </c>
      <c r="BN95" t="s">
        <v>102</v>
      </c>
      <c r="BO95">
        <v>2</v>
      </c>
      <c r="BP95">
        <v>506</v>
      </c>
      <c r="BQ95" t="s">
        <v>98</v>
      </c>
      <c r="BR95" t="s">
        <v>98</v>
      </c>
      <c r="BS95" t="s">
        <v>105</v>
      </c>
      <c r="BT95">
        <v>0</v>
      </c>
      <c r="BU95">
        <v>0</v>
      </c>
      <c r="BV95">
        <v>0</v>
      </c>
      <c r="BW95">
        <v>0</v>
      </c>
      <c r="BX95">
        <v>99</v>
      </c>
      <c r="BY95">
        <v>0</v>
      </c>
      <c r="BZ95" t="s">
        <v>83</v>
      </c>
      <c r="CA95" t="s">
        <v>83</v>
      </c>
      <c r="CB95" t="s">
        <v>83</v>
      </c>
      <c r="CC95">
        <v>0</v>
      </c>
      <c r="CD95">
        <v>11</v>
      </c>
      <c r="CE95">
        <v>2007</v>
      </c>
      <c r="CF95" t="s">
        <v>110</v>
      </c>
      <c r="CG95" t="s">
        <v>111</v>
      </c>
      <c r="CH95">
        <v>133900</v>
      </c>
      <c r="CI95">
        <f t="shared" si="12"/>
        <v>97</v>
      </c>
      <c r="CJ95">
        <f t="shared" si="13"/>
        <v>9</v>
      </c>
      <c r="CK95">
        <f t="shared" si="14"/>
        <v>1</v>
      </c>
      <c r="CL95">
        <f t="shared" si="15"/>
        <v>88</v>
      </c>
    </row>
    <row r="96" spans="1:90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>
        <f t="shared" si="8"/>
        <v>0</v>
      </c>
      <c r="AA96" t="s">
        <v>117</v>
      </c>
      <c r="AB96">
        <v>0</v>
      </c>
      <c r="AC96">
        <v>5</v>
      </c>
      <c r="AD96">
        <f t="shared" si="9"/>
        <v>0</v>
      </c>
      <c r="AE96" t="s">
        <v>98</v>
      </c>
      <c r="AF96" t="s">
        <v>97</v>
      </c>
      <c r="AG96" t="s">
        <v>99</v>
      </c>
      <c r="AH96" t="s">
        <v>97</v>
      </c>
      <c r="AI96" t="s">
        <v>98</v>
      </c>
      <c r="AJ96" t="s">
        <v>100</v>
      </c>
      <c r="AK96" t="s">
        <v>101</v>
      </c>
      <c r="AL96">
        <v>648</v>
      </c>
      <c r="AM96" t="s">
        <v>102</v>
      </c>
      <c r="AN96">
        <v>0</v>
      </c>
      <c r="AO96">
        <v>176</v>
      </c>
      <c r="AP96">
        <v>824</v>
      </c>
      <c r="AQ96" t="s">
        <v>103</v>
      </c>
      <c r="AR96" t="s">
        <v>104</v>
      </c>
      <c r="AS96" t="s">
        <v>105</v>
      </c>
      <c r="AT96" t="s">
        <v>106</v>
      </c>
      <c r="AU96">
        <v>905</v>
      </c>
      <c r="AV96">
        <v>881</v>
      </c>
      <c r="AW96">
        <f t="shared" si="10"/>
        <v>0.97</v>
      </c>
      <c r="AX96">
        <v>0</v>
      </c>
      <c r="AY96">
        <v>1786</v>
      </c>
      <c r="AZ96">
        <v>1</v>
      </c>
      <c r="BA96">
        <v>0</v>
      </c>
      <c r="BB96">
        <v>2</v>
      </c>
      <c r="BC96">
        <v>1</v>
      </c>
      <c r="BD96">
        <v>3</v>
      </c>
      <c r="BE96">
        <v>1</v>
      </c>
      <c r="BF96" t="s">
        <v>97</v>
      </c>
      <c r="BG96">
        <v>7</v>
      </c>
      <c r="BH96">
        <f t="shared" si="11"/>
        <v>3</v>
      </c>
      <c r="BI96" t="s">
        <v>107</v>
      </c>
      <c r="BJ96">
        <v>0</v>
      </c>
      <c r="BK96" t="s">
        <v>83</v>
      </c>
      <c r="BL96" t="s">
        <v>108</v>
      </c>
      <c r="BM96">
        <v>1997</v>
      </c>
      <c r="BN96" t="s">
        <v>109</v>
      </c>
      <c r="BO96">
        <v>2</v>
      </c>
      <c r="BP96">
        <v>684</v>
      </c>
      <c r="BQ96" t="s">
        <v>98</v>
      </c>
      <c r="BR96" t="s">
        <v>98</v>
      </c>
      <c r="BS96" t="s">
        <v>105</v>
      </c>
      <c r="BT96">
        <v>0</v>
      </c>
      <c r="BU96">
        <v>162</v>
      </c>
      <c r="BV96">
        <v>0</v>
      </c>
      <c r="BW96">
        <v>0</v>
      </c>
      <c r="BX96">
        <v>0</v>
      </c>
      <c r="BY96">
        <v>0</v>
      </c>
      <c r="BZ96" t="s">
        <v>83</v>
      </c>
      <c r="CA96" t="s">
        <v>83</v>
      </c>
      <c r="CB96" t="s">
        <v>83</v>
      </c>
      <c r="CC96">
        <v>0</v>
      </c>
      <c r="CD96">
        <v>5</v>
      </c>
      <c r="CE96">
        <v>2007</v>
      </c>
      <c r="CF96" t="s">
        <v>110</v>
      </c>
      <c r="CG96" t="s">
        <v>111</v>
      </c>
      <c r="CH96">
        <v>204750</v>
      </c>
      <c r="CI96">
        <f t="shared" si="12"/>
        <v>10</v>
      </c>
      <c r="CJ96">
        <f t="shared" si="13"/>
        <v>10</v>
      </c>
      <c r="CK96">
        <f t="shared" si="14"/>
        <v>0</v>
      </c>
      <c r="CL96">
        <f t="shared" si="15"/>
        <v>0</v>
      </c>
    </row>
    <row r="97" spans="1:90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>
        <f t="shared" si="8"/>
        <v>0</v>
      </c>
      <c r="AA97" t="s">
        <v>96</v>
      </c>
      <c r="AB97">
        <v>68</v>
      </c>
      <c r="AC97">
        <v>2</v>
      </c>
      <c r="AD97">
        <f t="shared" si="9"/>
        <v>136</v>
      </c>
      <c r="AE97" t="s">
        <v>104</v>
      </c>
      <c r="AF97" t="s">
        <v>97</v>
      </c>
      <c r="AG97" t="s">
        <v>99</v>
      </c>
      <c r="AH97" t="s">
        <v>97</v>
      </c>
      <c r="AI97" t="s">
        <v>97</v>
      </c>
      <c r="AJ97" t="s">
        <v>100</v>
      </c>
      <c r="AK97" t="s">
        <v>119</v>
      </c>
      <c r="AL97">
        <v>310</v>
      </c>
      <c r="AM97" t="s">
        <v>102</v>
      </c>
      <c r="AN97">
        <v>0</v>
      </c>
      <c r="AO97">
        <v>370</v>
      </c>
      <c r="AP97">
        <v>680</v>
      </c>
      <c r="AQ97" t="s">
        <v>103</v>
      </c>
      <c r="AR97" t="s">
        <v>97</v>
      </c>
      <c r="AS97" t="s">
        <v>105</v>
      </c>
      <c r="AT97" t="s">
        <v>106</v>
      </c>
      <c r="AU97">
        <v>680</v>
      </c>
      <c r="AV97">
        <v>790</v>
      </c>
      <c r="AW97">
        <f t="shared" si="10"/>
        <v>1.1599999999999999</v>
      </c>
      <c r="AX97">
        <v>0</v>
      </c>
      <c r="AY97">
        <v>1470</v>
      </c>
      <c r="AZ97">
        <v>0</v>
      </c>
      <c r="BA97">
        <v>0</v>
      </c>
      <c r="BB97">
        <v>2</v>
      </c>
      <c r="BC97">
        <v>1</v>
      </c>
      <c r="BD97">
        <v>3</v>
      </c>
      <c r="BE97">
        <v>1</v>
      </c>
      <c r="BF97" t="s">
        <v>98</v>
      </c>
      <c r="BG97">
        <v>6</v>
      </c>
      <c r="BH97">
        <f t="shared" si="11"/>
        <v>2</v>
      </c>
      <c r="BI97" t="s">
        <v>107</v>
      </c>
      <c r="BJ97">
        <v>1</v>
      </c>
      <c r="BK97" t="s">
        <v>98</v>
      </c>
      <c r="BL97" t="s">
        <v>156</v>
      </c>
      <c r="BM97">
        <v>1993</v>
      </c>
      <c r="BN97" t="s">
        <v>157</v>
      </c>
      <c r="BO97">
        <v>2</v>
      </c>
      <c r="BP97">
        <v>420</v>
      </c>
      <c r="BQ97" t="s">
        <v>98</v>
      </c>
      <c r="BR97" t="s">
        <v>98</v>
      </c>
      <c r="BS97" t="s">
        <v>105</v>
      </c>
      <c r="BT97">
        <v>232</v>
      </c>
      <c r="BU97">
        <v>63</v>
      </c>
      <c r="BV97">
        <v>0</v>
      </c>
      <c r="BW97">
        <v>0</v>
      </c>
      <c r="BX97">
        <v>0</v>
      </c>
      <c r="BY97">
        <v>0</v>
      </c>
      <c r="BZ97" t="s">
        <v>83</v>
      </c>
      <c r="CA97" t="s">
        <v>83</v>
      </c>
      <c r="CB97" t="s">
        <v>135</v>
      </c>
      <c r="CC97">
        <v>480</v>
      </c>
      <c r="CD97">
        <v>4</v>
      </c>
      <c r="CE97">
        <v>2009</v>
      </c>
      <c r="CF97" t="s">
        <v>110</v>
      </c>
      <c r="CG97" t="s">
        <v>111</v>
      </c>
      <c r="CH97">
        <v>185000</v>
      </c>
      <c r="CI97">
        <f t="shared" si="12"/>
        <v>16</v>
      </c>
      <c r="CJ97">
        <f t="shared" si="13"/>
        <v>16</v>
      </c>
      <c r="CK97">
        <f t="shared" si="14"/>
        <v>0</v>
      </c>
      <c r="CL97">
        <f t="shared" si="15"/>
        <v>0</v>
      </c>
    </row>
    <row r="98" spans="1:90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>
        <f t="shared" si="8"/>
        <v>0</v>
      </c>
      <c r="AA98" t="s">
        <v>96</v>
      </c>
      <c r="AB98">
        <v>183</v>
      </c>
      <c r="AC98">
        <v>2</v>
      </c>
      <c r="AD98">
        <f t="shared" si="9"/>
        <v>366</v>
      </c>
      <c r="AE98" t="s">
        <v>97</v>
      </c>
      <c r="AF98" t="s">
        <v>98</v>
      </c>
      <c r="AG98" t="s">
        <v>99</v>
      </c>
      <c r="AH98" t="s">
        <v>97</v>
      </c>
      <c r="AI98" t="s">
        <v>98</v>
      </c>
      <c r="AJ98" t="s">
        <v>130</v>
      </c>
      <c r="AK98" t="s">
        <v>119</v>
      </c>
      <c r="AL98">
        <v>1162</v>
      </c>
      <c r="AM98" t="s">
        <v>102</v>
      </c>
      <c r="AN98">
        <v>0</v>
      </c>
      <c r="AO98">
        <v>426</v>
      </c>
      <c r="AP98">
        <v>1588</v>
      </c>
      <c r="AQ98" t="s">
        <v>103</v>
      </c>
      <c r="AR98" t="s">
        <v>104</v>
      </c>
      <c r="AS98" t="s">
        <v>105</v>
      </c>
      <c r="AT98" t="s">
        <v>106</v>
      </c>
      <c r="AU98">
        <v>1588</v>
      </c>
      <c r="AV98">
        <v>0</v>
      </c>
      <c r="AW98">
        <f t="shared" si="10"/>
        <v>0</v>
      </c>
      <c r="AX98">
        <v>0</v>
      </c>
      <c r="AY98">
        <v>1588</v>
      </c>
      <c r="AZ98">
        <v>0</v>
      </c>
      <c r="BA98">
        <v>0</v>
      </c>
      <c r="BB98">
        <v>2</v>
      </c>
      <c r="BC98">
        <v>0</v>
      </c>
      <c r="BD98">
        <v>3</v>
      </c>
      <c r="BE98">
        <v>1</v>
      </c>
      <c r="BF98" t="s">
        <v>97</v>
      </c>
      <c r="BG98">
        <v>6</v>
      </c>
      <c r="BH98">
        <f t="shared" si="11"/>
        <v>2</v>
      </c>
      <c r="BI98" t="s">
        <v>107</v>
      </c>
      <c r="BJ98">
        <v>0</v>
      </c>
      <c r="BK98" t="s">
        <v>83</v>
      </c>
      <c r="BL98" t="s">
        <v>108</v>
      </c>
      <c r="BM98">
        <v>1999</v>
      </c>
      <c r="BN98" t="s">
        <v>109</v>
      </c>
      <c r="BO98">
        <v>2</v>
      </c>
      <c r="BP98">
        <v>472</v>
      </c>
      <c r="BQ98" t="s">
        <v>98</v>
      </c>
      <c r="BR98" t="s">
        <v>98</v>
      </c>
      <c r="BS98" t="s">
        <v>105</v>
      </c>
      <c r="BT98">
        <v>158</v>
      </c>
      <c r="BU98">
        <v>29</v>
      </c>
      <c r="BV98">
        <v>0</v>
      </c>
      <c r="BW98">
        <v>0</v>
      </c>
      <c r="BX98">
        <v>0</v>
      </c>
      <c r="BY98">
        <v>0</v>
      </c>
      <c r="BZ98" t="s">
        <v>83</v>
      </c>
      <c r="CA98" t="s">
        <v>83</v>
      </c>
      <c r="CB98" t="s">
        <v>83</v>
      </c>
      <c r="CC98">
        <v>0</v>
      </c>
      <c r="CD98">
        <v>8</v>
      </c>
      <c r="CE98">
        <v>2006</v>
      </c>
      <c r="CF98" t="s">
        <v>110</v>
      </c>
      <c r="CG98" t="s">
        <v>111</v>
      </c>
      <c r="CH98">
        <v>214000</v>
      </c>
      <c r="CI98">
        <f t="shared" si="12"/>
        <v>7</v>
      </c>
      <c r="CJ98">
        <f t="shared" si="13"/>
        <v>7</v>
      </c>
      <c r="CK98">
        <f t="shared" si="14"/>
        <v>0</v>
      </c>
      <c r="CL98">
        <f t="shared" si="15"/>
        <v>0</v>
      </c>
    </row>
    <row r="99" spans="1:90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>
        <f t="shared" si="8"/>
        <v>0</v>
      </c>
      <c r="AA99" t="s">
        <v>96</v>
      </c>
      <c r="AB99">
        <v>48</v>
      </c>
      <c r="AC99">
        <v>2</v>
      </c>
      <c r="AD99">
        <f t="shared" si="9"/>
        <v>96</v>
      </c>
      <c r="AE99" t="s">
        <v>98</v>
      </c>
      <c r="AF99" t="s">
        <v>98</v>
      </c>
      <c r="AG99" t="s">
        <v>118</v>
      </c>
      <c r="AH99" t="s">
        <v>98</v>
      </c>
      <c r="AI99" t="s">
        <v>98</v>
      </c>
      <c r="AJ99" t="s">
        <v>100</v>
      </c>
      <c r="AK99" t="s">
        <v>153</v>
      </c>
      <c r="AL99">
        <v>520</v>
      </c>
      <c r="AM99" t="s">
        <v>102</v>
      </c>
      <c r="AN99">
        <v>0</v>
      </c>
      <c r="AO99">
        <v>440</v>
      </c>
      <c r="AP99">
        <v>960</v>
      </c>
      <c r="AQ99" t="s">
        <v>103</v>
      </c>
      <c r="AR99" t="s">
        <v>98</v>
      </c>
      <c r="AS99" t="s">
        <v>105</v>
      </c>
      <c r="AT99" t="s">
        <v>145</v>
      </c>
      <c r="AU99">
        <v>960</v>
      </c>
      <c r="AV99">
        <v>0</v>
      </c>
      <c r="AW99">
        <f t="shared" si="10"/>
        <v>0</v>
      </c>
      <c r="AX99">
        <v>0</v>
      </c>
      <c r="AY99">
        <v>960</v>
      </c>
      <c r="AZ99">
        <v>1</v>
      </c>
      <c r="BA99">
        <v>0</v>
      </c>
      <c r="BB99">
        <v>1</v>
      </c>
      <c r="BC99">
        <v>0</v>
      </c>
      <c r="BD99">
        <v>3</v>
      </c>
      <c r="BE99">
        <v>1</v>
      </c>
      <c r="BF99" t="s">
        <v>98</v>
      </c>
      <c r="BG99">
        <v>6</v>
      </c>
      <c r="BH99">
        <f t="shared" si="11"/>
        <v>2</v>
      </c>
      <c r="BI99" t="s">
        <v>107</v>
      </c>
      <c r="BJ99">
        <v>0</v>
      </c>
      <c r="BK99" t="s">
        <v>83</v>
      </c>
      <c r="BL99" t="s">
        <v>108</v>
      </c>
      <c r="BM99">
        <v>1965</v>
      </c>
      <c r="BN99" t="s">
        <v>157</v>
      </c>
      <c r="BO99">
        <v>1</v>
      </c>
      <c r="BP99">
        <v>432</v>
      </c>
      <c r="BQ99" t="s">
        <v>98</v>
      </c>
      <c r="BR99" t="s">
        <v>98</v>
      </c>
      <c r="BS99" t="s">
        <v>190</v>
      </c>
      <c r="BT99">
        <v>120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83</v>
      </c>
      <c r="CA99" t="s">
        <v>83</v>
      </c>
      <c r="CB99" t="s">
        <v>83</v>
      </c>
      <c r="CC99">
        <v>0</v>
      </c>
      <c r="CD99">
        <v>5</v>
      </c>
      <c r="CE99">
        <v>2007</v>
      </c>
      <c r="CF99" t="s">
        <v>110</v>
      </c>
      <c r="CG99" t="s">
        <v>111</v>
      </c>
      <c r="CH99">
        <v>94750</v>
      </c>
      <c r="CI99">
        <f t="shared" si="12"/>
        <v>42</v>
      </c>
      <c r="CJ99">
        <f t="shared" si="13"/>
        <v>42</v>
      </c>
      <c r="CK99">
        <f t="shared" si="14"/>
        <v>0</v>
      </c>
      <c r="CL99">
        <f t="shared" si="15"/>
        <v>0</v>
      </c>
    </row>
    <row r="100" spans="1:90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>
        <f t="shared" si="8"/>
        <v>0</v>
      </c>
      <c r="AA100" t="s">
        <v>117</v>
      </c>
      <c r="AB100">
        <v>0</v>
      </c>
      <c r="AC100">
        <v>5</v>
      </c>
      <c r="AD100">
        <f t="shared" si="9"/>
        <v>0</v>
      </c>
      <c r="AE100" t="s">
        <v>98</v>
      </c>
      <c r="AF100" t="s">
        <v>98</v>
      </c>
      <c r="AG100" t="s">
        <v>126</v>
      </c>
      <c r="AH100" t="s">
        <v>98</v>
      </c>
      <c r="AI100" t="s">
        <v>98</v>
      </c>
      <c r="AJ100" t="s">
        <v>100</v>
      </c>
      <c r="AK100" t="s">
        <v>119</v>
      </c>
      <c r="AL100">
        <v>108</v>
      </c>
      <c r="AM100" t="s">
        <v>102</v>
      </c>
      <c r="AN100">
        <v>0</v>
      </c>
      <c r="AO100">
        <v>350</v>
      </c>
      <c r="AP100">
        <v>458</v>
      </c>
      <c r="AQ100" t="s">
        <v>103</v>
      </c>
      <c r="AR100" t="s">
        <v>147</v>
      </c>
      <c r="AS100" t="s">
        <v>177</v>
      </c>
      <c r="AT100" t="s">
        <v>106</v>
      </c>
      <c r="AU100">
        <v>835</v>
      </c>
      <c r="AV100">
        <v>0</v>
      </c>
      <c r="AW100">
        <f t="shared" si="10"/>
        <v>0</v>
      </c>
      <c r="AX100">
        <v>0</v>
      </c>
      <c r="AY100">
        <v>835</v>
      </c>
      <c r="AZ100">
        <v>0</v>
      </c>
      <c r="BA100">
        <v>0</v>
      </c>
      <c r="BB100">
        <v>1</v>
      </c>
      <c r="BC100">
        <v>0</v>
      </c>
      <c r="BD100">
        <v>2</v>
      </c>
      <c r="BE100">
        <v>1</v>
      </c>
      <c r="BF100" t="s">
        <v>98</v>
      </c>
      <c r="BG100">
        <v>5</v>
      </c>
      <c r="BH100">
        <f t="shared" si="11"/>
        <v>2</v>
      </c>
      <c r="BI100" t="s">
        <v>107</v>
      </c>
      <c r="BJ100">
        <v>0</v>
      </c>
      <c r="BK100" t="s">
        <v>83</v>
      </c>
      <c r="BL100" t="s">
        <v>209</v>
      </c>
      <c r="BM100">
        <v>1920</v>
      </c>
      <c r="BN100" t="s">
        <v>102</v>
      </c>
      <c r="BO100">
        <v>1</v>
      </c>
      <c r="BP100">
        <v>366</v>
      </c>
      <c r="BQ100" t="s">
        <v>147</v>
      </c>
      <c r="BR100" t="s">
        <v>98</v>
      </c>
      <c r="BS100" t="s">
        <v>105</v>
      </c>
      <c r="BT100">
        <v>0</v>
      </c>
      <c r="BU100">
        <v>0</v>
      </c>
      <c r="BV100">
        <v>77</v>
      </c>
      <c r="BW100">
        <v>0</v>
      </c>
      <c r="BX100">
        <v>0</v>
      </c>
      <c r="BY100">
        <v>0</v>
      </c>
      <c r="BZ100" t="s">
        <v>83</v>
      </c>
      <c r="CA100" t="s">
        <v>83</v>
      </c>
      <c r="CB100" t="s">
        <v>135</v>
      </c>
      <c r="CC100">
        <v>400</v>
      </c>
      <c r="CD100">
        <v>5</v>
      </c>
      <c r="CE100">
        <v>2010</v>
      </c>
      <c r="CF100" t="s">
        <v>173</v>
      </c>
      <c r="CG100" t="s">
        <v>128</v>
      </c>
      <c r="CH100">
        <v>83000</v>
      </c>
      <c r="CI100">
        <f t="shared" si="12"/>
        <v>90</v>
      </c>
      <c r="CJ100">
        <f t="shared" si="13"/>
        <v>60</v>
      </c>
      <c r="CK100">
        <f t="shared" si="14"/>
        <v>1</v>
      </c>
      <c r="CL100">
        <f t="shared" si="15"/>
        <v>30</v>
      </c>
    </row>
    <row r="101" spans="1:90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>
        <f t="shared" si="8"/>
        <v>0</v>
      </c>
      <c r="AA101" t="s">
        <v>117</v>
      </c>
      <c r="AB101">
        <v>0</v>
      </c>
      <c r="AC101">
        <v>5</v>
      </c>
      <c r="AD101">
        <f t="shared" si="9"/>
        <v>0</v>
      </c>
      <c r="AE101" t="s">
        <v>98</v>
      </c>
      <c r="AF101" t="s">
        <v>98</v>
      </c>
      <c r="AG101" t="s">
        <v>118</v>
      </c>
      <c r="AH101" t="s">
        <v>98</v>
      </c>
      <c r="AI101" t="s">
        <v>98</v>
      </c>
      <c r="AJ101" t="s">
        <v>100</v>
      </c>
      <c r="AK101" t="s">
        <v>119</v>
      </c>
      <c r="AL101">
        <v>569</v>
      </c>
      <c r="AM101" t="s">
        <v>102</v>
      </c>
      <c r="AN101">
        <v>0</v>
      </c>
      <c r="AO101">
        <v>381</v>
      </c>
      <c r="AP101">
        <v>950</v>
      </c>
      <c r="AQ101" t="s">
        <v>103</v>
      </c>
      <c r="AR101" t="s">
        <v>147</v>
      </c>
      <c r="AS101" t="s">
        <v>105</v>
      </c>
      <c r="AT101" t="s">
        <v>106</v>
      </c>
      <c r="AU101">
        <v>1225</v>
      </c>
      <c r="AV101">
        <v>0</v>
      </c>
      <c r="AW101">
        <f t="shared" si="10"/>
        <v>0</v>
      </c>
      <c r="AX101">
        <v>0</v>
      </c>
      <c r="AY101">
        <v>1225</v>
      </c>
      <c r="AZ101">
        <v>1</v>
      </c>
      <c r="BA101">
        <v>0</v>
      </c>
      <c r="BB101">
        <v>1</v>
      </c>
      <c r="BC101">
        <v>1</v>
      </c>
      <c r="BD101">
        <v>3</v>
      </c>
      <c r="BE101">
        <v>1</v>
      </c>
      <c r="BF101" t="s">
        <v>98</v>
      </c>
      <c r="BG101">
        <v>6</v>
      </c>
      <c r="BH101">
        <f t="shared" si="11"/>
        <v>2</v>
      </c>
      <c r="BI101" t="s">
        <v>107</v>
      </c>
      <c r="BJ101">
        <v>0</v>
      </c>
      <c r="BK101" t="s">
        <v>83</v>
      </c>
      <c r="BL101" t="s">
        <v>83</v>
      </c>
      <c r="BM101" t="s">
        <v>83</v>
      </c>
      <c r="BN101" t="s">
        <v>83</v>
      </c>
      <c r="BO101">
        <v>0</v>
      </c>
      <c r="BP101">
        <v>0</v>
      </c>
      <c r="BQ101" t="s">
        <v>83</v>
      </c>
      <c r="BR101" t="s">
        <v>83</v>
      </c>
      <c r="BS101" t="s">
        <v>105</v>
      </c>
      <c r="BT101">
        <v>352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83</v>
      </c>
      <c r="CA101" t="s">
        <v>83</v>
      </c>
      <c r="CB101" t="s">
        <v>135</v>
      </c>
      <c r="CC101">
        <v>400</v>
      </c>
      <c r="CD101">
        <v>1</v>
      </c>
      <c r="CE101">
        <v>2010</v>
      </c>
      <c r="CF101" t="s">
        <v>110</v>
      </c>
      <c r="CG101" t="s">
        <v>111</v>
      </c>
      <c r="CH101">
        <v>128950</v>
      </c>
      <c r="CI101">
        <f t="shared" si="12"/>
        <v>51</v>
      </c>
      <c r="CJ101">
        <f t="shared" si="13"/>
        <v>51</v>
      </c>
      <c r="CK101">
        <f t="shared" si="14"/>
        <v>0</v>
      </c>
      <c r="CL101">
        <f t="shared" si="15"/>
        <v>0</v>
      </c>
    </row>
    <row r="102" spans="1:90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>
        <f t="shared" si="8"/>
        <v>0</v>
      </c>
      <c r="AA102" t="s">
        <v>96</v>
      </c>
      <c r="AB102">
        <v>28</v>
      </c>
      <c r="AC102">
        <v>2</v>
      </c>
      <c r="AD102">
        <f t="shared" si="9"/>
        <v>56</v>
      </c>
      <c r="AE102" t="s">
        <v>98</v>
      </c>
      <c r="AF102" t="s">
        <v>98</v>
      </c>
      <c r="AG102" t="s">
        <v>99</v>
      </c>
      <c r="AH102" t="s">
        <v>98</v>
      </c>
      <c r="AI102" t="s">
        <v>98</v>
      </c>
      <c r="AJ102" t="s">
        <v>121</v>
      </c>
      <c r="AK102" t="s">
        <v>119</v>
      </c>
      <c r="AL102">
        <v>1200</v>
      </c>
      <c r="AM102" t="s">
        <v>102</v>
      </c>
      <c r="AN102">
        <v>0</v>
      </c>
      <c r="AO102">
        <v>410</v>
      </c>
      <c r="AP102">
        <v>1610</v>
      </c>
      <c r="AQ102" t="s">
        <v>103</v>
      </c>
      <c r="AR102" t="s">
        <v>97</v>
      </c>
      <c r="AS102" t="s">
        <v>105</v>
      </c>
      <c r="AT102" t="s">
        <v>106</v>
      </c>
      <c r="AU102">
        <v>1610</v>
      </c>
      <c r="AV102">
        <v>0</v>
      </c>
      <c r="AW102">
        <f t="shared" si="10"/>
        <v>0</v>
      </c>
      <c r="AX102">
        <v>0</v>
      </c>
      <c r="AY102">
        <v>1610</v>
      </c>
      <c r="AZ102">
        <v>1</v>
      </c>
      <c r="BA102">
        <v>0</v>
      </c>
      <c r="BB102">
        <v>2</v>
      </c>
      <c r="BC102">
        <v>0</v>
      </c>
      <c r="BD102">
        <v>3</v>
      </c>
      <c r="BE102">
        <v>1</v>
      </c>
      <c r="BF102" t="s">
        <v>97</v>
      </c>
      <c r="BG102">
        <v>6</v>
      </c>
      <c r="BH102">
        <f t="shared" si="11"/>
        <v>2</v>
      </c>
      <c r="BI102" t="s">
        <v>107</v>
      </c>
      <c r="BJ102">
        <v>2</v>
      </c>
      <c r="BK102" t="s">
        <v>98</v>
      </c>
      <c r="BL102" t="s">
        <v>108</v>
      </c>
      <c r="BM102">
        <v>1977</v>
      </c>
      <c r="BN102" t="s">
        <v>109</v>
      </c>
      <c r="BO102">
        <v>2</v>
      </c>
      <c r="BP102">
        <v>480</v>
      </c>
      <c r="BQ102" t="s">
        <v>98</v>
      </c>
      <c r="BR102" t="s">
        <v>98</v>
      </c>
      <c r="BS102" t="s">
        <v>105</v>
      </c>
      <c r="BT102">
        <v>168</v>
      </c>
      <c r="BU102">
        <v>68</v>
      </c>
      <c r="BV102">
        <v>0</v>
      </c>
      <c r="BW102">
        <v>0</v>
      </c>
      <c r="BX102">
        <v>0</v>
      </c>
      <c r="BY102">
        <v>0</v>
      </c>
      <c r="BZ102" t="s">
        <v>83</v>
      </c>
      <c r="CA102" t="s">
        <v>83</v>
      </c>
      <c r="CB102" t="s">
        <v>83</v>
      </c>
      <c r="CC102">
        <v>0</v>
      </c>
      <c r="CD102">
        <v>2</v>
      </c>
      <c r="CE102">
        <v>2010</v>
      </c>
      <c r="CF102" t="s">
        <v>110</v>
      </c>
      <c r="CG102" t="s">
        <v>111</v>
      </c>
      <c r="CH102">
        <v>205000</v>
      </c>
      <c r="CI102">
        <f t="shared" si="12"/>
        <v>33</v>
      </c>
      <c r="CJ102">
        <f t="shared" si="13"/>
        <v>9</v>
      </c>
      <c r="CK102">
        <f t="shared" si="14"/>
        <v>1</v>
      </c>
      <c r="CL102">
        <f t="shared" si="15"/>
        <v>24</v>
      </c>
    </row>
    <row r="103" spans="1:90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>
        <f t="shared" si="8"/>
        <v>0</v>
      </c>
      <c r="AA103" t="s">
        <v>96</v>
      </c>
      <c r="AB103">
        <v>336</v>
      </c>
      <c r="AC103">
        <v>2</v>
      </c>
      <c r="AD103">
        <f t="shared" si="9"/>
        <v>672</v>
      </c>
      <c r="AE103" t="s">
        <v>97</v>
      </c>
      <c r="AF103" t="s">
        <v>98</v>
      </c>
      <c r="AG103" t="s">
        <v>118</v>
      </c>
      <c r="AH103" t="s">
        <v>97</v>
      </c>
      <c r="AI103" t="s">
        <v>98</v>
      </c>
      <c r="AJ103" t="s">
        <v>100</v>
      </c>
      <c r="AK103" t="s">
        <v>102</v>
      </c>
      <c r="AL103">
        <v>0</v>
      </c>
      <c r="AM103" t="s">
        <v>102</v>
      </c>
      <c r="AN103">
        <v>0</v>
      </c>
      <c r="AO103">
        <v>741</v>
      </c>
      <c r="AP103">
        <v>741</v>
      </c>
      <c r="AQ103" t="s">
        <v>103</v>
      </c>
      <c r="AR103" t="s">
        <v>98</v>
      </c>
      <c r="AS103" t="s">
        <v>105</v>
      </c>
      <c r="AT103" t="s">
        <v>106</v>
      </c>
      <c r="AU103">
        <v>977</v>
      </c>
      <c r="AV103">
        <v>755</v>
      </c>
      <c r="AW103">
        <f t="shared" si="10"/>
        <v>0.77</v>
      </c>
      <c r="AX103">
        <v>0</v>
      </c>
      <c r="AY103">
        <v>1732</v>
      </c>
      <c r="AZ103">
        <v>0</v>
      </c>
      <c r="BA103">
        <v>0</v>
      </c>
      <c r="BB103">
        <v>2</v>
      </c>
      <c r="BC103">
        <v>1</v>
      </c>
      <c r="BD103">
        <v>3</v>
      </c>
      <c r="BE103">
        <v>1</v>
      </c>
      <c r="BF103" t="s">
        <v>97</v>
      </c>
      <c r="BG103">
        <v>7</v>
      </c>
      <c r="BH103">
        <f t="shared" si="11"/>
        <v>3</v>
      </c>
      <c r="BI103" t="s">
        <v>107</v>
      </c>
      <c r="BJ103">
        <v>1</v>
      </c>
      <c r="BK103" t="s">
        <v>98</v>
      </c>
      <c r="BL103" t="s">
        <v>108</v>
      </c>
      <c r="BM103">
        <v>1985</v>
      </c>
      <c r="BN103" t="s">
        <v>157</v>
      </c>
      <c r="BO103">
        <v>2</v>
      </c>
      <c r="BP103">
        <v>476</v>
      </c>
      <c r="BQ103" t="s">
        <v>98</v>
      </c>
      <c r="BR103" t="s">
        <v>98</v>
      </c>
      <c r="BS103" t="s">
        <v>105</v>
      </c>
      <c r="BT103">
        <v>192</v>
      </c>
      <c r="BU103">
        <v>46</v>
      </c>
      <c r="BV103">
        <v>0</v>
      </c>
      <c r="BW103">
        <v>0</v>
      </c>
      <c r="BX103">
        <v>0</v>
      </c>
      <c r="BY103">
        <v>0</v>
      </c>
      <c r="BZ103" t="s">
        <v>83</v>
      </c>
      <c r="CA103" t="s">
        <v>83</v>
      </c>
      <c r="CB103" t="s">
        <v>83</v>
      </c>
      <c r="CC103">
        <v>0</v>
      </c>
      <c r="CD103">
        <v>6</v>
      </c>
      <c r="CE103">
        <v>2010</v>
      </c>
      <c r="CF103" t="s">
        <v>110</v>
      </c>
      <c r="CG103" t="s">
        <v>111</v>
      </c>
      <c r="CH103">
        <v>178000</v>
      </c>
      <c r="CI103">
        <f t="shared" si="12"/>
        <v>25</v>
      </c>
      <c r="CJ103">
        <f t="shared" si="13"/>
        <v>25</v>
      </c>
      <c r="CK103">
        <f t="shared" si="14"/>
        <v>0</v>
      </c>
      <c r="CL103">
        <f t="shared" si="15"/>
        <v>0</v>
      </c>
    </row>
    <row r="104" spans="1:90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>
        <f t="shared" si="8"/>
        <v>0</v>
      </c>
      <c r="AA104" t="s">
        <v>117</v>
      </c>
      <c r="AB104">
        <v>0</v>
      </c>
      <c r="AC104">
        <v>5</v>
      </c>
      <c r="AD104">
        <f t="shared" si="9"/>
        <v>0</v>
      </c>
      <c r="AE104" t="s">
        <v>98</v>
      </c>
      <c r="AF104" t="s">
        <v>147</v>
      </c>
      <c r="AG104" t="s">
        <v>168</v>
      </c>
      <c r="AH104" t="s">
        <v>83</v>
      </c>
      <c r="AI104" t="s">
        <v>83</v>
      </c>
      <c r="AJ104" t="s">
        <v>83</v>
      </c>
      <c r="AK104" t="s">
        <v>83</v>
      </c>
      <c r="AL104">
        <v>0</v>
      </c>
      <c r="AM104" t="s">
        <v>83</v>
      </c>
      <c r="AN104">
        <v>0</v>
      </c>
      <c r="AO104">
        <v>0</v>
      </c>
      <c r="AP104">
        <v>0</v>
      </c>
      <c r="AQ104" t="s">
        <v>103</v>
      </c>
      <c r="AR104" t="s">
        <v>98</v>
      </c>
      <c r="AS104" t="s">
        <v>105</v>
      </c>
      <c r="AT104" t="s">
        <v>106</v>
      </c>
      <c r="AU104">
        <v>1535</v>
      </c>
      <c r="AV104">
        <v>0</v>
      </c>
      <c r="AW104">
        <f t="shared" si="10"/>
        <v>0</v>
      </c>
      <c r="AX104">
        <v>0</v>
      </c>
      <c r="AY104">
        <v>1535</v>
      </c>
      <c r="AZ104">
        <v>0</v>
      </c>
      <c r="BA104">
        <v>0</v>
      </c>
      <c r="BB104">
        <v>2</v>
      </c>
      <c r="BC104">
        <v>0</v>
      </c>
      <c r="BD104">
        <v>4</v>
      </c>
      <c r="BE104">
        <v>2</v>
      </c>
      <c r="BF104" t="s">
        <v>98</v>
      </c>
      <c r="BG104">
        <v>8</v>
      </c>
      <c r="BH104">
        <f t="shared" si="11"/>
        <v>2</v>
      </c>
      <c r="BI104" t="s">
        <v>107</v>
      </c>
      <c r="BJ104">
        <v>0</v>
      </c>
      <c r="BK104" t="s">
        <v>83</v>
      </c>
      <c r="BL104" t="s">
        <v>108</v>
      </c>
      <c r="BM104">
        <v>1979</v>
      </c>
      <c r="BN104" t="s">
        <v>102</v>
      </c>
      <c r="BO104">
        <v>2</v>
      </c>
      <c r="BP104">
        <v>410</v>
      </c>
      <c r="BQ104" t="s">
        <v>98</v>
      </c>
      <c r="BR104" t="s">
        <v>98</v>
      </c>
      <c r="BS104" t="s">
        <v>105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 t="s">
        <v>83</v>
      </c>
      <c r="CA104" t="s">
        <v>83</v>
      </c>
      <c r="CB104" t="s">
        <v>83</v>
      </c>
      <c r="CC104">
        <v>0</v>
      </c>
      <c r="CD104">
        <v>6</v>
      </c>
      <c r="CE104">
        <v>2009</v>
      </c>
      <c r="CF104" t="s">
        <v>110</v>
      </c>
      <c r="CG104" t="s">
        <v>210</v>
      </c>
      <c r="CH104">
        <v>118964</v>
      </c>
      <c r="CI104">
        <f t="shared" si="12"/>
        <v>30</v>
      </c>
      <c r="CJ104">
        <f t="shared" si="13"/>
        <v>30</v>
      </c>
      <c r="CK104">
        <f t="shared" si="14"/>
        <v>0</v>
      </c>
      <c r="CL104">
        <f t="shared" si="15"/>
        <v>0</v>
      </c>
    </row>
    <row r="105" spans="1:90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>
        <f t="shared" si="8"/>
        <v>0</v>
      </c>
      <c r="AA105" t="s">
        <v>117</v>
      </c>
      <c r="AB105">
        <v>0</v>
      </c>
      <c r="AC105">
        <v>5</v>
      </c>
      <c r="AD105">
        <f t="shared" si="9"/>
        <v>0</v>
      </c>
      <c r="AE105" t="s">
        <v>98</v>
      </c>
      <c r="AF105" t="s">
        <v>98</v>
      </c>
      <c r="AG105" t="s">
        <v>99</v>
      </c>
      <c r="AH105" t="s">
        <v>97</v>
      </c>
      <c r="AI105" t="s">
        <v>98</v>
      </c>
      <c r="AJ105" t="s">
        <v>100</v>
      </c>
      <c r="AK105" t="s">
        <v>102</v>
      </c>
      <c r="AL105">
        <v>0</v>
      </c>
      <c r="AM105" t="s">
        <v>102</v>
      </c>
      <c r="AN105">
        <v>0</v>
      </c>
      <c r="AO105">
        <v>1226</v>
      </c>
      <c r="AP105">
        <v>1226</v>
      </c>
      <c r="AQ105" t="s">
        <v>103</v>
      </c>
      <c r="AR105" t="s">
        <v>104</v>
      </c>
      <c r="AS105" t="s">
        <v>105</v>
      </c>
      <c r="AT105" t="s">
        <v>106</v>
      </c>
      <c r="AU105">
        <v>1226</v>
      </c>
      <c r="AV105">
        <v>0</v>
      </c>
      <c r="AW105">
        <f t="shared" si="10"/>
        <v>0</v>
      </c>
      <c r="AX105">
        <v>0</v>
      </c>
      <c r="AY105">
        <v>1226</v>
      </c>
      <c r="AZ105">
        <v>0</v>
      </c>
      <c r="BA105">
        <v>0</v>
      </c>
      <c r="BB105">
        <v>2</v>
      </c>
      <c r="BC105">
        <v>0</v>
      </c>
      <c r="BD105">
        <v>3</v>
      </c>
      <c r="BE105">
        <v>1</v>
      </c>
      <c r="BF105" t="s">
        <v>97</v>
      </c>
      <c r="BG105">
        <v>6</v>
      </c>
      <c r="BH105">
        <f t="shared" si="11"/>
        <v>2</v>
      </c>
      <c r="BI105" t="s">
        <v>107</v>
      </c>
      <c r="BJ105">
        <v>0</v>
      </c>
      <c r="BK105" t="s">
        <v>83</v>
      </c>
      <c r="BL105" t="s">
        <v>108</v>
      </c>
      <c r="BM105">
        <v>2009</v>
      </c>
      <c r="BN105" t="s">
        <v>109</v>
      </c>
      <c r="BO105">
        <v>3</v>
      </c>
      <c r="BP105">
        <v>740</v>
      </c>
      <c r="BQ105" t="s">
        <v>98</v>
      </c>
      <c r="BR105" t="s">
        <v>98</v>
      </c>
      <c r="BS105" t="s">
        <v>105</v>
      </c>
      <c r="BT105">
        <v>0</v>
      </c>
      <c r="BU105">
        <v>36</v>
      </c>
      <c r="BV105">
        <v>0</v>
      </c>
      <c r="BW105">
        <v>0</v>
      </c>
      <c r="BX105">
        <v>0</v>
      </c>
      <c r="BY105">
        <v>0</v>
      </c>
      <c r="BZ105" t="s">
        <v>83</v>
      </c>
      <c r="CA105" t="s">
        <v>83</v>
      </c>
      <c r="CB105" t="s">
        <v>83</v>
      </c>
      <c r="CC105">
        <v>0</v>
      </c>
      <c r="CD105">
        <v>5</v>
      </c>
      <c r="CE105">
        <v>2010</v>
      </c>
      <c r="CF105" t="s">
        <v>110</v>
      </c>
      <c r="CG105" t="s">
        <v>111</v>
      </c>
      <c r="CH105">
        <v>198900</v>
      </c>
      <c r="CI105">
        <f t="shared" si="12"/>
        <v>1</v>
      </c>
      <c r="CJ105">
        <f t="shared" si="13"/>
        <v>1</v>
      </c>
      <c r="CK105">
        <f t="shared" si="14"/>
        <v>0</v>
      </c>
      <c r="CL105">
        <f t="shared" si="15"/>
        <v>0</v>
      </c>
    </row>
    <row r="106" spans="1:90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>
        <f t="shared" si="8"/>
        <v>0</v>
      </c>
      <c r="AA106" t="s">
        <v>96</v>
      </c>
      <c r="AB106">
        <v>600</v>
      </c>
      <c r="AC106">
        <v>2</v>
      </c>
      <c r="AD106">
        <f t="shared" si="9"/>
        <v>1200</v>
      </c>
      <c r="AE106" t="s">
        <v>98</v>
      </c>
      <c r="AF106" t="s">
        <v>147</v>
      </c>
      <c r="AG106" t="s">
        <v>99</v>
      </c>
      <c r="AH106" t="s">
        <v>98</v>
      </c>
      <c r="AI106" t="s">
        <v>98</v>
      </c>
      <c r="AJ106" t="s">
        <v>100</v>
      </c>
      <c r="AK106" t="s">
        <v>172</v>
      </c>
      <c r="AL106">
        <v>224</v>
      </c>
      <c r="AM106" t="s">
        <v>102</v>
      </c>
      <c r="AN106">
        <v>0</v>
      </c>
      <c r="AO106">
        <v>816</v>
      </c>
      <c r="AP106">
        <v>1040</v>
      </c>
      <c r="AQ106" t="s">
        <v>103</v>
      </c>
      <c r="AR106" t="s">
        <v>104</v>
      </c>
      <c r="AS106" t="s">
        <v>105</v>
      </c>
      <c r="AT106" t="s">
        <v>145</v>
      </c>
      <c r="AU106">
        <v>1226</v>
      </c>
      <c r="AV106">
        <v>592</v>
      </c>
      <c r="AW106">
        <f t="shared" si="10"/>
        <v>0.48</v>
      </c>
      <c r="AX106">
        <v>0</v>
      </c>
      <c r="AY106">
        <v>1818</v>
      </c>
      <c r="AZ106">
        <v>0</v>
      </c>
      <c r="BA106">
        <v>0</v>
      </c>
      <c r="BB106">
        <v>1</v>
      </c>
      <c r="BC106">
        <v>1</v>
      </c>
      <c r="BD106">
        <v>4</v>
      </c>
      <c r="BE106">
        <v>1</v>
      </c>
      <c r="BF106" t="s">
        <v>98</v>
      </c>
      <c r="BG106">
        <v>7</v>
      </c>
      <c r="BH106">
        <f t="shared" si="11"/>
        <v>2</v>
      </c>
      <c r="BI106" t="s">
        <v>107</v>
      </c>
      <c r="BJ106">
        <v>2</v>
      </c>
      <c r="BK106" t="s">
        <v>98</v>
      </c>
      <c r="BL106" t="s">
        <v>127</v>
      </c>
      <c r="BM106">
        <v>1951</v>
      </c>
      <c r="BN106" t="s">
        <v>102</v>
      </c>
      <c r="BO106">
        <v>1</v>
      </c>
      <c r="BP106">
        <v>240</v>
      </c>
      <c r="BQ106" t="s">
        <v>98</v>
      </c>
      <c r="BR106" t="s">
        <v>98</v>
      </c>
      <c r="BS106" t="s">
        <v>105</v>
      </c>
      <c r="BT106">
        <v>0</v>
      </c>
      <c r="BU106">
        <v>0</v>
      </c>
      <c r="BV106">
        <v>0</v>
      </c>
      <c r="BW106">
        <v>0</v>
      </c>
      <c r="BX106">
        <v>184</v>
      </c>
      <c r="BY106">
        <v>0</v>
      </c>
      <c r="BZ106" t="s">
        <v>83</v>
      </c>
      <c r="CA106" t="s">
        <v>83</v>
      </c>
      <c r="CB106" t="s">
        <v>83</v>
      </c>
      <c r="CC106">
        <v>0</v>
      </c>
      <c r="CD106">
        <v>6</v>
      </c>
      <c r="CE106">
        <v>2007</v>
      </c>
      <c r="CF106" t="s">
        <v>110</v>
      </c>
      <c r="CG106" t="s">
        <v>111</v>
      </c>
      <c r="CH106">
        <v>169500</v>
      </c>
      <c r="CI106">
        <f t="shared" si="12"/>
        <v>76</v>
      </c>
      <c r="CJ106">
        <f t="shared" si="13"/>
        <v>57</v>
      </c>
      <c r="CK106">
        <f t="shared" si="14"/>
        <v>1</v>
      </c>
      <c r="CL106">
        <f t="shared" si="15"/>
        <v>19</v>
      </c>
    </row>
    <row r="107" spans="1:90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>
        <f t="shared" si="8"/>
        <v>0</v>
      </c>
      <c r="AA107" t="s">
        <v>96</v>
      </c>
      <c r="AB107">
        <v>768</v>
      </c>
      <c r="AC107">
        <v>2</v>
      </c>
      <c r="AD107">
        <f t="shared" si="9"/>
        <v>1536</v>
      </c>
      <c r="AE107" t="s">
        <v>97</v>
      </c>
      <c r="AF107" t="s">
        <v>98</v>
      </c>
      <c r="AG107" t="s">
        <v>99</v>
      </c>
      <c r="AH107" t="s">
        <v>104</v>
      </c>
      <c r="AI107" t="s">
        <v>98</v>
      </c>
      <c r="AJ107" t="s">
        <v>100</v>
      </c>
      <c r="AK107" t="s">
        <v>102</v>
      </c>
      <c r="AL107">
        <v>0</v>
      </c>
      <c r="AM107" t="s">
        <v>102</v>
      </c>
      <c r="AN107">
        <v>0</v>
      </c>
      <c r="AO107">
        <v>1053</v>
      </c>
      <c r="AP107">
        <v>1053</v>
      </c>
      <c r="AQ107" t="s">
        <v>103</v>
      </c>
      <c r="AR107" t="s">
        <v>104</v>
      </c>
      <c r="AS107" t="s">
        <v>105</v>
      </c>
      <c r="AT107" t="s">
        <v>106</v>
      </c>
      <c r="AU107">
        <v>1053</v>
      </c>
      <c r="AV107">
        <v>939</v>
      </c>
      <c r="AW107">
        <f t="shared" si="10"/>
        <v>0.89</v>
      </c>
      <c r="AX107">
        <v>0</v>
      </c>
      <c r="AY107">
        <v>1992</v>
      </c>
      <c r="AZ107">
        <v>0</v>
      </c>
      <c r="BA107">
        <v>0</v>
      </c>
      <c r="BB107">
        <v>2</v>
      </c>
      <c r="BC107">
        <v>1</v>
      </c>
      <c r="BD107">
        <v>3</v>
      </c>
      <c r="BE107">
        <v>1</v>
      </c>
      <c r="BF107" t="s">
        <v>97</v>
      </c>
      <c r="BG107">
        <v>9</v>
      </c>
      <c r="BH107">
        <f t="shared" si="11"/>
        <v>5</v>
      </c>
      <c r="BI107" t="s">
        <v>107</v>
      </c>
      <c r="BJ107">
        <v>1</v>
      </c>
      <c r="BK107" t="s">
        <v>97</v>
      </c>
      <c r="BL107" t="s">
        <v>108</v>
      </c>
      <c r="BM107">
        <v>2003</v>
      </c>
      <c r="BN107" t="s">
        <v>109</v>
      </c>
      <c r="BO107">
        <v>2</v>
      </c>
      <c r="BP107">
        <v>648</v>
      </c>
      <c r="BQ107" t="s">
        <v>98</v>
      </c>
      <c r="BR107" t="s">
        <v>98</v>
      </c>
      <c r="BS107" t="s">
        <v>105</v>
      </c>
      <c r="BT107">
        <v>140</v>
      </c>
      <c r="BU107">
        <v>45</v>
      </c>
      <c r="BV107">
        <v>0</v>
      </c>
      <c r="BW107">
        <v>0</v>
      </c>
      <c r="BX107">
        <v>0</v>
      </c>
      <c r="BY107">
        <v>0</v>
      </c>
      <c r="BZ107" t="s">
        <v>83</v>
      </c>
      <c r="CA107" t="s">
        <v>83</v>
      </c>
      <c r="CB107" t="s">
        <v>83</v>
      </c>
      <c r="CC107">
        <v>0</v>
      </c>
      <c r="CD107">
        <v>8</v>
      </c>
      <c r="CE107">
        <v>2008</v>
      </c>
      <c r="CF107" t="s">
        <v>110</v>
      </c>
      <c r="CG107" t="s">
        <v>111</v>
      </c>
      <c r="CH107">
        <v>250000</v>
      </c>
      <c r="CI107">
        <f t="shared" si="12"/>
        <v>5</v>
      </c>
      <c r="CJ107">
        <f t="shared" si="13"/>
        <v>4</v>
      </c>
      <c r="CK107">
        <f t="shared" si="14"/>
        <v>1</v>
      </c>
      <c r="CL107">
        <f t="shared" si="15"/>
        <v>1</v>
      </c>
    </row>
    <row r="108" spans="1:90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>
        <f t="shared" si="8"/>
        <v>0</v>
      </c>
      <c r="AA108" t="s">
        <v>117</v>
      </c>
      <c r="AB108">
        <v>0</v>
      </c>
      <c r="AC108">
        <v>5</v>
      </c>
      <c r="AD108">
        <f t="shared" si="9"/>
        <v>0</v>
      </c>
      <c r="AE108" t="s">
        <v>98</v>
      </c>
      <c r="AF108" t="s">
        <v>98</v>
      </c>
      <c r="AG108" t="s">
        <v>126</v>
      </c>
      <c r="AH108" t="s">
        <v>147</v>
      </c>
      <c r="AI108" t="s">
        <v>98</v>
      </c>
      <c r="AJ108" t="s">
        <v>100</v>
      </c>
      <c r="AK108" t="s">
        <v>102</v>
      </c>
      <c r="AL108">
        <v>0</v>
      </c>
      <c r="AM108" t="s">
        <v>102</v>
      </c>
      <c r="AN108">
        <v>0</v>
      </c>
      <c r="AO108">
        <v>641</v>
      </c>
      <c r="AP108">
        <v>641</v>
      </c>
      <c r="AQ108" t="s">
        <v>103</v>
      </c>
      <c r="AR108" t="s">
        <v>97</v>
      </c>
      <c r="AS108" t="s">
        <v>105</v>
      </c>
      <c r="AT108" t="s">
        <v>106</v>
      </c>
      <c r="AU108">
        <v>1047</v>
      </c>
      <c r="AV108">
        <v>0</v>
      </c>
      <c r="AW108">
        <f t="shared" si="10"/>
        <v>0</v>
      </c>
      <c r="AX108">
        <v>0</v>
      </c>
      <c r="AY108">
        <v>1047</v>
      </c>
      <c r="AZ108">
        <v>0</v>
      </c>
      <c r="BA108">
        <v>0</v>
      </c>
      <c r="BB108">
        <v>1</v>
      </c>
      <c r="BC108">
        <v>0</v>
      </c>
      <c r="BD108">
        <v>2</v>
      </c>
      <c r="BE108">
        <v>1</v>
      </c>
      <c r="BF108" t="s">
        <v>98</v>
      </c>
      <c r="BG108">
        <v>6</v>
      </c>
      <c r="BH108">
        <f t="shared" si="11"/>
        <v>3</v>
      </c>
      <c r="BI108" t="s">
        <v>107</v>
      </c>
      <c r="BJ108">
        <v>0</v>
      </c>
      <c r="BK108" t="s">
        <v>83</v>
      </c>
      <c r="BL108" t="s">
        <v>127</v>
      </c>
      <c r="BM108">
        <v>1954</v>
      </c>
      <c r="BN108" t="s">
        <v>102</v>
      </c>
      <c r="BO108">
        <v>1</v>
      </c>
      <c r="BP108">
        <v>273</v>
      </c>
      <c r="BQ108" t="s">
        <v>147</v>
      </c>
      <c r="BR108" t="s">
        <v>147</v>
      </c>
      <c r="BS108" t="s">
        <v>177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t="s">
        <v>83</v>
      </c>
      <c r="CA108" t="s">
        <v>83</v>
      </c>
      <c r="CB108" t="s">
        <v>135</v>
      </c>
      <c r="CC108">
        <v>450</v>
      </c>
      <c r="CD108">
        <v>8</v>
      </c>
      <c r="CE108">
        <v>2007</v>
      </c>
      <c r="CF108" t="s">
        <v>110</v>
      </c>
      <c r="CG108" t="s">
        <v>111</v>
      </c>
      <c r="CH108">
        <v>100000</v>
      </c>
      <c r="CI108">
        <f t="shared" si="12"/>
        <v>122</v>
      </c>
      <c r="CJ108">
        <f t="shared" si="13"/>
        <v>12</v>
      </c>
      <c r="CK108">
        <f t="shared" si="14"/>
        <v>1</v>
      </c>
      <c r="CL108">
        <f t="shared" si="15"/>
        <v>110</v>
      </c>
    </row>
    <row r="109" spans="1:90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>
        <f t="shared" si="8"/>
        <v>0</v>
      </c>
      <c r="AA109" t="s">
        <v>117</v>
      </c>
      <c r="AB109">
        <v>0</v>
      </c>
      <c r="AC109">
        <v>5</v>
      </c>
      <c r="AD109">
        <f t="shared" si="9"/>
        <v>0</v>
      </c>
      <c r="AE109" t="s">
        <v>98</v>
      </c>
      <c r="AF109" t="s">
        <v>98</v>
      </c>
      <c r="AG109" t="s">
        <v>118</v>
      </c>
      <c r="AH109" t="s">
        <v>98</v>
      </c>
      <c r="AI109" t="s">
        <v>98</v>
      </c>
      <c r="AJ109" t="s">
        <v>100</v>
      </c>
      <c r="AK109" t="s">
        <v>119</v>
      </c>
      <c r="AL109">
        <v>104</v>
      </c>
      <c r="AM109" t="s">
        <v>141</v>
      </c>
      <c r="AN109">
        <v>169</v>
      </c>
      <c r="AO109">
        <v>516</v>
      </c>
      <c r="AP109">
        <v>789</v>
      </c>
      <c r="AQ109" t="s">
        <v>103</v>
      </c>
      <c r="AR109" t="s">
        <v>104</v>
      </c>
      <c r="AS109" t="s">
        <v>105</v>
      </c>
      <c r="AT109" t="s">
        <v>106</v>
      </c>
      <c r="AU109">
        <v>789</v>
      </c>
      <c r="AV109">
        <v>0</v>
      </c>
      <c r="AW109">
        <f t="shared" si="10"/>
        <v>0</v>
      </c>
      <c r="AX109">
        <v>0</v>
      </c>
      <c r="AY109">
        <v>789</v>
      </c>
      <c r="AZ109">
        <v>0</v>
      </c>
      <c r="BA109">
        <v>0</v>
      </c>
      <c r="BB109">
        <v>1</v>
      </c>
      <c r="BC109">
        <v>0</v>
      </c>
      <c r="BD109">
        <v>2</v>
      </c>
      <c r="BE109">
        <v>1</v>
      </c>
      <c r="BF109" t="s">
        <v>98</v>
      </c>
      <c r="BG109">
        <v>5</v>
      </c>
      <c r="BH109">
        <f t="shared" si="11"/>
        <v>2</v>
      </c>
      <c r="BI109" t="s">
        <v>107</v>
      </c>
      <c r="BJ109">
        <v>0</v>
      </c>
      <c r="BK109" t="s">
        <v>83</v>
      </c>
      <c r="BL109" t="s">
        <v>127</v>
      </c>
      <c r="BM109">
        <v>1948</v>
      </c>
      <c r="BN109" t="s">
        <v>102</v>
      </c>
      <c r="BO109">
        <v>1</v>
      </c>
      <c r="BP109">
        <v>250</v>
      </c>
      <c r="BQ109" t="s">
        <v>98</v>
      </c>
      <c r="BR109" t="s">
        <v>98</v>
      </c>
      <c r="BS109" t="s">
        <v>105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t="s">
        <v>83</v>
      </c>
      <c r="CA109" t="s">
        <v>83</v>
      </c>
      <c r="CB109" t="s">
        <v>83</v>
      </c>
      <c r="CC109">
        <v>0</v>
      </c>
      <c r="CD109">
        <v>4</v>
      </c>
      <c r="CE109">
        <v>2008</v>
      </c>
      <c r="CF109" t="s">
        <v>110</v>
      </c>
      <c r="CG109" t="s">
        <v>159</v>
      </c>
      <c r="CH109">
        <v>115000</v>
      </c>
      <c r="CI109">
        <f t="shared" si="12"/>
        <v>60</v>
      </c>
      <c r="CJ109">
        <f t="shared" si="13"/>
        <v>58</v>
      </c>
      <c r="CK109">
        <f t="shared" si="14"/>
        <v>1</v>
      </c>
      <c r="CL109">
        <f t="shared" si="15"/>
        <v>2</v>
      </c>
    </row>
    <row r="110" spans="1:90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>
        <f t="shared" si="8"/>
        <v>1</v>
      </c>
      <c r="AA110" t="s">
        <v>117</v>
      </c>
      <c r="AB110">
        <v>0</v>
      </c>
      <c r="AC110">
        <v>5</v>
      </c>
      <c r="AD110">
        <f t="shared" si="9"/>
        <v>0</v>
      </c>
      <c r="AE110" t="s">
        <v>98</v>
      </c>
      <c r="AF110" t="s">
        <v>98</v>
      </c>
      <c r="AG110" t="s">
        <v>118</v>
      </c>
      <c r="AH110" t="s">
        <v>98</v>
      </c>
      <c r="AI110" t="s">
        <v>98</v>
      </c>
      <c r="AJ110" t="s">
        <v>100</v>
      </c>
      <c r="AK110" t="s">
        <v>102</v>
      </c>
      <c r="AL110">
        <v>0</v>
      </c>
      <c r="AM110" t="s">
        <v>102</v>
      </c>
      <c r="AN110">
        <v>0</v>
      </c>
      <c r="AO110">
        <v>793</v>
      </c>
      <c r="AP110">
        <v>793</v>
      </c>
      <c r="AQ110" t="s">
        <v>206</v>
      </c>
      <c r="AR110" t="s">
        <v>98</v>
      </c>
      <c r="AS110" t="s">
        <v>177</v>
      </c>
      <c r="AT110" t="s">
        <v>145</v>
      </c>
      <c r="AU110">
        <v>997</v>
      </c>
      <c r="AV110">
        <v>520</v>
      </c>
      <c r="AW110">
        <f t="shared" si="10"/>
        <v>0.52</v>
      </c>
      <c r="AX110">
        <v>0</v>
      </c>
      <c r="AY110">
        <v>1517</v>
      </c>
      <c r="AZ110">
        <v>0</v>
      </c>
      <c r="BA110">
        <v>0</v>
      </c>
      <c r="BB110">
        <v>2</v>
      </c>
      <c r="BC110">
        <v>0</v>
      </c>
      <c r="BD110">
        <v>3</v>
      </c>
      <c r="BE110">
        <v>1</v>
      </c>
      <c r="BF110" t="s">
        <v>147</v>
      </c>
      <c r="BG110">
        <v>7</v>
      </c>
      <c r="BH110">
        <f t="shared" si="11"/>
        <v>3</v>
      </c>
      <c r="BI110" t="s">
        <v>107</v>
      </c>
      <c r="BJ110">
        <v>0</v>
      </c>
      <c r="BK110" t="s">
        <v>83</v>
      </c>
      <c r="BL110" t="s">
        <v>83</v>
      </c>
      <c r="BM110" t="s">
        <v>83</v>
      </c>
      <c r="BN110" t="s">
        <v>83</v>
      </c>
      <c r="BO110">
        <v>0</v>
      </c>
      <c r="BP110">
        <v>0</v>
      </c>
      <c r="BQ110" t="s">
        <v>83</v>
      </c>
      <c r="BR110" t="s">
        <v>83</v>
      </c>
      <c r="BS110" t="s">
        <v>177</v>
      </c>
      <c r="BT110">
        <v>0</v>
      </c>
      <c r="BU110">
        <v>0</v>
      </c>
      <c r="BV110">
        <v>144</v>
      </c>
      <c r="BW110">
        <v>0</v>
      </c>
      <c r="BX110">
        <v>0</v>
      </c>
      <c r="BY110">
        <v>0</v>
      </c>
      <c r="BZ110" t="s">
        <v>83</v>
      </c>
      <c r="CA110" t="s">
        <v>83</v>
      </c>
      <c r="CB110" t="s">
        <v>83</v>
      </c>
      <c r="CC110">
        <v>0</v>
      </c>
      <c r="CD110">
        <v>8</v>
      </c>
      <c r="CE110">
        <v>2007</v>
      </c>
      <c r="CF110" t="s">
        <v>110</v>
      </c>
      <c r="CG110" t="s">
        <v>111</v>
      </c>
      <c r="CH110">
        <v>115000</v>
      </c>
      <c r="CI110">
        <f t="shared" si="12"/>
        <v>88</v>
      </c>
      <c r="CJ110">
        <f t="shared" si="13"/>
        <v>2</v>
      </c>
      <c r="CK110">
        <f t="shared" si="14"/>
        <v>1</v>
      </c>
      <c r="CL110">
        <f t="shared" si="15"/>
        <v>86</v>
      </c>
    </row>
    <row r="111" spans="1:90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>
        <f t="shared" si="8"/>
        <v>0</v>
      </c>
      <c r="AA111" t="s">
        <v>96</v>
      </c>
      <c r="AB111">
        <v>480</v>
      </c>
      <c r="AC111">
        <v>2</v>
      </c>
      <c r="AD111">
        <f t="shared" si="9"/>
        <v>960</v>
      </c>
      <c r="AE111" t="s">
        <v>98</v>
      </c>
      <c r="AF111" t="s">
        <v>98</v>
      </c>
      <c r="AG111" t="s">
        <v>118</v>
      </c>
      <c r="AH111" t="s">
        <v>97</v>
      </c>
      <c r="AI111" t="s">
        <v>98</v>
      </c>
      <c r="AJ111" t="s">
        <v>100</v>
      </c>
      <c r="AK111" t="s">
        <v>141</v>
      </c>
      <c r="AL111">
        <v>705</v>
      </c>
      <c r="AM111" t="s">
        <v>102</v>
      </c>
      <c r="AN111">
        <v>0</v>
      </c>
      <c r="AO111">
        <v>1139</v>
      </c>
      <c r="AP111">
        <v>1844</v>
      </c>
      <c r="AQ111" t="s">
        <v>103</v>
      </c>
      <c r="AR111" t="s">
        <v>104</v>
      </c>
      <c r="AS111" t="s">
        <v>105</v>
      </c>
      <c r="AT111" t="s">
        <v>106</v>
      </c>
      <c r="AU111">
        <v>1844</v>
      </c>
      <c r="AV111">
        <v>0</v>
      </c>
      <c r="AW111">
        <f t="shared" si="10"/>
        <v>0</v>
      </c>
      <c r="AX111">
        <v>0</v>
      </c>
      <c r="AY111">
        <v>1844</v>
      </c>
      <c r="AZ111">
        <v>0</v>
      </c>
      <c r="BA111">
        <v>0</v>
      </c>
      <c r="BB111">
        <v>2</v>
      </c>
      <c r="BC111">
        <v>0</v>
      </c>
      <c r="BD111">
        <v>3</v>
      </c>
      <c r="BE111">
        <v>1</v>
      </c>
      <c r="BF111" t="s">
        <v>98</v>
      </c>
      <c r="BG111">
        <v>7</v>
      </c>
      <c r="BH111">
        <f t="shared" si="11"/>
        <v>3</v>
      </c>
      <c r="BI111" t="s">
        <v>107</v>
      </c>
      <c r="BJ111">
        <v>1</v>
      </c>
      <c r="BK111" t="s">
        <v>98</v>
      </c>
      <c r="BL111" t="s">
        <v>108</v>
      </c>
      <c r="BM111">
        <v>1977</v>
      </c>
      <c r="BN111" t="s">
        <v>109</v>
      </c>
      <c r="BO111">
        <v>2</v>
      </c>
      <c r="BP111">
        <v>546</v>
      </c>
      <c r="BQ111" t="s">
        <v>98</v>
      </c>
      <c r="BR111" t="s">
        <v>98</v>
      </c>
      <c r="BS111" t="s">
        <v>105</v>
      </c>
      <c r="BT111">
        <v>0</v>
      </c>
      <c r="BU111">
        <v>122</v>
      </c>
      <c r="BV111">
        <v>0</v>
      </c>
      <c r="BW111">
        <v>0</v>
      </c>
      <c r="BX111">
        <v>0</v>
      </c>
      <c r="BY111">
        <v>0</v>
      </c>
      <c r="BZ111" t="s">
        <v>83</v>
      </c>
      <c r="CA111" t="s">
        <v>134</v>
      </c>
      <c r="CB111" t="s">
        <v>83</v>
      </c>
      <c r="CC111">
        <v>0</v>
      </c>
      <c r="CD111">
        <v>1</v>
      </c>
      <c r="CE111">
        <v>2010</v>
      </c>
      <c r="CF111" t="s">
        <v>173</v>
      </c>
      <c r="CG111" t="s">
        <v>111</v>
      </c>
      <c r="CH111">
        <v>190000</v>
      </c>
      <c r="CI111">
        <f t="shared" si="12"/>
        <v>33</v>
      </c>
      <c r="CJ111">
        <f t="shared" si="13"/>
        <v>33</v>
      </c>
      <c r="CK111">
        <f t="shared" si="14"/>
        <v>0</v>
      </c>
      <c r="CL111">
        <f t="shared" si="15"/>
        <v>0</v>
      </c>
    </row>
    <row r="112" spans="1:90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>
        <f t="shared" si="8"/>
        <v>0</v>
      </c>
      <c r="AA112" t="s">
        <v>117</v>
      </c>
      <c r="AB112">
        <v>0</v>
      </c>
      <c r="AC112">
        <v>5</v>
      </c>
      <c r="AD112">
        <f t="shared" si="9"/>
        <v>0</v>
      </c>
      <c r="AE112" t="s">
        <v>98</v>
      </c>
      <c r="AF112" t="s">
        <v>98</v>
      </c>
      <c r="AG112" t="s">
        <v>118</v>
      </c>
      <c r="AH112" t="s">
        <v>98</v>
      </c>
      <c r="AI112" t="s">
        <v>147</v>
      </c>
      <c r="AJ112" t="s">
        <v>100</v>
      </c>
      <c r="AK112" t="s">
        <v>153</v>
      </c>
      <c r="AL112">
        <v>444</v>
      </c>
      <c r="AM112" t="s">
        <v>102</v>
      </c>
      <c r="AN112">
        <v>0</v>
      </c>
      <c r="AO112">
        <v>550</v>
      </c>
      <c r="AP112">
        <v>994</v>
      </c>
      <c r="AQ112" t="s">
        <v>103</v>
      </c>
      <c r="AR112" t="s">
        <v>97</v>
      </c>
      <c r="AS112" t="s">
        <v>105</v>
      </c>
      <c r="AT112" t="s">
        <v>106</v>
      </c>
      <c r="AU112">
        <v>1216</v>
      </c>
      <c r="AV112">
        <v>639</v>
      </c>
      <c r="AW112">
        <f t="shared" si="10"/>
        <v>0.53</v>
      </c>
      <c r="AX112">
        <v>0</v>
      </c>
      <c r="AY112">
        <v>1855</v>
      </c>
      <c r="AZ112">
        <v>0</v>
      </c>
      <c r="BA112">
        <v>0</v>
      </c>
      <c r="BB112">
        <v>2</v>
      </c>
      <c r="BC112">
        <v>0</v>
      </c>
      <c r="BD112">
        <v>4</v>
      </c>
      <c r="BE112">
        <v>1</v>
      </c>
      <c r="BF112" t="s">
        <v>98</v>
      </c>
      <c r="BG112">
        <v>7</v>
      </c>
      <c r="BH112">
        <f t="shared" si="11"/>
        <v>2</v>
      </c>
      <c r="BI112" t="s">
        <v>107</v>
      </c>
      <c r="BJ112">
        <v>0</v>
      </c>
      <c r="BK112" t="s">
        <v>83</v>
      </c>
      <c r="BL112" t="s">
        <v>108</v>
      </c>
      <c r="BM112">
        <v>1954</v>
      </c>
      <c r="BN112" t="s">
        <v>102</v>
      </c>
      <c r="BO112">
        <v>1</v>
      </c>
      <c r="BP112">
        <v>325</v>
      </c>
      <c r="BQ112" t="s">
        <v>98</v>
      </c>
      <c r="BR112" t="s">
        <v>98</v>
      </c>
      <c r="BS112" t="s">
        <v>105</v>
      </c>
      <c r="BT112">
        <v>182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83</v>
      </c>
      <c r="CA112" t="s">
        <v>83</v>
      </c>
      <c r="CB112" t="s">
        <v>83</v>
      </c>
      <c r="CC112">
        <v>0</v>
      </c>
      <c r="CD112">
        <v>10</v>
      </c>
      <c r="CE112">
        <v>2006</v>
      </c>
      <c r="CF112" t="s">
        <v>110</v>
      </c>
      <c r="CG112" t="s">
        <v>111</v>
      </c>
      <c r="CH112">
        <v>136900</v>
      </c>
      <c r="CI112">
        <f t="shared" si="12"/>
        <v>52</v>
      </c>
      <c r="CJ112">
        <f t="shared" si="13"/>
        <v>34</v>
      </c>
      <c r="CK112">
        <f t="shared" si="14"/>
        <v>1</v>
      </c>
      <c r="CL112">
        <f t="shared" si="15"/>
        <v>18</v>
      </c>
    </row>
    <row r="113" spans="1:90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>
        <f t="shared" si="8"/>
        <v>0</v>
      </c>
      <c r="AA113" t="s">
        <v>117</v>
      </c>
      <c r="AB113">
        <v>0</v>
      </c>
      <c r="AC113">
        <v>5</v>
      </c>
      <c r="AD113">
        <f t="shared" si="9"/>
        <v>0</v>
      </c>
      <c r="AE113" t="s">
        <v>98</v>
      </c>
      <c r="AF113" t="s">
        <v>98</v>
      </c>
      <c r="AG113" t="s">
        <v>99</v>
      </c>
      <c r="AH113" t="s">
        <v>97</v>
      </c>
      <c r="AI113" t="s">
        <v>98</v>
      </c>
      <c r="AJ113" t="s">
        <v>100</v>
      </c>
      <c r="AK113" t="s">
        <v>101</v>
      </c>
      <c r="AL113">
        <v>250</v>
      </c>
      <c r="AM113" t="s">
        <v>102</v>
      </c>
      <c r="AN113">
        <v>0</v>
      </c>
      <c r="AO113">
        <v>134</v>
      </c>
      <c r="AP113">
        <v>384</v>
      </c>
      <c r="AQ113" t="s">
        <v>103</v>
      </c>
      <c r="AR113" t="s">
        <v>104</v>
      </c>
      <c r="AS113" t="s">
        <v>105</v>
      </c>
      <c r="AT113" t="s">
        <v>106</v>
      </c>
      <c r="AU113">
        <v>774</v>
      </c>
      <c r="AV113">
        <v>656</v>
      </c>
      <c r="AW113">
        <f t="shared" si="10"/>
        <v>0.85</v>
      </c>
      <c r="AX113">
        <v>0</v>
      </c>
      <c r="AY113">
        <v>1430</v>
      </c>
      <c r="AZ113">
        <v>0</v>
      </c>
      <c r="BA113">
        <v>0</v>
      </c>
      <c r="BB113">
        <v>2</v>
      </c>
      <c r="BC113">
        <v>1</v>
      </c>
      <c r="BD113">
        <v>3</v>
      </c>
      <c r="BE113">
        <v>1</v>
      </c>
      <c r="BF113" t="s">
        <v>98</v>
      </c>
      <c r="BG113">
        <v>7</v>
      </c>
      <c r="BH113">
        <f t="shared" si="11"/>
        <v>3</v>
      </c>
      <c r="BI113" t="s">
        <v>107</v>
      </c>
      <c r="BJ113">
        <v>1</v>
      </c>
      <c r="BK113" t="s">
        <v>98</v>
      </c>
      <c r="BL113" t="s">
        <v>156</v>
      </c>
      <c r="BM113">
        <v>2000</v>
      </c>
      <c r="BN113" t="s">
        <v>157</v>
      </c>
      <c r="BO113">
        <v>2</v>
      </c>
      <c r="BP113">
        <v>400</v>
      </c>
      <c r="BQ113" t="s">
        <v>98</v>
      </c>
      <c r="BR113" t="s">
        <v>98</v>
      </c>
      <c r="BS113" t="s">
        <v>105</v>
      </c>
      <c r="BT113">
        <v>180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83</v>
      </c>
      <c r="CA113" t="s">
        <v>83</v>
      </c>
      <c r="CB113" t="s">
        <v>83</v>
      </c>
      <c r="CC113">
        <v>0</v>
      </c>
      <c r="CD113">
        <v>4</v>
      </c>
      <c r="CE113">
        <v>2010</v>
      </c>
      <c r="CF113" t="s">
        <v>110</v>
      </c>
      <c r="CG113" t="s">
        <v>111</v>
      </c>
      <c r="CH113">
        <v>180000</v>
      </c>
      <c r="CI113">
        <f t="shared" si="12"/>
        <v>10</v>
      </c>
      <c r="CJ113">
        <f t="shared" si="13"/>
        <v>10</v>
      </c>
      <c r="CK113">
        <f t="shared" si="14"/>
        <v>0</v>
      </c>
      <c r="CL113">
        <f t="shared" si="15"/>
        <v>0</v>
      </c>
    </row>
    <row r="114" spans="1:90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>
        <f t="shared" si="8"/>
        <v>0</v>
      </c>
      <c r="AA114" t="s">
        <v>137</v>
      </c>
      <c r="AB114">
        <v>220</v>
      </c>
      <c r="AC114">
        <v>3</v>
      </c>
      <c r="AD114">
        <f t="shared" si="9"/>
        <v>660</v>
      </c>
      <c r="AE114" t="s">
        <v>97</v>
      </c>
      <c r="AF114" t="s">
        <v>98</v>
      </c>
      <c r="AG114" t="s">
        <v>99</v>
      </c>
      <c r="AH114" t="s">
        <v>104</v>
      </c>
      <c r="AI114" t="s">
        <v>98</v>
      </c>
      <c r="AJ114" t="s">
        <v>130</v>
      </c>
      <c r="AK114" t="s">
        <v>101</v>
      </c>
      <c r="AL114">
        <v>984</v>
      </c>
      <c r="AM114" t="s">
        <v>102</v>
      </c>
      <c r="AN114">
        <v>0</v>
      </c>
      <c r="AO114">
        <v>280</v>
      </c>
      <c r="AP114">
        <v>1264</v>
      </c>
      <c r="AQ114" t="s">
        <v>103</v>
      </c>
      <c r="AR114" t="s">
        <v>104</v>
      </c>
      <c r="AS114" t="s">
        <v>105</v>
      </c>
      <c r="AT114" t="s">
        <v>106</v>
      </c>
      <c r="AU114">
        <v>1282</v>
      </c>
      <c r="AV114">
        <v>1414</v>
      </c>
      <c r="AW114">
        <f t="shared" si="10"/>
        <v>1.1000000000000001</v>
      </c>
      <c r="AX114">
        <v>0</v>
      </c>
      <c r="AY114">
        <v>2696</v>
      </c>
      <c r="AZ114">
        <v>1</v>
      </c>
      <c r="BA114">
        <v>0</v>
      </c>
      <c r="BB114">
        <v>2</v>
      </c>
      <c r="BC114">
        <v>1</v>
      </c>
      <c r="BD114">
        <v>4</v>
      </c>
      <c r="BE114">
        <v>1</v>
      </c>
      <c r="BF114" t="s">
        <v>104</v>
      </c>
      <c r="BG114">
        <v>10</v>
      </c>
      <c r="BH114">
        <f t="shared" si="11"/>
        <v>5</v>
      </c>
      <c r="BI114" t="s">
        <v>107</v>
      </c>
      <c r="BJ114">
        <v>1</v>
      </c>
      <c r="BK114" t="s">
        <v>97</v>
      </c>
      <c r="BL114" t="s">
        <v>156</v>
      </c>
      <c r="BM114">
        <v>2007</v>
      </c>
      <c r="BN114" t="s">
        <v>157</v>
      </c>
      <c r="BO114">
        <v>3</v>
      </c>
      <c r="BP114">
        <v>792</v>
      </c>
      <c r="BQ114" t="s">
        <v>98</v>
      </c>
      <c r="BR114" t="s">
        <v>98</v>
      </c>
      <c r="BS114" t="s">
        <v>105</v>
      </c>
      <c r="BT114">
        <v>120</v>
      </c>
      <c r="BU114">
        <v>184</v>
      </c>
      <c r="BV114">
        <v>0</v>
      </c>
      <c r="BW114">
        <v>0</v>
      </c>
      <c r="BX114">
        <v>168</v>
      </c>
      <c r="BY114">
        <v>0</v>
      </c>
      <c r="BZ114" t="s">
        <v>83</v>
      </c>
      <c r="CA114" t="s">
        <v>83</v>
      </c>
      <c r="CB114" t="s">
        <v>83</v>
      </c>
      <c r="CC114">
        <v>0</v>
      </c>
      <c r="CD114">
        <v>10</v>
      </c>
      <c r="CE114">
        <v>2007</v>
      </c>
      <c r="CF114" t="s">
        <v>158</v>
      </c>
      <c r="CG114" t="s">
        <v>159</v>
      </c>
      <c r="CH114">
        <v>383970</v>
      </c>
      <c r="CI114">
        <f t="shared" si="12"/>
        <v>0</v>
      </c>
      <c r="CJ114">
        <f t="shared" si="13"/>
        <v>0</v>
      </c>
      <c r="CK114">
        <f t="shared" si="14"/>
        <v>0</v>
      </c>
      <c r="CL114">
        <f t="shared" si="15"/>
        <v>0</v>
      </c>
    </row>
    <row r="115" spans="1:90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>
        <f t="shared" si="8"/>
        <v>0</v>
      </c>
      <c r="AA115" t="s">
        <v>96</v>
      </c>
      <c r="AB115">
        <v>184</v>
      </c>
      <c r="AC115">
        <v>2</v>
      </c>
      <c r="AD115">
        <f t="shared" si="9"/>
        <v>368</v>
      </c>
      <c r="AE115" t="s">
        <v>98</v>
      </c>
      <c r="AF115" t="s">
        <v>97</v>
      </c>
      <c r="AG115" t="s">
        <v>118</v>
      </c>
      <c r="AH115" t="s">
        <v>97</v>
      </c>
      <c r="AI115" t="s">
        <v>98</v>
      </c>
      <c r="AJ115" t="s">
        <v>121</v>
      </c>
      <c r="AK115" t="s">
        <v>119</v>
      </c>
      <c r="AL115">
        <v>35</v>
      </c>
      <c r="AM115" t="s">
        <v>153</v>
      </c>
      <c r="AN115">
        <v>869</v>
      </c>
      <c r="AO115">
        <v>905</v>
      </c>
      <c r="AP115">
        <v>1809</v>
      </c>
      <c r="AQ115" t="s">
        <v>103</v>
      </c>
      <c r="AR115" t="s">
        <v>98</v>
      </c>
      <c r="AS115" t="s">
        <v>105</v>
      </c>
      <c r="AT115" t="s">
        <v>106</v>
      </c>
      <c r="AU115">
        <v>2259</v>
      </c>
      <c r="AV115">
        <v>0</v>
      </c>
      <c r="AW115">
        <f t="shared" si="10"/>
        <v>0</v>
      </c>
      <c r="AX115">
        <v>0</v>
      </c>
      <c r="AY115">
        <v>2259</v>
      </c>
      <c r="AZ115">
        <v>1</v>
      </c>
      <c r="BA115">
        <v>0</v>
      </c>
      <c r="BB115">
        <v>2</v>
      </c>
      <c r="BC115">
        <v>0</v>
      </c>
      <c r="BD115">
        <v>3</v>
      </c>
      <c r="BE115">
        <v>1</v>
      </c>
      <c r="BF115" t="s">
        <v>97</v>
      </c>
      <c r="BG115">
        <v>7</v>
      </c>
      <c r="BH115">
        <f t="shared" si="11"/>
        <v>3</v>
      </c>
      <c r="BI115" t="s">
        <v>107</v>
      </c>
      <c r="BJ115">
        <v>2</v>
      </c>
      <c r="BK115" t="s">
        <v>97</v>
      </c>
      <c r="BL115" t="s">
        <v>209</v>
      </c>
      <c r="BM115">
        <v>1953</v>
      </c>
      <c r="BN115" t="s">
        <v>102</v>
      </c>
      <c r="BO115">
        <v>2</v>
      </c>
      <c r="BP115">
        <v>450</v>
      </c>
      <c r="BQ115" t="s">
        <v>98</v>
      </c>
      <c r="BR115" t="s">
        <v>98</v>
      </c>
      <c r="BS115" t="s">
        <v>105</v>
      </c>
      <c r="BT115">
        <v>166</v>
      </c>
      <c r="BU115">
        <v>120</v>
      </c>
      <c r="BV115">
        <v>192</v>
      </c>
      <c r="BW115">
        <v>0</v>
      </c>
      <c r="BX115">
        <v>0</v>
      </c>
      <c r="BY115">
        <v>0</v>
      </c>
      <c r="BZ115" t="s">
        <v>83</v>
      </c>
      <c r="CA115" t="s">
        <v>134</v>
      </c>
      <c r="CB115" t="s">
        <v>83</v>
      </c>
      <c r="CC115">
        <v>0</v>
      </c>
      <c r="CD115">
        <v>10</v>
      </c>
      <c r="CE115">
        <v>2007</v>
      </c>
      <c r="CF115" t="s">
        <v>173</v>
      </c>
      <c r="CG115" t="s">
        <v>128</v>
      </c>
      <c r="CH115">
        <v>217000</v>
      </c>
      <c r="CI115">
        <f t="shared" si="12"/>
        <v>54</v>
      </c>
      <c r="CJ115">
        <f t="shared" si="13"/>
        <v>54</v>
      </c>
      <c r="CK115">
        <f t="shared" si="14"/>
        <v>0</v>
      </c>
      <c r="CL115">
        <f t="shared" si="15"/>
        <v>0</v>
      </c>
    </row>
    <row r="116" spans="1:90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>
        <f t="shared" si="8"/>
        <v>0</v>
      </c>
      <c r="AA116" t="s">
        <v>117</v>
      </c>
      <c r="AB116">
        <v>0</v>
      </c>
      <c r="AC116">
        <v>5</v>
      </c>
      <c r="AD116">
        <f t="shared" si="9"/>
        <v>0</v>
      </c>
      <c r="AE116" t="s">
        <v>98</v>
      </c>
      <c r="AF116" t="s">
        <v>98</v>
      </c>
      <c r="AG116" t="s">
        <v>118</v>
      </c>
      <c r="AH116" t="s">
        <v>98</v>
      </c>
      <c r="AI116" t="s">
        <v>98</v>
      </c>
      <c r="AJ116" t="s">
        <v>100</v>
      </c>
      <c r="AK116" t="s">
        <v>119</v>
      </c>
      <c r="AL116">
        <v>774</v>
      </c>
      <c r="AM116" t="s">
        <v>172</v>
      </c>
      <c r="AN116">
        <v>150</v>
      </c>
      <c r="AO116">
        <v>104</v>
      </c>
      <c r="AP116">
        <v>1028</v>
      </c>
      <c r="AQ116" t="s">
        <v>103</v>
      </c>
      <c r="AR116" t="s">
        <v>104</v>
      </c>
      <c r="AS116" t="s">
        <v>105</v>
      </c>
      <c r="AT116" t="s">
        <v>106</v>
      </c>
      <c r="AU116">
        <v>1436</v>
      </c>
      <c r="AV116">
        <v>884</v>
      </c>
      <c r="AW116">
        <f t="shared" si="10"/>
        <v>0.62</v>
      </c>
      <c r="AX116">
        <v>0</v>
      </c>
      <c r="AY116">
        <v>2320</v>
      </c>
      <c r="AZ116">
        <v>1</v>
      </c>
      <c r="BA116">
        <v>0</v>
      </c>
      <c r="BB116">
        <v>2</v>
      </c>
      <c r="BC116">
        <v>1</v>
      </c>
      <c r="BD116">
        <v>3</v>
      </c>
      <c r="BE116">
        <v>1</v>
      </c>
      <c r="BF116" t="s">
        <v>97</v>
      </c>
      <c r="BG116">
        <v>9</v>
      </c>
      <c r="BH116">
        <f t="shared" si="11"/>
        <v>5</v>
      </c>
      <c r="BI116" t="s">
        <v>107</v>
      </c>
      <c r="BJ116">
        <v>1</v>
      </c>
      <c r="BK116" t="s">
        <v>98</v>
      </c>
      <c r="BL116" t="s">
        <v>127</v>
      </c>
      <c r="BM116">
        <v>1945</v>
      </c>
      <c r="BN116" t="s">
        <v>102</v>
      </c>
      <c r="BO116">
        <v>1</v>
      </c>
      <c r="BP116">
        <v>180</v>
      </c>
      <c r="BQ116" t="s">
        <v>98</v>
      </c>
      <c r="BR116" t="s">
        <v>98</v>
      </c>
      <c r="BS116" t="s">
        <v>105</v>
      </c>
      <c r="BT116">
        <v>224</v>
      </c>
      <c r="BU116">
        <v>0</v>
      </c>
      <c r="BV116">
        <v>0</v>
      </c>
      <c r="BW116">
        <v>0</v>
      </c>
      <c r="BX116">
        <v>0</v>
      </c>
      <c r="BY116">
        <v>0</v>
      </c>
      <c r="BZ116" t="s">
        <v>83</v>
      </c>
      <c r="CA116" t="s">
        <v>134</v>
      </c>
      <c r="CB116" t="s">
        <v>83</v>
      </c>
      <c r="CC116">
        <v>0</v>
      </c>
      <c r="CD116">
        <v>7</v>
      </c>
      <c r="CE116">
        <v>2007</v>
      </c>
      <c r="CF116" t="s">
        <v>110</v>
      </c>
      <c r="CG116" t="s">
        <v>111</v>
      </c>
      <c r="CH116">
        <v>259500</v>
      </c>
      <c r="CI116">
        <f t="shared" si="12"/>
        <v>62</v>
      </c>
      <c r="CJ116">
        <f t="shared" si="13"/>
        <v>5</v>
      </c>
      <c r="CK116">
        <f t="shared" si="14"/>
        <v>1</v>
      </c>
      <c r="CL116">
        <f t="shared" si="15"/>
        <v>57</v>
      </c>
    </row>
    <row r="117" spans="1:90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>
        <f t="shared" si="8"/>
        <v>0</v>
      </c>
      <c r="AA117" t="s">
        <v>96</v>
      </c>
      <c r="AB117">
        <v>1129</v>
      </c>
      <c r="AC117">
        <v>2</v>
      </c>
      <c r="AD117">
        <f t="shared" si="9"/>
        <v>2258</v>
      </c>
      <c r="AE117" t="s">
        <v>98</v>
      </c>
      <c r="AF117" t="s">
        <v>98</v>
      </c>
      <c r="AG117" t="s">
        <v>99</v>
      </c>
      <c r="AH117" t="s">
        <v>97</v>
      </c>
      <c r="AI117" t="s">
        <v>98</v>
      </c>
      <c r="AJ117" t="s">
        <v>100</v>
      </c>
      <c r="AK117" t="s">
        <v>101</v>
      </c>
      <c r="AL117">
        <v>419</v>
      </c>
      <c r="AM117" t="s">
        <v>102</v>
      </c>
      <c r="AN117">
        <v>0</v>
      </c>
      <c r="AO117">
        <v>310</v>
      </c>
      <c r="AP117">
        <v>729</v>
      </c>
      <c r="AQ117" t="s">
        <v>103</v>
      </c>
      <c r="AR117" t="s">
        <v>97</v>
      </c>
      <c r="AS117" t="s">
        <v>105</v>
      </c>
      <c r="AT117" t="s">
        <v>106</v>
      </c>
      <c r="AU117">
        <v>729</v>
      </c>
      <c r="AV117">
        <v>729</v>
      </c>
      <c r="AW117">
        <f t="shared" si="10"/>
        <v>1</v>
      </c>
      <c r="AX117">
        <v>0</v>
      </c>
      <c r="AY117">
        <v>1458</v>
      </c>
      <c r="AZ117">
        <v>0</v>
      </c>
      <c r="BA117">
        <v>0</v>
      </c>
      <c r="BB117">
        <v>2</v>
      </c>
      <c r="BC117">
        <v>1</v>
      </c>
      <c r="BD117">
        <v>2</v>
      </c>
      <c r="BE117">
        <v>1</v>
      </c>
      <c r="BF117" t="s">
        <v>98</v>
      </c>
      <c r="BG117">
        <v>5</v>
      </c>
      <c r="BH117">
        <f t="shared" si="11"/>
        <v>2</v>
      </c>
      <c r="BI117" t="s">
        <v>107</v>
      </c>
      <c r="BJ117">
        <v>1</v>
      </c>
      <c r="BK117" t="s">
        <v>147</v>
      </c>
      <c r="BL117" t="s">
        <v>127</v>
      </c>
      <c r="BM117">
        <v>1999</v>
      </c>
      <c r="BN117" t="s">
        <v>102</v>
      </c>
      <c r="BO117">
        <v>2</v>
      </c>
      <c r="BP117">
        <v>440</v>
      </c>
      <c r="BQ117" t="s">
        <v>98</v>
      </c>
      <c r="BR117" t="s">
        <v>98</v>
      </c>
      <c r="BS117" t="s">
        <v>105</v>
      </c>
      <c r="BT117">
        <v>0</v>
      </c>
      <c r="BU117">
        <v>32</v>
      </c>
      <c r="BV117">
        <v>0</v>
      </c>
      <c r="BW117">
        <v>0</v>
      </c>
      <c r="BX117">
        <v>0</v>
      </c>
      <c r="BY117">
        <v>0</v>
      </c>
      <c r="BZ117" t="s">
        <v>83</v>
      </c>
      <c r="CA117" t="s">
        <v>83</v>
      </c>
      <c r="CB117" t="s">
        <v>83</v>
      </c>
      <c r="CC117">
        <v>0</v>
      </c>
      <c r="CD117">
        <v>6</v>
      </c>
      <c r="CE117">
        <v>2007</v>
      </c>
      <c r="CF117" t="s">
        <v>110</v>
      </c>
      <c r="CG117" t="s">
        <v>111</v>
      </c>
      <c r="CH117">
        <v>176000</v>
      </c>
      <c r="CI117">
        <f t="shared" si="12"/>
        <v>8</v>
      </c>
      <c r="CJ117">
        <f t="shared" si="13"/>
        <v>8</v>
      </c>
      <c r="CK117">
        <f t="shared" si="14"/>
        <v>0</v>
      </c>
      <c r="CL117">
        <f t="shared" si="15"/>
        <v>0</v>
      </c>
    </row>
    <row r="118" spans="1:90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>
        <f t="shared" si="8"/>
        <v>0</v>
      </c>
      <c r="AA118" t="s">
        <v>96</v>
      </c>
      <c r="AB118">
        <v>116</v>
      </c>
      <c r="AC118">
        <v>2</v>
      </c>
      <c r="AD118">
        <f t="shared" si="9"/>
        <v>232</v>
      </c>
      <c r="AE118" t="s">
        <v>98</v>
      </c>
      <c r="AF118" t="s">
        <v>98</v>
      </c>
      <c r="AG118" t="s">
        <v>118</v>
      </c>
      <c r="AH118" t="s">
        <v>98</v>
      </c>
      <c r="AI118" t="s">
        <v>98</v>
      </c>
      <c r="AJ118" t="s">
        <v>100</v>
      </c>
      <c r="AK118" t="s">
        <v>172</v>
      </c>
      <c r="AL118">
        <v>170</v>
      </c>
      <c r="AM118" t="s">
        <v>141</v>
      </c>
      <c r="AN118">
        <v>670</v>
      </c>
      <c r="AO118">
        <v>252</v>
      </c>
      <c r="AP118">
        <v>1092</v>
      </c>
      <c r="AQ118" t="s">
        <v>103</v>
      </c>
      <c r="AR118" t="s">
        <v>98</v>
      </c>
      <c r="AS118" t="s">
        <v>105</v>
      </c>
      <c r="AT118" t="s">
        <v>106</v>
      </c>
      <c r="AU118">
        <v>1092</v>
      </c>
      <c r="AV118">
        <v>0</v>
      </c>
      <c r="AW118">
        <f t="shared" si="10"/>
        <v>0</v>
      </c>
      <c r="AX118">
        <v>0</v>
      </c>
      <c r="AY118">
        <v>1092</v>
      </c>
      <c r="AZ118">
        <v>0</v>
      </c>
      <c r="BA118">
        <v>1</v>
      </c>
      <c r="BB118">
        <v>1</v>
      </c>
      <c r="BC118">
        <v>0</v>
      </c>
      <c r="BD118">
        <v>3</v>
      </c>
      <c r="BE118">
        <v>1</v>
      </c>
      <c r="BF118" t="s">
        <v>98</v>
      </c>
      <c r="BG118">
        <v>6</v>
      </c>
      <c r="BH118">
        <f t="shared" si="11"/>
        <v>2</v>
      </c>
      <c r="BI118" t="s">
        <v>107</v>
      </c>
      <c r="BJ118">
        <v>1</v>
      </c>
      <c r="BK118" t="s">
        <v>212</v>
      </c>
      <c r="BL118" t="s">
        <v>108</v>
      </c>
      <c r="BM118">
        <v>1962</v>
      </c>
      <c r="BN118" t="s">
        <v>102</v>
      </c>
      <c r="BO118">
        <v>1</v>
      </c>
      <c r="BP118">
        <v>288</v>
      </c>
      <c r="BQ118" t="s">
        <v>98</v>
      </c>
      <c r="BR118" t="s">
        <v>98</v>
      </c>
      <c r="BS118" t="s">
        <v>105</v>
      </c>
      <c r="BT118">
        <v>0</v>
      </c>
      <c r="BU118">
        <v>20</v>
      </c>
      <c r="BV118">
        <v>144</v>
      </c>
      <c r="BW118">
        <v>0</v>
      </c>
      <c r="BX118">
        <v>0</v>
      </c>
      <c r="BY118">
        <v>0</v>
      </c>
      <c r="BZ118" t="s">
        <v>83</v>
      </c>
      <c r="CA118" t="s">
        <v>83</v>
      </c>
      <c r="CB118" t="s">
        <v>83</v>
      </c>
      <c r="CC118">
        <v>0</v>
      </c>
      <c r="CD118">
        <v>9</v>
      </c>
      <c r="CE118">
        <v>2009</v>
      </c>
      <c r="CF118" t="s">
        <v>110</v>
      </c>
      <c r="CG118" t="s">
        <v>111</v>
      </c>
      <c r="CH118">
        <v>139000</v>
      </c>
      <c r="CI118">
        <f t="shared" si="12"/>
        <v>47</v>
      </c>
      <c r="CJ118">
        <f t="shared" si="13"/>
        <v>47</v>
      </c>
      <c r="CK118">
        <f t="shared" si="14"/>
        <v>0</v>
      </c>
      <c r="CL118">
        <f t="shared" si="15"/>
        <v>0</v>
      </c>
    </row>
    <row r="119" spans="1:90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>
        <f t="shared" si="8"/>
        <v>0</v>
      </c>
      <c r="AA119" t="s">
        <v>117</v>
      </c>
      <c r="AB119">
        <v>0</v>
      </c>
      <c r="AC119">
        <v>5</v>
      </c>
      <c r="AD119">
        <f t="shared" si="9"/>
        <v>0</v>
      </c>
      <c r="AE119" t="s">
        <v>98</v>
      </c>
      <c r="AF119" t="s">
        <v>98</v>
      </c>
      <c r="AG119" t="s">
        <v>99</v>
      </c>
      <c r="AH119" t="s">
        <v>97</v>
      </c>
      <c r="AI119" t="s">
        <v>98</v>
      </c>
      <c r="AJ119" t="s">
        <v>100</v>
      </c>
      <c r="AK119" t="s">
        <v>102</v>
      </c>
      <c r="AL119">
        <v>0</v>
      </c>
      <c r="AM119" t="s">
        <v>102</v>
      </c>
      <c r="AN119">
        <v>0</v>
      </c>
      <c r="AO119">
        <v>1125</v>
      </c>
      <c r="AP119">
        <v>1125</v>
      </c>
      <c r="AQ119" t="s">
        <v>103</v>
      </c>
      <c r="AR119" t="s">
        <v>97</v>
      </c>
      <c r="AS119" t="s">
        <v>105</v>
      </c>
      <c r="AT119" t="s">
        <v>106</v>
      </c>
      <c r="AU119">
        <v>1125</v>
      </c>
      <c r="AV119">
        <v>0</v>
      </c>
      <c r="AW119">
        <f t="shared" si="10"/>
        <v>0</v>
      </c>
      <c r="AX119">
        <v>0</v>
      </c>
      <c r="AY119">
        <v>1125</v>
      </c>
      <c r="AZ119">
        <v>0</v>
      </c>
      <c r="BA119">
        <v>0</v>
      </c>
      <c r="BB119">
        <v>1</v>
      </c>
      <c r="BC119">
        <v>1</v>
      </c>
      <c r="BD119">
        <v>2</v>
      </c>
      <c r="BE119">
        <v>1</v>
      </c>
      <c r="BF119" t="s">
        <v>98</v>
      </c>
      <c r="BG119">
        <v>5</v>
      </c>
      <c r="BH119">
        <f t="shared" si="11"/>
        <v>2</v>
      </c>
      <c r="BI119" t="s">
        <v>107</v>
      </c>
      <c r="BJ119">
        <v>0</v>
      </c>
      <c r="BK119" t="s">
        <v>83</v>
      </c>
      <c r="BL119" t="s">
        <v>108</v>
      </c>
      <c r="BM119">
        <v>2007</v>
      </c>
      <c r="BN119" t="s">
        <v>102</v>
      </c>
      <c r="BO119">
        <v>2</v>
      </c>
      <c r="BP119">
        <v>430</v>
      </c>
      <c r="BQ119" t="s">
        <v>98</v>
      </c>
      <c r="BR119" t="s">
        <v>98</v>
      </c>
      <c r="BS119" t="s">
        <v>105</v>
      </c>
      <c r="BT119">
        <v>80</v>
      </c>
      <c r="BU119">
        <v>64</v>
      </c>
      <c r="BV119">
        <v>0</v>
      </c>
      <c r="BW119">
        <v>0</v>
      </c>
      <c r="BX119">
        <v>0</v>
      </c>
      <c r="BY119">
        <v>0</v>
      </c>
      <c r="BZ119" t="s">
        <v>83</v>
      </c>
      <c r="CA119" t="s">
        <v>83</v>
      </c>
      <c r="CB119" t="s">
        <v>83</v>
      </c>
      <c r="CC119">
        <v>0</v>
      </c>
      <c r="CD119">
        <v>4</v>
      </c>
      <c r="CE119">
        <v>2007</v>
      </c>
      <c r="CF119" t="s">
        <v>158</v>
      </c>
      <c r="CG119" t="s">
        <v>159</v>
      </c>
      <c r="CH119">
        <v>155000</v>
      </c>
      <c r="CI119">
        <f t="shared" si="12"/>
        <v>1</v>
      </c>
      <c r="CJ119">
        <f t="shared" si="13"/>
        <v>0</v>
      </c>
      <c r="CK119">
        <f t="shared" si="14"/>
        <v>1</v>
      </c>
      <c r="CL119">
        <f t="shared" si="15"/>
        <v>1</v>
      </c>
    </row>
    <row r="120" spans="1:90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>
        <f t="shared" si="8"/>
        <v>0</v>
      </c>
      <c r="AA120" t="s">
        <v>117</v>
      </c>
      <c r="AB120">
        <v>0</v>
      </c>
      <c r="AC120">
        <v>5</v>
      </c>
      <c r="AD120">
        <f t="shared" si="9"/>
        <v>0</v>
      </c>
      <c r="AE120" t="s">
        <v>98</v>
      </c>
      <c r="AF120" t="s">
        <v>98</v>
      </c>
      <c r="AG120" t="s">
        <v>99</v>
      </c>
      <c r="AH120" t="s">
        <v>97</v>
      </c>
      <c r="AI120" t="s">
        <v>98</v>
      </c>
      <c r="AJ120" t="s">
        <v>121</v>
      </c>
      <c r="AK120" t="s">
        <v>101</v>
      </c>
      <c r="AL120">
        <v>1470</v>
      </c>
      <c r="AM120" t="s">
        <v>102</v>
      </c>
      <c r="AN120">
        <v>0</v>
      </c>
      <c r="AO120">
        <v>203</v>
      </c>
      <c r="AP120">
        <v>1673</v>
      </c>
      <c r="AQ120" t="s">
        <v>103</v>
      </c>
      <c r="AR120" t="s">
        <v>97</v>
      </c>
      <c r="AS120" t="s">
        <v>105</v>
      </c>
      <c r="AT120" t="s">
        <v>106</v>
      </c>
      <c r="AU120">
        <v>1699</v>
      </c>
      <c r="AV120">
        <v>1523</v>
      </c>
      <c r="AW120">
        <f t="shared" si="10"/>
        <v>0.9</v>
      </c>
      <c r="AX120">
        <v>0</v>
      </c>
      <c r="AY120">
        <v>3222</v>
      </c>
      <c r="AZ120">
        <v>1</v>
      </c>
      <c r="BA120">
        <v>0</v>
      </c>
      <c r="BB120">
        <v>3</v>
      </c>
      <c r="BC120">
        <v>0</v>
      </c>
      <c r="BD120">
        <v>5</v>
      </c>
      <c r="BE120">
        <v>1</v>
      </c>
      <c r="BF120" t="s">
        <v>97</v>
      </c>
      <c r="BG120">
        <v>11</v>
      </c>
      <c r="BH120">
        <f t="shared" si="11"/>
        <v>5</v>
      </c>
      <c r="BI120" t="s">
        <v>107</v>
      </c>
      <c r="BJ120">
        <v>2</v>
      </c>
      <c r="BK120" t="s">
        <v>98</v>
      </c>
      <c r="BL120" t="s">
        <v>108</v>
      </c>
      <c r="BM120">
        <v>1990</v>
      </c>
      <c r="BN120" t="s">
        <v>102</v>
      </c>
      <c r="BO120">
        <v>3</v>
      </c>
      <c r="BP120">
        <v>594</v>
      </c>
      <c r="BQ120" t="s">
        <v>98</v>
      </c>
      <c r="BR120" t="s">
        <v>98</v>
      </c>
      <c r="BS120" t="s">
        <v>105</v>
      </c>
      <c r="BT120">
        <v>367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83</v>
      </c>
      <c r="CA120" t="s">
        <v>83</v>
      </c>
      <c r="CB120" t="s">
        <v>83</v>
      </c>
      <c r="CC120">
        <v>0</v>
      </c>
      <c r="CD120">
        <v>5</v>
      </c>
      <c r="CE120">
        <v>2010</v>
      </c>
      <c r="CF120" t="s">
        <v>110</v>
      </c>
      <c r="CG120" t="s">
        <v>111</v>
      </c>
      <c r="CH120">
        <v>320000</v>
      </c>
      <c r="CI120">
        <f t="shared" si="12"/>
        <v>20</v>
      </c>
      <c r="CJ120">
        <f t="shared" si="13"/>
        <v>20</v>
      </c>
      <c r="CK120">
        <f t="shared" si="14"/>
        <v>0</v>
      </c>
      <c r="CL120">
        <f t="shared" si="15"/>
        <v>0</v>
      </c>
    </row>
    <row r="121" spans="1:90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>
        <f t="shared" si="8"/>
        <v>0</v>
      </c>
      <c r="AA121" t="s">
        <v>117</v>
      </c>
      <c r="AB121">
        <v>0</v>
      </c>
      <c r="AC121">
        <v>5</v>
      </c>
      <c r="AD121">
        <f t="shared" si="9"/>
        <v>0</v>
      </c>
      <c r="AE121" t="s">
        <v>97</v>
      </c>
      <c r="AF121" t="s">
        <v>98</v>
      </c>
      <c r="AG121" t="s">
        <v>99</v>
      </c>
      <c r="AH121" t="s">
        <v>97</v>
      </c>
      <c r="AI121" t="s">
        <v>98</v>
      </c>
      <c r="AJ121" t="s">
        <v>100</v>
      </c>
      <c r="AK121" t="s">
        <v>102</v>
      </c>
      <c r="AL121">
        <v>0</v>
      </c>
      <c r="AM121" t="s">
        <v>102</v>
      </c>
      <c r="AN121">
        <v>0</v>
      </c>
      <c r="AO121">
        <v>728</v>
      </c>
      <c r="AP121">
        <v>728</v>
      </c>
      <c r="AQ121" t="s">
        <v>103</v>
      </c>
      <c r="AR121" t="s">
        <v>104</v>
      </c>
      <c r="AS121" t="s">
        <v>105</v>
      </c>
      <c r="AT121" t="s">
        <v>106</v>
      </c>
      <c r="AU121">
        <v>728</v>
      </c>
      <c r="AV121">
        <v>728</v>
      </c>
      <c r="AW121">
        <f t="shared" si="10"/>
        <v>1</v>
      </c>
      <c r="AX121">
        <v>0</v>
      </c>
      <c r="AY121">
        <v>1456</v>
      </c>
      <c r="AZ121">
        <v>0</v>
      </c>
      <c r="BA121">
        <v>0</v>
      </c>
      <c r="BB121">
        <v>2</v>
      </c>
      <c r="BC121">
        <v>1</v>
      </c>
      <c r="BD121">
        <v>3</v>
      </c>
      <c r="BE121">
        <v>1</v>
      </c>
      <c r="BF121" t="s">
        <v>97</v>
      </c>
      <c r="BG121">
        <v>8</v>
      </c>
      <c r="BH121">
        <f t="shared" si="11"/>
        <v>4</v>
      </c>
      <c r="BI121" t="s">
        <v>107</v>
      </c>
      <c r="BJ121">
        <v>1</v>
      </c>
      <c r="BK121" t="s">
        <v>97</v>
      </c>
      <c r="BL121" t="s">
        <v>108</v>
      </c>
      <c r="BM121">
        <v>2005</v>
      </c>
      <c r="BN121" t="s">
        <v>157</v>
      </c>
      <c r="BO121">
        <v>2</v>
      </c>
      <c r="BP121">
        <v>390</v>
      </c>
      <c r="BQ121" t="s">
        <v>98</v>
      </c>
      <c r="BR121" t="s">
        <v>98</v>
      </c>
      <c r="BS121" t="s">
        <v>105</v>
      </c>
      <c r="BT121">
        <v>0</v>
      </c>
      <c r="BU121">
        <v>24</v>
      </c>
      <c r="BV121">
        <v>0</v>
      </c>
      <c r="BW121">
        <v>0</v>
      </c>
      <c r="BX121">
        <v>0</v>
      </c>
      <c r="BY121">
        <v>0</v>
      </c>
      <c r="BZ121" t="s">
        <v>83</v>
      </c>
      <c r="CA121" t="s">
        <v>83</v>
      </c>
      <c r="CB121" t="s">
        <v>83</v>
      </c>
      <c r="CC121">
        <v>0</v>
      </c>
      <c r="CD121">
        <v>7</v>
      </c>
      <c r="CE121">
        <v>2006</v>
      </c>
      <c r="CF121" t="s">
        <v>158</v>
      </c>
      <c r="CG121" t="s">
        <v>159</v>
      </c>
      <c r="CH121">
        <v>163990</v>
      </c>
      <c r="CI121">
        <f t="shared" si="12"/>
        <v>1</v>
      </c>
      <c r="CJ121">
        <f t="shared" si="13"/>
        <v>0</v>
      </c>
      <c r="CK121">
        <f t="shared" si="14"/>
        <v>1</v>
      </c>
      <c r="CL121">
        <f t="shared" si="15"/>
        <v>1</v>
      </c>
    </row>
    <row r="122" spans="1:90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>
        <f t="shared" si="8"/>
        <v>0</v>
      </c>
      <c r="AA122" t="s">
        <v>117</v>
      </c>
      <c r="AB122">
        <v>0</v>
      </c>
      <c r="AC122">
        <v>5</v>
      </c>
      <c r="AD122">
        <f t="shared" si="9"/>
        <v>0</v>
      </c>
      <c r="AE122" t="s">
        <v>98</v>
      </c>
      <c r="AF122" t="s">
        <v>98</v>
      </c>
      <c r="AG122" t="s">
        <v>118</v>
      </c>
      <c r="AH122" t="s">
        <v>98</v>
      </c>
      <c r="AI122" t="s">
        <v>98</v>
      </c>
      <c r="AJ122" t="s">
        <v>97</v>
      </c>
      <c r="AK122" t="s">
        <v>119</v>
      </c>
      <c r="AL122">
        <v>938</v>
      </c>
      <c r="AM122" t="s">
        <v>102</v>
      </c>
      <c r="AN122">
        <v>0</v>
      </c>
      <c r="AO122">
        <v>0</v>
      </c>
      <c r="AP122">
        <v>938</v>
      </c>
      <c r="AQ122" t="s">
        <v>103</v>
      </c>
      <c r="AR122" t="s">
        <v>104</v>
      </c>
      <c r="AS122" t="s">
        <v>105</v>
      </c>
      <c r="AT122" t="s">
        <v>106</v>
      </c>
      <c r="AU122">
        <v>988</v>
      </c>
      <c r="AV122">
        <v>0</v>
      </c>
      <c r="AW122">
        <f t="shared" si="10"/>
        <v>0</v>
      </c>
      <c r="AX122">
        <v>0</v>
      </c>
      <c r="AY122">
        <v>988</v>
      </c>
      <c r="AZ122">
        <v>1</v>
      </c>
      <c r="BA122">
        <v>0</v>
      </c>
      <c r="BB122">
        <v>1</v>
      </c>
      <c r="BC122">
        <v>0</v>
      </c>
      <c r="BD122">
        <v>1</v>
      </c>
      <c r="BE122">
        <v>1</v>
      </c>
      <c r="BF122" t="s">
        <v>98</v>
      </c>
      <c r="BG122">
        <v>4</v>
      </c>
      <c r="BH122">
        <f t="shared" si="11"/>
        <v>2</v>
      </c>
      <c r="BI122" t="s">
        <v>107</v>
      </c>
      <c r="BJ122">
        <v>2</v>
      </c>
      <c r="BK122" t="s">
        <v>98</v>
      </c>
      <c r="BL122" t="s">
        <v>108</v>
      </c>
      <c r="BM122">
        <v>1969</v>
      </c>
      <c r="BN122" t="s">
        <v>102</v>
      </c>
      <c r="BO122">
        <v>2</v>
      </c>
      <c r="BP122">
        <v>540</v>
      </c>
      <c r="BQ122" t="s">
        <v>98</v>
      </c>
      <c r="BR122" t="s">
        <v>98</v>
      </c>
      <c r="BS122" t="s">
        <v>105</v>
      </c>
      <c r="BT122">
        <v>0</v>
      </c>
      <c r="BU122">
        <v>130</v>
      </c>
      <c r="BV122">
        <v>0</v>
      </c>
      <c r="BW122">
        <v>130</v>
      </c>
      <c r="BX122">
        <v>0</v>
      </c>
      <c r="BY122">
        <v>0</v>
      </c>
      <c r="BZ122" t="s">
        <v>83</v>
      </c>
      <c r="CA122" t="s">
        <v>83</v>
      </c>
      <c r="CB122" t="s">
        <v>83</v>
      </c>
      <c r="CC122">
        <v>0</v>
      </c>
      <c r="CD122">
        <v>10</v>
      </c>
      <c r="CE122">
        <v>2006</v>
      </c>
      <c r="CF122" t="s">
        <v>110</v>
      </c>
      <c r="CG122" t="s">
        <v>111</v>
      </c>
      <c r="CH122">
        <v>180000</v>
      </c>
      <c r="CI122">
        <f t="shared" si="12"/>
        <v>37</v>
      </c>
      <c r="CJ122">
        <f t="shared" si="13"/>
        <v>37</v>
      </c>
      <c r="CK122">
        <f t="shared" si="14"/>
        <v>0</v>
      </c>
      <c r="CL122">
        <f t="shared" si="15"/>
        <v>0</v>
      </c>
    </row>
    <row r="123" spans="1:90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>
        <f t="shared" si="8"/>
        <v>0</v>
      </c>
      <c r="AA123" t="s">
        <v>117</v>
      </c>
      <c r="AB123">
        <v>0</v>
      </c>
      <c r="AC123">
        <v>5</v>
      </c>
      <c r="AD123">
        <f t="shared" si="9"/>
        <v>0</v>
      </c>
      <c r="AE123" t="s">
        <v>98</v>
      </c>
      <c r="AF123" t="s">
        <v>98</v>
      </c>
      <c r="AG123" t="s">
        <v>99</v>
      </c>
      <c r="AH123" t="s">
        <v>98</v>
      </c>
      <c r="AI123" t="s">
        <v>98</v>
      </c>
      <c r="AJ123" t="s">
        <v>100</v>
      </c>
      <c r="AK123" t="s">
        <v>102</v>
      </c>
      <c r="AL123">
        <v>0</v>
      </c>
      <c r="AM123" t="s">
        <v>102</v>
      </c>
      <c r="AN123">
        <v>0</v>
      </c>
      <c r="AO123">
        <v>732</v>
      </c>
      <c r="AP123">
        <v>732</v>
      </c>
      <c r="AQ123" t="s">
        <v>103</v>
      </c>
      <c r="AR123" t="s">
        <v>97</v>
      </c>
      <c r="AS123" t="s">
        <v>105</v>
      </c>
      <c r="AT123" t="s">
        <v>106</v>
      </c>
      <c r="AU123">
        <v>772</v>
      </c>
      <c r="AV123">
        <v>351</v>
      </c>
      <c r="AW123">
        <f t="shared" si="10"/>
        <v>0.45</v>
      </c>
      <c r="AX123">
        <v>0</v>
      </c>
      <c r="AY123">
        <v>1123</v>
      </c>
      <c r="AZ123">
        <v>0</v>
      </c>
      <c r="BA123">
        <v>0</v>
      </c>
      <c r="BB123">
        <v>1</v>
      </c>
      <c r="BC123">
        <v>0</v>
      </c>
      <c r="BD123">
        <v>3</v>
      </c>
      <c r="BE123">
        <v>1</v>
      </c>
      <c r="BF123" t="s">
        <v>98</v>
      </c>
      <c r="BG123">
        <v>4</v>
      </c>
      <c r="BH123">
        <f t="shared" si="11"/>
        <v>0</v>
      </c>
      <c r="BI123" t="s">
        <v>107</v>
      </c>
      <c r="BJ123">
        <v>0</v>
      </c>
      <c r="BK123" t="s">
        <v>83</v>
      </c>
      <c r="BL123" t="s">
        <v>127</v>
      </c>
      <c r="BM123">
        <v>1979</v>
      </c>
      <c r="BN123" t="s">
        <v>102</v>
      </c>
      <c r="BO123">
        <v>1</v>
      </c>
      <c r="BP123">
        <v>264</v>
      </c>
      <c r="BQ123" t="s">
        <v>98</v>
      </c>
      <c r="BR123" t="s">
        <v>98</v>
      </c>
      <c r="BS123" t="s">
        <v>190</v>
      </c>
      <c r="BT123">
        <v>0</v>
      </c>
      <c r="BU123">
        <v>0</v>
      </c>
      <c r="BV123">
        <v>140</v>
      </c>
      <c r="BW123">
        <v>0</v>
      </c>
      <c r="BX123">
        <v>0</v>
      </c>
      <c r="BY123">
        <v>0</v>
      </c>
      <c r="BZ123" t="s">
        <v>83</v>
      </c>
      <c r="CA123" t="s">
        <v>134</v>
      </c>
      <c r="CB123" t="s">
        <v>83</v>
      </c>
      <c r="CC123">
        <v>0</v>
      </c>
      <c r="CD123">
        <v>6</v>
      </c>
      <c r="CE123">
        <v>2007</v>
      </c>
      <c r="CF123" t="s">
        <v>110</v>
      </c>
      <c r="CG123" t="s">
        <v>111</v>
      </c>
      <c r="CH123">
        <v>100000</v>
      </c>
      <c r="CI123">
        <f t="shared" si="12"/>
        <v>68</v>
      </c>
      <c r="CJ123">
        <f t="shared" si="13"/>
        <v>57</v>
      </c>
      <c r="CK123">
        <f t="shared" si="14"/>
        <v>1</v>
      </c>
      <c r="CL123">
        <f t="shared" si="15"/>
        <v>11</v>
      </c>
    </row>
    <row r="124" spans="1:90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>
        <f t="shared" si="8"/>
        <v>0</v>
      </c>
      <c r="AA124" t="s">
        <v>96</v>
      </c>
      <c r="AB124">
        <v>135</v>
      </c>
      <c r="AC124">
        <v>2</v>
      </c>
      <c r="AD124">
        <f t="shared" si="9"/>
        <v>270</v>
      </c>
      <c r="AE124" t="s">
        <v>98</v>
      </c>
      <c r="AF124" t="s">
        <v>97</v>
      </c>
      <c r="AG124" t="s">
        <v>118</v>
      </c>
      <c r="AH124" t="s">
        <v>98</v>
      </c>
      <c r="AI124" t="s">
        <v>98</v>
      </c>
      <c r="AJ124" t="s">
        <v>100</v>
      </c>
      <c r="AK124" t="s">
        <v>141</v>
      </c>
      <c r="AL124">
        <v>570</v>
      </c>
      <c r="AM124" t="s">
        <v>102</v>
      </c>
      <c r="AN124">
        <v>0</v>
      </c>
      <c r="AO124">
        <v>510</v>
      </c>
      <c r="AP124">
        <v>1080</v>
      </c>
      <c r="AQ124" t="s">
        <v>103</v>
      </c>
      <c r="AR124" t="s">
        <v>97</v>
      </c>
      <c r="AS124" t="s">
        <v>105</v>
      </c>
      <c r="AT124" t="s">
        <v>106</v>
      </c>
      <c r="AU124">
        <v>1080</v>
      </c>
      <c r="AV124">
        <v>0</v>
      </c>
      <c r="AW124">
        <f t="shared" si="10"/>
        <v>0</v>
      </c>
      <c r="AX124">
        <v>0</v>
      </c>
      <c r="AY124">
        <v>1080</v>
      </c>
      <c r="AZ124">
        <v>0</v>
      </c>
      <c r="BA124">
        <v>0</v>
      </c>
      <c r="BB124">
        <v>1</v>
      </c>
      <c r="BC124">
        <v>0</v>
      </c>
      <c r="BD124">
        <v>3</v>
      </c>
      <c r="BE124">
        <v>1</v>
      </c>
      <c r="BF124" t="s">
        <v>98</v>
      </c>
      <c r="BG124">
        <v>5</v>
      </c>
      <c r="BH124">
        <f t="shared" si="11"/>
        <v>1</v>
      </c>
      <c r="BI124" t="s">
        <v>107</v>
      </c>
      <c r="BJ124">
        <v>0</v>
      </c>
      <c r="BK124" t="s">
        <v>83</v>
      </c>
      <c r="BL124" t="s">
        <v>108</v>
      </c>
      <c r="BM124">
        <v>1958</v>
      </c>
      <c r="BN124" t="s">
        <v>102</v>
      </c>
      <c r="BO124">
        <v>1</v>
      </c>
      <c r="BP124">
        <v>288</v>
      </c>
      <c r="BQ124" t="s">
        <v>98</v>
      </c>
      <c r="BR124" t="s">
        <v>98</v>
      </c>
      <c r="BS124" t="s">
        <v>105</v>
      </c>
      <c r="BT124">
        <v>0</v>
      </c>
      <c r="BU124">
        <v>0</v>
      </c>
      <c r="BV124">
        <v>0</v>
      </c>
      <c r="BW124">
        <v>0</v>
      </c>
      <c r="BX124">
        <v>130</v>
      </c>
      <c r="BY124">
        <v>0</v>
      </c>
      <c r="BZ124" t="s">
        <v>83</v>
      </c>
      <c r="CA124" t="s">
        <v>83</v>
      </c>
      <c r="CB124" t="s">
        <v>83</v>
      </c>
      <c r="CC124">
        <v>0</v>
      </c>
      <c r="CD124">
        <v>6</v>
      </c>
      <c r="CE124">
        <v>2008</v>
      </c>
      <c r="CF124" t="s">
        <v>110</v>
      </c>
      <c r="CG124" t="s">
        <v>111</v>
      </c>
      <c r="CH124">
        <v>136000</v>
      </c>
      <c r="CI124">
        <f t="shared" si="12"/>
        <v>50</v>
      </c>
      <c r="CJ124">
        <f t="shared" si="13"/>
        <v>50</v>
      </c>
      <c r="CK124">
        <f t="shared" si="14"/>
        <v>0</v>
      </c>
      <c r="CL124">
        <f t="shared" si="15"/>
        <v>0</v>
      </c>
    </row>
    <row r="125" spans="1:90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>
        <f t="shared" si="8"/>
        <v>0</v>
      </c>
      <c r="AA125" t="s">
        <v>117</v>
      </c>
      <c r="AB125">
        <v>0</v>
      </c>
      <c r="AC125">
        <v>5</v>
      </c>
      <c r="AD125">
        <f t="shared" si="9"/>
        <v>0</v>
      </c>
      <c r="AE125" t="s">
        <v>97</v>
      </c>
      <c r="AF125" t="s">
        <v>98</v>
      </c>
      <c r="AG125" t="s">
        <v>99</v>
      </c>
      <c r="AH125" t="s">
        <v>97</v>
      </c>
      <c r="AI125" t="s">
        <v>98</v>
      </c>
      <c r="AJ125" t="s">
        <v>100</v>
      </c>
      <c r="AK125" t="s">
        <v>101</v>
      </c>
      <c r="AL125">
        <v>300</v>
      </c>
      <c r="AM125" t="s">
        <v>102</v>
      </c>
      <c r="AN125">
        <v>0</v>
      </c>
      <c r="AO125">
        <v>899</v>
      </c>
      <c r="AP125">
        <v>1199</v>
      </c>
      <c r="AQ125" t="s">
        <v>103</v>
      </c>
      <c r="AR125" t="s">
        <v>104</v>
      </c>
      <c r="AS125" t="s">
        <v>105</v>
      </c>
      <c r="AT125" t="s">
        <v>106</v>
      </c>
      <c r="AU125">
        <v>1199</v>
      </c>
      <c r="AV125">
        <v>0</v>
      </c>
      <c r="AW125">
        <f t="shared" si="10"/>
        <v>0</v>
      </c>
      <c r="AX125">
        <v>0</v>
      </c>
      <c r="AY125">
        <v>1199</v>
      </c>
      <c r="AZ125">
        <v>0</v>
      </c>
      <c r="BA125">
        <v>0</v>
      </c>
      <c r="BB125">
        <v>2</v>
      </c>
      <c r="BC125">
        <v>0</v>
      </c>
      <c r="BD125">
        <v>2</v>
      </c>
      <c r="BE125">
        <v>1</v>
      </c>
      <c r="BF125" t="s">
        <v>97</v>
      </c>
      <c r="BG125">
        <v>5</v>
      </c>
      <c r="BH125">
        <f t="shared" si="11"/>
        <v>2</v>
      </c>
      <c r="BI125" t="s">
        <v>107</v>
      </c>
      <c r="BJ125">
        <v>0</v>
      </c>
      <c r="BK125" t="s">
        <v>83</v>
      </c>
      <c r="BL125" t="s">
        <v>108</v>
      </c>
      <c r="BM125">
        <v>1993</v>
      </c>
      <c r="BN125" t="s">
        <v>109</v>
      </c>
      <c r="BO125">
        <v>2</v>
      </c>
      <c r="BP125">
        <v>530</v>
      </c>
      <c r="BQ125" t="s">
        <v>98</v>
      </c>
      <c r="BR125" t="s">
        <v>98</v>
      </c>
      <c r="BS125" t="s">
        <v>105</v>
      </c>
      <c r="BT125">
        <v>0</v>
      </c>
      <c r="BU125">
        <v>63</v>
      </c>
      <c r="BV125">
        <v>0</v>
      </c>
      <c r="BW125">
        <v>0</v>
      </c>
      <c r="BX125">
        <v>0</v>
      </c>
      <c r="BY125">
        <v>0</v>
      </c>
      <c r="BZ125" t="s">
        <v>83</v>
      </c>
      <c r="CA125" t="s">
        <v>83</v>
      </c>
      <c r="CB125" t="s">
        <v>83</v>
      </c>
      <c r="CC125">
        <v>0</v>
      </c>
      <c r="CD125">
        <v>3</v>
      </c>
      <c r="CE125">
        <v>2008</v>
      </c>
      <c r="CF125" t="s">
        <v>110</v>
      </c>
      <c r="CG125" t="s">
        <v>111</v>
      </c>
      <c r="CH125">
        <v>153900</v>
      </c>
      <c r="CI125">
        <f t="shared" si="12"/>
        <v>15</v>
      </c>
      <c r="CJ125">
        <f t="shared" si="13"/>
        <v>15</v>
      </c>
      <c r="CK125">
        <f t="shared" si="14"/>
        <v>0</v>
      </c>
      <c r="CL125">
        <f t="shared" si="15"/>
        <v>0</v>
      </c>
    </row>
    <row r="126" spans="1:90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>
        <f t="shared" si="8"/>
        <v>0</v>
      </c>
      <c r="AA126" t="s">
        <v>117</v>
      </c>
      <c r="AB126">
        <v>0</v>
      </c>
      <c r="AC126">
        <v>5</v>
      </c>
      <c r="AD126">
        <f t="shared" si="9"/>
        <v>0</v>
      </c>
      <c r="AE126" t="s">
        <v>98</v>
      </c>
      <c r="AF126" t="s">
        <v>97</v>
      </c>
      <c r="AG126" t="s">
        <v>118</v>
      </c>
      <c r="AH126" t="s">
        <v>97</v>
      </c>
      <c r="AI126" t="s">
        <v>147</v>
      </c>
      <c r="AJ126" t="s">
        <v>100</v>
      </c>
      <c r="AK126" t="s">
        <v>102</v>
      </c>
      <c r="AL126">
        <v>0</v>
      </c>
      <c r="AM126" t="s">
        <v>102</v>
      </c>
      <c r="AN126">
        <v>0</v>
      </c>
      <c r="AO126">
        <v>1362</v>
      </c>
      <c r="AP126">
        <v>1362</v>
      </c>
      <c r="AQ126" t="s">
        <v>103</v>
      </c>
      <c r="AR126" t="s">
        <v>98</v>
      </c>
      <c r="AS126" t="s">
        <v>105</v>
      </c>
      <c r="AT126" t="s">
        <v>106</v>
      </c>
      <c r="AU126">
        <v>1586</v>
      </c>
      <c r="AV126">
        <v>0</v>
      </c>
      <c r="AW126">
        <f t="shared" si="10"/>
        <v>0</v>
      </c>
      <c r="AX126">
        <v>0</v>
      </c>
      <c r="AY126">
        <v>1586</v>
      </c>
      <c r="AZ126">
        <v>0</v>
      </c>
      <c r="BA126">
        <v>0</v>
      </c>
      <c r="BB126">
        <v>2</v>
      </c>
      <c r="BC126">
        <v>0</v>
      </c>
      <c r="BD126">
        <v>3</v>
      </c>
      <c r="BE126">
        <v>1</v>
      </c>
      <c r="BF126" t="s">
        <v>98</v>
      </c>
      <c r="BG126">
        <v>7</v>
      </c>
      <c r="BH126">
        <f t="shared" si="11"/>
        <v>3</v>
      </c>
      <c r="BI126" t="s">
        <v>107</v>
      </c>
      <c r="BJ126">
        <v>1</v>
      </c>
      <c r="BK126" t="s">
        <v>98</v>
      </c>
      <c r="BL126" t="s">
        <v>108</v>
      </c>
      <c r="BM126">
        <v>1979</v>
      </c>
      <c r="BN126" t="s">
        <v>102</v>
      </c>
      <c r="BO126">
        <v>2</v>
      </c>
      <c r="BP126">
        <v>435</v>
      </c>
      <c r="BQ126" t="s">
        <v>98</v>
      </c>
      <c r="BR126" t="s">
        <v>98</v>
      </c>
      <c r="BS126" t="s">
        <v>105</v>
      </c>
      <c r="BT126">
        <v>192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83</v>
      </c>
      <c r="CA126" t="s">
        <v>83</v>
      </c>
      <c r="CB126" t="s">
        <v>83</v>
      </c>
      <c r="CC126">
        <v>0</v>
      </c>
      <c r="CD126">
        <v>1</v>
      </c>
      <c r="CE126">
        <v>2009</v>
      </c>
      <c r="CF126" t="s">
        <v>110</v>
      </c>
      <c r="CG126" t="s">
        <v>111</v>
      </c>
      <c r="CH126">
        <v>181000</v>
      </c>
      <c r="CI126">
        <f t="shared" si="12"/>
        <v>30</v>
      </c>
      <c r="CJ126">
        <f t="shared" si="13"/>
        <v>11</v>
      </c>
      <c r="CK126">
        <f t="shared" si="14"/>
        <v>1</v>
      </c>
      <c r="CL126">
        <f t="shared" si="15"/>
        <v>19</v>
      </c>
    </row>
    <row r="127" spans="1:90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>
        <f t="shared" si="8"/>
        <v>0</v>
      </c>
      <c r="AA127" t="s">
        <v>117</v>
      </c>
      <c r="AB127">
        <v>0</v>
      </c>
      <c r="AC127">
        <v>5</v>
      </c>
      <c r="AD127">
        <f t="shared" si="9"/>
        <v>0</v>
      </c>
      <c r="AE127" t="s">
        <v>98</v>
      </c>
      <c r="AF127" t="s">
        <v>147</v>
      </c>
      <c r="AG127" t="s">
        <v>118</v>
      </c>
      <c r="AH127" t="s">
        <v>98</v>
      </c>
      <c r="AI127" t="s">
        <v>98</v>
      </c>
      <c r="AJ127" t="s">
        <v>130</v>
      </c>
      <c r="AK127" t="s">
        <v>101</v>
      </c>
      <c r="AL127">
        <v>490</v>
      </c>
      <c r="AM127" t="s">
        <v>102</v>
      </c>
      <c r="AN127">
        <v>0</v>
      </c>
      <c r="AO127">
        <v>30</v>
      </c>
      <c r="AP127">
        <v>520</v>
      </c>
      <c r="AQ127" t="s">
        <v>103</v>
      </c>
      <c r="AR127" t="s">
        <v>97</v>
      </c>
      <c r="AS127" t="s">
        <v>177</v>
      </c>
      <c r="AT127" t="s">
        <v>106</v>
      </c>
      <c r="AU127">
        <v>520</v>
      </c>
      <c r="AV127">
        <v>0</v>
      </c>
      <c r="AW127">
        <f t="shared" si="10"/>
        <v>0</v>
      </c>
      <c r="AX127">
        <v>234</v>
      </c>
      <c r="AY127">
        <v>754</v>
      </c>
      <c r="AZ127">
        <v>1</v>
      </c>
      <c r="BA127">
        <v>0</v>
      </c>
      <c r="BB127">
        <v>1</v>
      </c>
      <c r="BC127">
        <v>0</v>
      </c>
      <c r="BD127">
        <v>2</v>
      </c>
      <c r="BE127">
        <v>1</v>
      </c>
      <c r="BF127" t="s">
        <v>98</v>
      </c>
      <c r="BG127">
        <v>5</v>
      </c>
      <c r="BH127">
        <f t="shared" si="11"/>
        <v>2</v>
      </c>
      <c r="BI127" t="s">
        <v>107</v>
      </c>
      <c r="BJ127">
        <v>0</v>
      </c>
      <c r="BK127" t="s">
        <v>83</v>
      </c>
      <c r="BL127" t="s">
        <v>83</v>
      </c>
      <c r="BM127" t="s">
        <v>83</v>
      </c>
      <c r="BN127" t="s">
        <v>83</v>
      </c>
      <c r="BO127">
        <v>0</v>
      </c>
      <c r="BP127">
        <v>0</v>
      </c>
      <c r="BQ127" t="s">
        <v>83</v>
      </c>
      <c r="BR127" t="s">
        <v>83</v>
      </c>
      <c r="BS127" t="s">
        <v>177</v>
      </c>
      <c r="BT127">
        <v>53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83</v>
      </c>
      <c r="CA127" t="s">
        <v>83</v>
      </c>
      <c r="CB127" t="s">
        <v>83</v>
      </c>
      <c r="CC127">
        <v>0</v>
      </c>
      <c r="CD127">
        <v>6</v>
      </c>
      <c r="CE127">
        <v>2006</v>
      </c>
      <c r="CF127" t="s">
        <v>110</v>
      </c>
      <c r="CG127" t="s">
        <v>111</v>
      </c>
      <c r="CH127">
        <v>84500</v>
      </c>
      <c r="CI127">
        <f t="shared" si="12"/>
        <v>71</v>
      </c>
      <c r="CJ127">
        <f t="shared" si="13"/>
        <v>24</v>
      </c>
      <c r="CK127">
        <f t="shared" si="14"/>
        <v>1</v>
      </c>
      <c r="CL127">
        <f t="shared" si="15"/>
        <v>47</v>
      </c>
    </row>
    <row r="128" spans="1:90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>
        <f t="shared" si="8"/>
        <v>0</v>
      </c>
      <c r="AA128" t="s">
        <v>117</v>
      </c>
      <c r="AB128">
        <v>0</v>
      </c>
      <c r="AC128">
        <v>5</v>
      </c>
      <c r="AD128">
        <f t="shared" si="9"/>
        <v>0</v>
      </c>
      <c r="AE128" t="s">
        <v>98</v>
      </c>
      <c r="AF128" t="s">
        <v>98</v>
      </c>
      <c r="AG128" t="s">
        <v>118</v>
      </c>
      <c r="AH128" t="s">
        <v>97</v>
      </c>
      <c r="AI128" t="s">
        <v>98</v>
      </c>
      <c r="AJ128" t="s">
        <v>100</v>
      </c>
      <c r="AK128" t="s">
        <v>119</v>
      </c>
      <c r="AL128">
        <v>120</v>
      </c>
      <c r="AM128" t="s">
        <v>102</v>
      </c>
      <c r="AN128">
        <v>0</v>
      </c>
      <c r="AO128">
        <v>958</v>
      </c>
      <c r="AP128">
        <v>1078</v>
      </c>
      <c r="AQ128" t="s">
        <v>103</v>
      </c>
      <c r="AR128" t="s">
        <v>98</v>
      </c>
      <c r="AS128" t="s">
        <v>105</v>
      </c>
      <c r="AT128" t="s">
        <v>106</v>
      </c>
      <c r="AU128">
        <v>958</v>
      </c>
      <c r="AV128">
        <v>0</v>
      </c>
      <c r="AW128">
        <f t="shared" si="10"/>
        <v>0</v>
      </c>
      <c r="AX128">
        <v>0</v>
      </c>
      <c r="AY128">
        <v>958</v>
      </c>
      <c r="AZ128">
        <v>0</v>
      </c>
      <c r="BA128">
        <v>0</v>
      </c>
      <c r="BB128">
        <v>2</v>
      </c>
      <c r="BC128">
        <v>0</v>
      </c>
      <c r="BD128">
        <v>2</v>
      </c>
      <c r="BE128">
        <v>1</v>
      </c>
      <c r="BF128" t="s">
        <v>98</v>
      </c>
      <c r="BG128">
        <v>5</v>
      </c>
      <c r="BH128">
        <f t="shared" si="11"/>
        <v>2</v>
      </c>
      <c r="BI128" t="s">
        <v>107</v>
      </c>
      <c r="BJ128">
        <v>1</v>
      </c>
      <c r="BK128" t="s">
        <v>98</v>
      </c>
      <c r="BL128" t="s">
        <v>108</v>
      </c>
      <c r="BM128">
        <v>1977</v>
      </c>
      <c r="BN128" t="s">
        <v>109</v>
      </c>
      <c r="BO128">
        <v>2</v>
      </c>
      <c r="BP128">
        <v>440</v>
      </c>
      <c r="BQ128" t="s">
        <v>98</v>
      </c>
      <c r="BR128" t="s">
        <v>98</v>
      </c>
      <c r="BS128" t="s">
        <v>105</v>
      </c>
      <c r="BT128">
        <v>0</v>
      </c>
      <c r="BU128">
        <v>205</v>
      </c>
      <c r="BV128">
        <v>0</v>
      </c>
      <c r="BW128">
        <v>0</v>
      </c>
      <c r="BX128">
        <v>0</v>
      </c>
      <c r="BY128">
        <v>0</v>
      </c>
      <c r="BZ128" t="s">
        <v>83</v>
      </c>
      <c r="CA128" t="s">
        <v>83</v>
      </c>
      <c r="CB128" t="s">
        <v>83</v>
      </c>
      <c r="CC128">
        <v>0</v>
      </c>
      <c r="CD128">
        <v>2</v>
      </c>
      <c r="CE128">
        <v>2007</v>
      </c>
      <c r="CF128" t="s">
        <v>110</v>
      </c>
      <c r="CG128" t="s">
        <v>111</v>
      </c>
      <c r="CH128">
        <v>128000</v>
      </c>
      <c r="CI128">
        <f t="shared" si="12"/>
        <v>31</v>
      </c>
      <c r="CJ128">
        <f t="shared" si="13"/>
        <v>31</v>
      </c>
      <c r="CK128">
        <f t="shared" si="14"/>
        <v>0</v>
      </c>
      <c r="CL128">
        <f t="shared" si="15"/>
        <v>0</v>
      </c>
    </row>
    <row r="129" spans="1:90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>
        <f t="shared" si="8"/>
        <v>1</v>
      </c>
      <c r="AA129" t="s">
        <v>117</v>
      </c>
      <c r="AB129">
        <v>0</v>
      </c>
      <c r="AC129">
        <v>5</v>
      </c>
      <c r="AD129">
        <f t="shared" si="9"/>
        <v>0</v>
      </c>
      <c r="AE129" t="s">
        <v>98</v>
      </c>
      <c r="AF129" t="s">
        <v>97</v>
      </c>
      <c r="AG129" t="s">
        <v>126</v>
      </c>
      <c r="AH129" t="s">
        <v>98</v>
      </c>
      <c r="AI129" t="s">
        <v>98</v>
      </c>
      <c r="AJ129" t="s">
        <v>100</v>
      </c>
      <c r="AK129" t="s">
        <v>172</v>
      </c>
      <c r="AL129">
        <v>116</v>
      </c>
      <c r="AM129" t="s">
        <v>102</v>
      </c>
      <c r="AN129">
        <v>0</v>
      </c>
      <c r="AO129">
        <v>556</v>
      </c>
      <c r="AP129">
        <v>672</v>
      </c>
      <c r="AQ129" t="s">
        <v>103</v>
      </c>
      <c r="AR129" t="s">
        <v>104</v>
      </c>
      <c r="AS129" t="s">
        <v>105</v>
      </c>
      <c r="AT129" t="s">
        <v>106</v>
      </c>
      <c r="AU129">
        <v>840</v>
      </c>
      <c r="AV129">
        <v>0</v>
      </c>
      <c r="AW129">
        <f t="shared" si="10"/>
        <v>0</v>
      </c>
      <c r="AX129">
        <v>0</v>
      </c>
      <c r="AY129">
        <v>840</v>
      </c>
      <c r="AZ129">
        <v>0</v>
      </c>
      <c r="BA129">
        <v>0</v>
      </c>
      <c r="BB129">
        <v>1</v>
      </c>
      <c r="BC129">
        <v>0</v>
      </c>
      <c r="BD129">
        <v>3</v>
      </c>
      <c r="BE129">
        <v>1</v>
      </c>
      <c r="BF129" t="s">
        <v>98</v>
      </c>
      <c r="BG129">
        <v>5</v>
      </c>
      <c r="BH129">
        <f t="shared" si="11"/>
        <v>1</v>
      </c>
      <c r="BI129" t="s">
        <v>107</v>
      </c>
      <c r="BJ129">
        <v>1</v>
      </c>
      <c r="BK129" t="s">
        <v>98</v>
      </c>
      <c r="BL129" t="s">
        <v>83</v>
      </c>
      <c r="BM129" t="s">
        <v>83</v>
      </c>
      <c r="BN129" t="s">
        <v>83</v>
      </c>
      <c r="BO129">
        <v>0</v>
      </c>
      <c r="BP129">
        <v>0</v>
      </c>
      <c r="BQ129" t="s">
        <v>83</v>
      </c>
      <c r="BR129" t="s">
        <v>83</v>
      </c>
      <c r="BS129" t="s">
        <v>177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83</v>
      </c>
      <c r="CA129" t="s">
        <v>83</v>
      </c>
      <c r="CB129" t="s">
        <v>83</v>
      </c>
      <c r="CC129">
        <v>0</v>
      </c>
      <c r="CD129">
        <v>6</v>
      </c>
      <c r="CE129">
        <v>2007</v>
      </c>
      <c r="CF129" t="s">
        <v>110</v>
      </c>
      <c r="CG129" t="s">
        <v>111</v>
      </c>
      <c r="CH129">
        <v>87000</v>
      </c>
      <c r="CI129">
        <f t="shared" si="12"/>
        <v>77</v>
      </c>
      <c r="CJ129">
        <f t="shared" si="13"/>
        <v>57</v>
      </c>
      <c r="CK129">
        <f t="shared" si="14"/>
        <v>1</v>
      </c>
      <c r="CL129">
        <f t="shared" si="15"/>
        <v>20</v>
      </c>
    </row>
    <row r="130" spans="1:90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>
        <f t="shared" si="8"/>
        <v>0</v>
      </c>
      <c r="AA130" t="s">
        <v>96</v>
      </c>
      <c r="AB130">
        <v>266</v>
      </c>
      <c r="AC130">
        <v>2</v>
      </c>
      <c r="AD130">
        <f t="shared" si="9"/>
        <v>532</v>
      </c>
      <c r="AE130" t="s">
        <v>98</v>
      </c>
      <c r="AF130" t="s">
        <v>98</v>
      </c>
      <c r="AG130" t="s">
        <v>118</v>
      </c>
      <c r="AH130" t="s">
        <v>98</v>
      </c>
      <c r="AI130" t="s">
        <v>98</v>
      </c>
      <c r="AJ130" t="s">
        <v>100</v>
      </c>
      <c r="AK130" t="s">
        <v>141</v>
      </c>
      <c r="AL130">
        <v>512</v>
      </c>
      <c r="AM130" t="s">
        <v>102</v>
      </c>
      <c r="AN130">
        <v>0</v>
      </c>
      <c r="AO130">
        <v>148</v>
      </c>
      <c r="AP130">
        <v>660</v>
      </c>
      <c r="AQ130" t="s">
        <v>103</v>
      </c>
      <c r="AR130" t="s">
        <v>98</v>
      </c>
      <c r="AS130" t="s">
        <v>105</v>
      </c>
      <c r="AT130" t="s">
        <v>106</v>
      </c>
      <c r="AU130">
        <v>660</v>
      </c>
      <c r="AV130">
        <v>688</v>
      </c>
      <c r="AW130">
        <f t="shared" si="10"/>
        <v>1.04</v>
      </c>
      <c r="AX130">
        <v>0</v>
      </c>
      <c r="AY130">
        <v>1348</v>
      </c>
      <c r="AZ130">
        <v>0</v>
      </c>
      <c r="BA130">
        <v>0</v>
      </c>
      <c r="BB130">
        <v>1</v>
      </c>
      <c r="BC130">
        <v>1</v>
      </c>
      <c r="BD130">
        <v>3</v>
      </c>
      <c r="BE130">
        <v>1</v>
      </c>
      <c r="BF130" t="s">
        <v>98</v>
      </c>
      <c r="BG130">
        <v>6</v>
      </c>
      <c r="BH130">
        <f t="shared" si="11"/>
        <v>2</v>
      </c>
      <c r="BI130" t="s">
        <v>107</v>
      </c>
      <c r="BJ130">
        <v>1</v>
      </c>
      <c r="BK130" t="s">
        <v>147</v>
      </c>
      <c r="BL130" t="s">
        <v>108</v>
      </c>
      <c r="BM130">
        <v>1966</v>
      </c>
      <c r="BN130" t="s">
        <v>109</v>
      </c>
      <c r="BO130">
        <v>2</v>
      </c>
      <c r="BP130">
        <v>453</v>
      </c>
      <c r="BQ130" t="s">
        <v>98</v>
      </c>
      <c r="BR130" t="s">
        <v>98</v>
      </c>
      <c r="BS130" t="s">
        <v>105</v>
      </c>
      <c r="BT130">
        <v>188</v>
      </c>
      <c r="BU130">
        <v>108</v>
      </c>
      <c r="BV130">
        <v>0</v>
      </c>
      <c r="BW130">
        <v>0</v>
      </c>
      <c r="BX130">
        <v>0</v>
      </c>
      <c r="BY130">
        <v>0</v>
      </c>
      <c r="BZ130" t="s">
        <v>83</v>
      </c>
      <c r="CA130" t="s">
        <v>83</v>
      </c>
      <c r="CB130" t="s">
        <v>83</v>
      </c>
      <c r="CC130">
        <v>0</v>
      </c>
      <c r="CD130">
        <v>7</v>
      </c>
      <c r="CE130">
        <v>2006</v>
      </c>
      <c r="CF130" t="s">
        <v>110</v>
      </c>
      <c r="CG130" t="s">
        <v>111</v>
      </c>
      <c r="CH130">
        <v>155000</v>
      </c>
      <c r="CI130">
        <f t="shared" si="12"/>
        <v>40</v>
      </c>
      <c r="CJ130">
        <f t="shared" si="13"/>
        <v>40</v>
      </c>
      <c r="CK130">
        <f t="shared" si="14"/>
        <v>0</v>
      </c>
      <c r="CL130">
        <f t="shared" si="15"/>
        <v>0</v>
      </c>
    </row>
    <row r="131" spans="1:90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>
        <f t="shared" ref="Z131:Z194" si="16">IF(X131=Y131,0,1)</f>
        <v>0</v>
      </c>
      <c r="AA131" t="s">
        <v>96</v>
      </c>
      <c r="AB131">
        <v>85</v>
      </c>
      <c r="AC131">
        <v>2</v>
      </c>
      <c r="AD131">
        <f t="shared" ref="AD131:AD194" si="17">AB131*AC131</f>
        <v>170</v>
      </c>
      <c r="AE131" t="s">
        <v>98</v>
      </c>
      <c r="AF131" t="s">
        <v>98</v>
      </c>
      <c r="AG131" t="s">
        <v>118</v>
      </c>
      <c r="AH131" t="s">
        <v>98</v>
      </c>
      <c r="AI131" t="s">
        <v>98</v>
      </c>
      <c r="AJ131" t="s">
        <v>100</v>
      </c>
      <c r="AK131" t="s">
        <v>153</v>
      </c>
      <c r="AL131">
        <v>567</v>
      </c>
      <c r="AM131" t="s">
        <v>141</v>
      </c>
      <c r="AN131">
        <v>28</v>
      </c>
      <c r="AO131">
        <v>413</v>
      </c>
      <c r="AP131">
        <v>1008</v>
      </c>
      <c r="AQ131" t="s">
        <v>103</v>
      </c>
      <c r="AR131" t="s">
        <v>98</v>
      </c>
      <c r="AS131" t="s">
        <v>105</v>
      </c>
      <c r="AT131" t="s">
        <v>164</v>
      </c>
      <c r="AU131">
        <v>1053</v>
      </c>
      <c r="AV131">
        <v>0</v>
      </c>
      <c r="AW131">
        <f t="shared" ref="AW131:AW194" si="18">ROUND(AV131/AU131,2)</f>
        <v>0</v>
      </c>
      <c r="AX131">
        <v>0</v>
      </c>
      <c r="AY131">
        <v>1053</v>
      </c>
      <c r="AZ131">
        <v>0</v>
      </c>
      <c r="BA131">
        <v>1</v>
      </c>
      <c r="BB131">
        <v>1</v>
      </c>
      <c r="BC131">
        <v>1</v>
      </c>
      <c r="BD131">
        <v>3</v>
      </c>
      <c r="BE131">
        <v>1</v>
      </c>
      <c r="BF131" t="s">
        <v>104</v>
      </c>
      <c r="BG131">
        <v>6</v>
      </c>
      <c r="BH131">
        <f t="shared" ref="BH131:BH194" si="19">BG131-(BE131+BD131)</f>
        <v>2</v>
      </c>
      <c r="BI131" t="s">
        <v>107</v>
      </c>
      <c r="BJ131">
        <v>0</v>
      </c>
      <c r="BK131" t="s">
        <v>83</v>
      </c>
      <c r="BL131" t="s">
        <v>217</v>
      </c>
      <c r="BM131">
        <v>1998</v>
      </c>
      <c r="BN131" t="s">
        <v>109</v>
      </c>
      <c r="BO131">
        <v>2</v>
      </c>
      <c r="BP131">
        <v>750</v>
      </c>
      <c r="BQ131" t="s">
        <v>98</v>
      </c>
      <c r="BR131" t="s">
        <v>98</v>
      </c>
      <c r="BS131" t="s">
        <v>105</v>
      </c>
      <c r="BT131">
        <v>0</v>
      </c>
      <c r="BU131">
        <v>80</v>
      </c>
      <c r="BV131">
        <v>0</v>
      </c>
      <c r="BW131">
        <v>180</v>
      </c>
      <c r="BX131">
        <v>0</v>
      </c>
      <c r="BY131">
        <v>0</v>
      </c>
      <c r="BZ131" t="s">
        <v>83</v>
      </c>
      <c r="CA131" t="s">
        <v>218</v>
      </c>
      <c r="CB131" t="s">
        <v>83</v>
      </c>
      <c r="CC131">
        <v>0</v>
      </c>
      <c r="CD131">
        <v>7</v>
      </c>
      <c r="CE131">
        <v>2006</v>
      </c>
      <c r="CF131" t="s">
        <v>110</v>
      </c>
      <c r="CG131" t="s">
        <v>128</v>
      </c>
      <c r="CH131">
        <v>150000</v>
      </c>
      <c r="CI131">
        <f t="shared" ref="CI131:CI194" si="20">CE131-T131</f>
        <v>48</v>
      </c>
      <c r="CJ131">
        <f t="shared" ref="CJ131:CJ194" si="21">CE131-U131</f>
        <v>15</v>
      </c>
      <c r="CK131">
        <f t="shared" ref="CK131:CK194" si="22">IF(T131=U131,0,1)</f>
        <v>1</v>
      </c>
      <c r="CL131">
        <f t="shared" ref="CL131:CL194" si="23">U131-T131</f>
        <v>33</v>
      </c>
    </row>
    <row r="132" spans="1:90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>
        <f t="shared" si="16"/>
        <v>0</v>
      </c>
      <c r="AA132" t="s">
        <v>96</v>
      </c>
      <c r="AB132">
        <v>309</v>
      </c>
      <c r="AC132">
        <v>2</v>
      </c>
      <c r="AD132">
        <f t="shared" si="17"/>
        <v>618</v>
      </c>
      <c r="AE132" t="s">
        <v>98</v>
      </c>
      <c r="AF132" t="s">
        <v>98</v>
      </c>
      <c r="AG132" t="s">
        <v>118</v>
      </c>
      <c r="AH132" t="s">
        <v>98</v>
      </c>
      <c r="AI132" t="s">
        <v>98</v>
      </c>
      <c r="AJ132" t="s">
        <v>100</v>
      </c>
      <c r="AK132" t="s">
        <v>153</v>
      </c>
      <c r="AL132">
        <v>445</v>
      </c>
      <c r="AM132" t="s">
        <v>102</v>
      </c>
      <c r="AN132">
        <v>0</v>
      </c>
      <c r="AO132">
        <v>479</v>
      </c>
      <c r="AP132">
        <v>924</v>
      </c>
      <c r="AQ132" t="s">
        <v>103</v>
      </c>
      <c r="AR132" t="s">
        <v>104</v>
      </c>
      <c r="AS132" t="s">
        <v>105</v>
      </c>
      <c r="AT132" t="s">
        <v>106</v>
      </c>
      <c r="AU132">
        <v>1216</v>
      </c>
      <c r="AV132">
        <v>941</v>
      </c>
      <c r="AW132">
        <f t="shared" si="18"/>
        <v>0.77</v>
      </c>
      <c r="AX132">
        <v>0</v>
      </c>
      <c r="AY132">
        <v>2157</v>
      </c>
      <c r="AZ132">
        <v>0</v>
      </c>
      <c r="BA132">
        <v>0</v>
      </c>
      <c r="BB132">
        <v>2</v>
      </c>
      <c r="BC132">
        <v>1</v>
      </c>
      <c r="BD132">
        <v>4</v>
      </c>
      <c r="BE132">
        <v>1</v>
      </c>
      <c r="BF132" t="s">
        <v>97</v>
      </c>
      <c r="BG132">
        <v>8</v>
      </c>
      <c r="BH132">
        <f t="shared" si="19"/>
        <v>3</v>
      </c>
      <c r="BI132" t="s">
        <v>107</v>
      </c>
      <c r="BJ132">
        <v>2</v>
      </c>
      <c r="BK132" t="s">
        <v>97</v>
      </c>
      <c r="BL132" t="s">
        <v>108</v>
      </c>
      <c r="BM132">
        <v>1966</v>
      </c>
      <c r="BN132" t="s">
        <v>157</v>
      </c>
      <c r="BO132">
        <v>2</v>
      </c>
      <c r="BP132">
        <v>487</v>
      </c>
      <c r="BQ132" t="s">
        <v>98</v>
      </c>
      <c r="BR132" t="s">
        <v>98</v>
      </c>
      <c r="BS132" t="s">
        <v>105</v>
      </c>
      <c r="BT132">
        <v>105</v>
      </c>
      <c r="BU132">
        <v>66</v>
      </c>
      <c r="BV132">
        <v>0</v>
      </c>
      <c r="BW132">
        <v>0</v>
      </c>
      <c r="BX132">
        <v>0</v>
      </c>
      <c r="BY132">
        <v>0</v>
      </c>
      <c r="BZ132" t="s">
        <v>83</v>
      </c>
      <c r="CA132" t="s">
        <v>165</v>
      </c>
      <c r="CB132" t="s">
        <v>83</v>
      </c>
      <c r="CC132">
        <v>0</v>
      </c>
      <c r="CD132">
        <v>5</v>
      </c>
      <c r="CE132">
        <v>2006</v>
      </c>
      <c r="CF132" t="s">
        <v>110</v>
      </c>
      <c r="CG132" t="s">
        <v>111</v>
      </c>
      <c r="CH132">
        <v>226000</v>
      </c>
      <c r="CI132">
        <f t="shared" si="20"/>
        <v>40</v>
      </c>
      <c r="CJ132">
        <f t="shared" si="21"/>
        <v>40</v>
      </c>
      <c r="CK132">
        <f t="shared" si="22"/>
        <v>0</v>
      </c>
      <c r="CL132">
        <f t="shared" si="23"/>
        <v>0</v>
      </c>
    </row>
    <row r="133" spans="1:90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>
        <f t="shared" si="16"/>
        <v>0</v>
      </c>
      <c r="AA133" t="s">
        <v>96</v>
      </c>
      <c r="AB133">
        <v>40</v>
      </c>
      <c r="AC133">
        <v>2</v>
      </c>
      <c r="AD133">
        <f t="shared" si="17"/>
        <v>80</v>
      </c>
      <c r="AE133" t="s">
        <v>97</v>
      </c>
      <c r="AF133" t="s">
        <v>98</v>
      </c>
      <c r="AG133" t="s">
        <v>99</v>
      </c>
      <c r="AH133" t="s">
        <v>97</v>
      </c>
      <c r="AI133" t="s">
        <v>98</v>
      </c>
      <c r="AJ133" t="s">
        <v>100</v>
      </c>
      <c r="AK133" t="s">
        <v>101</v>
      </c>
      <c r="AL133">
        <v>695</v>
      </c>
      <c r="AM133" t="s">
        <v>102</v>
      </c>
      <c r="AN133">
        <v>0</v>
      </c>
      <c r="AO133">
        <v>297</v>
      </c>
      <c r="AP133">
        <v>992</v>
      </c>
      <c r="AQ133" t="s">
        <v>103</v>
      </c>
      <c r="AR133" t="s">
        <v>104</v>
      </c>
      <c r="AS133" t="s">
        <v>105</v>
      </c>
      <c r="AT133" t="s">
        <v>106</v>
      </c>
      <c r="AU133">
        <v>1022</v>
      </c>
      <c r="AV133">
        <v>1032</v>
      </c>
      <c r="AW133">
        <f t="shared" si="18"/>
        <v>1.01</v>
      </c>
      <c r="AX133">
        <v>0</v>
      </c>
      <c r="AY133">
        <v>2054</v>
      </c>
      <c r="AZ133">
        <v>1</v>
      </c>
      <c r="BA133">
        <v>0</v>
      </c>
      <c r="BB133">
        <v>2</v>
      </c>
      <c r="BC133">
        <v>1</v>
      </c>
      <c r="BD133">
        <v>3</v>
      </c>
      <c r="BE133">
        <v>1</v>
      </c>
      <c r="BF133" t="s">
        <v>97</v>
      </c>
      <c r="BG133">
        <v>7</v>
      </c>
      <c r="BH133">
        <f t="shared" si="19"/>
        <v>3</v>
      </c>
      <c r="BI133" t="s">
        <v>107</v>
      </c>
      <c r="BJ133">
        <v>1</v>
      </c>
      <c r="BK133" t="s">
        <v>98</v>
      </c>
      <c r="BL133" t="s">
        <v>156</v>
      </c>
      <c r="BM133">
        <v>2000</v>
      </c>
      <c r="BN133" t="s">
        <v>109</v>
      </c>
      <c r="BO133">
        <v>2</v>
      </c>
      <c r="BP133">
        <v>390</v>
      </c>
      <c r="BQ133" t="s">
        <v>98</v>
      </c>
      <c r="BR133" t="s">
        <v>98</v>
      </c>
      <c r="BS133" t="s">
        <v>105</v>
      </c>
      <c r="BT133">
        <v>24</v>
      </c>
      <c r="BU133">
        <v>48</v>
      </c>
      <c r="BV133">
        <v>0</v>
      </c>
      <c r="BW133">
        <v>0</v>
      </c>
      <c r="BX133">
        <v>0</v>
      </c>
      <c r="BY133">
        <v>0</v>
      </c>
      <c r="BZ133" t="s">
        <v>83</v>
      </c>
      <c r="CA133" t="s">
        <v>83</v>
      </c>
      <c r="CB133" t="s">
        <v>83</v>
      </c>
      <c r="CC133">
        <v>0</v>
      </c>
      <c r="CD133">
        <v>7</v>
      </c>
      <c r="CE133">
        <v>2009</v>
      </c>
      <c r="CF133" t="s">
        <v>110</v>
      </c>
      <c r="CG133" t="s">
        <v>111</v>
      </c>
      <c r="CH133">
        <v>244000</v>
      </c>
      <c r="CI133">
        <f t="shared" si="20"/>
        <v>9</v>
      </c>
      <c r="CJ133">
        <f t="shared" si="21"/>
        <v>9</v>
      </c>
      <c r="CK133">
        <f t="shared" si="22"/>
        <v>0</v>
      </c>
      <c r="CL133">
        <f t="shared" si="23"/>
        <v>0</v>
      </c>
    </row>
    <row r="134" spans="1:90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>
        <f t="shared" si="16"/>
        <v>0</v>
      </c>
      <c r="AA134" t="s">
        <v>117</v>
      </c>
      <c r="AB134">
        <v>0</v>
      </c>
      <c r="AC134">
        <v>5</v>
      </c>
      <c r="AD134">
        <f t="shared" si="17"/>
        <v>0</v>
      </c>
      <c r="AE134" t="s">
        <v>98</v>
      </c>
      <c r="AF134" t="s">
        <v>98</v>
      </c>
      <c r="AG134" t="s">
        <v>118</v>
      </c>
      <c r="AH134" t="s">
        <v>98</v>
      </c>
      <c r="AI134" t="s">
        <v>98</v>
      </c>
      <c r="AJ134" t="s">
        <v>100</v>
      </c>
      <c r="AK134" t="s">
        <v>153</v>
      </c>
      <c r="AL134">
        <v>405</v>
      </c>
      <c r="AM134" t="s">
        <v>102</v>
      </c>
      <c r="AN134">
        <v>0</v>
      </c>
      <c r="AO134">
        <v>658</v>
      </c>
      <c r="AP134">
        <v>1063</v>
      </c>
      <c r="AQ134" t="s">
        <v>103</v>
      </c>
      <c r="AR134" t="s">
        <v>97</v>
      </c>
      <c r="AS134" t="s">
        <v>105</v>
      </c>
      <c r="AT134" t="s">
        <v>106</v>
      </c>
      <c r="AU134">
        <v>1327</v>
      </c>
      <c r="AV134">
        <v>0</v>
      </c>
      <c r="AW134">
        <f t="shared" si="18"/>
        <v>0</v>
      </c>
      <c r="AX134">
        <v>0</v>
      </c>
      <c r="AY134">
        <v>1327</v>
      </c>
      <c r="AZ134">
        <v>1</v>
      </c>
      <c r="BA134">
        <v>0</v>
      </c>
      <c r="BB134">
        <v>1</v>
      </c>
      <c r="BC134">
        <v>0</v>
      </c>
      <c r="BD134">
        <v>3</v>
      </c>
      <c r="BE134">
        <v>1</v>
      </c>
      <c r="BF134" t="s">
        <v>97</v>
      </c>
      <c r="BG134">
        <v>7</v>
      </c>
      <c r="BH134">
        <f t="shared" si="19"/>
        <v>3</v>
      </c>
      <c r="BI134" t="s">
        <v>107</v>
      </c>
      <c r="BJ134">
        <v>0</v>
      </c>
      <c r="BK134" t="s">
        <v>83</v>
      </c>
      <c r="BL134" t="s">
        <v>127</v>
      </c>
      <c r="BM134">
        <v>1974</v>
      </c>
      <c r="BN134" t="s">
        <v>102</v>
      </c>
      <c r="BO134">
        <v>2</v>
      </c>
      <c r="BP134">
        <v>624</v>
      </c>
      <c r="BQ134" t="s">
        <v>98</v>
      </c>
      <c r="BR134" t="s">
        <v>98</v>
      </c>
      <c r="BS134" t="s">
        <v>105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83</v>
      </c>
      <c r="CA134" t="s">
        <v>83</v>
      </c>
      <c r="CB134" t="s">
        <v>83</v>
      </c>
      <c r="CC134">
        <v>0</v>
      </c>
      <c r="CD134">
        <v>7</v>
      </c>
      <c r="CE134">
        <v>2007</v>
      </c>
      <c r="CF134" t="s">
        <v>110</v>
      </c>
      <c r="CG134" t="s">
        <v>111</v>
      </c>
      <c r="CH134">
        <v>150750</v>
      </c>
      <c r="CI134">
        <f t="shared" si="20"/>
        <v>48</v>
      </c>
      <c r="CJ134">
        <f t="shared" si="21"/>
        <v>5</v>
      </c>
      <c r="CK134">
        <f t="shared" si="22"/>
        <v>1</v>
      </c>
      <c r="CL134">
        <f t="shared" si="23"/>
        <v>43</v>
      </c>
    </row>
    <row r="135" spans="1:90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>
        <f t="shared" si="16"/>
        <v>0</v>
      </c>
      <c r="AA135" t="s">
        <v>96</v>
      </c>
      <c r="AB135">
        <v>136</v>
      </c>
      <c r="AC135">
        <v>2</v>
      </c>
      <c r="AD135">
        <f t="shared" si="17"/>
        <v>272</v>
      </c>
      <c r="AE135" t="s">
        <v>97</v>
      </c>
      <c r="AF135" t="s">
        <v>98</v>
      </c>
      <c r="AG135" t="s">
        <v>99</v>
      </c>
      <c r="AH135" t="s">
        <v>104</v>
      </c>
      <c r="AI135" t="s">
        <v>98</v>
      </c>
      <c r="AJ135" t="s">
        <v>100</v>
      </c>
      <c r="AK135" t="s">
        <v>101</v>
      </c>
      <c r="AL135">
        <v>1005</v>
      </c>
      <c r="AM135" t="s">
        <v>102</v>
      </c>
      <c r="AN135">
        <v>0</v>
      </c>
      <c r="AO135">
        <v>262</v>
      </c>
      <c r="AP135">
        <v>1267</v>
      </c>
      <c r="AQ135" t="s">
        <v>103</v>
      </c>
      <c r="AR135" t="s">
        <v>104</v>
      </c>
      <c r="AS135" t="s">
        <v>105</v>
      </c>
      <c r="AT135" t="s">
        <v>106</v>
      </c>
      <c r="AU135">
        <v>1296</v>
      </c>
      <c r="AV135">
        <v>0</v>
      </c>
      <c r="AW135">
        <f t="shared" si="18"/>
        <v>0</v>
      </c>
      <c r="AX135">
        <v>0</v>
      </c>
      <c r="AY135">
        <v>1296</v>
      </c>
      <c r="AZ135">
        <v>1</v>
      </c>
      <c r="BA135">
        <v>0</v>
      </c>
      <c r="BB135">
        <v>2</v>
      </c>
      <c r="BC135">
        <v>0</v>
      </c>
      <c r="BD135">
        <v>2</v>
      </c>
      <c r="BE135">
        <v>1</v>
      </c>
      <c r="BF135" t="s">
        <v>97</v>
      </c>
      <c r="BG135">
        <v>6</v>
      </c>
      <c r="BH135">
        <f t="shared" si="19"/>
        <v>3</v>
      </c>
      <c r="BI135" t="s">
        <v>107</v>
      </c>
      <c r="BJ135">
        <v>0</v>
      </c>
      <c r="BK135" t="s">
        <v>83</v>
      </c>
      <c r="BL135" t="s">
        <v>108</v>
      </c>
      <c r="BM135">
        <v>2001</v>
      </c>
      <c r="BN135" t="s">
        <v>157</v>
      </c>
      <c r="BO135">
        <v>2</v>
      </c>
      <c r="BP135">
        <v>471</v>
      </c>
      <c r="BQ135" t="s">
        <v>98</v>
      </c>
      <c r="BR135" t="s">
        <v>98</v>
      </c>
      <c r="BS135" t="s">
        <v>105</v>
      </c>
      <c r="BT135">
        <v>192</v>
      </c>
      <c r="BU135">
        <v>25</v>
      </c>
      <c r="BV135">
        <v>0</v>
      </c>
      <c r="BW135">
        <v>0</v>
      </c>
      <c r="BX135">
        <v>0</v>
      </c>
      <c r="BY135">
        <v>0</v>
      </c>
      <c r="BZ135" t="s">
        <v>83</v>
      </c>
      <c r="CA135" t="s">
        <v>83</v>
      </c>
      <c r="CB135" t="s">
        <v>83</v>
      </c>
      <c r="CC135">
        <v>0</v>
      </c>
      <c r="CD135">
        <v>6</v>
      </c>
      <c r="CE135">
        <v>2009</v>
      </c>
      <c r="CF135" t="s">
        <v>110</v>
      </c>
      <c r="CG135" t="s">
        <v>111</v>
      </c>
      <c r="CH135">
        <v>220000</v>
      </c>
      <c r="CI135">
        <f t="shared" si="20"/>
        <v>8</v>
      </c>
      <c r="CJ135">
        <f t="shared" si="21"/>
        <v>7</v>
      </c>
      <c r="CK135">
        <f t="shared" si="22"/>
        <v>1</v>
      </c>
      <c r="CL135">
        <f t="shared" si="23"/>
        <v>1</v>
      </c>
    </row>
    <row r="136" spans="1:90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>
        <f t="shared" si="16"/>
        <v>0</v>
      </c>
      <c r="AA136" t="s">
        <v>117</v>
      </c>
      <c r="AB136">
        <v>0</v>
      </c>
      <c r="AC136">
        <v>5</v>
      </c>
      <c r="AD136">
        <f t="shared" si="17"/>
        <v>0</v>
      </c>
      <c r="AE136" t="s">
        <v>98</v>
      </c>
      <c r="AF136" t="s">
        <v>98</v>
      </c>
      <c r="AG136" t="s">
        <v>118</v>
      </c>
      <c r="AH136" t="s">
        <v>98</v>
      </c>
      <c r="AI136" t="s">
        <v>98</v>
      </c>
      <c r="AJ136" t="s">
        <v>100</v>
      </c>
      <c r="AK136" t="s">
        <v>153</v>
      </c>
      <c r="AL136">
        <v>570</v>
      </c>
      <c r="AM136" t="s">
        <v>102</v>
      </c>
      <c r="AN136">
        <v>0</v>
      </c>
      <c r="AO136">
        <v>891</v>
      </c>
      <c r="AP136">
        <v>1461</v>
      </c>
      <c r="AQ136" t="s">
        <v>103</v>
      </c>
      <c r="AR136" t="s">
        <v>97</v>
      </c>
      <c r="AS136" t="s">
        <v>105</v>
      </c>
      <c r="AT136" t="s">
        <v>106</v>
      </c>
      <c r="AU136">
        <v>1721</v>
      </c>
      <c r="AV136">
        <v>0</v>
      </c>
      <c r="AW136">
        <f t="shared" si="18"/>
        <v>0</v>
      </c>
      <c r="AX136">
        <v>0</v>
      </c>
      <c r="AY136">
        <v>1721</v>
      </c>
      <c r="AZ136">
        <v>0</v>
      </c>
      <c r="BA136">
        <v>0</v>
      </c>
      <c r="BB136">
        <v>2</v>
      </c>
      <c r="BC136">
        <v>1</v>
      </c>
      <c r="BD136">
        <v>3</v>
      </c>
      <c r="BE136">
        <v>1</v>
      </c>
      <c r="BF136" t="s">
        <v>98</v>
      </c>
      <c r="BG136">
        <v>7</v>
      </c>
      <c r="BH136">
        <f t="shared" si="19"/>
        <v>3</v>
      </c>
      <c r="BI136" t="s">
        <v>146</v>
      </c>
      <c r="BJ136">
        <v>1</v>
      </c>
      <c r="BK136" t="s">
        <v>98</v>
      </c>
      <c r="BL136" t="s">
        <v>108</v>
      </c>
      <c r="BM136">
        <v>1968</v>
      </c>
      <c r="BN136" t="s">
        <v>109</v>
      </c>
      <c r="BO136">
        <v>2</v>
      </c>
      <c r="BP136">
        <v>440</v>
      </c>
      <c r="BQ136" t="s">
        <v>98</v>
      </c>
      <c r="BR136" t="s">
        <v>98</v>
      </c>
      <c r="BS136" t="s">
        <v>105</v>
      </c>
      <c r="BT136">
        <v>0</v>
      </c>
      <c r="BU136">
        <v>96</v>
      </c>
      <c r="BV136">
        <v>180</v>
      </c>
      <c r="BW136">
        <v>0</v>
      </c>
      <c r="BX136">
        <v>0</v>
      </c>
      <c r="BY136">
        <v>0</v>
      </c>
      <c r="BZ136" t="s">
        <v>83</v>
      </c>
      <c r="CA136" t="s">
        <v>134</v>
      </c>
      <c r="CB136" t="s">
        <v>83</v>
      </c>
      <c r="CC136">
        <v>0</v>
      </c>
      <c r="CD136">
        <v>7</v>
      </c>
      <c r="CE136">
        <v>2006</v>
      </c>
      <c r="CF136" t="s">
        <v>110</v>
      </c>
      <c r="CG136" t="s">
        <v>111</v>
      </c>
      <c r="CH136">
        <v>180000</v>
      </c>
      <c r="CI136">
        <f t="shared" si="20"/>
        <v>38</v>
      </c>
      <c r="CJ136">
        <f t="shared" si="21"/>
        <v>13</v>
      </c>
      <c r="CK136">
        <f t="shared" si="22"/>
        <v>1</v>
      </c>
      <c r="CL136">
        <f t="shared" si="23"/>
        <v>25</v>
      </c>
    </row>
    <row r="137" spans="1:90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>
        <f t="shared" si="16"/>
        <v>0</v>
      </c>
      <c r="AA137" t="s">
        <v>96</v>
      </c>
      <c r="AB137">
        <v>288</v>
      </c>
      <c r="AC137">
        <v>2</v>
      </c>
      <c r="AD137">
        <f t="shared" si="17"/>
        <v>576</v>
      </c>
      <c r="AE137" t="s">
        <v>98</v>
      </c>
      <c r="AF137" t="s">
        <v>98</v>
      </c>
      <c r="AG137" t="s">
        <v>99</v>
      </c>
      <c r="AH137" t="s">
        <v>98</v>
      </c>
      <c r="AI137" t="s">
        <v>98</v>
      </c>
      <c r="AJ137" t="s">
        <v>100</v>
      </c>
      <c r="AK137" t="s">
        <v>102</v>
      </c>
      <c r="AL137">
        <v>0</v>
      </c>
      <c r="AM137" t="s">
        <v>102</v>
      </c>
      <c r="AN137">
        <v>0</v>
      </c>
      <c r="AO137">
        <v>1304</v>
      </c>
      <c r="AP137">
        <v>1304</v>
      </c>
      <c r="AQ137" t="s">
        <v>103</v>
      </c>
      <c r="AR137" t="s">
        <v>97</v>
      </c>
      <c r="AS137" t="s">
        <v>105</v>
      </c>
      <c r="AT137" t="s">
        <v>106</v>
      </c>
      <c r="AU137">
        <v>1682</v>
      </c>
      <c r="AV137">
        <v>0</v>
      </c>
      <c r="AW137">
        <f t="shared" si="18"/>
        <v>0</v>
      </c>
      <c r="AX137">
        <v>0</v>
      </c>
      <c r="AY137">
        <v>1682</v>
      </c>
      <c r="AZ137">
        <v>0</v>
      </c>
      <c r="BA137">
        <v>0</v>
      </c>
      <c r="BB137">
        <v>2</v>
      </c>
      <c r="BC137">
        <v>0</v>
      </c>
      <c r="BD137">
        <v>3</v>
      </c>
      <c r="BE137">
        <v>1</v>
      </c>
      <c r="BF137" t="s">
        <v>98</v>
      </c>
      <c r="BG137">
        <v>7</v>
      </c>
      <c r="BH137">
        <f t="shared" si="19"/>
        <v>3</v>
      </c>
      <c r="BI137" t="s">
        <v>107</v>
      </c>
      <c r="BJ137">
        <v>1</v>
      </c>
      <c r="BK137" t="s">
        <v>97</v>
      </c>
      <c r="BL137" t="s">
        <v>108</v>
      </c>
      <c r="BM137">
        <v>1970</v>
      </c>
      <c r="BN137" t="s">
        <v>102</v>
      </c>
      <c r="BO137">
        <v>2</v>
      </c>
      <c r="BP137">
        <v>530</v>
      </c>
      <c r="BQ137" t="s">
        <v>98</v>
      </c>
      <c r="BR137" t="s">
        <v>98</v>
      </c>
      <c r="BS137" t="s">
        <v>105</v>
      </c>
      <c r="BT137">
        <v>98</v>
      </c>
      <c r="BU137">
        <v>0</v>
      </c>
      <c r="BV137">
        <v>0</v>
      </c>
      <c r="BW137">
        <v>0</v>
      </c>
      <c r="BX137">
        <v>0</v>
      </c>
      <c r="BY137">
        <v>0</v>
      </c>
      <c r="BZ137" t="s">
        <v>83</v>
      </c>
      <c r="CA137" t="s">
        <v>134</v>
      </c>
      <c r="CB137" t="s">
        <v>83</v>
      </c>
      <c r="CC137">
        <v>0</v>
      </c>
      <c r="CD137">
        <v>5</v>
      </c>
      <c r="CE137">
        <v>2008</v>
      </c>
      <c r="CF137" t="s">
        <v>110</v>
      </c>
      <c r="CG137" t="s">
        <v>111</v>
      </c>
      <c r="CH137">
        <v>174000</v>
      </c>
      <c r="CI137">
        <f t="shared" si="20"/>
        <v>38</v>
      </c>
      <c r="CJ137">
        <f t="shared" si="21"/>
        <v>38</v>
      </c>
      <c r="CK137">
        <f t="shared" si="22"/>
        <v>0</v>
      </c>
      <c r="CL137">
        <f t="shared" si="23"/>
        <v>0</v>
      </c>
    </row>
    <row r="138" spans="1:90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>
        <f t="shared" si="16"/>
        <v>0</v>
      </c>
      <c r="AA138" t="s">
        <v>96</v>
      </c>
      <c r="AB138">
        <v>196</v>
      </c>
      <c r="AC138">
        <v>2</v>
      </c>
      <c r="AD138">
        <f t="shared" si="17"/>
        <v>392</v>
      </c>
      <c r="AE138" t="s">
        <v>98</v>
      </c>
      <c r="AF138" t="s">
        <v>98</v>
      </c>
      <c r="AG138" t="s">
        <v>118</v>
      </c>
      <c r="AH138" t="s">
        <v>98</v>
      </c>
      <c r="AI138" t="s">
        <v>98</v>
      </c>
      <c r="AJ138" t="s">
        <v>100</v>
      </c>
      <c r="AK138" t="s">
        <v>141</v>
      </c>
      <c r="AL138">
        <v>695</v>
      </c>
      <c r="AM138" t="s">
        <v>102</v>
      </c>
      <c r="AN138">
        <v>0</v>
      </c>
      <c r="AO138">
        <v>519</v>
      </c>
      <c r="AP138">
        <v>1214</v>
      </c>
      <c r="AQ138" t="s">
        <v>103</v>
      </c>
      <c r="AR138" t="s">
        <v>98</v>
      </c>
      <c r="AS138" t="s">
        <v>105</v>
      </c>
      <c r="AT138" t="s">
        <v>106</v>
      </c>
      <c r="AU138">
        <v>1214</v>
      </c>
      <c r="AV138">
        <v>0</v>
      </c>
      <c r="AW138">
        <f t="shared" si="18"/>
        <v>0</v>
      </c>
      <c r="AX138">
        <v>0</v>
      </c>
      <c r="AY138">
        <v>1214</v>
      </c>
      <c r="AZ138">
        <v>0</v>
      </c>
      <c r="BA138">
        <v>0</v>
      </c>
      <c r="BB138">
        <v>2</v>
      </c>
      <c r="BC138">
        <v>0</v>
      </c>
      <c r="BD138">
        <v>3</v>
      </c>
      <c r="BE138">
        <v>1</v>
      </c>
      <c r="BF138" t="s">
        <v>98</v>
      </c>
      <c r="BG138">
        <v>5</v>
      </c>
      <c r="BH138">
        <f t="shared" si="19"/>
        <v>1</v>
      </c>
      <c r="BI138" t="s">
        <v>107</v>
      </c>
      <c r="BJ138">
        <v>1</v>
      </c>
      <c r="BK138" t="s">
        <v>147</v>
      </c>
      <c r="BL138" t="s">
        <v>108</v>
      </c>
      <c r="BM138">
        <v>1967</v>
      </c>
      <c r="BN138" t="s">
        <v>109</v>
      </c>
      <c r="BO138">
        <v>1</v>
      </c>
      <c r="BP138">
        <v>318</v>
      </c>
      <c r="BQ138" t="s">
        <v>98</v>
      </c>
      <c r="BR138" t="s">
        <v>98</v>
      </c>
      <c r="BS138" t="s">
        <v>105</v>
      </c>
      <c r="BT138">
        <v>0</v>
      </c>
      <c r="BU138">
        <v>111</v>
      </c>
      <c r="BV138">
        <v>0</v>
      </c>
      <c r="BW138">
        <v>0</v>
      </c>
      <c r="BX138">
        <v>0</v>
      </c>
      <c r="BY138">
        <v>0</v>
      </c>
      <c r="BZ138" t="s">
        <v>83</v>
      </c>
      <c r="CA138" t="s">
        <v>83</v>
      </c>
      <c r="CB138" t="s">
        <v>83</v>
      </c>
      <c r="CC138">
        <v>0</v>
      </c>
      <c r="CD138">
        <v>7</v>
      </c>
      <c r="CE138">
        <v>2007</v>
      </c>
      <c r="CF138" t="s">
        <v>110</v>
      </c>
      <c r="CG138" t="s">
        <v>111</v>
      </c>
      <c r="CH138">
        <v>143000</v>
      </c>
      <c r="CI138">
        <f t="shared" si="20"/>
        <v>40</v>
      </c>
      <c r="CJ138">
        <f t="shared" si="21"/>
        <v>40</v>
      </c>
      <c r="CK138">
        <f t="shared" si="22"/>
        <v>0</v>
      </c>
      <c r="CL138">
        <f t="shared" si="23"/>
        <v>0</v>
      </c>
    </row>
    <row r="139" spans="1:90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>
        <f t="shared" si="16"/>
        <v>0</v>
      </c>
      <c r="AA139" t="s">
        <v>96</v>
      </c>
      <c r="AB139">
        <v>70</v>
      </c>
      <c r="AC139">
        <v>2</v>
      </c>
      <c r="AD139">
        <f t="shared" si="17"/>
        <v>140</v>
      </c>
      <c r="AE139" t="s">
        <v>98</v>
      </c>
      <c r="AF139" t="s">
        <v>98</v>
      </c>
      <c r="AG139" t="s">
        <v>118</v>
      </c>
      <c r="AH139" t="s">
        <v>98</v>
      </c>
      <c r="AI139" t="s">
        <v>98</v>
      </c>
      <c r="AJ139" t="s">
        <v>100</v>
      </c>
      <c r="AK139" t="s">
        <v>102</v>
      </c>
      <c r="AL139">
        <v>0</v>
      </c>
      <c r="AM139" t="s">
        <v>102</v>
      </c>
      <c r="AN139">
        <v>0</v>
      </c>
      <c r="AO139">
        <v>1907</v>
      </c>
      <c r="AP139">
        <v>1907</v>
      </c>
      <c r="AQ139" t="s">
        <v>103</v>
      </c>
      <c r="AR139" t="s">
        <v>97</v>
      </c>
      <c r="AS139" t="s">
        <v>105</v>
      </c>
      <c r="AT139" t="s">
        <v>106</v>
      </c>
      <c r="AU139">
        <v>1959</v>
      </c>
      <c r="AV139">
        <v>0</v>
      </c>
      <c r="AW139">
        <f t="shared" si="18"/>
        <v>0</v>
      </c>
      <c r="AX139">
        <v>0</v>
      </c>
      <c r="AY139">
        <v>1959</v>
      </c>
      <c r="AZ139">
        <v>0</v>
      </c>
      <c r="BA139">
        <v>0</v>
      </c>
      <c r="BB139">
        <v>3</v>
      </c>
      <c r="BC139">
        <v>0</v>
      </c>
      <c r="BD139">
        <v>5</v>
      </c>
      <c r="BE139">
        <v>2</v>
      </c>
      <c r="BF139" t="s">
        <v>98</v>
      </c>
      <c r="BG139">
        <v>9</v>
      </c>
      <c r="BH139">
        <f t="shared" si="19"/>
        <v>2</v>
      </c>
      <c r="BI139" t="s">
        <v>107</v>
      </c>
      <c r="BJ139">
        <v>0</v>
      </c>
      <c r="BK139" t="s">
        <v>83</v>
      </c>
      <c r="BL139" t="s">
        <v>217</v>
      </c>
      <c r="BM139">
        <v>1989</v>
      </c>
      <c r="BN139" t="s">
        <v>102</v>
      </c>
      <c r="BO139">
        <v>3</v>
      </c>
      <c r="BP139">
        <v>766</v>
      </c>
      <c r="BQ139" t="s">
        <v>98</v>
      </c>
      <c r="BR139" t="s">
        <v>98</v>
      </c>
      <c r="BS139" t="s">
        <v>105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 t="s">
        <v>83</v>
      </c>
      <c r="CA139" t="s">
        <v>83</v>
      </c>
      <c r="CB139" t="s">
        <v>83</v>
      </c>
      <c r="CC139">
        <v>0</v>
      </c>
      <c r="CD139">
        <v>7</v>
      </c>
      <c r="CE139">
        <v>2006</v>
      </c>
      <c r="CF139" t="s">
        <v>110</v>
      </c>
      <c r="CG139" t="s">
        <v>219</v>
      </c>
      <c r="CH139">
        <v>171000</v>
      </c>
      <c r="CI139">
        <f t="shared" si="20"/>
        <v>18</v>
      </c>
      <c r="CJ139">
        <f t="shared" si="21"/>
        <v>17</v>
      </c>
      <c r="CK139">
        <f t="shared" si="22"/>
        <v>1</v>
      </c>
      <c r="CL139">
        <f t="shared" si="23"/>
        <v>1</v>
      </c>
    </row>
    <row r="140" spans="1:90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>
        <f t="shared" si="16"/>
        <v>0</v>
      </c>
      <c r="AA140" t="s">
        <v>96</v>
      </c>
      <c r="AB140">
        <v>320</v>
      </c>
      <c r="AC140">
        <v>2</v>
      </c>
      <c r="AD140">
        <f t="shared" si="17"/>
        <v>640</v>
      </c>
      <c r="AE140" t="s">
        <v>97</v>
      </c>
      <c r="AF140" t="s">
        <v>98</v>
      </c>
      <c r="AG140" t="s">
        <v>99</v>
      </c>
      <c r="AH140" t="s">
        <v>97</v>
      </c>
      <c r="AI140" t="s">
        <v>98</v>
      </c>
      <c r="AJ140" t="s">
        <v>121</v>
      </c>
      <c r="AK140" t="s">
        <v>101</v>
      </c>
      <c r="AL140">
        <v>668</v>
      </c>
      <c r="AM140" t="s">
        <v>102</v>
      </c>
      <c r="AN140">
        <v>0</v>
      </c>
      <c r="AO140">
        <v>336</v>
      </c>
      <c r="AP140">
        <v>1004</v>
      </c>
      <c r="AQ140" t="s">
        <v>103</v>
      </c>
      <c r="AR140" t="s">
        <v>104</v>
      </c>
      <c r="AS140" t="s">
        <v>105</v>
      </c>
      <c r="AT140" t="s">
        <v>106</v>
      </c>
      <c r="AU140">
        <v>1004</v>
      </c>
      <c r="AV140">
        <v>848</v>
      </c>
      <c r="AW140">
        <f t="shared" si="18"/>
        <v>0.84</v>
      </c>
      <c r="AX140">
        <v>0</v>
      </c>
      <c r="AY140">
        <v>1852</v>
      </c>
      <c r="AZ140">
        <v>0</v>
      </c>
      <c r="BA140">
        <v>0</v>
      </c>
      <c r="BB140">
        <v>2</v>
      </c>
      <c r="BC140">
        <v>1</v>
      </c>
      <c r="BD140">
        <v>3</v>
      </c>
      <c r="BE140">
        <v>1</v>
      </c>
      <c r="BF140" t="s">
        <v>97</v>
      </c>
      <c r="BG140">
        <v>7</v>
      </c>
      <c r="BH140">
        <f t="shared" si="19"/>
        <v>3</v>
      </c>
      <c r="BI140" t="s">
        <v>107</v>
      </c>
      <c r="BJ140">
        <v>2</v>
      </c>
      <c r="BK140" t="s">
        <v>98</v>
      </c>
      <c r="BL140" t="s">
        <v>108</v>
      </c>
      <c r="BM140">
        <v>1999</v>
      </c>
      <c r="BN140" t="s">
        <v>157</v>
      </c>
      <c r="BO140">
        <v>3</v>
      </c>
      <c r="BP140">
        <v>660</v>
      </c>
      <c r="BQ140" t="s">
        <v>98</v>
      </c>
      <c r="BR140" t="s">
        <v>98</v>
      </c>
      <c r="BS140" t="s">
        <v>105</v>
      </c>
      <c r="BT140">
        <v>224</v>
      </c>
      <c r="BU140">
        <v>106</v>
      </c>
      <c r="BV140">
        <v>0</v>
      </c>
      <c r="BW140">
        <v>0</v>
      </c>
      <c r="BX140">
        <v>0</v>
      </c>
      <c r="BY140">
        <v>0</v>
      </c>
      <c r="BZ140" t="s">
        <v>83</v>
      </c>
      <c r="CA140" t="s">
        <v>165</v>
      </c>
      <c r="CB140" t="s">
        <v>83</v>
      </c>
      <c r="CC140">
        <v>0</v>
      </c>
      <c r="CD140">
        <v>12</v>
      </c>
      <c r="CE140">
        <v>2008</v>
      </c>
      <c r="CF140" t="s">
        <v>110</v>
      </c>
      <c r="CG140" t="s">
        <v>111</v>
      </c>
      <c r="CH140">
        <v>230000</v>
      </c>
      <c r="CI140">
        <f t="shared" si="20"/>
        <v>9</v>
      </c>
      <c r="CJ140">
        <f t="shared" si="21"/>
        <v>8</v>
      </c>
      <c r="CK140">
        <f t="shared" si="22"/>
        <v>1</v>
      </c>
      <c r="CL140">
        <f t="shared" si="23"/>
        <v>1</v>
      </c>
    </row>
    <row r="141" spans="1:90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>
        <f t="shared" si="16"/>
        <v>0</v>
      </c>
      <c r="AA141" t="s">
        <v>117</v>
      </c>
      <c r="AB141">
        <v>0</v>
      </c>
      <c r="AC141">
        <v>5</v>
      </c>
      <c r="AD141">
        <f t="shared" si="17"/>
        <v>0</v>
      </c>
      <c r="AE141" t="s">
        <v>98</v>
      </c>
      <c r="AF141" t="s">
        <v>98</v>
      </c>
      <c r="AG141" t="s">
        <v>99</v>
      </c>
      <c r="AH141" t="s">
        <v>97</v>
      </c>
      <c r="AI141" t="s">
        <v>98</v>
      </c>
      <c r="AJ141" t="s">
        <v>100</v>
      </c>
      <c r="AK141" t="s">
        <v>101</v>
      </c>
      <c r="AL141">
        <v>821</v>
      </c>
      <c r="AM141" t="s">
        <v>102</v>
      </c>
      <c r="AN141">
        <v>0</v>
      </c>
      <c r="AO141">
        <v>107</v>
      </c>
      <c r="AP141">
        <v>928</v>
      </c>
      <c r="AQ141" t="s">
        <v>103</v>
      </c>
      <c r="AR141" t="s">
        <v>104</v>
      </c>
      <c r="AS141" t="s">
        <v>105</v>
      </c>
      <c r="AT141" t="s">
        <v>106</v>
      </c>
      <c r="AU141">
        <v>928</v>
      </c>
      <c r="AV141">
        <v>836</v>
      </c>
      <c r="AW141">
        <f t="shared" si="18"/>
        <v>0.9</v>
      </c>
      <c r="AX141">
        <v>0</v>
      </c>
      <c r="AY141">
        <v>1764</v>
      </c>
      <c r="AZ141">
        <v>1</v>
      </c>
      <c r="BA141">
        <v>0</v>
      </c>
      <c r="BB141">
        <v>2</v>
      </c>
      <c r="BC141">
        <v>1</v>
      </c>
      <c r="BD141">
        <v>3</v>
      </c>
      <c r="BE141">
        <v>1</v>
      </c>
      <c r="BF141" t="s">
        <v>97</v>
      </c>
      <c r="BG141">
        <v>7</v>
      </c>
      <c r="BH141">
        <f t="shared" si="19"/>
        <v>3</v>
      </c>
      <c r="BI141" t="s">
        <v>107</v>
      </c>
      <c r="BJ141">
        <v>0</v>
      </c>
      <c r="BK141" t="s">
        <v>83</v>
      </c>
      <c r="BL141" t="s">
        <v>108</v>
      </c>
      <c r="BM141">
        <v>1997</v>
      </c>
      <c r="BN141" t="s">
        <v>109</v>
      </c>
      <c r="BO141">
        <v>2</v>
      </c>
      <c r="BP141">
        <v>470</v>
      </c>
      <c r="BQ141" t="s">
        <v>98</v>
      </c>
      <c r="BR141" t="s">
        <v>98</v>
      </c>
      <c r="BS141" t="s">
        <v>105</v>
      </c>
      <c r="BT141">
        <v>276</v>
      </c>
      <c r="BU141">
        <v>99</v>
      </c>
      <c r="BV141">
        <v>0</v>
      </c>
      <c r="BW141">
        <v>0</v>
      </c>
      <c r="BX141">
        <v>0</v>
      </c>
      <c r="BY141">
        <v>0</v>
      </c>
      <c r="BZ141" t="s">
        <v>83</v>
      </c>
      <c r="CA141" t="s">
        <v>134</v>
      </c>
      <c r="CB141" t="s">
        <v>83</v>
      </c>
      <c r="CC141">
        <v>0</v>
      </c>
      <c r="CD141">
        <v>8</v>
      </c>
      <c r="CE141">
        <v>2009</v>
      </c>
      <c r="CF141" t="s">
        <v>110</v>
      </c>
      <c r="CG141" t="s">
        <v>111</v>
      </c>
      <c r="CH141">
        <v>231500</v>
      </c>
      <c r="CI141">
        <f t="shared" si="20"/>
        <v>12</v>
      </c>
      <c r="CJ141">
        <f t="shared" si="21"/>
        <v>12</v>
      </c>
      <c r="CK141">
        <f t="shared" si="22"/>
        <v>0</v>
      </c>
      <c r="CL141">
        <f t="shared" si="23"/>
        <v>0</v>
      </c>
    </row>
    <row r="142" spans="1:90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>
        <f t="shared" si="16"/>
        <v>0</v>
      </c>
      <c r="AA142" t="s">
        <v>117</v>
      </c>
      <c r="AB142">
        <v>0</v>
      </c>
      <c r="AC142">
        <v>5</v>
      </c>
      <c r="AD142">
        <f t="shared" si="17"/>
        <v>0</v>
      </c>
      <c r="AE142" t="s">
        <v>98</v>
      </c>
      <c r="AF142" t="s">
        <v>98</v>
      </c>
      <c r="AG142" t="s">
        <v>118</v>
      </c>
      <c r="AH142" t="s">
        <v>98</v>
      </c>
      <c r="AI142" t="s">
        <v>98</v>
      </c>
      <c r="AJ142" t="s">
        <v>100</v>
      </c>
      <c r="AK142" t="s">
        <v>119</v>
      </c>
      <c r="AL142">
        <v>432</v>
      </c>
      <c r="AM142" t="s">
        <v>102</v>
      </c>
      <c r="AN142">
        <v>0</v>
      </c>
      <c r="AO142">
        <v>432</v>
      </c>
      <c r="AP142">
        <v>864</v>
      </c>
      <c r="AQ142" t="s">
        <v>103</v>
      </c>
      <c r="AR142" t="s">
        <v>98</v>
      </c>
      <c r="AS142" t="s">
        <v>105</v>
      </c>
      <c r="AT142" t="s">
        <v>106</v>
      </c>
      <c r="AU142">
        <v>864</v>
      </c>
      <c r="AV142">
        <v>0</v>
      </c>
      <c r="AW142">
        <f t="shared" si="18"/>
        <v>0</v>
      </c>
      <c r="AX142">
        <v>0</v>
      </c>
      <c r="AY142">
        <v>864</v>
      </c>
      <c r="AZ142">
        <v>0</v>
      </c>
      <c r="BA142">
        <v>0</v>
      </c>
      <c r="BB142">
        <v>1</v>
      </c>
      <c r="BC142">
        <v>0</v>
      </c>
      <c r="BD142">
        <v>3</v>
      </c>
      <c r="BE142">
        <v>1</v>
      </c>
      <c r="BF142" t="s">
        <v>98</v>
      </c>
      <c r="BG142">
        <v>5</v>
      </c>
      <c r="BH142">
        <f t="shared" si="19"/>
        <v>1</v>
      </c>
      <c r="BI142" t="s">
        <v>107</v>
      </c>
      <c r="BJ142">
        <v>1</v>
      </c>
      <c r="BK142" t="s">
        <v>212</v>
      </c>
      <c r="BL142" t="s">
        <v>83</v>
      </c>
      <c r="BM142" t="s">
        <v>83</v>
      </c>
      <c r="BN142" t="s">
        <v>83</v>
      </c>
      <c r="BO142">
        <v>0</v>
      </c>
      <c r="BP142">
        <v>0</v>
      </c>
      <c r="BQ142" t="s">
        <v>83</v>
      </c>
      <c r="BR142" t="s">
        <v>83</v>
      </c>
      <c r="BS142" t="s">
        <v>105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 t="s">
        <v>83</v>
      </c>
      <c r="CA142" t="s">
        <v>83</v>
      </c>
      <c r="CB142" t="s">
        <v>83</v>
      </c>
      <c r="CC142">
        <v>0</v>
      </c>
      <c r="CD142">
        <v>4</v>
      </c>
      <c r="CE142">
        <v>2010</v>
      </c>
      <c r="CF142" t="s">
        <v>220</v>
      </c>
      <c r="CG142" t="s">
        <v>111</v>
      </c>
      <c r="CH142">
        <v>115000</v>
      </c>
      <c r="CI142">
        <f t="shared" si="20"/>
        <v>39</v>
      </c>
      <c r="CJ142">
        <f t="shared" si="21"/>
        <v>39</v>
      </c>
      <c r="CK142">
        <f t="shared" si="22"/>
        <v>0</v>
      </c>
      <c r="CL142">
        <f t="shared" si="23"/>
        <v>0</v>
      </c>
    </row>
    <row r="143" spans="1:90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>
        <f t="shared" si="16"/>
        <v>0</v>
      </c>
      <c r="AA143" t="s">
        <v>117</v>
      </c>
      <c r="AB143">
        <v>0</v>
      </c>
      <c r="AC143">
        <v>5</v>
      </c>
      <c r="AD143">
        <f t="shared" si="17"/>
        <v>0</v>
      </c>
      <c r="AE143" t="s">
        <v>97</v>
      </c>
      <c r="AF143" t="s">
        <v>98</v>
      </c>
      <c r="AG143" t="s">
        <v>99</v>
      </c>
      <c r="AH143" t="s">
        <v>97</v>
      </c>
      <c r="AI143" t="s">
        <v>98</v>
      </c>
      <c r="AJ143" t="s">
        <v>130</v>
      </c>
      <c r="AK143" t="s">
        <v>101</v>
      </c>
      <c r="AL143">
        <v>1300</v>
      </c>
      <c r="AM143" t="s">
        <v>102</v>
      </c>
      <c r="AN143">
        <v>0</v>
      </c>
      <c r="AO143">
        <v>434</v>
      </c>
      <c r="AP143">
        <v>1734</v>
      </c>
      <c r="AQ143" t="s">
        <v>103</v>
      </c>
      <c r="AR143" t="s">
        <v>104</v>
      </c>
      <c r="AS143" t="s">
        <v>105</v>
      </c>
      <c r="AT143" t="s">
        <v>106</v>
      </c>
      <c r="AU143">
        <v>1734</v>
      </c>
      <c r="AV143">
        <v>0</v>
      </c>
      <c r="AW143">
        <f t="shared" si="18"/>
        <v>0</v>
      </c>
      <c r="AX143">
        <v>0</v>
      </c>
      <c r="AY143">
        <v>1734</v>
      </c>
      <c r="AZ143">
        <v>1</v>
      </c>
      <c r="BA143">
        <v>0</v>
      </c>
      <c r="BB143">
        <v>2</v>
      </c>
      <c r="BC143">
        <v>0</v>
      </c>
      <c r="BD143">
        <v>3</v>
      </c>
      <c r="BE143">
        <v>1</v>
      </c>
      <c r="BF143" t="s">
        <v>97</v>
      </c>
      <c r="BG143">
        <v>7</v>
      </c>
      <c r="BH143">
        <f t="shared" si="19"/>
        <v>3</v>
      </c>
      <c r="BI143" t="s">
        <v>107</v>
      </c>
      <c r="BJ143">
        <v>0</v>
      </c>
      <c r="BK143" t="s">
        <v>83</v>
      </c>
      <c r="BL143" t="s">
        <v>108</v>
      </c>
      <c r="BM143">
        <v>2005</v>
      </c>
      <c r="BN143" t="s">
        <v>157</v>
      </c>
      <c r="BO143">
        <v>2</v>
      </c>
      <c r="BP143">
        <v>660</v>
      </c>
      <c r="BQ143" t="s">
        <v>98</v>
      </c>
      <c r="BR143" t="s">
        <v>98</v>
      </c>
      <c r="BS143" t="s">
        <v>105</v>
      </c>
      <c r="BT143">
        <v>160</v>
      </c>
      <c r="BU143">
        <v>24</v>
      </c>
      <c r="BV143">
        <v>0</v>
      </c>
      <c r="BW143">
        <v>0</v>
      </c>
      <c r="BX143">
        <v>0</v>
      </c>
      <c r="BY143">
        <v>0</v>
      </c>
      <c r="BZ143" t="s">
        <v>83</v>
      </c>
      <c r="CA143" t="s">
        <v>83</v>
      </c>
      <c r="CB143" t="s">
        <v>83</v>
      </c>
      <c r="CC143">
        <v>0</v>
      </c>
      <c r="CD143">
        <v>1</v>
      </c>
      <c r="CE143">
        <v>2006</v>
      </c>
      <c r="CF143" t="s">
        <v>110</v>
      </c>
      <c r="CG143" t="s">
        <v>111</v>
      </c>
      <c r="CH143">
        <v>260000</v>
      </c>
      <c r="CI143">
        <f t="shared" si="20"/>
        <v>1</v>
      </c>
      <c r="CJ143">
        <f t="shared" si="21"/>
        <v>1</v>
      </c>
      <c r="CK143">
        <f t="shared" si="22"/>
        <v>0</v>
      </c>
      <c r="CL143">
        <f t="shared" si="23"/>
        <v>0</v>
      </c>
    </row>
    <row r="144" spans="1:90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>
        <f t="shared" si="16"/>
        <v>1</v>
      </c>
      <c r="AA144" t="s">
        <v>117</v>
      </c>
      <c r="AB144">
        <v>0</v>
      </c>
      <c r="AC144">
        <v>5</v>
      </c>
      <c r="AD144">
        <f t="shared" si="17"/>
        <v>0</v>
      </c>
      <c r="AE144" t="s">
        <v>98</v>
      </c>
      <c r="AF144" t="s">
        <v>147</v>
      </c>
      <c r="AG144" t="s">
        <v>118</v>
      </c>
      <c r="AH144" t="s">
        <v>98</v>
      </c>
      <c r="AI144" t="s">
        <v>98</v>
      </c>
      <c r="AJ144" t="s">
        <v>100</v>
      </c>
      <c r="AK144" t="s">
        <v>153</v>
      </c>
      <c r="AL144">
        <v>507</v>
      </c>
      <c r="AM144" t="s">
        <v>102</v>
      </c>
      <c r="AN144">
        <v>0</v>
      </c>
      <c r="AO144">
        <v>403</v>
      </c>
      <c r="AP144">
        <v>910</v>
      </c>
      <c r="AQ144" t="s">
        <v>103</v>
      </c>
      <c r="AR144" t="s">
        <v>147</v>
      </c>
      <c r="AS144" t="s">
        <v>105</v>
      </c>
      <c r="AT144" t="s">
        <v>106</v>
      </c>
      <c r="AU144">
        <v>910</v>
      </c>
      <c r="AV144">
        <v>475</v>
      </c>
      <c r="AW144">
        <f t="shared" si="18"/>
        <v>0.52</v>
      </c>
      <c r="AX144">
        <v>0</v>
      </c>
      <c r="AY144">
        <v>1385</v>
      </c>
      <c r="AZ144">
        <v>0</v>
      </c>
      <c r="BA144">
        <v>0</v>
      </c>
      <c r="BB144">
        <v>2</v>
      </c>
      <c r="BC144">
        <v>0</v>
      </c>
      <c r="BD144">
        <v>4</v>
      </c>
      <c r="BE144">
        <v>1</v>
      </c>
      <c r="BF144" t="s">
        <v>98</v>
      </c>
      <c r="BG144">
        <v>6</v>
      </c>
      <c r="BH144">
        <f t="shared" si="19"/>
        <v>1</v>
      </c>
      <c r="BI144" t="s">
        <v>107</v>
      </c>
      <c r="BJ144">
        <v>0</v>
      </c>
      <c r="BK144" t="s">
        <v>83</v>
      </c>
      <c r="BL144" t="s">
        <v>127</v>
      </c>
      <c r="BM144">
        <v>2000</v>
      </c>
      <c r="BN144" t="s">
        <v>102</v>
      </c>
      <c r="BO144">
        <v>2</v>
      </c>
      <c r="BP144">
        <v>720</v>
      </c>
      <c r="BQ144" t="s">
        <v>98</v>
      </c>
      <c r="BR144" t="s">
        <v>98</v>
      </c>
      <c r="BS144" t="s">
        <v>105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83</v>
      </c>
      <c r="CA144" t="s">
        <v>134</v>
      </c>
      <c r="CB144" t="s">
        <v>83</v>
      </c>
      <c r="CC144">
        <v>0</v>
      </c>
      <c r="CD144">
        <v>6</v>
      </c>
      <c r="CE144">
        <v>2010</v>
      </c>
      <c r="CF144" t="s">
        <v>110</v>
      </c>
      <c r="CG144" t="s">
        <v>111</v>
      </c>
      <c r="CH144">
        <v>166000</v>
      </c>
      <c r="CI144">
        <f t="shared" si="20"/>
        <v>58</v>
      </c>
      <c r="CJ144">
        <f t="shared" si="21"/>
        <v>58</v>
      </c>
      <c r="CK144">
        <f t="shared" si="22"/>
        <v>0</v>
      </c>
      <c r="CL144">
        <f t="shared" si="23"/>
        <v>0</v>
      </c>
    </row>
    <row r="145" spans="1:90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>
        <f t="shared" si="16"/>
        <v>0</v>
      </c>
      <c r="AA145" t="s">
        <v>96</v>
      </c>
      <c r="AB145">
        <v>183</v>
      </c>
      <c r="AC145">
        <v>2</v>
      </c>
      <c r="AD145">
        <f t="shared" si="17"/>
        <v>366</v>
      </c>
      <c r="AE145" t="s">
        <v>97</v>
      </c>
      <c r="AF145" t="s">
        <v>98</v>
      </c>
      <c r="AG145" t="s">
        <v>99</v>
      </c>
      <c r="AH145" t="s">
        <v>97</v>
      </c>
      <c r="AI145" t="s">
        <v>98</v>
      </c>
      <c r="AJ145" t="s">
        <v>97</v>
      </c>
      <c r="AK145" t="s">
        <v>101</v>
      </c>
      <c r="AL145">
        <v>679</v>
      </c>
      <c r="AM145" t="s">
        <v>102</v>
      </c>
      <c r="AN145">
        <v>0</v>
      </c>
      <c r="AO145">
        <v>811</v>
      </c>
      <c r="AP145">
        <v>1490</v>
      </c>
      <c r="AQ145" t="s">
        <v>103</v>
      </c>
      <c r="AR145" t="s">
        <v>104</v>
      </c>
      <c r="AS145" t="s">
        <v>105</v>
      </c>
      <c r="AT145" t="s">
        <v>106</v>
      </c>
      <c r="AU145">
        <v>1501</v>
      </c>
      <c r="AV145">
        <v>0</v>
      </c>
      <c r="AW145">
        <f t="shared" si="18"/>
        <v>0</v>
      </c>
      <c r="AX145">
        <v>0</v>
      </c>
      <c r="AY145">
        <v>1501</v>
      </c>
      <c r="AZ145">
        <v>1</v>
      </c>
      <c r="BA145">
        <v>0</v>
      </c>
      <c r="BB145">
        <v>2</v>
      </c>
      <c r="BC145">
        <v>0</v>
      </c>
      <c r="BD145">
        <v>3</v>
      </c>
      <c r="BE145">
        <v>1</v>
      </c>
      <c r="BF145" t="s">
        <v>97</v>
      </c>
      <c r="BG145">
        <v>6</v>
      </c>
      <c r="BH145">
        <f t="shared" si="19"/>
        <v>2</v>
      </c>
      <c r="BI145" t="s">
        <v>107</v>
      </c>
      <c r="BJ145">
        <v>0</v>
      </c>
      <c r="BK145" t="s">
        <v>83</v>
      </c>
      <c r="BL145" t="s">
        <v>108</v>
      </c>
      <c r="BM145">
        <v>1999</v>
      </c>
      <c r="BN145" t="s">
        <v>109</v>
      </c>
      <c r="BO145">
        <v>2</v>
      </c>
      <c r="BP145">
        <v>577</v>
      </c>
      <c r="BQ145" t="s">
        <v>98</v>
      </c>
      <c r="BR145" t="s">
        <v>98</v>
      </c>
      <c r="BS145" t="s">
        <v>105</v>
      </c>
      <c r="BT145">
        <v>144</v>
      </c>
      <c r="BU145">
        <v>29</v>
      </c>
      <c r="BV145">
        <v>0</v>
      </c>
      <c r="BW145">
        <v>0</v>
      </c>
      <c r="BX145">
        <v>0</v>
      </c>
      <c r="BY145">
        <v>0</v>
      </c>
      <c r="BZ145" t="s">
        <v>83</v>
      </c>
      <c r="CA145" t="s">
        <v>83</v>
      </c>
      <c r="CB145" t="s">
        <v>83</v>
      </c>
      <c r="CC145">
        <v>0</v>
      </c>
      <c r="CD145">
        <v>6</v>
      </c>
      <c r="CE145">
        <v>2009</v>
      </c>
      <c r="CF145" t="s">
        <v>110</v>
      </c>
      <c r="CG145" t="s">
        <v>111</v>
      </c>
      <c r="CH145">
        <v>204000</v>
      </c>
      <c r="CI145">
        <f t="shared" si="20"/>
        <v>10</v>
      </c>
      <c r="CJ145">
        <f t="shared" si="21"/>
        <v>10</v>
      </c>
      <c r="CK145">
        <f t="shared" si="22"/>
        <v>0</v>
      </c>
      <c r="CL145">
        <f t="shared" si="23"/>
        <v>0</v>
      </c>
    </row>
    <row r="146" spans="1:90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>
        <f t="shared" si="16"/>
        <v>0</v>
      </c>
      <c r="AA146" t="s">
        <v>96</v>
      </c>
      <c r="AB146">
        <v>336</v>
      </c>
      <c r="AC146">
        <v>2</v>
      </c>
      <c r="AD146">
        <f t="shared" si="17"/>
        <v>672</v>
      </c>
      <c r="AE146" t="s">
        <v>98</v>
      </c>
      <c r="AF146" t="s">
        <v>98</v>
      </c>
      <c r="AG146" t="s">
        <v>118</v>
      </c>
      <c r="AH146" t="s">
        <v>98</v>
      </c>
      <c r="AI146" t="s">
        <v>98</v>
      </c>
      <c r="AJ146" t="s">
        <v>100</v>
      </c>
      <c r="AK146" t="s">
        <v>153</v>
      </c>
      <c r="AL146">
        <v>1332</v>
      </c>
      <c r="AM146" t="s">
        <v>102</v>
      </c>
      <c r="AN146">
        <v>0</v>
      </c>
      <c r="AO146">
        <v>396</v>
      </c>
      <c r="AP146">
        <v>1728</v>
      </c>
      <c r="AQ146" t="s">
        <v>103</v>
      </c>
      <c r="AR146" t="s">
        <v>98</v>
      </c>
      <c r="AS146" t="s">
        <v>105</v>
      </c>
      <c r="AT146" t="s">
        <v>106</v>
      </c>
      <c r="AU146">
        <v>1728</v>
      </c>
      <c r="AV146">
        <v>0</v>
      </c>
      <c r="AW146">
        <f t="shared" si="18"/>
        <v>0</v>
      </c>
      <c r="AX146">
        <v>0</v>
      </c>
      <c r="AY146">
        <v>1728</v>
      </c>
      <c r="AZ146">
        <v>1</v>
      </c>
      <c r="BA146">
        <v>0</v>
      </c>
      <c r="BB146">
        <v>2</v>
      </c>
      <c r="BC146">
        <v>0</v>
      </c>
      <c r="BD146">
        <v>6</v>
      </c>
      <c r="BE146">
        <v>2</v>
      </c>
      <c r="BF146" t="s">
        <v>98</v>
      </c>
      <c r="BG146">
        <v>10</v>
      </c>
      <c r="BH146">
        <f t="shared" si="19"/>
        <v>2</v>
      </c>
      <c r="BI146" t="s">
        <v>107</v>
      </c>
      <c r="BJ146">
        <v>0</v>
      </c>
      <c r="BK146" t="s">
        <v>83</v>
      </c>
      <c r="BL146" t="s">
        <v>127</v>
      </c>
      <c r="BM146">
        <v>1963</v>
      </c>
      <c r="BN146" t="s">
        <v>102</v>
      </c>
      <c r="BO146">
        <v>2</v>
      </c>
      <c r="BP146">
        <v>504</v>
      </c>
      <c r="BQ146" t="s">
        <v>98</v>
      </c>
      <c r="BR146" t="s">
        <v>98</v>
      </c>
      <c r="BS146" t="s">
        <v>105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83</v>
      </c>
      <c r="CA146" t="s">
        <v>83</v>
      </c>
      <c r="CB146" t="s">
        <v>83</v>
      </c>
      <c r="CC146">
        <v>0</v>
      </c>
      <c r="CD146">
        <v>11</v>
      </c>
      <c r="CE146">
        <v>2006</v>
      </c>
      <c r="CF146" t="s">
        <v>220</v>
      </c>
      <c r="CG146" t="s">
        <v>128</v>
      </c>
      <c r="CH146">
        <v>125000</v>
      </c>
      <c r="CI146">
        <f t="shared" si="20"/>
        <v>43</v>
      </c>
      <c r="CJ146">
        <f t="shared" si="21"/>
        <v>43</v>
      </c>
      <c r="CK146">
        <f t="shared" si="22"/>
        <v>0</v>
      </c>
      <c r="CL146">
        <f t="shared" si="23"/>
        <v>0</v>
      </c>
    </row>
    <row r="147" spans="1:90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>
        <f t="shared" si="16"/>
        <v>0</v>
      </c>
      <c r="AA147" t="s">
        <v>137</v>
      </c>
      <c r="AB147">
        <v>50</v>
      </c>
      <c r="AC147">
        <v>3</v>
      </c>
      <c r="AD147">
        <f t="shared" si="17"/>
        <v>150</v>
      </c>
      <c r="AE147" t="s">
        <v>97</v>
      </c>
      <c r="AF147" t="s">
        <v>98</v>
      </c>
      <c r="AG147" t="s">
        <v>99</v>
      </c>
      <c r="AH147" t="s">
        <v>97</v>
      </c>
      <c r="AI147" t="s">
        <v>98</v>
      </c>
      <c r="AJ147" t="s">
        <v>100</v>
      </c>
      <c r="AK147" t="s">
        <v>102</v>
      </c>
      <c r="AL147">
        <v>0</v>
      </c>
      <c r="AM147" t="s">
        <v>102</v>
      </c>
      <c r="AN147">
        <v>0</v>
      </c>
      <c r="AO147">
        <v>970</v>
      </c>
      <c r="AP147">
        <v>970</v>
      </c>
      <c r="AQ147" t="s">
        <v>103</v>
      </c>
      <c r="AR147" t="s">
        <v>104</v>
      </c>
      <c r="AS147" t="s">
        <v>105</v>
      </c>
      <c r="AT147" t="s">
        <v>106</v>
      </c>
      <c r="AU147">
        <v>970</v>
      </c>
      <c r="AV147">
        <v>739</v>
      </c>
      <c r="AW147">
        <f t="shared" si="18"/>
        <v>0.76</v>
      </c>
      <c r="AX147">
        <v>0</v>
      </c>
      <c r="AY147">
        <v>1709</v>
      </c>
      <c r="AZ147">
        <v>0</v>
      </c>
      <c r="BA147">
        <v>0</v>
      </c>
      <c r="BB147">
        <v>2</v>
      </c>
      <c r="BC147">
        <v>0</v>
      </c>
      <c r="BD147">
        <v>3</v>
      </c>
      <c r="BE147">
        <v>1</v>
      </c>
      <c r="BF147" t="s">
        <v>97</v>
      </c>
      <c r="BG147">
        <v>7</v>
      </c>
      <c r="BH147">
        <f t="shared" si="19"/>
        <v>3</v>
      </c>
      <c r="BI147" t="s">
        <v>221</v>
      </c>
      <c r="BJ147">
        <v>0</v>
      </c>
      <c r="BK147" t="s">
        <v>83</v>
      </c>
      <c r="BL147" t="s">
        <v>127</v>
      </c>
      <c r="BM147">
        <v>2004</v>
      </c>
      <c r="BN147" t="s">
        <v>102</v>
      </c>
      <c r="BO147">
        <v>2</v>
      </c>
      <c r="BP147">
        <v>380</v>
      </c>
      <c r="BQ147" t="s">
        <v>98</v>
      </c>
      <c r="BR147" t="s">
        <v>98</v>
      </c>
      <c r="BS147" t="s">
        <v>105</v>
      </c>
      <c r="BT147">
        <v>0</v>
      </c>
      <c r="BU147">
        <v>40</v>
      </c>
      <c r="BV147">
        <v>0</v>
      </c>
      <c r="BW147">
        <v>0</v>
      </c>
      <c r="BX147">
        <v>0</v>
      </c>
      <c r="BY147">
        <v>0</v>
      </c>
      <c r="BZ147" t="s">
        <v>83</v>
      </c>
      <c r="CA147" t="s">
        <v>83</v>
      </c>
      <c r="CB147" t="s">
        <v>83</v>
      </c>
      <c r="CC147">
        <v>0</v>
      </c>
      <c r="CD147">
        <v>4</v>
      </c>
      <c r="CE147">
        <v>2006</v>
      </c>
      <c r="CF147" t="s">
        <v>110</v>
      </c>
      <c r="CG147" t="s">
        <v>111</v>
      </c>
      <c r="CH147">
        <v>130000</v>
      </c>
      <c r="CI147">
        <f t="shared" si="20"/>
        <v>2</v>
      </c>
      <c r="CJ147">
        <f t="shared" si="21"/>
        <v>0</v>
      </c>
      <c r="CK147">
        <f t="shared" si="22"/>
        <v>1</v>
      </c>
      <c r="CL147">
        <f t="shared" si="23"/>
        <v>2</v>
      </c>
    </row>
    <row r="148" spans="1:90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>
        <f t="shared" si="16"/>
        <v>0</v>
      </c>
      <c r="AA148" t="s">
        <v>117</v>
      </c>
      <c r="AB148">
        <v>0</v>
      </c>
      <c r="AC148">
        <v>5</v>
      </c>
      <c r="AD148">
        <f t="shared" si="17"/>
        <v>0</v>
      </c>
      <c r="AE148" t="s">
        <v>98</v>
      </c>
      <c r="AF148" t="s">
        <v>98</v>
      </c>
      <c r="AG148" t="s">
        <v>126</v>
      </c>
      <c r="AH148" t="s">
        <v>98</v>
      </c>
      <c r="AI148" t="s">
        <v>98</v>
      </c>
      <c r="AJ148" t="s">
        <v>100</v>
      </c>
      <c r="AK148" t="s">
        <v>141</v>
      </c>
      <c r="AL148">
        <v>209</v>
      </c>
      <c r="AM148" t="s">
        <v>102</v>
      </c>
      <c r="AN148">
        <v>0</v>
      </c>
      <c r="AO148">
        <v>506</v>
      </c>
      <c r="AP148">
        <v>715</v>
      </c>
      <c r="AQ148" t="s">
        <v>103</v>
      </c>
      <c r="AR148" t="s">
        <v>98</v>
      </c>
      <c r="AS148" t="s">
        <v>105</v>
      </c>
      <c r="AT148" t="s">
        <v>164</v>
      </c>
      <c r="AU148">
        <v>875</v>
      </c>
      <c r="AV148">
        <v>0</v>
      </c>
      <c r="AW148">
        <f t="shared" si="18"/>
        <v>0</v>
      </c>
      <c r="AX148">
        <v>0</v>
      </c>
      <c r="AY148">
        <v>875</v>
      </c>
      <c r="AZ148">
        <v>1</v>
      </c>
      <c r="BA148">
        <v>0</v>
      </c>
      <c r="BB148">
        <v>1</v>
      </c>
      <c r="BC148">
        <v>0</v>
      </c>
      <c r="BD148">
        <v>2</v>
      </c>
      <c r="BE148">
        <v>1</v>
      </c>
      <c r="BF148" t="s">
        <v>98</v>
      </c>
      <c r="BG148">
        <v>5</v>
      </c>
      <c r="BH148">
        <f t="shared" si="19"/>
        <v>2</v>
      </c>
      <c r="BI148" t="s">
        <v>107</v>
      </c>
      <c r="BJ148">
        <v>0</v>
      </c>
      <c r="BK148" t="s">
        <v>83</v>
      </c>
      <c r="BL148" t="s">
        <v>127</v>
      </c>
      <c r="BM148">
        <v>1931</v>
      </c>
      <c r="BN148" t="s">
        <v>102</v>
      </c>
      <c r="BO148">
        <v>1</v>
      </c>
      <c r="BP148">
        <v>180</v>
      </c>
      <c r="BQ148" t="s">
        <v>147</v>
      </c>
      <c r="BR148" t="s">
        <v>98</v>
      </c>
      <c r="BS148" t="s">
        <v>105</v>
      </c>
      <c r="BT148">
        <v>48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83</v>
      </c>
      <c r="CA148" t="s">
        <v>83</v>
      </c>
      <c r="CB148" t="s">
        <v>83</v>
      </c>
      <c r="CC148">
        <v>0</v>
      </c>
      <c r="CD148">
        <v>11</v>
      </c>
      <c r="CE148">
        <v>2009</v>
      </c>
      <c r="CF148" t="s">
        <v>110</v>
      </c>
      <c r="CG148" t="s">
        <v>111</v>
      </c>
      <c r="CH148">
        <v>105000</v>
      </c>
      <c r="CI148">
        <f t="shared" si="20"/>
        <v>78</v>
      </c>
      <c r="CJ148">
        <f t="shared" si="21"/>
        <v>16</v>
      </c>
      <c r="CK148">
        <f t="shared" si="22"/>
        <v>1</v>
      </c>
      <c r="CL148">
        <f t="shared" si="23"/>
        <v>62</v>
      </c>
    </row>
    <row r="149" spans="1:90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>
        <f t="shared" si="16"/>
        <v>0</v>
      </c>
      <c r="AA149" t="s">
        <v>96</v>
      </c>
      <c r="AB149">
        <v>180</v>
      </c>
      <c r="AC149">
        <v>2</v>
      </c>
      <c r="AD149">
        <f t="shared" si="17"/>
        <v>360</v>
      </c>
      <c r="AE149" t="s">
        <v>97</v>
      </c>
      <c r="AF149" t="s">
        <v>98</v>
      </c>
      <c r="AG149" t="s">
        <v>99</v>
      </c>
      <c r="AH149" t="s">
        <v>97</v>
      </c>
      <c r="AI149" t="s">
        <v>98</v>
      </c>
      <c r="AJ149" t="s">
        <v>100</v>
      </c>
      <c r="AK149" t="s">
        <v>102</v>
      </c>
      <c r="AL149">
        <v>0</v>
      </c>
      <c r="AM149" t="s">
        <v>102</v>
      </c>
      <c r="AN149">
        <v>0</v>
      </c>
      <c r="AO149">
        <v>884</v>
      </c>
      <c r="AP149">
        <v>884</v>
      </c>
      <c r="AQ149" t="s">
        <v>103</v>
      </c>
      <c r="AR149" t="s">
        <v>104</v>
      </c>
      <c r="AS149" t="s">
        <v>105</v>
      </c>
      <c r="AT149" t="s">
        <v>106</v>
      </c>
      <c r="AU149">
        <v>884</v>
      </c>
      <c r="AV149">
        <v>1151</v>
      </c>
      <c r="AW149">
        <f t="shared" si="18"/>
        <v>1.3</v>
      </c>
      <c r="AX149">
        <v>0</v>
      </c>
      <c r="AY149">
        <v>2035</v>
      </c>
      <c r="AZ149">
        <v>0</v>
      </c>
      <c r="BA149">
        <v>0</v>
      </c>
      <c r="BB149">
        <v>2</v>
      </c>
      <c r="BC149">
        <v>1</v>
      </c>
      <c r="BD149">
        <v>3</v>
      </c>
      <c r="BE149">
        <v>1</v>
      </c>
      <c r="BF149" t="s">
        <v>97</v>
      </c>
      <c r="BG149">
        <v>8</v>
      </c>
      <c r="BH149">
        <f t="shared" si="19"/>
        <v>4</v>
      </c>
      <c r="BI149" t="s">
        <v>107</v>
      </c>
      <c r="BJ149">
        <v>1</v>
      </c>
      <c r="BK149" t="s">
        <v>97</v>
      </c>
      <c r="BL149" t="s">
        <v>156</v>
      </c>
      <c r="BM149">
        <v>2001</v>
      </c>
      <c r="BN149" t="s">
        <v>157</v>
      </c>
      <c r="BO149">
        <v>2</v>
      </c>
      <c r="BP149">
        <v>434</v>
      </c>
      <c r="BQ149" t="s">
        <v>98</v>
      </c>
      <c r="BR149" t="s">
        <v>98</v>
      </c>
      <c r="BS149" t="s">
        <v>105</v>
      </c>
      <c r="BT149">
        <v>144</v>
      </c>
      <c r="BU149">
        <v>48</v>
      </c>
      <c r="BV149">
        <v>0</v>
      </c>
      <c r="BW149">
        <v>0</v>
      </c>
      <c r="BX149">
        <v>0</v>
      </c>
      <c r="BY149">
        <v>0</v>
      </c>
      <c r="BZ149" t="s">
        <v>83</v>
      </c>
      <c r="CA149" t="s">
        <v>83</v>
      </c>
      <c r="CB149" t="s">
        <v>83</v>
      </c>
      <c r="CC149">
        <v>0</v>
      </c>
      <c r="CD149">
        <v>5</v>
      </c>
      <c r="CE149">
        <v>2010</v>
      </c>
      <c r="CF149" t="s">
        <v>110</v>
      </c>
      <c r="CG149" t="s">
        <v>111</v>
      </c>
      <c r="CH149">
        <v>222500</v>
      </c>
      <c r="CI149">
        <f t="shared" si="20"/>
        <v>9</v>
      </c>
      <c r="CJ149">
        <f t="shared" si="21"/>
        <v>9</v>
      </c>
      <c r="CK149">
        <f t="shared" si="22"/>
        <v>0</v>
      </c>
      <c r="CL149">
        <f t="shared" si="23"/>
        <v>0</v>
      </c>
    </row>
    <row r="150" spans="1:90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>
        <f t="shared" si="16"/>
        <v>0</v>
      </c>
      <c r="AA150" t="s">
        <v>96</v>
      </c>
      <c r="AB150">
        <v>120</v>
      </c>
      <c r="AC150">
        <v>2</v>
      </c>
      <c r="AD150">
        <f t="shared" si="17"/>
        <v>240</v>
      </c>
      <c r="AE150" t="s">
        <v>98</v>
      </c>
      <c r="AF150" t="s">
        <v>98</v>
      </c>
      <c r="AG150" t="s">
        <v>99</v>
      </c>
      <c r="AH150" t="s">
        <v>97</v>
      </c>
      <c r="AI150" t="s">
        <v>98</v>
      </c>
      <c r="AJ150" t="s">
        <v>100</v>
      </c>
      <c r="AK150" t="s">
        <v>101</v>
      </c>
      <c r="AL150">
        <v>680</v>
      </c>
      <c r="AM150" t="s">
        <v>102</v>
      </c>
      <c r="AN150">
        <v>0</v>
      </c>
      <c r="AO150">
        <v>400</v>
      </c>
      <c r="AP150">
        <v>1080</v>
      </c>
      <c r="AQ150" t="s">
        <v>103</v>
      </c>
      <c r="AR150" t="s">
        <v>104</v>
      </c>
      <c r="AS150" t="s">
        <v>105</v>
      </c>
      <c r="AT150" t="s">
        <v>106</v>
      </c>
      <c r="AU150">
        <v>1080</v>
      </c>
      <c r="AV150">
        <v>0</v>
      </c>
      <c r="AW150">
        <f t="shared" si="18"/>
        <v>0</v>
      </c>
      <c r="AX150">
        <v>0</v>
      </c>
      <c r="AY150">
        <v>1080</v>
      </c>
      <c r="AZ150">
        <v>1</v>
      </c>
      <c r="BA150">
        <v>0</v>
      </c>
      <c r="BB150">
        <v>1</v>
      </c>
      <c r="BC150">
        <v>0</v>
      </c>
      <c r="BD150">
        <v>3</v>
      </c>
      <c r="BE150">
        <v>1</v>
      </c>
      <c r="BF150" t="s">
        <v>97</v>
      </c>
      <c r="BG150">
        <v>6</v>
      </c>
      <c r="BH150">
        <f t="shared" si="19"/>
        <v>2</v>
      </c>
      <c r="BI150" t="s">
        <v>107</v>
      </c>
      <c r="BJ150">
        <v>0</v>
      </c>
      <c r="BK150" t="s">
        <v>83</v>
      </c>
      <c r="BL150" t="s">
        <v>83</v>
      </c>
      <c r="BM150" t="s">
        <v>83</v>
      </c>
      <c r="BN150" t="s">
        <v>83</v>
      </c>
      <c r="BO150">
        <v>0</v>
      </c>
      <c r="BP150">
        <v>0</v>
      </c>
      <c r="BQ150" t="s">
        <v>83</v>
      </c>
      <c r="BR150" t="s">
        <v>83</v>
      </c>
      <c r="BS150" t="s">
        <v>105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83</v>
      </c>
      <c r="CA150" t="s">
        <v>83</v>
      </c>
      <c r="CB150" t="s">
        <v>83</v>
      </c>
      <c r="CC150">
        <v>0</v>
      </c>
      <c r="CD150">
        <v>4</v>
      </c>
      <c r="CE150">
        <v>2008</v>
      </c>
      <c r="CF150" t="s">
        <v>110</v>
      </c>
      <c r="CG150" t="s">
        <v>111</v>
      </c>
      <c r="CH150">
        <v>141000</v>
      </c>
      <c r="CI150">
        <f t="shared" si="20"/>
        <v>4</v>
      </c>
      <c r="CJ150">
        <f t="shared" si="21"/>
        <v>3</v>
      </c>
      <c r="CK150">
        <f t="shared" si="22"/>
        <v>1</v>
      </c>
      <c r="CL150">
        <f t="shared" si="23"/>
        <v>1</v>
      </c>
    </row>
    <row r="151" spans="1:90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>
        <f t="shared" si="16"/>
        <v>0</v>
      </c>
      <c r="AA151" t="s">
        <v>117</v>
      </c>
      <c r="AB151">
        <v>0</v>
      </c>
      <c r="AC151">
        <v>5</v>
      </c>
      <c r="AD151">
        <f t="shared" si="17"/>
        <v>0</v>
      </c>
      <c r="AE151" t="s">
        <v>98</v>
      </c>
      <c r="AF151" t="s">
        <v>98</v>
      </c>
      <c r="AG151" t="s">
        <v>126</v>
      </c>
      <c r="AH151" t="s">
        <v>97</v>
      </c>
      <c r="AI151" t="s">
        <v>98</v>
      </c>
      <c r="AJ151" t="s">
        <v>100</v>
      </c>
      <c r="AK151" t="s">
        <v>102</v>
      </c>
      <c r="AL151">
        <v>0</v>
      </c>
      <c r="AM151" t="s">
        <v>102</v>
      </c>
      <c r="AN151">
        <v>0</v>
      </c>
      <c r="AO151">
        <v>896</v>
      </c>
      <c r="AP151">
        <v>896</v>
      </c>
      <c r="AQ151" t="s">
        <v>103</v>
      </c>
      <c r="AR151" t="s">
        <v>97</v>
      </c>
      <c r="AS151" t="s">
        <v>105</v>
      </c>
      <c r="AT151" t="s">
        <v>164</v>
      </c>
      <c r="AU151">
        <v>896</v>
      </c>
      <c r="AV151">
        <v>448</v>
      </c>
      <c r="AW151">
        <f t="shared" si="18"/>
        <v>0.5</v>
      </c>
      <c r="AX151">
        <v>0</v>
      </c>
      <c r="AY151">
        <v>1344</v>
      </c>
      <c r="AZ151">
        <v>0</v>
      </c>
      <c r="BA151">
        <v>0</v>
      </c>
      <c r="BB151">
        <v>1</v>
      </c>
      <c r="BC151">
        <v>0</v>
      </c>
      <c r="BD151">
        <v>3</v>
      </c>
      <c r="BE151">
        <v>1</v>
      </c>
      <c r="BF151" t="s">
        <v>98</v>
      </c>
      <c r="BG151">
        <v>7</v>
      </c>
      <c r="BH151">
        <f t="shared" si="19"/>
        <v>3</v>
      </c>
      <c r="BI151" t="s">
        <v>107</v>
      </c>
      <c r="BJ151">
        <v>0</v>
      </c>
      <c r="BK151" t="s">
        <v>83</v>
      </c>
      <c r="BL151" t="s">
        <v>127</v>
      </c>
      <c r="BM151">
        <v>1936</v>
      </c>
      <c r="BN151" t="s">
        <v>102</v>
      </c>
      <c r="BO151">
        <v>1</v>
      </c>
      <c r="BP151">
        <v>240</v>
      </c>
      <c r="BQ151" t="s">
        <v>147</v>
      </c>
      <c r="BR151" t="s">
        <v>98</v>
      </c>
      <c r="BS151" t="s">
        <v>105</v>
      </c>
      <c r="BT151">
        <v>200</v>
      </c>
      <c r="BU151">
        <v>114</v>
      </c>
      <c r="BV151">
        <v>0</v>
      </c>
      <c r="BW151">
        <v>0</v>
      </c>
      <c r="BX151">
        <v>0</v>
      </c>
      <c r="BY151">
        <v>0</v>
      </c>
      <c r="BZ151" t="s">
        <v>83</v>
      </c>
      <c r="CA151" t="s">
        <v>83</v>
      </c>
      <c r="CB151" t="s">
        <v>83</v>
      </c>
      <c r="CC151">
        <v>0</v>
      </c>
      <c r="CD151">
        <v>4</v>
      </c>
      <c r="CE151">
        <v>2006</v>
      </c>
      <c r="CF151" t="s">
        <v>110</v>
      </c>
      <c r="CG151" t="s">
        <v>111</v>
      </c>
      <c r="CH151">
        <v>115000</v>
      </c>
      <c r="CI151">
        <f t="shared" si="20"/>
        <v>70</v>
      </c>
      <c r="CJ151">
        <f t="shared" si="21"/>
        <v>56</v>
      </c>
      <c r="CK151">
        <f t="shared" si="22"/>
        <v>1</v>
      </c>
      <c r="CL151">
        <f t="shared" si="23"/>
        <v>14</v>
      </c>
    </row>
    <row r="152" spans="1:90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>
        <f t="shared" si="16"/>
        <v>0</v>
      </c>
      <c r="AA152" t="s">
        <v>117</v>
      </c>
      <c r="AB152">
        <v>0</v>
      </c>
      <c r="AC152">
        <v>5</v>
      </c>
      <c r="AD152">
        <f t="shared" si="17"/>
        <v>0</v>
      </c>
      <c r="AE152" t="s">
        <v>98</v>
      </c>
      <c r="AF152" t="s">
        <v>98</v>
      </c>
      <c r="AG152" t="s">
        <v>118</v>
      </c>
      <c r="AH152" t="s">
        <v>98</v>
      </c>
      <c r="AI152" t="s">
        <v>98</v>
      </c>
      <c r="AJ152" t="s">
        <v>130</v>
      </c>
      <c r="AK152" t="s">
        <v>141</v>
      </c>
      <c r="AL152">
        <v>716</v>
      </c>
      <c r="AM152" t="s">
        <v>102</v>
      </c>
      <c r="AN152">
        <v>0</v>
      </c>
      <c r="AO152">
        <v>253</v>
      </c>
      <c r="AP152">
        <v>969</v>
      </c>
      <c r="AQ152" t="s">
        <v>103</v>
      </c>
      <c r="AR152" t="s">
        <v>98</v>
      </c>
      <c r="AS152" t="s">
        <v>105</v>
      </c>
      <c r="AT152" t="s">
        <v>106</v>
      </c>
      <c r="AU152">
        <v>969</v>
      </c>
      <c r="AV152">
        <v>0</v>
      </c>
      <c r="AW152">
        <f t="shared" si="18"/>
        <v>0</v>
      </c>
      <c r="AX152">
        <v>0</v>
      </c>
      <c r="AY152">
        <v>969</v>
      </c>
      <c r="AZ152">
        <v>0</v>
      </c>
      <c r="BA152">
        <v>0</v>
      </c>
      <c r="BB152">
        <v>1</v>
      </c>
      <c r="BC152">
        <v>1</v>
      </c>
      <c r="BD152">
        <v>3</v>
      </c>
      <c r="BE152">
        <v>1</v>
      </c>
      <c r="BF152" t="s">
        <v>98</v>
      </c>
      <c r="BG152">
        <v>5</v>
      </c>
      <c r="BH152">
        <f t="shared" si="19"/>
        <v>1</v>
      </c>
      <c r="BI152" t="s">
        <v>107</v>
      </c>
      <c r="BJ152">
        <v>0</v>
      </c>
      <c r="BK152" t="s">
        <v>83</v>
      </c>
      <c r="BL152" t="s">
        <v>108</v>
      </c>
      <c r="BM152">
        <v>1975</v>
      </c>
      <c r="BN152" t="s">
        <v>102</v>
      </c>
      <c r="BO152">
        <v>2</v>
      </c>
      <c r="BP152">
        <v>440</v>
      </c>
      <c r="BQ152" t="s">
        <v>98</v>
      </c>
      <c r="BR152" t="s">
        <v>98</v>
      </c>
      <c r="BS152" t="s">
        <v>105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t="s">
        <v>83</v>
      </c>
      <c r="CA152" t="s">
        <v>134</v>
      </c>
      <c r="CB152" t="s">
        <v>83</v>
      </c>
      <c r="CC152">
        <v>0</v>
      </c>
      <c r="CD152">
        <v>1</v>
      </c>
      <c r="CE152">
        <v>2007</v>
      </c>
      <c r="CF152" t="s">
        <v>110</v>
      </c>
      <c r="CG152" t="s">
        <v>111</v>
      </c>
      <c r="CH152">
        <v>122000</v>
      </c>
      <c r="CI152">
        <f t="shared" si="20"/>
        <v>32</v>
      </c>
      <c r="CJ152">
        <f t="shared" si="21"/>
        <v>32</v>
      </c>
      <c r="CK152">
        <f t="shared" si="22"/>
        <v>0</v>
      </c>
      <c r="CL152">
        <f t="shared" si="23"/>
        <v>0</v>
      </c>
    </row>
    <row r="153" spans="1:90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>
        <f t="shared" si="16"/>
        <v>0</v>
      </c>
      <c r="AA153" t="s">
        <v>137</v>
      </c>
      <c r="AB153">
        <v>436</v>
      </c>
      <c r="AC153">
        <v>3</v>
      </c>
      <c r="AD153">
        <f t="shared" si="17"/>
        <v>1308</v>
      </c>
      <c r="AE153" t="s">
        <v>97</v>
      </c>
      <c r="AF153" t="s">
        <v>98</v>
      </c>
      <c r="AG153" t="s">
        <v>99</v>
      </c>
      <c r="AH153" t="s">
        <v>104</v>
      </c>
      <c r="AI153" t="s">
        <v>98</v>
      </c>
      <c r="AJ153" t="s">
        <v>97</v>
      </c>
      <c r="AK153" t="s">
        <v>101</v>
      </c>
      <c r="AL153">
        <v>1400</v>
      </c>
      <c r="AM153" t="s">
        <v>102</v>
      </c>
      <c r="AN153">
        <v>0</v>
      </c>
      <c r="AO153">
        <v>310</v>
      </c>
      <c r="AP153">
        <v>1710</v>
      </c>
      <c r="AQ153" t="s">
        <v>103</v>
      </c>
      <c r="AR153" t="s">
        <v>104</v>
      </c>
      <c r="AS153" t="s">
        <v>105</v>
      </c>
      <c r="AT153" t="s">
        <v>106</v>
      </c>
      <c r="AU153">
        <v>1710</v>
      </c>
      <c r="AV153">
        <v>0</v>
      </c>
      <c r="AW153">
        <f t="shared" si="18"/>
        <v>0</v>
      </c>
      <c r="AX153">
        <v>0</v>
      </c>
      <c r="AY153">
        <v>1710</v>
      </c>
      <c r="AZ153">
        <v>1</v>
      </c>
      <c r="BA153">
        <v>0</v>
      </c>
      <c r="BB153">
        <v>2</v>
      </c>
      <c r="BC153">
        <v>0</v>
      </c>
      <c r="BD153">
        <v>2</v>
      </c>
      <c r="BE153">
        <v>1</v>
      </c>
      <c r="BF153" t="s">
        <v>97</v>
      </c>
      <c r="BG153">
        <v>6</v>
      </c>
      <c r="BH153">
        <f t="shared" si="19"/>
        <v>3</v>
      </c>
      <c r="BI153" t="s">
        <v>107</v>
      </c>
      <c r="BJ153">
        <v>1</v>
      </c>
      <c r="BK153" t="s">
        <v>97</v>
      </c>
      <c r="BL153" t="s">
        <v>108</v>
      </c>
      <c r="BM153">
        <v>2007</v>
      </c>
      <c r="BN153" t="s">
        <v>109</v>
      </c>
      <c r="BO153">
        <v>3</v>
      </c>
      <c r="BP153">
        <v>866</v>
      </c>
      <c r="BQ153" t="s">
        <v>98</v>
      </c>
      <c r="BR153" t="s">
        <v>98</v>
      </c>
      <c r="BS153" t="s">
        <v>105</v>
      </c>
      <c r="BT153">
        <v>0</v>
      </c>
      <c r="BU153">
        <v>102</v>
      </c>
      <c r="BV153">
        <v>0</v>
      </c>
      <c r="BW153">
        <v>0</v>
      </c>
      <c r="BX153">
        <v>0</v>
      </c>
      <c r="BY153">
        <v>0</v>
      </c>
      <c r="BZ153" t="s">
        <v>83</v>
      </c>
      <c r="CA153" t="s">
        <v>83</v>
      </c>
      <c r="CB153" t="s">
        <v>83</v>
      </c>
      <c r="CC153">
        <v>0</v>
      </c>
      <c r="CD153">
        <v>1</v>
      </c>
      <c r="CE153">
        <v>2008</v>
      </c>
      <c r="CF153" t="s">
        <v>158</v>
      </c>
      <c r="CG153" t="s">
        <v>159</v>
      </c>
      <c r="CH153">
        <v>372402</v>
      </c>
      <c r="CI153">
        <f t="shared" si="20"/>
        <v>1</v>
      </c>
      <c r="CJ153">
        <f t="shared" si="21"/>
        <v>0</v>
      </c>
      <c r="CK153">
        <f t="shared" si="22"/>
        <v>1</v>
      </c>
      <c r="CL153">
        <f t="shared" si="23"/>
        <v>1</v>
      </c>
    </row>
    <row r="154" spans="1:90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>
        <f t="shared" si="16"/>
        <v>0</v>
      </c>
      <c r="AA154" t="s">
        <v>96</v>
      </c>
      <c r="AB154">
        <v>252</v>
      </c>
      <c r="AC154">
        <v>2</v>
      </c>
      <c r="AD154">
        <f t="shared" si="17"/>
        <v>504</v>
      </c>
      <c r="AE154" t="s">
        <v>98</v>
      </c>
      <c r="AF154" t="s">
        <v>98</v>
      </c>
      <c r="AG154" t="s">
        <v>118</v>
      </c>
      <c r="AH154" t="s">
        <v>98</v>
      </c>
      <c r="AI154" t="s">
        <v>98</v>
      </c>
      <c r="AJ154" t="s">
        <v>100</v>
      </c>
      <c r="AK154" t="s">
        <v>153</v>
      </c>
      <c r="AL154">
        <v>416</v>
      </c>
      <c r="AM154" t="s">
        <v>102</v>
      </c>
      <c r="AN154">
        <v>0</v>
      </c>
      <c r="AO154">
        <v>409</v>
      </c>
      <c r="AP154">
        <v>825</v>
      </c>
      <c r="AQ154" t="s">
        <v>103</v>
      </c>
      <c r="AR154" t="s">
        <v>97</v>
      </c>
      <c r="AS154" t="s">
        <v>105</v>
      </c>
      <c r="AT154" t="s">
        <v>106</v>
      </c>
      <c r="AU154">
        <v>1097</v>
      </c>
      <c r="AV154">
        <v>896</v>
      </c>
      <c r="AW154">
        <f t="shared" si="18"/>
        <v>0.82</v>
      </c>
      <c r="AX154">
        <v>0</v>
      </c>
      <c r="AY154">
        <v>1993</v>
      </c>
      <c r="AZ154">
        <v>0</v>
      </c>
      <c r="BA154">
        <v>0</v>
      </c>
      <c r="BB154">
        <v>2</v>
      </c>
      <c r="BC154">
        <v>1</v>
      </c>
      <c r="BD154">
        <v>4</v>
      </c>
      <c r="BE154">
        <v>1</v>
      </c>
      <c r="BF154" t="s">
        <v>98</v>
      </c>
      <c r="BG154">
        <v>8</v>
      </c>
      <c r="BH154">
        <f t="shared" si="19"/>
        <v>3</v>
      </c>
      <c r="BI154" t="s">
        <v>107</v>
      </c>
      <c r="BJ154">
        <v>1</v>
      </c>
      <c r="BK154" t="s">
        <v>97</v>
      </c>
      <c r="BL154" t="s">
        <v>108</v>
      </c>
      <c r="BM154">
        <v>1971</v>
      </c>
      <c r="BN154" t="s">
        <v>109</v>
      </c>
      <c r="BO154">
        <v>2</v>
      </c>
      <c r="BP154">
        <v>495</v>
      </c>
      <c r="BQ154" t="s">
        <v>98</v>
      </c>
      <c r="BR154" t="s">
        <v>98</v>
      </c>
      <c r="BS154" t="s">
        <v>105</v>
      </c>
      <c r="BT154">
        <v>0</v>
      </c>
      <c r="BU154">
        <v>66</v>
      </c>
      <c r="BV154">
        <v>0</v>
      </c>
      <c r="BW154">
        <v>0</v>
      </c>
      <c r="BX154">
        <v>0</v>
      </c>
      <c r="BY154">
        <v>0</v>
      </c>
      <c r="BZ154" t="s">
        <v>83</v>
      </c>
      <c r="CA154" t="s">
        <v>163</v>
      </c>
      <c r="CB154" t="s">
        <v>83</v>
      </c>
      <c r="CC154">
        <v>0</v>
      </c>
      <c r="CD154">
        <v>6</v>
      </c>
      <c r="CE154">
        <v>2006</v>
      </c>
      <c r="CF154" t="s">
        <v>110</v>
      </c>
      <c r="CG154" t="s">
        <v>111</v>
      </c>
      <c r="CH154">
        <v>190000</v>
      </c>
      <c r="CI154">
        <f t="shared" si="20"/>
        <v>35</v>
      </c>
      <c r="CJ154">
        <f t="shared" si="21"/>
        <v>35</v>
      </c>
      <c r="CK154">
        <f t="shared" si="22"/>
        <v>0</v>
      </c>
      <c r="CL154">
        <f t="shared" si="23"/>
        <v>0</v>
      </c>
    </row>
    <row r="155" spans="1:90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>
        <f t="shared" si="16"/>
        <v>1</v>
      </c>
      <c r="AA155" t="s">
        <v>117</v>
      </c>
      <c r="AB155">
        <v>0</v>
      </c>
      <c r="AC155">
        <v>5</v>
      </c>
      <c r="AD155">
        <f t="shared" si="17"/>
        <v>0</v>
      </c>
      <c r="AE155" t="s">
        <v>98</v>
      </c>
      <c r="AF155" t="s">
        <v>98</v>
      </c>
      <c r="AG155" t="s">
        <v>118</v>
      </c>
      <c r="AH155" t="s">
        <v>97</v>
      </c>
      <c r="AI155" t="s">
        <v>98</v>
      </c>
      <c r="AJ155" t="s">
        <v>97</v>
      </c>
      <c r="AK155" t="s">
        <v>141</v>
      </c>
      <c r="AL155">
        <v>429</v>
      </c>
      <c r="AM155" t="s">
        <v>119</v>
      </c>
      <c r="AN155">
        <v>1080</v>
      </c>
      <c r="AO155">
        <v>93</v>
      </c>
      <c r="AP155">
        <v>1602</v>
      </c>
      <c r="AQ155" t="s">
        <v>103</v>
      </c>
      <c r="AR155" t="s">
        <v>97</v>
      </c>
      <c r="AS155" t="s">
        <v>105</v>
      </c>
      <c r="AT155" t="s">
        <v>106</v>
      </c>
      <c r="AU155">
        <v>1252</v>
      </c>
      <c r="AV155">
        <v>0</v>
      </c>
      <c r="AW155">
        <f t="shared" si="18"/>
        <v>0</v>
      </c>
      <c r="AX155">
        <v>0</v>
      </c>
      <c r="AY155">
        <v>1252</v>
      </c>
      <c r="AZ155">
        <v>1</v>
      </c>
      <c r="BA155">
        <v>0</v>
      </c>
      <c r="BB155">
        <v>1</v>
      </c>
      <c r="BC155">
        <v>0</v>
      </c>
      <c r="BD155">
        <v>1</v>
      </c>
      <c r="BE155">
        <v>1</v>
      </c>
      <c r="BF155" t="s">
        <v>98</v>
      </c>
      <c r="BG155">
        <v>4</v>
      </c>
      <c r="BH155">
        <f t="shared" si="19"/>
        <v>2</v>
      </c>
      <c r="BI155" t="s">
        <v>107</v>
      </c>
      <c r="BJ155">
        <v>1</v>
      </c>
      <c r="BK155" t="s">
        <v>97</v>
      </c>
      <c r="BL155" t="s">
        <v>108</v>
      </c>
      <c r="BM155">
        <v>1960</v>
      </c>
      <c r="BN155" t="s">
        <v>109</v>
      </c>
      <c r="BO155">
        <v>2</v>
      </c>
      <c r="BP155">
        <v>564</v>
      </c>
      <c r="BQ155" t="s">
        <v>98</v>
      </c>
      <c r="BR155" t="s">
        <v>98</v>
      </c>
      <c r="BS155" t="s">
        <v>105</v>
      </c>
      <c r="BT155">
        <v>409</v>
      </c>
      <c r="BU155">
        <v>0</v>
      </c>
      <c r="BV155">
        <v>0</v>
      </c>
      <c r="BW155">
        <v>0</v>
      </c>
      <c r="BX155">
        <v>0</v>
      </c>
      <c r="BY155">
        <v>0</v>
      </c>
      <c r="BZ155" t="s">
        <v>83</v>
      </c>
      <c r="CA155" t="s">
        <v>83</v>
      </c>
      <c r="CB155" t="s">
        <v>83</v>
      </c>
      <c r="CC155">
        <v>0</v>
      </c>
      <c r="CD155">
        <v>3</v>
      </c>
      <c r="CE155">
        <v>2008</v>
      </c>
      <c r="CF155" t="s">
        <v>110</v>
      </c>
      <c r="CG155" t="s">
        <v>111</v>
      </c>
      <c r="CH155">
        <v>235000</v>
      </c>
      <c r="CI155">
        <f t="shared" si="20"/>
        <v>48</v>
      </c>
      <c r="CJ155">
        <f t="shared" si="21"/>
        <v>33</v>
      </c>
      <c r="CK155">
        <f t="shared" si="22"/>
        <v>1</v>
      </c>
      <c r="CL155">
        <f t="shared" si="23"/>
        <v>15</v>
      </c>
    </row>
    <row r="156" spans="1:90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>
        <f t="shared" si="16"/>
        <v>0</v>
      </c>
      <c r="AA156" t="s">
        <v>117</v>
      </c>
      <c r="AB156">
        <v>0</v>
      </c>
      <c r="AC156">
        <v>5</v>
      </c>
      <c r="AD156">
        <f t="shared" si="17"/>
        <v>0</v>
      </c>
      <c r="AE156" t="s">
        <v>98</v>
      </c>
      <c r="AF156" t="s">
        <v>98</v>
      </c>
      <c r="AG156" t="s">
        <v>126</v>
      </c>
      <c r="AH156" t="s">
        <v>98</v>
      </c>
      <c r="AI156" t="s">
        <v>98</v>
      </c>
      <c r="AJ156" t="s">
        <v>100</v>
      </c>
      <c r="AK156" t="s">
        <v>102</v>
      </c>
      <c r="AL156">
        <v>0</v>
      </c>
      <c r="AM156" t="s">
        <v>102</v>
      </c>
      <c r="AN156">
        <v>0</v>
      </c>
      <c r="AO156">
        <v>1200</v>
      </c>
      <c r="AP156">
        <v>1200</v>
      </c>
      <c r="AQ156" t="s">
        <v>103</v>
      </c>
      <c r="AR156" t="s">
        <v>98</v>
      </c>
      <c r="AS156" t="s">
        <v>105</v>
      </c>
      <c r="AT156" t="s">
        <v>164</v>
      </c>
      <c r="AU156">
        <v>1200</v>
      </c>
      <c r="AV156">
        <v>0</v>
      </c>
      <c r="AW156">
        <f t="shared" si="18"/>
        <v>0</v>
      </c>
      <c r="AX156">
        <v>0</v>
      </c>
      <c r="AY156">
        <v>1200</v>
      </c>
      <c r="AZ156">
        <v>0</v>
      </c>
      <c r="BA156">
        <v>0</v>
      </c>
      <c r="BB156">
        <v>1</v>
      </c>
      <c r="BC156">
        <v>0</v>
      </c>
      <c r="BD156">
        <v>4</v>
      </c>
      <c r="BE156">
        <v>1</v>
      </c>
      <c r="BF156" t="s">
        <v>98</v>
      </c>
      <c r="BG156">
        <v>7</v>
      </c>
      <c r="BH156">
        <f t="shared" si="19"/>
        <v>2</v>
      </c>
      <c r="BI156" t="s">
        <v>107</v>
      </c>
      <c r="BJ156">
        <v>0</v>
      </c>
      <c r="BK156" t="s">
        <v>83</v>
      </c>
      <c r="BL156" t="s">
        <v>127</v>
      </c>
      <c r="BM156">
        <v>1923</v>
      </c>
      <c r="BN156" t="s">
        <v>102</v>
      </c>
      <c r="BO156">
        <v>1</v>
      </c>
      <c r="BP156">
        <v>312</v>
      </c>
      <c r="BQ156" t="s">
        <v>147</v>
      </c>
      <c r="BR156" t="s">
        <v>147</v>
      </c>
      <c r="BS156" t="s">
        <v>105</v>
      </c>
      <c r="BT156">
        <v>0</v>
      </c>
      <c r="BU156">
        <v>0</v>
      </c>
      <c r="BV156">
        <v>228</v>
      </c>
      <c r="BW156">
        <v>0</v>
      </c>
      <c r="BX156">
        <v>0</v>
      </c>
      <c r="BY156">
        <v>0</v>
      </c>
      <c r="BZ156" t="s">
        <v>83</v>
      </c>
      <c r="CA156" t="s">
        <v>83</v>
      </c>
      <c r="CB156" t="s">
        <v>83</v>
      </c>
      <c r="CC156">
        <v>0</v>
      </c>
      <c r="CD156">
        <v>3</v>
      </c>
      <c r="CE156">
        <v>2006</v>
      </c>
      <c r="CF156" t="s">
        <v>110</v>
      </c>
      <c r="CG156" t="s">
        <v>219</v>
      </c>
      <c r="CH156">
        <v>125000</v>
      </c>
      <c r="CI156">
        <f t="shared" si="20"/>
        <v>83</v>
      </c>
      <c r="CJ156">
        <f t="shared" si="21"/>
        <v>56</v>
      </c>
      <c r="CK156">
        <f t="shared" si="22"/>
        <v>1</v>
      </c>
      <c r="CL156">
        <f t="shared" si="23"/>
        <v>27</v>
      </c>
    </row>
    <row r="157" spans="1:90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>
        <f t="shared" si="16"/>
        <v>0</v>
      </c>
      <c r="AA157" t="s">
        <v>117</v>
      </c>
      <c r="AB157">
        <v>0</v>
      </c>
      <c r="AC157">
        <v>5</v>
      </c>
      <c r="AD157">
        <f t="shared" si="17"/>
        <v>0</v>
      </c>
      <c r="AE157" t="s">
        <v>98</v>
      </c>
      <c r="AF157" t="s">
        <v>98</v>
      </c>
      <c r="AG157" t="s">
        <v>126</v>
      </c>
      <c r="AH157" t="s">
        <v>98</v>
      </c>
      <c r="AI157" t="s">
        <v>98</v>
      </c>
      <c r="AJ157" t="s">
        <v>100</v>
      </c>
      <c r="AK157" t="s">
        <v>102</v>
      </c>
      <c r="AL157">
        <v>0</v>
      </c>
      <c r="AM157" t="s">
        <v>102</v>
      </c>
      <c r="AN157">
        <v>0</v>
      </c>
      <c r="AO157">
        <v>572</v>
      </c>
      <c r="AP157">
        <v>572</v>
      </c>
      <c r="AQ157" t="s">
        <v>222</v>
      </c>
      <c r="AR157" t="s">
        <v>147</v>
      </c>
      <c r="AS157" t="s">
        <v>177</v>
      </c>
      <c r="AT157" t="s">
        <v>145</v>
      </c>
      <c r="AU157">
        <v>572</v>
      </c>
      <c r="AV157">
        <v>524</v>
      </c>
      <c r="AW157">
        <f t="shared" si="18"/>
        <v>0.92</v>
      </c>
      <c r="AX157">
        <v>0</v>
      </c>
      <c r="AY157">
        <v>1096</v>
      </c>
      <c r="AZ157">
        <v>0</v>
      </c>
      <c r="BA157">
        <v>0</v>
      </c>
      <c r="BB157">
        <v>1</v>
      </c>
      <c r="BC157">
        <v>0</v>
      </c>
      <c r="BD157">
        <v>2</v>
      </c>
      <c r="BE157">
        <v>1</v>
      </c>
      <c r="BF157" t="s">
        <v>98</v>
      </c>
      <c r="BG157">
        <v>5</v>
      </c>
      <c r="BH157">
        <f t="shared" si="19"/>
        <v>2</v>
      </c>
      <c r="BI157" t="s">
        <v>107</v>
      </c>
      <c r="BJ157">
        <v>0</v>
      </c>
      <c r="BK157" t="s">
        <v>83</v>
      </c>
      <c r="BL157" t="s">
        <v>83</v>
      </c>
      <c r="BM157" t="s">
        <v>83</v>
      </c>
      <c r="BN157" t="s">
        <v>83</v>
      </c>
      <c r="BO157">
        <v>0</v>
      </c>
      <c r="BP157">
        <v>0</v>
      </c>
      <c r="BQ157" t="s">
        <v>83</v>
      </c>
      <c r="BR157" t="s">
        <v>83</v>
      </c>
      <c r="BS157" t="s">
        <v>177</v>
      </c>
      <c r="BT157">
        <v>0</v>
      </c>
      <c r="BU157">
        <v>8</v>
      </c>
      <c r="BV157">
        <v>128</v>
      </c>
      <c r="BW157">
        <v>0</v>
      </c>
      <c r="BX157">
        <v>0</v>
      </c>
      <c r="BY157">
        <v>0</v>
      </c>
      <c r="BZ157" t="s">
        <v>83</v>
      </c>
      <c r="CA157" t="s">
        <v>83</v>
      </c>
      <c r="CB157" t="s">
        <v>83</v>
      </c>
      <c r="CC157">
        <v>0</v>
      </c>
      <c r="CD157">
        <v>4</v>
      </c>
      <c r="CE157">
        <v>2008</v>
      </c>
      <c r="CF157" t="s">
        <v>110</v>
      </c>
      <c r="CG157" t="s">
        <v>111</v>
      </c>
      <c r="CH157">
        <v>79000</v>
      </c>
      <c r="CI157">
        <f t="shared" si="20"/>
        <v>84</v>
      </c>
      <c r="CJ157">
        <f t="shared" si="21"/>
        <v>58</v>
      </c>
      <c r="CK157">
        <f t="shared" si="22"/>
        <v>1</v>
      </c>
      <c r="CL157">
        <f t="shared" si="23"/>
        <v>26</v>
      </c>
    </row>
    <row r="158" spans="1:90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>
        <f t="shared" si="16"/>
        <v>0</v>
      </c>
      <c r="AA158" t="s">
        <v>117</v>
      </c>
      <c r="AB158">
        <v>0</v>
      </c>
      <c r="AC158">
        <v>5</v>
      </c>
      <c r="AD158">
        <f t="shared" si="17"/>
        <v>0</v>
      </c>
      <c r="AE158" t="s">
        <v>98</v>
      </c>
      <c r="AF158" t="s">
        <v>98</v>
      </c>
      <c r="AG158" t="s">
        <v>118</v>
      </c>
      <c r="AH158" t="s">
        <v>83</v>
      </c>
      <c r="AI158" t="s">
        <v>83</v>
      </c>
      <c r="AJ158" t="s">
        <v>83</v>
      </c>
      <c r="AK158" t="s">
        <v>83</v>
      </c>
      <c r="AL158">
        <v>0</v>
      </c>
      <c r="AM158" t="s">
        <v>83</v>
      </c>
      <c r="AN158">
        <v>0</v>
      </c>
      <c r="AO158">
        <v>0</v>
      </c>
      <c r="AP158">
        <v>0</v>
      </c>
      <c r="AQ158" t="s">
        <v>103</v>
      </c>
      <c r="AR158" t="s">
        <v>98</v>
      </c>
      <c r="AS158" t="s">
        <v>105</v>
      </c>
      <c r="AT158" t="s">
        <v>145</v>
      </c>
      <c r="AU158">
        <v>1040</v>
      </c>
      <c r="AV158">
        <v>0</v>
      </c>
      <c r="AW158">
        <f t="shared" si="18"/>
        <v>0</v>
      </c>
      <c r="AX158">
        <v>0</v>
      </c>
      <c r="AY158">
        <v>1040</v>
      </c>
      <c r="AZ158">
        <v>0</v>
      </c>
      <c r="BA158">
        <v>0</v>
      </c>
      <c r="BB158">
        <v>1</v>
      </c>
      <c r="BC158">
        <v>0</v>
      </c>
      <c r="BD158">
        <v>2</v>
      </c>
      <c r="BE158">
        <v>1</v>
      </c>
      <c r="BF158" t="s">
        <v>98</v>
      </c>
      <c r="BG158">
        <v>5</v>
      </c>
      <c r="BH158">
        <f t="shared" si="19"/>
        <v>2</v>
      </c>
      <c r="BI158" t="s">
        <v>107</v>
      </c>
      <c r="BJ158">
        <v>0</v>
      </c>
      <c r="BK158" t="s">
        <v>83</v>
      </c>
      <c r="BL158" t="s">
        <v>127</v>
      </c>
      <c r="BM158">
        <v>1950</v>
      </c>
      <c r="BN158" t="s">
        <v>102</v>
      </c>
      <c r="BO158">
        <v>2</v>
      </c>
      <c r="BP158">
        <v>625</v>
      </c>
      <c r="BQ158" t="s">
        <v>98</v>
      </c>
      <c r="BR158" t="s">
        <v>98</v>
      </c>
      <c r="BS158" t="s">
        <v>105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83</v>
      </c>
      <c r="CA158" t="s">
        <v>83</v>
      </c>
      <c r="CB158" t="s">
        <v>83</v>
      </c>
      <c r="CC158">
        <v>0</v>
      </c>
      <c r="CD158">
        <v>6</v>
      </c>
      <c r="CE158">
        <v>2006</v>
      </c>
      <c r="CF158" t="s">
        <v>110</v>
      </c>
      <c r="CG158" t="s">
        <v>111</v>
      </c>
      <c r="CH158">
        <v>109500</v>
      </c>
      <c r="CI158">
        <f t="shared" si="20"/>
        <v>56</v>
      </c>
      <c r="CJ158">
        <f t="shared" si="21"/>
        <v>56</v>
      </c>
      <c r="CK158">
        <f t="shared" si="22"/>
        <v>0</v>
      </c>
      <c r="CL158">
        <f t="shared" si="23"/>
        <v>0</v>
      </c>
    </row>
    <row r="159" spans="1:90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>
        <f t="shared" si="16"/>
        <v>0</v>
      </c>
      <c r="AA159" t="s">
        <v>96</v>
      </c>
      <c r="AB159">
        <v>84</v>
      </c>
      <c r="AC159">
        <v>2</v>
      </c>
      <c r="AD159">
        <f t="shared" si="17"/>
        <v>168</v>
      </c>
      <c r="AE159" t="s">
        <v>97</v>
      </c>
      <c r="AF159" t="s">
        <v>98</v>
      </c>
      <c r="AG159" t="s">
        <v>99</v>
      </c>
      <c r="AH159" t="s">
        <v>104</v>
      </c>
      <c r="AI159" t="s">
        <v>98</v>
      </c>
      <c r="AJ159" t="s">
        <v>100</v>
      </c>
      <c r="AK159" t="s">
        <v>102</v>
      </c>
      <c r="AL159">
        <v>0</v>
      </c>
      <c r="AM159" t="s">
        <v>102</v>
      </c>
      <c r="AN159">
        <v>0</v>
      </c>
      <c r="AO159">
        <v>774</v>
      </c>
      <c r="AP159">
        <v>774</v>
      </c>
      <c r="AQ159" t="s">
        <v>103</v>
      </c>
      <c r="AR159" t="s">
        <v>104</v>
      </c>
      <c r="AS159" t="s">
        <v>105</v>
      </c>
      <c r="AT159" t="s">
        <v>106</v>
      </c>
      <c r="AU159">
        <v>774</v>
      </c>
      <c r="AV159">
        <v>1194</v>
      </c>
      <c r="AW159">
        <f t="shared" si="18"/>
        <v>1.54</v>
      </c>
      <c r="AX159">
        <v>0</v>
      </c>
      <c r="AY159">
        <v>1968</v>
      </c>
      <c r="AZ159">
        <v>0</v>
      </c>
      <c r="BA159">
        <v>0</v>
      </c>
      <c r="BB159">
        <v>2</v>
      </c>
      <c r="BC159">
        <v>1</v>
      </c>
      <c r="BD159">
        <v>4</v>
      </c>
      <c r="BE159">
        <v>1</v>
      </c>
      <c r="BF159" t="s">
        <v>104</v>
      </c>
      <c r="BG159">
        <v>8</v>
      </c>
      <c r="BH159">
        <f t="shared" si="19"/>
        <v>3</v>
      </c>
      <c r="BI159" t="s">
        <v>107</v>
      </c>
      <c r="BJ159">
        <v>1</v>
      </c>
      <c r="BK159" t="s">
        <v>97</v>
      </c>
      <c r="BL159" t="s">
        <v>156</v>
      </c>
      <c r="BM159">
        <v>2009</v>
      </c>
      <c r="BN159" t="s">
        <v>157</v>
      </c>
      <c r="BO159">
        <v>3</v>
      </c>
      <c r="BP159">
        <v>680</v>
      </c>
      <c r="BQ159" t="s">
        <v>98</v>
      </c>
      <c r="BR159" t="s">
        <v>98</v>
      </c>
      <c r="BS159" t="s">
        <v>105</v>
      </c>
      <c r="BT159">
        <v>0</v>
      </c>
      <c r="BU159">
        <v>75</v>
      </c>
      <c r="BV159">
        <v>0</v>
      </c>
      <c r="BW159">
        <v>0</v>
      </c>
      <c r="BX159">
        <v>0</v>
      </c>
      <c r="BY159">
        <v>0</v>
      </c>
      <c r="BZ159" t="s">
        <v>83</v>
      </c>
      <c r="CA159" t="s">
        <v>83</v>
      </c>
      <c r="CB159" t="s">
        <v>83</v>
      </c>
      <c r="CC159">
        <v>0</v>
      </c>
      <c r="CD159">
        <v>5</v>
      </c>
      <c r="CE159">
        <v>2010</v>
      </c>
      <c r="CF159" t="s">
        <v>158</v>
      </c>
      <c r="CG159" t="s">
        <v>159</v>
      </c>
      <c r="CH159">
        <v>269500</v>
      </c>
      <c r="CI159">
        <f t="shared" si="20"/>
        <v>1</v>
      </c>
      <c r="CJ159">
        <f t="shared" si="21"/>
        <v>0</v>
      </c>
      <c r="CK159">
        <f t="shared" si="22"/>
        <v>1</v>
      </c>
      <c r="CL159">
        <f t="shared" si="23"/>
        <v>1</v>
      </c>
    </row>
    <row r="160" spans="1:90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>
        <f t="shared" si="16"/>
        <v>0</v>
      </c>
      <c r="AA160" t="s">
        <v>117</v>
      </c>
      <c r="AB160">
        <v>0</v>
      </c>
      <c r="AC160">
        <v>5</v>
      </c>
      <c r="AD160">
        <f t="shared" si="17"/>
        <v>0</v>
      </c>
      <c r="AE160" t="s">
        <v>97</v>
      </c>
      <c r="AF160" t="s">
        <v>98</v>
      </c>
      <c r="AG160" t="s">
        <v>99</v>
      </c>
      <c r="AH160" t="s">
        <v>97</v>
      </c>
      <c r="AI160" t="s">
        <v>98</v>
      </c>
      <c r="AJ160" t="s">
        <v>100</v>
      </c>
      <c r="AK160" t="s">
        <v>101</v>
      </c>
      <c r="AL160">
        <v>222</v>
      </c>
      <c r="AM160" t="s">
        <v>102</v>
      </c>
      <c r="AN160">
        <v>0</v>
      </c>
      <c r="AO160">
        <v>769</v>
      </c>
      <c r="AP160">
        <v>991</v>
      </c>
      <c r="AQ160" t="s">
        <v>103</v>
      </c>
      <c r="AR160" t="s">
        <v>104</v>
      </c>
      <c r="AS160" t="s">
        <v>105</v>
      </c>
      <c r="AT160" t="s">
        <v>106</v>
      </c>
      <c r="AU160">
        <v>991</v>
      </c>
      <c r="AV160">
        <v>956</v>
      </c>
      <c r="AW160">
        <f t="shared" si="18"/>
        <v>0.96</v>
      </c>
      <c r="AX160">
        <v>0</v>
      </c>
      <c r="AY160">
        <v>1947</v>
      </c>
      <c r="AZ160">
        <v>0</v>
      </c>
      <c r="BA160">
        <v>0</v>
      </c>
      <c r="BB160">
        <v>2</v>
      </c>
      <c r="BC160">
        <v>1</v>
      </c>
      <c r="BD160">
        <v>3</v>
      </c>
      <c r="BE160">
        <v>1</v>
      </c>
      <c r="BF160" t="s">
        <v>97</v>
      </c>
      <c r="BG160">
        <v>8</v>
      </c>
      <c r="BH160">
        <f t="shared" si="19"/>
        <v>4</v>
      </c>
      <c r="BI160" t="s">
        <v>107</v>
      </c>
      <c r="BJ160">
        <v>1</v>
      </c>
      <c r="BK160" t="s">
        <v>97</v>
      </c>
      <c r="BL160" t="s">
        <v>108</v>
      </c>
      <c r="BM160">
        <v>2004</v>
      </c>
      <c r="BN160" t="s">
        <v>109</v>
      </c>
      <c r="BO160">
        <v>2</v>
      </c>
      <c r="BP160">
        <v>678</v>
      </c>
      <c r="BQ160" t="s">
        <v>98</v>
      </c>
      <c r="BR160" t="s">
        <v>98</v>
      </c>
      <c r="BS160" t="s">
        <v>105</v>
      </c>
      <c r="BT160">
        <v>0</v>
      </c>
      <c r="BU160">
        <v>136</v>
      </c>
      <c r="BV160">
        <v>0</v>
      </c>
      <c r="BW160">
        <v>0</v>
      </c>
      <c r="BX160">
        <v>0</v>
      </c>
      <c r="BY160">
        <v>0</v>
      </c>
      <c r="BZ160" t="s">
        <v>83</v>
      </c>
      <c r="CA160" t="s">
        <v>163</v>
      </c>
      <c r="CB160" t="s">
        <v>83</v>
      </c>
      <c r="CC160">
        <v>0</v>
      </c>
      <c r="CD160">
        <v>5</v>
      </c>
      <c r="CE160">
        <v>2010</v>
      </c>
      <c r="CF160" t="s">
        <v>110</v>
      </c>
      <c r="CG160" t="s">
        <v>111</v>
      </c>
      <c r="CH160">
        <v>254900</v>
      </c>
      <c r="CI160">
        <f t="shared" si="20"/>
        <v>6</v>
      </c>
      <c r="CJ160">
        <f t="shared" si="21"/>
        <v>5</v>
      </c>
      <c r="CK160">
        <f t="shared" si="22"/>
        <v>1</v>
      </c>
      <c r="CL160">
        <f t="shared" si="23"/>
        <v>1</v>
      </c>
    </row>
    <row r="161" spans="1:90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>
        <f t="shared" si="16"/>
        <v>0</v>
      </c>
      <c r="AA161" t="s">
        <v>96</v>
      </c>
      <c r="AB161">
        <v>456</v>
      </c>
      <c r="AC161">
        <v>2</v>
      </c>
      <c r="AD161">
        <f t="shared" si="17"/>
        <v>912</v>
      </c>
      <c r="AE161" t="s">
        <v>97</v>
      </c>
      <c r="AF161" t="s">
        <v>98</v>
      </c>
      <c r="AG161" t="s">
        <v>99</v>
      </c>
      <c r="AH161" t="s">
        <v>97</v>
      </c>
      <c r="AI161" t="s">
        <v>98</v>
      </c>
      <c r="AJ161" t="s">
        <v>121</v>
      </c>
      <c r="AK161" t="s">
        <v>101</v>
      </c>
      <c r="AL161">
        <v>57</v>
      </c>
      <c r="AM161" t="s">
        <v>102</v>
      </c>
      <c r="AN161">
        <v>0</v>
      </c>
      <c r="AO161">
        <v>1335</v>
      </c>
      <c r="AP161">
        <v>1392</v>
      </c>
      <c r="AQ161" t="s">
        <v>103</v>
      </c>
      <c r="AR161" t="s">
        <v>104</v>
      </c>
      <c r="AS161" t="s">
        <v>105</v>
      </c>
      <c r="AT161" t="s">
        <v>106</v>
      </c>
      <c r="AU161">
        <v>1392</v>
      </c>
      <c r="AV161">
        <v>1070</v>
      </c>
      <c r="AW161">
        <f t="shared" si="18"/>
        <v>0.77</v>
      </c>
      <c r="AX161">
        <v>0</v>
      </c>
      <c r="AY161">
        <v>2462</v>
      </c>
      <c r="AZ161">
        <v>1</v>
      </c>
      <c r="BA161">
        <v>0</v>
      </c>
      <c r="BB161">
        <v>2</v>
      </c>
      <c r="BC161">
        <v>1</v>
      </c>
      <c r="BD161">
        <v>4</v>
      </c>
      <c r="BE161">
        <v>1</v>
      </c>
      <c r="BF161" t="s">
        <v>97</v>
      </c>
      <c r="BG161">
        <v>9</v>
      </c>
      <c r="BH161">
        <f t="shared" si="19"/>
        <v>4</v>
      </c>
      <c r="BI161" t="s">
        <v>107</v>
      </c>
      <c r="BJ161">
        <v>1</v>
      </c>
      <c r="BK161" t="s">
        <v>97</v>
      </c>
      <c r="BL161" t="s">
        <v>108</v>
      </c>
      <c r="BM161">
        <v>2006</v>
      </c>
      <c r="BN161" t="s">
        <v>109</v>
      </c>
      <c r="BO161">
        <v>2</v>
      </c>
      <c r="BP161">
        <v>576</v>
      </c>
      <c r="BQ161" t="s">
        <v>98</v>
      </c>
      <c r="BR161" t="s">
        <v>98</v>
      </c>
      <c r="BS161" t="s">
        <v>105</v>
      </c>
      <c r="BT161">
        <v>239</v>
      </c>
      <c r="BU161">
        <v>132</v>
      </c>
      <c r="BV161">
        <v>0</v>
      </c>
      <c r="BW161">
        <v>168</v>
      </c>
      <c r="BX161">
        <v>0</v>
      </c>
      <c r="BY161">
        <v>0</v>
      </c>
      <c r="BZ161" t="s">
        <v>83</v>
      </c>
      <c r="CA161" t="s">
        <v>83</v>
      </c>
      <c r="CB161" t="s">
        <v>83</v>
      </c>
      <c r="CC161">
        <v>0</v>
      </c>
      <c r="CD161">
        <v>3</v>
      </c>
      <c r="CE161">
        <v>2006</v>
      </c>
      <c r="CF161" t="s">
        <v>158</v>
      </c>
      <c r="CG161" t="s">
        <v>159</v>
      </c>
      <c r="CH161">
        <v>320000</v>
      </c>
      <c r="CI161">
        <f t="shared" si="20"/>
        <v>1</v>
      </c>
      <c r="CJ161">
        <f t="shared" si="21"/>
        <v>0</v>
      </c>
      <c r="CK161">
        <f t="shared" si="22"/>
        <v>1</v>
      </c>
      <c r="CL161">
        <f t="shared" si="23"/>
        <v>1</v>
      </c>
    </row>
    <row r="162" spans="1:90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>
        <f t="shared" si="16"/>
        <v>0</v>
      </c>
      <c r="AA162" t="s">
        <v>117</v>
      </c>
      <c r="AB162">
        <v>0</v>
      </c>
      <c r="AC162">
        <v>5</v>
      </c>
      <c r="AD162">
        <f t="shared" si="17"/>
        <v>0</v>
      </c>
      <c r="AE162" t="s">
        <v>98</v>
      </c>
      <c r="AF162" t="s">
        <v>98</v>
      </c>
      <c r="AG162" t="s">
        <v>99</v>
      </c>
      <c r="AH162" t="s">
        <v>97</v>
      </c>
      <c r="AI162" t="s">
        <v>98</v>
      </c>
      <c r="AJ162" t="s">
        <v>100</v>
      </c>
      <c r="AK162" t="s">
        <v>141</v>
      </c>
      <c r="AL162">
        <v>660</v>
      </c>
      <c r="AM162" t="s">
        <v>102</v>
      </c>
      <c r="AN162">
        <v>0</v>
      </c>
      <c r="AO162">
        <v>572</v>
      </c>
      <c r="AP162">
        <v>1232</v>
      </c>
      <c r="AQ162" t="s">
        <v>103</v>
      </c>
      <c r="AR162" t="s">
        <v>98</v>
      </c>
      <c r="AS162" t="s">
        <v>105</v>
      </c>
      <c r="AT162" t="s">
        <v>106</v>
      </c>
      <c r="AU162">
        <v>1232</v>
      </c>
      <c r="AV162">
        <v>0</v>
      </c>
      <c r="AW162">
        <f t="shared" si="18"/>
        <v>0</v>
      </c>
      <c r="AX162">
        <v>0</v>
      </c>
      <c r="AY162">
        <v>1232</v>
      </c>
      <c r="AZ162">
        <v>0</v>
      </c>
      <c r="BA162">
        <v>0</v>
      </c>
      <c r="BB162">
        <v>2</v>
      </c>
      <c r="BC162">
        <v>0</v>
      </c>
      <c r="BD162">
        <v>3</v>
      </c>
      <c r="BE162">
        <v>1</v>
      </c>
      <c r="BF162" t="s">
        <v>98</v>
      </c>
      <c r="BG162">
        <v>6</v>
      </c>
      <c r="BH162">
        <f t="shared" si="19"/>
        <v>2</v>
      </c>
      <c r="BI162" t="s">
        <v>107</v>
      </c>
      <c r="BJ162">
        <v>0</v>
      </c>
      <c r="BK162" t="s">
        <v>83</v>
      </c>
      <c r="BL162" t="s">
        <v>108</v>
      </c>
      <c r="BM162">
        <v>1984</v>
      </c>
      <c r="BN162" t="s">
        <v>102</v>
      </c>
      <c r="BO162">
        <v>2</v>
      </c>
      <c r="BP162">
        <v>516</v>
      </c>
      <c r="BQ162" t="s">
        <v>98</v>
      </c>
      <c r="BR162" t="s">
        <v>98</v>
      </c>
      <c r="BS162" t="s">
        <v>105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83</v>
      </c>
      <c r="CA162" t="s">
        <v>83</v>
      </c>
      <c r="CB162" t="s">
        <v>83</v>
      </c>
      <c r="CC162">
        <v>0</v>
      </c>
      <c r="CD162">
        <v>6</v>
      </c>
      <c r="CE162">
        <v>2008</v>
      </c>
      <c r="CF162" t="s">
        <v>110</v>
      </c>
      <c r="CG162" t="s">
        <v>111</v>
      </c>
      <c r="CH162">
        <v>162500</v>
      </c>
      <c r="CI162">
        <f t="shared" si="20"/>
        <v>24</v>
      </c>
      <c r="CJ162">
        <f t="shared" si="21"/>
        <v>24</v>
      </c>
      <c r="CK162">
        <f t="shared" si="22"/>
        <v>0</v>
      </c>
      <c r="CL162">
        <f t="shared" si="23"/>
        <v>0</v>
      </c>
    </row>
    <row r="163" spans="1:90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>
        <f t="shared" si="16"/>
        <v>0</v>
      </c>
      <c r="AA163" t="s">
        <v>96</v>
      </c>
      <c r="AB163">
        <v>664</v>
      </c>
      <c r="AC163">
        <v>2</v>
      </c>
      <c r="AD163">
        <f t="shared" si="17"/>
        <v>1328</v>
      </c>
      <c r="AE163" t="s">
        <v>97</v>
      </c>
      <c r="AF163" t="s">
        <v>98</v>
      </c>
      <c r="AG163" t="s">
        <v>99</v>
      </c>
      <c r="AH163" t="s">
        <v>104</v>
      </c>
      <c r="AI163" t="s">
        <v>98</v>
      </c>
      <c r="AJ163" t="s">
        <v>130</v>
      </c>
      <c r="AK163" t="s">
        <v>101</v>
      </c>
      <c r="AL163">
        <v>1016</v>
      </c>
      <c r="AM163" t="s">
        <v>102</v>
      </c>
      <c r="AN163">
        <v>0</v>
      </c>
      <c r="AO163">
        <v>556</v>
      </c>
      <c r="AP163">
        <v>1572</v>
      </c>
      <c r="AQ163" t="s">
        <v>103</v>
      </c>
      <c r="AR163" t="s">
        <v>104</v>
      </c>
      <c r="AS163" t="s">
        <v>105</v>
      </c>
      <c r="AT163" t="s">
        <v>106</v>
      </c>
      <c r="AU163">
        <v>1572</v>
      </c>
      <c r="AV163">
        <v>1096</v>
      </c>
      <c r="AW163">
        <f t="shared" si="18"/>
        <v>0.7</v>
      </c>
      <c r="AX163">
        <v>0</v>
      </c>
      <c r="AY163">
        <v>2668</v>
      </c>
      <c r="AZ163">
        <v>1</v>
      </c>
      <c r="BA163">
        <v>0</v>
      </c>
      <c r="BB163">
        <v>2</v>
      </c>
      <c r="BC163">
        <v>1</v>
      </c>
      <c r="BD163">
        <v>3</v>
      </c>
      <c r="BE163">
        <v>1</v>
      </c>
      <c r="BF163" t="s">
        <v>104</v>
      </c>
      <c r="BG163">
        <v>10</v>
      </c>
      <c r="BH163">
        <f t="shared" si="19"/>
        <v>6</v>
      </c>
      <c r="BI163" t="s">
        <v>107</v>
      </c>
      <c r="BJ163">
        <v>2</v>
      </c>
      <c r="BK163" t="s">
        <v>97</v>
      </c>
      <c r="BL163" t="s">
        <v>156</v>
      </c>
      <c r="BM163">
        <v>2003</v>
      </c>
      <c r="BN163" t="s">
        <v>157</v>
      </c>
      <c r="BO163">
        <v>3</v>
      </c>
      <c r="BP163">
        <v>726</v>
      </c>
      <c r="BQ163" t="s">
        <v>98</v>
      </c>
      <c r="BR163" t="s">
        <v>98</v>
      </c>
      <c r="BS163" t="s">
        <v>105</v>
      </c>
      <c r="BT163">
        <v>400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83</v>
      </c>
      <c r="CA163" t="s">
        <v>83</v>
      </c>
      <c r="CB163" t="s">
        <v>83</v>
      </c>
      <c r="CC163">
        <v>0</v>
      </c>
      <c r="CD163">
        <v>3</v>
      </c>
      <c r="CE163">
        <v>2008</v>
      </c>
      <c r="CF163" t="s">
        <v>110</v>
      </c>
      <c r="CG163" t="s">
        <v>111</v>
      </c>
      <c r="CH163">
        <v>412500</v>
      </c>
      <c r="CI163">
        <f t="shared" si="20"/>
        <v>5</v>
      </c>
      <c r="CJ163">
        <f t="shared" si="21"/>
        <v>4</v>
      </c>
      <c r="CK163">
        <f t="shared" si="22"/>
        <v>1</v>
      </c>
      <c r="CL163">
        <f t="shared" si="23"/>
        <v>1</v>
      </c>
    </row>
    <row r="164" spans="1:90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>
        <f t="shared" si="16"/>
        <v>0</v>
      </c>
      <c r="AA164" t="s">
        <v>96</v>
      </c>
      <c r="AB164">
        <v>226</v>
      </c>
      <c r="AC164">
        <v>2</v>
      </c>
      <c r="AD164">
        <f t="shared" si="17"/>
        <v>452</v>
      </c>
      <c r="AE164" t="s">
        <v>97</v>
      </c>
      <c r="AF164" t="s">
        <v>98</v>
      </c>
      <c r="AG164" t="s">
        <v>99</v>
      </c>
      <c r="AH164" t="s">
        <v>97</v>
      </c>
      <c r="AI164" t="s">
        <v>98</v>
      </c>
      <c r="AJ164" t="s">
        <v>121</v>
      </c>
      <c r="AK164" t="s">
        <v>141</v>
      </c>
      <c r="AL164">
        <v>1201</v>
      </c>
      <c r="AM164" t="s">
        <v>102</v>
      </c>
      <c r="AN164">
        <v>0</v>
      </c>
      <c r="AO164">
        <v>340</v>
      </c>
      <c r="AP164">
        <v>1541</v>
      </c>
      <c r="AQ164" t="s">
        <v>103</v>
      </c>
      <c r="AR164" t="s">
        <v>104</v>
      </c>
      <c r="AS164" t="s">
        <v>105</v>
      </c>
      <c r="AT164" t="s">
        <v>106</v>
      </c>
      <c r="AU164">
        <v>1541</v>
      </c>
      <c r="AV164">
        <v>0</v>
      </c>
      <c r="AW164">
        <f t="shared" si="18"/>
        <v>0</v>
      </c>
      <c r="AX164">
        <v>0</v>
      </c>
      <c r="AY164">
        <v>1541</v>
      </c>
      <c r="AZ164">
        <v>0</v>
      </c>
      <c r="BA164">
        <v>0</v>
      </c>
      <c r="BB164">
        <v>2</v>
      </c>
      <c r="BC164">
        <v>0</v>
      </c>
      <c r="BD164">
        <v>3</v>
      </c>
      <c r="BE164">
        <v>1</v>
      </c>
      <c r="BF164" t="s">
        <v>97</v>
      </c>
      <c r="BG164">
        <v>7</v>
      </c>
      <c r="BH164">
        <f t="shared" si="19"/>
        <v>3</v>
      </c>
      <c r="BI164" t="s">
        <v>107</v>
      </c>
      <c r="BJ164">
        <v>1</v>
      </c>
      <c r="BK164" t="s">
        <v>97</v>
      </c>
      <c r="BL164" t="s">
        <v>108</v>
      </c>
      <c r="BM164">
        <v>2005</v>
      </c>
      <c r="BN164" t="s">
        <v>109</v>
      </c>
      <c r="BO164">
        <v>2</v>
      </c>
      <c r="BP164">
        <v>532</v>
      </c>
      <c r="BQ164" t="s">
        <v>98</v>
      </c>
      <c r="BR164" t="s">
        <v>98</v>
      </c>
      <c r="BS164" t="s">
        <v>105</v>
      </c>
      <c r="BT164">
        <v>0</v>
      </c>
      <c r="BU164">
        <v>70</v>
      </c>
      <c r="BV164">
        <v>0</v>
      </c>
      <c r="BW164">
        <v>0</v>
      </c>
      <c r="BX164">
        <v>0</v>
      </c>
      <c r="BY164">
        <v>0</v>
      </c>
      <c r="BZ164" t="s">
        <v>83</v>
      </c>
      <c r="CA164" t="s">
        <v>83</v>
      </c>
      <c r="CB164" t="s">
        <v>83</v>
      </c>
      <c r="CC164">
        <v>0</v>
      </c>
      <c r="CD164">
        <v>5</v>
      </c>
      <c r="CE164">
        <v>2010</v>
      </c>
      <c r="CF164" t="s">
        <v>158</v>
      </c>
      <c r="CG164" t="s">
        <v>159</v>
      </c>
      <c r="CH164">
        <v>220000</v>
      </c>
      <c r="CI164">
        <f t="shared" si="20"/>
        <v>5</v>
      </c>
      <c r="CJ164">
        <f t="shared" si="21"/>
        <v>5</v>
      </c>
      <c r="CK164">
        <f t="shared" si="22"/>
        <v>0</v>
      </c>
      <c r="CL164">
        <f t="shared" si="23"/>
        <v>0</v>
      </c>
    </row>
    <row r="165" spans="1:90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>
        <f t="shared" si="16"/>
        <v>0</v>
      </c>
      <c r="AA165" t="s">
        <v>117</v>
      </c>
      <c r="AB165">
        <v>0</v>
      </c>
      <c r="AC165">
        <v>5</v>
      </c>
      <c r="AD165">
        <f t="shared" si="17"/>
        <v>0</v>
      </c>
      <c r="AE165" t="s">
        <v>98</v>
      </c>
      <c r="AF165" t="s">
        <v>98</v>
      </c>
      <c r="AG165" t="s">
        <v>118</v>
      </c>
      <c r="AH165" t="s">
        <v>98</v>
      </c>
      <c r="AI165" t="s">
        <v>98</v>
      </c>
      <c r="AJ165" t="s">
        <v>100</v>
      </c>
      <c r="AK165" t="s">
        <v>102</v>
      </c>
      <c r="AL165">
        <v>0</v>
      </c>
      <c r="AM165" t="s">
        <v>102</v>
      </c>
      <c r="AN165">
        <v>0</v>
      </c>
      <c r="AO165">
        <v>882</v>
      </c>
      <c r="AP165">
        <v>882</v>
      </c>
      <c r="AQ165" t="s">
        <v>103</v>
      </c>
      <c r="AR165" t="s">
        <v>104</v>
      </c>
      <c r="AS165" t="s">
        <v>105</v>
      </c>
      <c r="AT165" t="s">
        <v>106</v>
      </c>
      <c r="AU165">
        <v>882</v>
      </c>
      <c r="AV165">
        <v>0</v>
      </c>
      <c r="AW165">
        <f t="shared" si="18"/>
        <v>0</v>
      </c>
      <c r="AX165">
        <v>0</v>
      </c>
      <c r="AY165">
        <v>882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1</v>
      </c>
      <c r="BF165" t="s">
        <v>98</v>
      </c>
      <c r="BG165">
        <v>4</v>
      </c>
      <c r="BH165">
        <f t="shared" si="19"/>
        <v>2</v>
      </c>
      <c r="BI165" t="s">
        <v>107</v>
      </c>
      <c r="BJ165">
        <v>0</v>
      </c>
      <c r="BK165" t="s">
        <v>83</v>
      </c>
      <c r="BL165" t="s">
        <v>83</v>
      </c>
      <c r="BM165" t="s">
        <v>83</v>
      </c>
      <c r="BN165" t="s">
        <v>83</v>
      </c>
      <c r="BO165">
        <v>0</v>
      </c>
      <c r="BP165">
        <v>0</v>
      </c>
      <c r="BQ165" t="s">
        <v>83</v>
      </c>
      <c r="BR165" t="s">
        <v>83</v>
      </c>
      <c r="BS165" t="s">
        <v>105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t="s">
        <v>83</v>
      </c>
      <c r="CA165" t="s">
        <v>134</v>
      </c>
      <c r="CB165" t="s">
        <v>83</v>
      </c>
      <c r="CC165">
        <v>0</v>
      </c>
      <c r="CD165">
        <v>4</v>
      </c>
      <c r="CE165">
        <v>2007</v>
      </c>
      <c r="CF165" t="s">
        <v>110</v>
      </c>
      <c r="CG165" t="s">
        <v>111</v>
      </c>
      <c r="CH165">
        <v>103200</v>
      </c>
      <c r="CI165">
        <f t="shared" si="20"/>
        <v>51</v>
      </c>
      <c r="CJ165">
        <f t="shared" si="21"/>
        <v>51</v>
      </c>
      <c r="CK165">
        <f t="shared" si="22"/>
        <v>0</v>
      </c>
      <c r="CL165">
        <f t="shared" si="23"/>
        <v>0</v>
      </c>
    </row>
    <row r="166" spans="1:90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>
        <f t="shared" si="16"/>
        <v>0</v>
      </c>
      <c r="AA166" t="s">
        <v>117</v>
      </c>
      <c r="AB166">
        <v>0</v>
      </c>
      <c r="AC166">
        <v>5</v>
      </c>
      <c r="AD166">
        <f t="shared" si="17"/>
        <v>0</v>
      </c>
      <c r="AE166" t="s">
        <v>98</v>
      </c>
      <c r="AF166" t="s">
        <v>97</v>
      </c>
      <c r="AG166" t="s">
        <v>126</v>
      </c>
      <c r="AH166" t="s">
        <v>98</v>
      </c>
      <c r="AI166" t="s">
        <v>98</v>
      </c>
      <c r="AJ166" t="s">
        <v>121</v>
      </c>
      <c r="AK166" t="s">
        <v>172</v>
      </c>
      <c r="AL166">
        <v>370</v>
      </c>
      <c r="AM166" t="s">
        <v>102</v>
      </c>
      <c r="AN166">
        <v>0</v>
      </c>
      <c r="AO166">
        <v>779</v>
      </c>
      <c r="AP166">
        <v>1149</v>
      </c>
      <c r="AQ166" t="s">
        <v>103</v>
      </c>
      <c r="AR166" t="s">
        <v>97</v>
      </c>
      <c r="AS166" t="s">
        <v>105</v>
      </c>
      <c r="AT166" t="s">
        <v>164</v>
      </c>
      <c r="AU166">
        <v>1149</v>
      </c>
      <c r="AV166">
        <v>467</v>
      </c>
      <c r="AW166">
        <f t="shared" si="18"/>
        <v>0.41</v>
      </c>
      <c r="AX166">
        <v>0</v>
      </c>
      <c r="AY166">
        <v>1616</v>
      </c>
      <c r="AZ166">
        <v>0</v>
      </c>
      <c r="BA166">
        <v>0</v>
      </c>
      <c r="BB166">
        <v>2</v>
      </c>
      <c r="BC166">
        <v>0</v>
      </c>
      <c r="BD166">
        <v>3</v>
      </c>
      <c r="BE166">
        <v>1</v>
      </c>
      <c r="BF166" t="s">
        <v>97</v>
      </c>
      <c r="BG166">
        <v>5</v>
      </c>
      <c r="BH166">
        <f t="shared" si="19"/>
        <v>1</v>
      </c>
      <c r="BI166" t="s">
        <v>107</v>
      </c>
      <c r="BJ166">
        <v>0</v>
      </c>
      <c r="BK166" t="s">
        <v>83</v>
      </c>
      <c r="BL166" t="s">
        <v>127</v>
      </c>
      <c r="BM166">
        <v>1926</v>
      </c>
      <c r="BN166" t="s">
        <v>102</v>
      </c>
      <c r="BO166">
        <v>1</v>
      </c>
      <c r="BP166">
        <v>216</v>
      </c>
      <c r="BQ166" t="s">
        <v>98</v>
      </c>
      <c r="BR166" t="s">
        <v>98</v>
      </c>
      <c r="BS166" t="s">
        <v>105</v>
      </c>
      <c r="BT166">
        <v>0</v>
      </c>
      <c r="BU166">
        <v>0</v>
      </c>
      <c r="BV166">
        <v>183</v>
      </c>
      <c r="BW166">
        <v>0</v>
      </c>
      <c r="BX166">
        <v>0</v>
      </c>
      <c r="BY166">
        <v>0</v>
      </c>
      <c r="BZ166" t="s">
        <v>83</v>
      </c>
      <c r="CA166" t="s">
        <v>83</v>
      </c>
      <c r="CB166" t="s">
        <v>83</v>
      </c>
      <c r="CC166">
        <v>0</v>
      </c>
      <c r="CD166">
        <v>10</v>
      </c>
      <c r="CE166">
        <v>2007</v>
      </c>
      <c r="CF166" t="s">
        <v>110</v>
      </c>
      <c r="CG166" t="s">
        <v>111</v>
      </c>
      <c r="CH166">
        <v>152000</v>
      </c>
      <c r="CI166">
        <f t="shared" si="20"/>
        <v>81</v>
      </c>
      <c r="CJ166">
        <f t="shared" si="21"/>
        <v>3</v>
      </c>
      <c r="CK166">
        <f t="shared" si="22"/>
        <v>1</v>
      </c>
      <c r="CL166">
        <f t="shared" si="23"/>
        <v>78</v>
      </c>
    </row>
    <row r="167" spans="1:90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>
        <f t="shared" si="16"/>
        <v>0</v>
      </c>
      <c r="AA167" t="s">
        <v>117</v>
      </c>
      <c r="AB167">
        <v>0</v>
      </c>
      <c r="AC167">
        <v>5</v>
      </c>
      <c r="AD167">
        <f t="shared" si="17"/>
        <v>0</v>
      </c>
      <c r="AE167" t="s">
        <v>98</v>
      </c>
      <c r="AF167" t="s">
        <v>97</v>
      </c>
      <c r="AG167" t="s">
        <v>126</v>
      </c>
      <c r="AH167" t="s">
        <v>98</v>
      </c>
      <c r="AI167" t="s">
        <v>98</v>
      </c>
      <c r="AJ167" t="s">
        <v>100</v>
      </c>
      <c r="AK167" t="s">
        <v>119</v>
      </c>
      <c r="AL167">
        <v>351</v>
      </c>
      <c r="AM167" t="s">
        <v>153</v>
      </c>
      <c r="AN167">
        <v>181</v>
      </c>
      <c r="AO167">
        <v>112</v>
      </c>
      <c r="AP167">
        <v>644</v>
      </c>
      <c r="AQ167" t="s">
        <v>103</v>
      </c>
      <c r="AR167" t="s">
        <v>97</v>
      </c>
      <c r="AS167" t="s">
        <v>105</v>
      </c>
      <c r="AT167" t="s">
        <v>106</v>
      </c>
      <c r="AU167">
        <v>808</v>
      </c>
      <c r="AV167">
        <v>547</v>
      </c>
      <c r="AW167">
        <f t="shared" si="18"/>
        <v>0.68</v>
      </c>
      <c r="AX167">
        <v>0</v>
      </c>
      <c r="AY167">
        <v>1355</v>
      </c>
      <c r="AZ167">
        <v>1</v>
      </c>
      <c r="BA167">
        <v>0</v>
      </c>
      <c r="BB167">
        <v>2</v>
      </c>
      <c r="BC167">
        <v>0</v>
      </c>
      <c r="BD167">
        <v>4</v>
      </c>
      <c r="BE167">
        <v>2</v>
      </c>
      <c r="BF167" t="s">
        <v>98</v>
      </c>
      <c r="BG167">
        <v>6</v>
      </c>
      <c r="BH167">
        <f t="shared" si="19"/>
        <v>0</v>
      </c>
      <c r="BI167" t="s">
        <v>107</v>
      </c>
      <c r="BJ167">
        <v>0</v>
      </c>
      <c r="BK167" t="s">
        <v>83</v>
      </c>
      <c r="BL167" t="s">
        <v>83</v>
      </c>
      <c r="BM167" t="s">
        <v>83</v>
      </c>
      <c r="BN167" t="s">
        <v>83</v>
      </c>
      <c r="BO167">
        <v>0</v>
      </c>
      <c r="BP167">
        <v>0</v>
      </c>
      <c r="BQ167" t="s">
        <v>83</v>
      </c>
      <c r="BR167" t="s">
        <v>83</v>
      </c>
      <c r="BS167" t="s">
        <v>105</v>
      </c>
      <c r="BT167">
        <v>140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83</v>
      </c>
      <c r="CA167" t="s">
        <v>83</v>
      </c>
      <c r="CB167" t="s">
        <v>83</v>
      </c>
      <c r="CC167">
        <v>0</v>
      </c>
      <c r="CD167">
        <v>9</v>
      </c>
      <c r="CE167">
        <v>2008</v>
      </c>
      <c r="CF167" t="s">
        <v>110</v>
      </c>
      <c r="CG167" t="s">
        <v>111</v>
      </c>
      <c r="CH167">
        <v>127500</v>
      </c>
      <c r="CI167">
        <f t="shared" si="20"/>
        <v>68</v>
      </c>
      <c r="CJ167">
        <f t="shared" si="21"/>
        <v>9</v>
      </c>
      <c r="CK167">
        <f t="shared" si="22"/>
        <v>1</v>
      </c>
      <c r="CL167">
        <f t="shared" si="23"/>
        <v>59</v>
      </c>
    </row>
    <row r="168" spans="1:90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>
        <f t="shared" si="16"/>
        <v>0</v>
      </c>
      <c r="AA168" t="s">
        <v>117</v>
      </c>
      <c r="AB168">
        <v>0</v>
      </c>
      <c r="AC168">
        <v>5</v>
      </c>
      <c r="AD168">
        <f t="shared" si="17"/>
        <v>0</v>
      </c>
      <c r="AE168" t="s">
        <v>97</v>
      </c>
      <c r="AF168" t="s">
        <v>98</v>
      </c>
      <c r="AG168" t="s">
        <v>118</v>
      </c>
      <c r="AH168" t="s">
        <v>98</v>
      </c>
      <c r="AI168" t="s">
        <v>98</v>
      </c>
      <c r="AJ168" t="s">
        <v>100</v>
      </c>
      <c r="AK168" t="s">
        <v>172</v>
      </c>
      <c r="AL168">
        <v>379</v>
      </c>
      <c r="AM168" t="s">
        <v>141</v>
      </c>
      <c r="AN168">
        <v>768</v>
      </c>
      <c r="AO168">
        <v>470</v>
      </c>
      <c r="AP168">
        <v>1617</v>
      </c>
      <c r="AQ168" t="s">
        <v>103</v>
      </c>
      <c r="AR168" t="s">
        <v>104</v>
      </c>
      <c r="AS168" t="s">
        <v>105</v>
      </c>
      <c r="AT168" t="s">
        <v>164</v>
      </c>
      <c r="AU168">
        <v>1867</v>
      </c>
      <c r="AV168">
        <v>0</v>
      </c>
      <c r="AW168">
        <f t="shared" si="18"/>
        <v>0</v>
      </c>
      <c r="AX168">
        <v>0</v>
      </c>
      <c r="AY168">
        <v>1867</v>
      </c>
      <c r="AZ168">
        <v>1</v>
      </c>
      <c r="BA168">
        <v>0</v>
      </c>
      <c r="BB168">
        <v>1</v>
      </c>
      <c r="BC168">
        <v>0</v>
      </c>
      <c r="BD168">
        <v>2</v>
      </c>
      <c r="BE168">
        <v>1</v>
      </c>
      <c r="BF168" t="s">
        <v>98</v>
      </c>
      <c r="BG168">
        <v>7</v>
      </c>
      <c r="BH168">
        <f t="shared" si="19"/>
        <v>4</v>
      </c>
      <c r="BI168" t="s">
        <v>107</v>
      </c>
      <c r="BJ168">
        <v>3</v>
      </c>
      <c r="BK168" t="s">
        <v>97</v>
      </c>
      <c r="BL168" t="s">
        <v>108</v>
      </c>
      <c r="BM168">
        <v>1955</v>
      </c>
      <c r="BN168" t="s">
        <v>157</v>
      </c>
      <c r="BO168">
        <v>1</v>
      </c>
      <c r="BP168">
        <v>303</v>
      </c>
      <c r="BQ168" t="s">
        <v>98</v>
      </c>
      <c r="BR168" t="s">
        <v>98</v>
      </c>
      <c r="BS168" t="s">
        <v>105</v>
      </c>
      <c r="BT168">
        <v>476</v>
      </c>
      <c r="BU168">
        <v>0</v>
      </c>
      <c r="BV168">
        <v>0</v>
      </c>
      <c r="BW168">
        <v>0</v>
      </c>
      <c r="BX168">
        <v>142</v>
      </c>
      <c r="BY168">
        <v>0</v>
      </c>
      <c r="BZ168" t="s">
        <v>83</v>
      </c>
      <c r="CA168" t="s">
        <v>163</v>
      </c>
      <c r="CB168" t="s">
        <v>83</v>
      </c>
      <c r="CC168">
        <v>0</v>
      </c>
      <c r="CD168">
        <v>11</v>
      </c>
      <c r="CE168">
        <v>2009</v>
      </c>
      <c r="CF168" t="s">
        <v>173</v>
      </c>
      <c r="CG168" t="s">
        <v>111</v>
      </c>
      <c r="CH168">
        <v>190000</v>
      </c>
      <c r="CI168">
        <f t="shared" si="20"/>
        <v>54</v>
      </c>
      <c r="CJ168">
        <f t="shared" si="21"/>
        <v>16</v>
      </c>
      <c r="CK168">
        <f t="shared" si="22"/>
        <v>1</v>
      </c>
      <c r="CL168">
        <f t="shared" si="23"/>
        <v>38</v>
      </c>
    </row>
    <row r="169" spans="1:90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>
        <f t="shared" si="16"/>
        <v>0</v>
      </c>
      <c r="AA169" t="s">
        <v>137</v>
      </c>
      <c r="AB169">
        <v>300</v>
      </c>
      <c r="AC169">
        <v>3</v>
      </c>
      <c r="AD169">
        <f t="shared" si="17"/>
        <v>900</v>
      </c>
      <c r="AE169" t="s">
        <v>97</v>
      </c>
      <c r="AF169" t="s">
        <v>98</v>
      </c>
      <c r="AG169" t="s">
        <v>99</v>
      </c>
      <c r="AH169" t="s">
        <v>104</v>
      </c>
      <c r="AI169" t="s">
        <v>98</v>
      </c>
      <c r="AJ169" t="s">
        <v>100</v>
      </c>
      <c r="AK169" t="s">
        <v>101</v>
      </c>
      <c r="AL169">
        <v>1288</v>
      </c>
      <c r="AM169" t="s">
        <v>102</v>
      </c>
      <c r="AN169">
        <v>0</v>
      </c>
      <c r="AO169">
        <v>294</v>
      </c>
      <c r="AP169">
        <v>1582</v>
      </c>
      <c r="AQ169" t="s">
        <v>103</v>
      </c>
      <c r="AR169" t="s">
        <v>104</v>
      </c>
      <c r="AS169" t="s">
        <v>105</v>
      </c>
      <c r="AT169" t="s">
        <v>106</v>
      </c>
      <c r="AU169">
        <v>1610</v>
      </c>
      <c r="AV169">
        <v>551</v>
      </c>
      <c r="AW169">
        <f t="shared" si="18"/>
        <v>0.34</v>
      </c>
      <c r="AX169">
        <v>0</v>
      </c>
      <c r="AY169">
        <v>2161</v>
      </c>
      <c r="AZ169">
        <v>1</v>
      </c>
      <c r="BA169">
        <v>0</v>
      </c>
      <c r="BB169">
        <v>1</v>
      </c>
      <c r="BC169">
        <v>1</v>
      </c>
      <c r="BD169">
        <v>3</v>
      </c>
      <c r="BE169">
        <v>1</v>
      </c>
      <c r="BF169" t="s">
        <v>104</v>
      </c>
      <c r="BG169">
        <v>8</v>
      </c>
      <c r="BH169">
        <f t="shared" si="19"/>
        <v>4</v>
      </c>
      <c r="BI169" t="s">
        <v>107</v>
      </c>
      <c r="BJ169">
        <v>1</v>
      </c>
      <c r="BK169" t="s">
        <v>97</v>
      </c>
      <c r="BL169" t="s">
        <v>108</v>
      </c>
      <c r="BM169">
        <v>2007</v>
      </c>
      <c r="BN169" t="s">
        <v>157</v>
      </c>
      <c r="BO169">
        <v>3</v>
      </c>
      <c r="BP169">
        <v>789</v>
      </c>
      <c r="BQ169" t="s">
        <v>98</v>
      </c>
      <c r="BR169" t="s">
        <v>98</v>
      </c>
      <c r="BS169" t="s">
        <v>105</v>
      </c>
      <c r="BT169">
        <v>178</v>
      </c>
      <c r="BU169">
        <v>120</v>
      </c>
      <c r="BV169">
        <v>0</v>
      </c>
      <c r="BW169">
        <v>0</v>
      </c>
      <c r="BX169">
        <v>0</v>
      </c>
      <c r="BY169">
        <v>0</v>
      </c>
      <c r="BZ169" t="s">
        <v>83</v>
      </c>
      <c r="CA169" t="s">
        <v>83</v>
      </c>
      <c r="CB169" t="s">
        <v>83</v>
      </c>
      <c r="CC169">
        <v>0</v>
      </c>
      <c r="CD169">
        <v>11</v>
      </c>
      <c r="CE169">
        <v>2007</v>
      </c>
      <c r="CF169" t="s">
        <v>158</v>
      </c>
      <c r="CG169" t="s">
        <v>159</v>
      </c>
      <c r="CH169">
        <v>325624</v>
      </c>
      <c r="CI169">
        <f t="shared" si="20"/>
        <v>0</v>
      </c>
      <c r="CJ169">
        <f t="shared" si="21"/>
        <v>0</v>
      </c>
      <c r="CK169">
        <f t="shared" si="22"/>
        <v>0</v>
      </c>
      <c r="CL169">
        <f t="shared" si="23"/>
        <v>0</v>
      </c>
    </row>
    <row r="170" spans="1:90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>
        <f t="shared" si="16"/>
        <v>0</v>
      </c>
      <c r="AA170" t="s">
        <v>117</v>
      </c>
      <c r="AB170">
        <v>0</v>
      </c>
      <c r="AC170">
        <v>5</v>
      </c>
      <c r="AD170">
        <f t="shared" si="17"/>
        <v>0</v>
      </c>
      <c r="AE170" t="s">
        <v>97</v>
      </c>
      <c r="AF170" t="s">
        <v>98</v>
      </c>
      <c r="AG170" t="s">
        <v>99</v>
      </c>
      <c r="AH170" t="s">
        <v>97</v>
      </c>
      <c r="AI170" t="s">
        <v>98</v>
      </c>
      <c r="AJ170" t="s">
        <v>100</v>
      </c>
      <c r="AK170" t="s">
        <v>102</v>
      </c>
      <c r="AL170">
        <v>0</v>
      </c>
      <c r="AM170" t="s">
        <v>102</v>
      </c>
      <c r="AN170">
        <v>0</v>
      </c>
      <c r="AO170">
        <v>840</v>
      </c>
      <c r="AP170">
        <v>840</v>
      </c>
      <c r="AQ170" t="s">
        <v>103</v>
      </c>
      <c r="AR170" t="s">
        <v>104</v>
      </c>
      <c r="AS170" t="s">
        <v>105</v>
      </c>
      <c r="AT170" t="s">
        <v>106</v>
      </c>
      <c r="AU170">
        <v>840</v>
      </c>
      <c r="AV170">
        <v>880</v>
      </c>
      <c r="AW170">
        <f t="shared" si="18"/>
        <v>1.05</v>
      </c>
      <c r="AX170">
        <v>0</v>
      </c>
      <c r="AY170">
        <v>1720</v>
      </c>
      <c r="AZ170">
        <v>0</v>
      </c>
      <c r="BA170">
        <v>0</v>
      </c>
      <c r="BB170">
        <v>2</v>
      </c>
      <c r="BC170">
        <v>1</v>
      </c>
      <c r="BD170">
        <v>3</v>
      </c>
      <c r="BE170">
        <v>1</v>
      </c>
      <c r="BF170" t="s">
        <v>97</v>
      </c>
      <c r="BG170">
        <v>7</v>
      </c>
      <c r="BH170">
        <f t="shared" si="19"/>
        <v>3</v>
      </c>
      <c r="BI170" t="s">
        <v>107</v>
      </c>
      <c r="BJ170">
        <v>1</v>
      </c>
      <c r="BK170" t="s">
        <v>97</v>
      </c>
      <c r="BL170" t="s">
        <v>108</v>
      </c>
      <c r="BM170">
        <v>2004</v>
      </c>
      <c r="BN170" t="s">
        <v>157</v>
      </c>
      <c r="BO170">
        <v>2</v>
      </c>
      <c r="BP170">
        <v>440</v>
      </c>
      <c r="BQ170" t="s">
        <v>98</v>
      </c>
      <c r="BR170" t="s">
        <v>98</v>
      </c>
      <c r="BS170" t="s">
        <v>105</v>
      </c>
      <c r="BT170">
        <v>100</v>
      </c>
      <c r="BU170">
        <v>48</v>
      </c>
      <c r="BV170">
        <v>0</v>
      </c>
      <c r="BW170">
        <v>0</v>
      </c>
      <c r="BX170">
        <v>0</v>
      </c>
      <c r="BY170">
        <v>0</v>
      </c>
      <c r="BZ170" t="s">
        <v>83</v>
      </c>
      <c r="CA170" t="s">
        <v>83</v>
      </c>
      <c r="CB170" t="s">
        <v>83</v>
      </c>
      <c r="CC170">
        <v>0</v>
      </c>
      <c r="CD170">
        <v>5</v>
      </c>
      <c r="CE170">
        <v>2007</v>
      </c>
      <c r="CF170" t="s">
        <v>110</v>
      </c>
      <c r="CG170" t="s">
        <v>111</v>
      </c>
      <c r="CH170">
        <v>183500</v>
      </c>
      <c r="CI170">
        <f t="shared" si="20"/>
        <v>3</v>
      </c>
      <c r="CJ170">
        <f t="shared" si="21"/>
        <v>3</v>
      </c>
      <c r="CK170">
        <f t="shared" si="22"/>
        <v>0</v>
      </c>
      <c r="CL170">
        <f t="shared" si="23"/>
        <v>0</v>
      </c>
    </row>
    <row r="171" spans="1:90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>
        <f t="shared" si="16"/>
        <v>0</v>
      </c>
      <c r="AA171" t="s">
        <v>96</v>
      </c>
      <c r="AB171">
        <v>653</v>
      </c>
      <c r="AC171">
        <v>2</v>
      </c>
      <c r="AD171">
        <f t="shared" si="17"/>
        <v>1306</v>
      </c>
      <c r="AE171" t="s">
        <v>97</v>
      </c>
      <c r="AF171" t="s">
        <v>98</v>
      </c>
      <c r="AG171" t="s">
        <v>118</v>
      </c>
      <c r="AH171" t="s">
        <v>97</v>
      </c>
      <c r="AI171" t="s">
        <v>98</v>
      </c>
      <c r="AJ171" t="s">
        <v>100</v>
      </c>
      <c r="AK171" t="s">
        <v>102</v>
      </c>
      <c r="AL171">
        <v>0</v>
      </c>
      <c r="AM171" t="s">
        <v>102</v>
      </c>
      <c r="AN171">
        <v>0</v>
      </c>
      <c r="AO171">
        <v>1686</v>
      </c>
      <c r="AP171">
        <v>1686</v>
      </c>
      <c r="AQ171" t="s">
        <v>103</v>
      </c>
      <c r="AR171" t="s">
        <v>98</v>
      </c>
      <c r="AS171" t="s">
        <v>105</v>
      </c>
      <c r="AT171" t="s">
        <v>106</v>
      </c>
      <c r="AU171">
        <v>1707</v>
      </c>
      <c r="AV171">
        <v>0</v>
      </c>
      <c r="AW171">
        <f t="shared" si="18"/>
        <v>0</v>
      </c>
      <c r="AX171">
        <v>0</v>
      </c>
      <c r="AY171">
        <v>1707</v>
      </c>
      <c r="AZ171">
        <v>0</v>
      </c>
      <c r="BA171">
        <v>0</v>
      </c>
      <c r="BB171">
        <v>2</v>
      </c>
      <c r="BC171">
        <v>1</v>
      </c>
      <c r="BD171">
        <v>2</v>
      </c>
      <c r="BE171">
        <v>1</v>
      </c>
      <c r="BF171" t="s">
        <v>98</v>
      </c>
      <c r="BG171">
        <v>6</v>
      </c>
      <c r="BH171">
        <f t="shared" si="19"/>
        <v>3</v>
      </c>
      <c r="BI171" t="s">
        <v>107</v>
      </c>
      <c r="BJ171">
        <v>1</v>
      </c>
      <c r="BK171" t="s">
        <v>98</v>
      </c>
      <c r="BL171" t="s">
        <v>108</v>
      </c>
      <c r="BM171">
        <v>1981</v>
      </c>
      <c r="BN171" t="s">
        <v>109</v>
      </c>
      <c r="BO171">
        <v>2</v>
      </c>
      <c r="BP171">
        <v>511</v>
      </c>
      <c r="BQ171" t="s">
        <v>98</v>
      </c>
      <c r="BR171" t="s">
        <v>98</v>
      </c>
      <c r="BS171" t="s">
        <v>105</v>
      </c>
      <c r="BT171">
        <v>574</v>
      </c>
      <c r="BU171">
        <v>64</v>
      </c>
      <c r="BV171">
        <v>0</v>
      </c>
      <c r="BW171">
        <v>0</v>
      </c>
      <c r="BX171">
        <v>0</v>
      </c>
      <c r="BY171">
        <v>0</v>
      </c>
      <c r="BZ171" t="s">
        <v>83</v>
      </c>
      <c r="CA171" t="s">
        <v>83</v>
      </c>
      <c r="CB171" t="s">
        <v>83</v>
      </c>
      <c r="CC171">
        <v>0</v>
      </c>
      <c r="CD171">
        <v>1</v>
      </c>
      <c r="CE171">
        <v>2006</v>
      </c>
      <c r="CF171" t="s">
        <v>110</v>
      </c>
      <c r="CG171" t="s">
        <v>111</v>
      </c>
      <c r="CH171">
        <v>228000</v>
      </c>
      <c r="CI171">
        <f t="shared" si="20"/>
        <v>25</v>
      </c>
      <c r="CJ171">
        <f t="shared" si="21"/>
        <v>25</v>
      </c>
      <c r="CK171">
        <f t="shared" si="22"/>
        <v>0</v>
      </c>
      <c r="CL171">
        <f t="shared" si="23"/>
        <v>0</v>
      </c>
    </row>
    <row r="172" spans="1:90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>
        <f t="shared" si="16"/>
        <v>0</v>
      </c>
      <c r="AA172" t="s">
        <v>117</v>
      </c>
      <c r="AB172">
        <v>0</v>
      </c>
      <c r="AC172">
        <v>5</v>
      </c>
      <c r="AD172">
        <f t="shared" si="17"/>
        <v>0</v>
      </c>
      <c r="AE172" t="s">
        <v>98</v>
      </c>
      <c r="AF172" t="s">
        <v>98</v>
      </c>
      <c r="AG172" t="s">
        <v>118</v>
      </c>
      <c r="AH172" t="s">
        <v>98</v>
      </c>
      <c r="AI172" t="s">
        <v>98</v>
      </c>
      <c r="AJ172" t="s">
        <v>100</v>
      </c>
      <c r="AK172" t="s">
        <v>153</v>
      </c>
      <c r="AL172">
        <v>360</v>
      </c>
      <c r="AM172" t="s">
        <v>102</v>
      </c>
      <c r="AN172">
        <v>0</v>
      </c>
      <c r="AO172">
        <v>360</v>
      </c>
      <c r="AP172">
        <v>720</v>
      </c>
      <c r="AQ172" t="s">
        <v>103</v>
      </c>
      <c r="AR172" t="s">
        <v>98</v>
      </c>
      <c r="AS172" t="s">
        <v>105</v>
      </c>
      <c r="AT172" t="s">
        <v>106</v>
      </c>
      <c r="AU172">
        <v>854</v>
      </c>
      <c r="AV172">
        <v>0</v>
      </c>
      <c r="AW172">
        <f t="shared" si="18"/>
        <v>0</v>
      </c>
      <c r="AX172">
        <v>528</v>
      </c>
      <c r="AY172">
        <v>1382</v>
      </c>
      <c r="AZ172">
        <v>0</v>
      </c>
      <c r="BA172">
        <v>0</v>
      </c>
      <c r="BB172">
        <v>1</v>
      </c>
      <c r="BC172">
        <v>1</v>
      </c>
      <c r="BD172">
        <v>2</v>
      </c>
      <c r="BE172">
        <v>1</v>
      </c>
      <c r="BF172" t="s">
        <v>98</v>
      </c>
      <c r="BG172">
        <v>7</v>
      </c>
      <c r="BH172">
        <f t="shared" si="19"/>
        <v>4</v>
      </c>
      <c r="BI172" t="s">
        <v>107</v>
      </c>
      <c r="BJ172">
        <v>0</v>
      </c>
      <c r="BK172" t="s">
        <v>83</v>
      </c>
      <c r="BL172" t="s">
        <v>127</v>
      </c>
      <c r="BM172">
        <v>1991</v>
      </c>
      <c r="BN172" t="s">
        <v>102</v>
      </c>
      <c r="BO172">
        <v>2</v>
      </c>
      <c r="BP172">
        <v>660</v>
      </c>
      <c r="BQ172" t="s">
        <v>98</v>
      </c>
      <c r="BR172" t="s">
        <v>98</v>
      </c>
      <c r="BS172" t="s">
        <v>105</v>
      </c>
      <c r="BT172">
        <v>237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83</v>
      </c>
      <c r="CA172" t="s">
        <v>83</v>
      </c>
      <c r="CB172" t="s">
        <v>83</v>
      </c>
      <c r="CC172">
        <v>0</v>
      </c>
      <c r="CD172">
        <v>5</v>
      </c>
      <c r="CE172">
        <v>2007</v>
      </c>
      <c r="CF172" t="s">
        <v>110</v>
      </c>
      <c r="CG172" t="s">
        <v>111</v>
      </c>
      <c r="CH172">
        <v>128500</v>
      </c>
      <c r="CI172">
        <f t="shared" si="20"/>
        <v>66</v>
      </c>
      <c r="CJ172">
        <f t="shared" si="21"/>
        <v>57</v>
      </c>
      <c r="CK172">
        <f t="shared" si="22"/>
        <v>1</v>
      </c>
      <c r="CL172">
        <f t="shared" si="23"/>
        <v>9</v>
      </c>
    </row>
    <row r="173" spans="1:90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>
        <f t="shared" si="16"/>
        <v>1</v>
      </c>
      <c r="AA173" t="s">
        <v>137</v>
      </c>
      <c r="AB173">
        <v>112</v>
      </c>
      <c r="AC173">
        <v>3</v>
      </c>
      <c r="AD173">
        <f t="shared" si="17"/>
        <v>336</v>
      </c>
      <c r="AE173" t="s">
        <v>98</v>
      </c>
      <c r="AF173" t="s">
        <v>98</v>
      </c>
      <c r="AG173" t="s">
        <v>118</v>
      </c>
      <c r="AH173" t="s">
        <v>98</v>
      </c>
      <c r="AI173" t="s">
        <v>97</v>
      </c>
      <c r="AJ173" t="s">
        <v>97</v>
      </c>
      <c r="AK173" t="s">
        <v>141</v>
      </c>
      <c r="AL173">
        <v>639</v>
      </c>
      <c r="AM173" t="s">
        <v>102</v>
      </c>
      <c r="AN173">
        <v>0</v>
      </c>
      <c r="AO173">
        <v>441</v>
      </c>
      <c r="AP173">
        <v>1080</v>
      </c>
      <c r="AQ173" t="s">
        <v>103</v>
      </c>
      <c r="AR173" t="s">
        <v>147</v>
      </c>
      <c r="AS173" t="s">
        <v>105</v>
      </c>
      <c r="AT173" t="s">
        <v>106</v>
      </c>
      <c r="AU173">
        <v>1656</v>
      </c>
      <c r="AV173">
        <v>0</v>
      </c>
      <c r="AW173">
        <f t="shared" si="18"/>
        <v>0</v>
      </c>
      <c r="AX173">
        <v>0</v>
      </c>
      <c r="AY173">
        <v>1656</v>
      </c>
      <c r="AZ173">
        <v>1</v>
      </c>
      <c r="BA173">
        <v>0</v>
      </c>
      <c r="BB173">
        <v>1</v>
      </c>
      <c r="BC173">
        <v>0</v>
      </c>
      <c r="BD173">
        <v>3</v>
      </c>
      <c r="BE173">
        <v>1</v>
      </c>
      <c r="BF173" t="s">
        <v>98</v>
      </c>
      <c r="BG173">
        <v>7</v>
      </c>
      <c r="BH173">
        <f t="shared" si="19"/>
        <v>3</v>
      </c>
      <c r="BI173" t="s">
        <v>107</v>
      </c>
      <c r="BJ173">
        <v>2</v>
      </c>
      <c r="BK173" t="s">
        <v>97</v>
      </c>
      <c r="BL173" t="s">
        <v>108</v>
      </c>
      <c r="BM173">
        <v>1960</v>
      </c>
      <c r="BN173" t="s">
        <v>157</v>
      </c>
      <c r="BO173">
        <v>2</v>
      </c>
      <c r="BP173">
        <v>528</v>
      </c>
      <c r="BQ173" t="s">
        <v>98</v>
      </c>
      <c r="BR173" t="s">
        <v>98</v>
      </c>
      <c r="BS173" t="s">
        <v>190</v>
      </c>
      <c r="BT173">
        <v>210</v>
      </c>
      <c r="BU173">
        <v>62</v>
      </c>
      <c r="BV173">
        <v>0</v>
      </c>
      <c r="BW173">
        <v>0</v>
      </c>
      <c r="BX173">
        <v>0</v>
      </c>
      <c r="BY173">
        <v>0</v>
      </c>
      <c r="BZ173" t="s">
        <v>83</v>
      </c>
      <c r="CA173" t="s">
        <v>83</v>
      </c>
      <c r="CB173" t="s">
        <v>83</v>
      </c>
      <c r="CC173">
        <v>0</v>
      </c>
      <c r="CD173">
        <v>5</v>
      </c>
      <c r="CE173">
        <v>2010</v>
      </c>
      <c r="CF173" t="s">
        <v>110</v>
      </c>
      <c r="CG173" t="s">
        <v>111</v>
      </c>
      <c r="CH173">
        <v>215000</v>
      </c>
      <c r="CI173">
        <f t="shared" si="20"/>
        <v>50</v>
      </c>
      <c r="CJ173">
        <f t="shared" si="21"/>
        <v>50</v>
      </c>
      <c r="CK173">
        <f t="shared" si="22"/>
        <v>0</v>
      </c>
      <c r="CL173">
        <f t="shared" si="23"/>
        <v>0</v>
      </c>
    </row>
    <row r="174" spans="1:90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>
        <f t="shared" si="16"/>
        <v>0</v>
      </c>
      <c r="AA174" t="s">
        <v>117</v>
      </c>
      <c r="AB174">
        <v>0</v>
      </c>
      <c r="AC174">
        <v>5</v>
      </c>
      <c r="AD174">
        <f t="shared" si="17"/>
        <v>0</v>
      </c>
      <c r="AE174" t="s">
        <v>97</v>
      </c>
      <c r="AF174" t="s">
        <v>97</v>
      </c>
      <c r="AG174" t="s">
        <v>99</v>
      </c>
      <c r="AH174" t="s">
        <v>97</v>
      </c>
      <c r="AI174" t="s">
        <v>97</v>
      </c>
      <c r="AJ174" t="s">
        <v>100</v>
      </c>
      <c r="AK174" t="s">
        <v>101</v>
      </c>
      <c r="AL174">
        <v>495</v>
      </c>
      <c r="AM174" t="s">
        <v>153</v>
      </c>
      <c r="AN174">
        <v>215</v>
      </c>
      <c r="AO174">
        <v>354</v>
      </c>
      <c r="AP174">
        <v>1064</v>
      </c>
      <c r="AQ174" t="s">
        <v>103</v>
      </c>
      <c r="AR174" t="s">
        <v>97</v>
      </c>
      <c r="AS174" t="s">
        <v>105</v>
      </c>
      <c r="AT174" t="s">
        <v>106</v>
      </c>
      <c r="AU174">
        <v>1064</v>
      </c>
      <c r="AV174">
        <v>703</v>
      </c>
      <c r="AW174">
        <f t="shared" si="18"/>
        <v>0.66</v>
      </c>
      <c r="AX174">
        <v>0</v>
      </c>
      <c r="AY174">
        <v>1767</v>
      </c>
      <c r="AZ174">
        <v>1</v>
      </c>
      <c r="BA174">
        <v>0</v>
      </c>
      <c r="BB174">
        <v>2</v>
      </c>
      <c r="BC174">
        <v>0</v>
      </c>
      <c r="BD174">
        <v>2</v>
      </c>
      <c r="BE174">
        <v>1</v>
      </c>
      <c r="BF174" t="s">
        <v>97</v>
      </c>
      <c r="BG174">
        <v>5</v>
      </c>
      <c r="BH174">
        <f t="shared" si="19"/>
        <v>2</v>
      </c>
      <c r="BI174" t="s">
        <v>107</v>
      </c>
      <c r="BJ174">
        <v>1</v>
      </c>
      <c r="BK174" t="s">
        <v>98</v>
      </c>
      <c r="BL174" t="s">
        <v>108</v>
      </c>
      <c r="BM174">
        <v>1987</v>
      </c>
      <c r="BN174" t="s">
        <v>109</v>
      </c>
      <c r="BO174">
        <v>2</v>
      </c>
      <c r="BP174">
        <v>504</v>
      </c>
      <c r="BQ174" t="s">
        <v>97</v>
      </c>
      <c r="BR174" t="s">
        <v>98</v>
      </c>
      <c r="BS174" t="s">
        <v>105</v>
      </c>
      <c r="BT174">
        <v>441</v>
      </c>
      <c r="BU174">
        <v>35</v>
      </c>
      <c r="BV174">
        <v>0</v>
      </c>
      <c r="BW174">
        <v>0</v>
      </c>
      <c r="BX174">
        <v>0</v>
      </c>
      <c r="BY174">
        <v>0</v>
      </c>
      <c r="BZ174" t="s">
        <v>83</v>
      </c>
      <c r="CA174" t="s">
        <v>83</v>
      </c>
      <c r="CB174" t="s">
        <v>83</v>
      </c>
      <c r="CC174">
        <v>0</v>
      </c>
      <c r="CD174">
        <v>6</v>
      </c>
      <c r="CE174">
        <v>2006</v>
      </c>
      <c r="CF174" t="s">
        <v>110</v>
      </c>
      <c r="CG174" t="s">
        <v>111</v>
      </c>
      <c r="CH174">
        <v>239000</v>
      </c>
      <c r="CI174">
        <f t="shared" si="20"/>
        <v>19</v>
      </c>
      <c r="CJ174">
        <f t="shared" si="21"/>
        <v>19</v>
      </c>
      <c r="CK174">
        <f t="shared" si="22"/>
        <v>0</v>
      </c>
      <c r="CL174">
        <f t="shared" si="23"/>
        <v>0</v>
      </c>
    </row>
    <row r="175" spans="1:90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>
        <f t="shared" si="16"/>
        <v>1</v>
      </c>
      <c r="AA175" t="s">
        <v>207</v>
      </c>
      <c r="AB175">
        <v>491</v>
      </c>
      <c r="AC175">
        <v>1</v>
      </c>
      <c r="AD175">
        <f t="shared" si="17"/>
        <v>491</v>
      </c>
      <c r="AE175" t="s">
        <v>98</v>
      </c>
      <c r="AF175" t="s">
        <v>98</v>
      </c>
      <c r="AG175" t="s">
        <v>118</v>
      </c>
      <c r="AH175" t="s">
        <v>98</v>
      </c>
      <c r="AI175" t="s">
        <v>98</v>
      </c>
      <c r="AJ175" t="s">
        <v>100</v>
      </c>
      <c r="AK175" t="s">
        <v>119</v>
      </c>
      <c r="AL175">
        <v>288</v>
      </c>
      <c r="AM175" t="s">
        <v>153</v>
      </c>
      <c r="AN175">
        <v>374</v>
      </c>
      <c r="AO175">
        <v>700</v>
      </c>
      <c r="AP175">
        <v>1362</v>
      </c>
      <c r="AQ175" t="s">
        <v>103</v>
      </c>
      <c r="AR175" t="s">
        <v>98</v>
      </c>
      <c r="AS175" t="s">
        <v>105</v>
      </c>
      <c r="AT175" t="s">
        <v>106</v>
      </c>
      <c r="AU175">
        <v>1362</v>
      </c>
      <c r="AV175">
        <v>0</v>
      </c>
      <c r="AW175">
        <f t="shared" si="18"/>
        <v>0</v>
      </c>
      <c r="AX175">
        <v>0</v>
      </c>
      <c r="AY175">
        <v>1362</v>
      </c>
      <c r="AZ175">
        <v>1</v>
      </c>
      <c r="BA175">
        <v>0</v>
      </c>
      <c r="BB175">
        <v>1</v>
      </c>
      <c r="BC175">
        <v>1</v>
      </c>
      <c r="BD175">
        <v>3</v>
      </c>
      <c r="BE175">
        <v>1</v>
      </c>
      <c r="BF175" t="s">
        <v>98</v>
      </c>
      <c r="BG175">
        <v>6</v>
      </c>
      <c r="BH175">
        <f t="shared" si="19"/>
        <v>2</v>
      </c>
      <c r="BI175" t="s">
        <v>107</v>
      </c>
      <c r="BJ175">
        <v>1</v>
      </c>
      <c r="BK175" t="s">
        <v>98</v>
      </c>
      <c r="BL175" t="s">
        <v>108</v>
      </c>
      <c r="BM175">
        <v>1961</v>
      </c>
      <c r="BN175" t="s">
        <v>102</v>
      </c>
      <c r="BO175">
        <v>2</v>
      </c>
      <c r="BP175">
        <v>504</v>
      </c>
      <c r="BQ175" t="s">
        <v>98</v>
      </c>
      <c r="BR175" t="s">
        <v>98</v>
      </c>
      <c r="BS175" t="s">
        <v>105</v>
      </c>
      <c r="BT175">
        <v>0</v>
      </c>
      <c r="BU175">
        <v>20</v>
      </c>
      <c r="BV175">
        <v>0</v>
      </c>
      <c r="BW175">
        <v>0</v>
      </c>
      <c r="BX175">
        <v>0</v>
      </c>
      <c r="BY175">
        <v>0</v>
      </c>
      <c r="BZ175" t="s">
        <v>83</v>
      </c>
      <c r="CA175" t="s">
        <v>83</v>
      </c>
      <c r="CB175" t="s">
        <v>83</v>
      </c>
      <c r="CC175">
        <v>0</v>
      </c>
      <c r="CD175">
        <v>6</v>
      </c>
      <c r="CE175">
        <v>2008</v>
      </c>
      <c r="CF175" t="s">
        <v>173</v>
      </c>
      <c r="CG175" t="s">
        <v>111</v>
      </c>
      <c r="CH175">
        <v>163000</v>
      </c>
      <c r="CI175">
        <f t="shared" si="20"/>
        <v>47</v>
      </c>
      <c r="CJ175">
        <f t="shared" si="21"/>
        <v>47</v>
      </c>
      <c r="CK175">
        <f t="shared" si="22"/>
        <v>0</v>
      </c>
      <c r="CL175">
        <f t="shared" si="23"/>
        <v>0</v>
      </c>
    </row>
    <row r="176" spans="1:90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>
        <f t="shared" si="16"/>
        <v>1</v>
      </c>
      <c r="AA176" t="s">
        <v>137</v>
      </c>
      <c r="AB176">
        <v>132</v>
      </c>
      <c r="AC176">
        <v>3</v>
      </c>
      <c r="AD176">
        <f t="shared" si="17"/>
        <v>396</v>
      </c>
      <c r="AE176" t="s">
        <v>98</v>
      </c>
      <c r="AF176" t="s">
        <v>98</v>
      </c>
      <c r="AG176" t="s">
        <v>118</v>
      </c>
      <c r="AH176" t="s">
        <v>97</v>
      </c>
      <c r="AI176" t="s">
        <v>147</v>
      </c>
      <c r="AJ176" t="s">
        <v>100</v>
      </c>
      <c r="AK176" t="s">
        <v>119</v>
      </c>
      <c r="AL176">
        <v>1398</v>
      </c>
      <c r="AM176" t="s">
        <v>172</v>
      </c>
      <c r="AN176">
        <v>208</v>
      </c>
      <c r="AO176">
        <v>0</v>
      </c>
      <c r="AP176">
        <v>1606</v>
      </c>
      <c r="AQ176" t="s">
        <v>103</v>
      </c>
      <c r="AR176" t="s">
        <v>98</v>
      </c>
      <c r="AS176" t="s">
        <v>105</v>
      </c>
      <c r="AT176" t="s">
        <v>106</v>
      </c>
      <c r="AU176">
        <v>1651</v>
      </c>
      <c r="AV176">
        <v>0</v>
      </c>
      <c r="AW176">
        <f t="shared" si="18"/>
        <v>0</v>
      </c>
      <c r="AX176">
        <v>0</v>
      </c>
      <c r="AY176">
        <v>1651</v>
      </c>
      <c r="AZ176">
        <v>1</v>
      </c>
      <c r="BA176">
        <v>0</v>
      </c>
      <c r="BB176">
        <v>2</v>
      </c>
      <c r="BC176">
        <v>0</v>
      </c>
      <c r="BD176">
        <v>3</v>
      </c>
      <c r="BE176">
        <v>1</v>
      </c>
      <c r="BF176" t="s">
        <v>98</v>
      </c>
      <c r="BG176">
        <v>7</v>
      </c>
      <c r="BH176">
        <f t="shared" si="19"/>
        <v>3</v>
      </c>
      <c r="BI176" t="s">
        <v>224</v>
      </c>
      <c r="BJ176">
        <v>1</v>
      </c>
      <c r="BK176" t="s">
        <v>98</v>
      </c>
      <c r="BL176" t="s">
        <v>108</v>
      </c>
      <c r="BM176">
        <v>1986</v>
      </c>
      <c r="BN176" t="s">
        <v>157</v>
      </c>
      <c r="BO176">
        <v>2</v>
      </c>
      <c r="BP176">
        <v>616</v>
      </c>
      <c r="BQ176" t="s">
        <v>98</v>
      </c>
      <c r="BR176" t="s">
        <v>98</v>
      </c>
      <c r="BS176" t="s">
        <v>105</v>
      </c>
      <c r="BT176">
        <v>192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83</v>
      </c>
      <c r="CA176" t="s">
        <v>83</v>
      </c>
      <c r="CB176" t="s">
        <v>83</v>
      </c>
      <c r="CC176">
        <v>0</v>
      </c>
      <c r="CD176">
        <v>11</v>
      </c>
      <c r="CE176">
        <v>2008</v>
      </c>
      <c r="CF176" t="s">
        <v>110</v>
      </c>
      <c r="CG176" t="s">
        <v>111</v>
      </c>
      <c r="CH176">
        <v>184000</v>
      </c>
      <c r="CI176">
        <f t="shared" si="20"/>
        <v>22</v>
      </c>
      <c r="CJ176">
        <f t="shared" si="21"/>
        <v>22</v>
      </c>
      <c r="CK176">
        <f t="shared" si="22"/>
        <v>0</v>
      </c>
      <c r="CL176">
        <f t="shared" si="23"/>
        <v>0</v>
      </c>
    </row>
    <row r="177" spans="1:90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>
        <f t="shared" si="16"/>
        <v>1</v>
      </c>
      <c r="AA177" t="s">
        <v>117</v>
      </c>
      <c r="AB177">
        <v>0</v>
      </c>
      <c r="AC177">
        <v>5</v>
      </c>
      <c r="AD177">
        <f t="shared" si="17"/>
        <v>0</v>
      </c>
      <c r="AE177" t="s">
        <v>98</v>
      </c>
      <c r="AF177" t="s">
        <v>98</v>
      </c>
      <c r="AG177" t="s">
        <v>118</v>
      </c>
      <c r="AH177" t="s">
        <v>98</v>
      </c>
      <c r="AI177" t="s">
        <v>97</v>
      </c>
      <c r="AJ177" t="s">
        <v>130</v>
      </c>
      <c r="AK177" t="s">
        <v>119</v>
      </c>
      <c r="AL177">
        <v>477</v>
      </c>
      <c r="AM177" t="s">
        <v>102</v>
      </c>
      <c r="AN177">
        <v>0</v>
      </c>
      <c r="AO177">
        <v>725</v>
      </c>
      <c r="AP177">
        <v>1202</v>
      </c>
      <c r="AQ177" t="s">
        <v>103</v>
      </c>
      <c r="AR177" t="s">
        <v>98</v>
      </c>
      <c r="AS177" t="s">
        <v>105</v>
      </c>
      <c r="AT177" t="s">
        <v>106</v>
      </c>
      <c r="AU177">
        <v>2158</v>
      </c>
      <c r="AV177">
        <v>0</v>
      </c>
      <c r="AW177">
        <f t="shared" si="18"/>
        <v>0</v>
      </c>
      <c r="AX177">
        <v>0</v>
      </c>
      <c r="AY177">
        <v>2158</v>
      </c>
      <c r="AZ177">
        <v>1</v>
      </c>
      <c r="BA177">
        <v>0</v>
      </c>
      <c r="BB177">
        <v>2</v>
      </c>
      <c r="BC177">
        <v>0</v>
      </c>
      <c r="BD177">
        <v>4</v>
      </c>
      <c r="BE177">
        <v>1</v>
      </c>
      <c r="BF177" t="s">
        <v>97</v>
      </c>
      <c r="BG177">
        <v>7</v>
      </c>
      <c r="BH177">
        <f t="shared" si="19"/>
        <v>2</v>
      </c>
      <c r="BI177" t="s">
        <v>107</v>
      </c>
      <c r="BJ177">
        <v>1</v>
      </c>
      <c r="BK177" t="s">
        <v>97</v>
      </c>
      <c r="BL177" t="s">
        <v>108</v>
      </c>
      <c r="BM177">
        <v>1950</v>
      </c>
      <c r="BN177" t="s">
        <v>102</v>
      </c>
      <c r="BO177">
        <v>2</v>
      </c>
      <c r="BP177">
        <v>576</v>
      </c>
      <c r="BQ177" t="s">
        <v>98</v>
      </c>
      <c r="BR177" t="s">
        <v>98</v>
      </c>
      <c r="BS177" t="s">
        <v>105</v>
      </c>
      <c r="BT177">
        <v>0</v>
      </c>
      <c r="BU177">
        <v>29</v>
      </c>
      <c r="BV177">
        <v>39</v>
      </c>
      <c r="BW177">
        <v>0</v>
      </c>
      <c r="BX177">
        <v>0</v>
      </c>
      <c r="BY177">
        <v>0</v>
      </c>
      <c r="BZ177" t="s">
        <v>83</v>
      </c>
      <c r="CA177" t="s">
        <v>134</v>
      </c>
      <c r="CB177" t="s">
        <v>83</v>
      </c>
      <c r="CC177">
        <v>0</v>
      </c>
      <c r="CD177">
        <v>6</v>
      </c>
      <c r="CE177">
        <v>2007</v>
      </c>
      <c r="CF177" t="s">
        <v>110</v>
      </c>
      <c r="CG177" t="s">
        <v>111</v>
      </c>
      <c r="CH177">
        <v>243000</v>
      </c>
      <c r="CI177">
        <f t="shared" si="20"/>
        <v>57</v>
      </c>
      <c r="CJ177">
        <f t="shared" si="21"/>
        <v>6</v>
      </c>
      <c r="CK177">
        <f t="shared" si="22"/>
        <v>1</v>
      </c>
      <c r="CL177">
        <f t="shared" si="23"/>
        <v>51</v>
      </c>
    </row>
    <row r="178" spans="1:90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>
        <f t="shared" si="16"/>
        <v>0</v>
      </c>
      <c r="AA178" t="s">
        <v>96</v>
      </c>
      <c r="AB178">
        <v>268</v>
      </c>
      <c r="AC178">
        <v>2</v>
      </c>
      <c r="AD178">
        <f t="shared" si="17"/>
        <v>536</v>
      </c>
      <c r="AE178" t="s">
        <v>97</v>
      </c>
      <c r="AF178" t="s">
        <v>98</v>
      </c>
      <c r="AG178" t="s">
        <v>99</v>
      </c>
      <c r="AH178" t="s">
        <v>97</v>
      </c>
      <c r="AI178" t="s">
        <v>98</v>
      </c>
      <c r="AJ178" t="s">
        <v>100</v>
      </c>
      <c r="AK178" t="s">
        <v>101</v>
      </c>
      <c r="AL178">
        <v>831</v>
      </c>
      <c r="AM178" t="s">
        <v>102</v>
      </c>
      <c r="AN178">
        <v>0</v>
      </c>
      <c r="AO178">
        <v>320</v>
      </c>
      <c r="AP178">
        <v>1151</v>
      </c>
      <c r="AQ178" t="s">
        <v>103</v>
      </c>
      <c r="AR178" t="s">
        <v>98</v>
      </c>
      <c r="AS178" t="s">
        <v>105</v>
      </c>
      <c r="AT178" t="s">
        <v>106</v>
      </c>
      <c r="AU178">
        <v>1164</v>
      </c>
      <c r="AV178">
        <v>896</v>
      </c>
      <c r="AW178">
        <f t="shared" si="18"/>
        <v>0.77</v>
      </c>
      <c r="AX178">
        <v>0</v>
      </c>
      <c r="AY178">
        <v>2060</v>
      </c>
      <c r="AZ178">
        <v>0</v>
      </c>
      <c r="BA178">
        <v>1</v>
      </c>
      <c r="BB178">
        <v>2</v>
      </c>
      <c r="BC178">
        <v>1</v>
      </c>
      <c r="BD178">
        <v>4</v>
      </c>
      <c r="BE178">
        <v>1</v>
      </c>
      <c r="BF178" t="s">
        <v>98</v>
      </c>
      <c r="BG178">
        <v>8</v>
      </c>
      <c r="BH178">
        <f t="shared" si="19"/>
        <v>3</v>
      </c>
      <c r="BI178" t="s">
        <v>107</v>
      </c>
      <c r="BJ178">
        <v>1</v>
      </c>
      <c r="BK178" t="s">
        <v>98</v>
      </c>
      <c r="BL178" t="s">
        <v>108</v>
      </c>
      <c r="BM178">
        <v>1988</v>
      </c>
      <c r="BN178" t="s">
        <v>102</v>
      </c>
      <c r="BO178">
        <v>2</v>
      </c>
      <c r="BP178">
        <v>521</v>
      </c>
      <c r="BQ178" t="s">
        <v>98</v>
      </c>
      <c r="BR178" t="s">
        <v>98</v>
      </c>
      <c r="BS178" t="s">
        <v>105</v>
      </c>
      <c r="BT178">
        <v>0</v>
      </c>
      <c r="BU178">
        <v>228</v>
      </c>
      <c r="BV178">
        <v>0</v>
      </c>
      <c r="BW178">
        <v>0</v>
      </c>
      <c r="BX178">
        <v>192</v>
      </c>
      <c r="BY178">
        <v>0</v>
      </c>
      <c r="BZ178" t="s">
        <v>83</v>
      </c>
      <c r="CA178" t="s">
        <v>83</v>
      </c>
      <c r="CB178" t="s">
        <v>83</v>
      </c>
      <c r="CC178">
        <v>0</v>
      </c>
      <c r="CD178">
        <v>9</v>
      </c>
      <c r="CE178">
        <v>2007</v>
      </c>
      <c r="CF178" t="s">
        <v>110</v>
      </c>
      <c r="CG178" t="s">
        <v>111</v>
      </c>
      <c r="CH178">
        <v>211000</v>
      </c>
      <c r="CI178">
        <f t="shared" si="20"/>
        <v>19</v>
      </c>
      <c r="CJ178">
        <f t="shared" si="21"/>
        <v>18</v>
      </c>
      <c r="CK178">
        <f t="shared" si="22"/>
        <v>1</v>
      </c>
      <c r="CL178">
        <f t="shared" si="23"/>
        <v>1</v>
      </c>
    </row>
    <row r="179" spans="1:90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>
        <f t="shared" si="16"/>
        <v>0</v>
      </c>
      <c r="AA179" t="s">
        <v>117</v>
      </c>
      <c r="AB179">
        <v>0</v>
      </c>
      <c r="AC179">
        <v>5</v>
      </c>
      <c r="AD179">
        <f t="shared" si="17"/>
        <v>0</v>
      </c>
      <c r="AE179" t="s">
        <v>97</v>
      </c>
      <c r="AF179" t="s">
        <v>97</v>
      </c>
      <c r="AG179" t="s">
        <v>118</v>
      </c>
      <c r="AH179" t="s">
        <v>98</v>
      </c>
      <c r="AI179" t="s">
        <v>98</v>
      </c>
      <c r="AJ179" t="s">
        <v>100</v>
      </c>
      <c r="AK179" t="s">
        <v>119</v>
      </c>
      <c r="AL179">
        <v>57</v>
      </c>
      <c r="AM179" t="s">
        <v>141</v>
      </c>
      <c r="AN179">
        <v>441</v>
      </c>
      <c r="AO179">
        <v>554</v>
      </c>
      <c r="AP179">
        <v>1052</v>
      </c>
      <c r="AQ179" t="s">
        <v>103</v>
      </c>
      <c r="AR179" t="s">
        <v>104</v>
      </c>
      <c r="AS179" t="s">
        <v>105</v>
      </c>
      <c r="AT179" t="s">
        <v>106</v>
      </c>
      <c r="AU179">
        <v>1252</v>
      </c>
      <c r="AV179">
        <v>668</v>
      </c>
      <c r="AW179">
        <f t="shared" si="18"/>
        <v>0.53</v>
      </c>
      <c r="AX179">
        <v>0</v>
      </c>
      <c r="AY179">
        <v>1920</v>
      </c>
      <c r="AZ179">
        <v>1</v>
      </c>
      <c r="BA179">
        <v>0</v>
      </c>
      <c r="BB179">
        <v>2</v>
      </c>
      <c r="BC179">
        <v>0</v>
      </c>
      <c r="BD179">
        <v>4</v>
      </c>
      <c r="BE179">
        <v>1</v>
      </c>
      <c r="BF179" t="s">
        <v>97</v>
      </c>
      <c r="BG179">
        <v>8</v>
      </c>
      <c r="BH179">
        <f t="shared" si="19"/>
        <v>3</v>
      </c>
      <c r="BI179" t="s">
        <v>107</v>
      </c>
      <c r="BJ179">
        <v>1</v>
      </c>
      <c r="BK179" t="s">
        <v>97</v>
      </c>
      <c r="BL179" t="s">
        <v>108</v>
      </c>
      <c r="BM179">
        <v>1958</v>
      </c>
      <c r="BN179" t="s">
        <v>102</v>
      </c>
      <c r="BO179">
        <v>2</v>
      </c>
      <c r="BP179">
        <v>451</v>
      </c>
      <c r="BQ179" t="s">
        <v>98</v>
      </c>
      <c r="BR179" t="s">
        <v>98</v>
      </c>
      <c r="BS179" t="s">
        <v>105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83</v>
      </c>
      <c r="CA179" t="s">
        <v>83</v>
      </c>
      <c r="CB179" t="s">
        <v>83</v>
      </c>
      <c r="CC179">
        <v>0</v>
      </c>
      <c r="CD179">
        <v>7</v>
      </c>
      <c r="CE179">
        <v>2006</v>
      </c>
      <c r="CF179" t="s">
        <v>110</v>
      </c>
      <c r="CG179" t="s">
        <v>111</v>
      </c>
      <c r="CH179">
        <v>172500</v>
      </c>
      <c r="CI179">
        <f t="shared" si="20"/>
        <v>48</v>
      </c>
      <c r="CJ179">
        <f t="shared" si="21"/>
        <v>48</v>
      </c>
      <c r="CK179">
        <f t="shared" si="22"/>
        <v>0</v>
      </c>
      <c r="CL179">
        <f t="shared" si="23"/>
        <v>0</v>
      </c>
    </row>
    <row r="180" spans="1:90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>
        <f t="shared" si="16"/>
        <v>0</v>
      </c>
      <c r="AA180" t="s">
        <v>137</v>
      </c>
      <c r="AB180">
        <v>748</v>
      </c>
      <c r="AC180">
        <v>3</v>
      </c>
      <c r="AD180">
        <f t="shared" si="17"/>
        <v>2244</v>
      </c>
      <c r="AE180" t="s">
        <v>104</v>
      </c>
      <c r="AF180" t="s">
        <v>98</v>
      </c>
      <c r="AG180" t="s">
        <v>99</v>
      </c>
      <c r="AH180" t="s">
        <v>104</v>
      </c>
      <c r="AI180" t="s">
        <v>98</v>
      </c>
      <c r="AJ180" t="s">
        <v>100</v>
      </c>
      <c r="AK180" t="s">
        <v>101</v>
      </c>
      <c r="AL180">
        <v>1904</v>
      </c>
      <c r="AM180" t="s">
        <v>102</v>
      </c>
      <c r="AN180">
        <v>0</v>
      </c>
      <c r="AO180">
        <v>312</v>
      </c>
      <c r="AP180">
        <v>2216</v>
      </c>
      <c r="AQ180" t="s">
        <v>103</v>
      </c>
      <c r="AR180" t="s">
        <v>104</v>
      </c>
      <c r="AS180" t="s">
        <v>105</v>
      </c>
      <c r="AT180" t="s">
        <v>106</v>
      </c>
      <c r="AU180">
        <v>2234</v>
      </c>
      <c r="AV180">
        <v>0</v>
      </c>
      <c r="AW180">
        <f t="shared" si="18"/>
        <v>0</v>
      </c>
      <c r="AX180">
        <v>0</v>
      </c>
      <c r="AY180">
        <v>2234</v>
      </c>
      <c r="AZ180">
        <v>1</v>
      </c>
      <c r="BA180">
        <v>0</v>
      </c>
      <c r="BB180">
        <v>2</v>
      </c>
      <c r="BC180">
        <v>0</v>
      </c>
      <c r="BD180">
        <v>1</v>
      </c>
      <c r="BE180">
        <v>1</v>
      </c>
      <c r="BF180" t="s">
        <v>104</v>
      </c>
      <c r="BG180">
        <v>9</v>
      </c>
      <c r="BH180">
        <f t="shared" si="19"/>
        <v>7</v>
      </c>
      <c r="BI180" t="s">
        <v>107</v>
      </c>
      <c r="BJ180">
        <v>1</v>
      </c>
      <c r="BK180" t="s">
        <v>97</v>
      </c>
      <c r="BL180" t="s">
        <v>108</v>
      </c>
      <c r="BM180">
        <v>2009</v>
      </c>
      <c r="BN180" t="s">
        <v>157</v>
      </c>
      <c r="BO180">
        <v>3</v>
      </c>
      <c r="BP180">
        <v>1166</v>
      </c>
      <c r="BQ180" t="s">
        <v>98</v>
      </c>
      <c r="BR180" t="s">
        <v>98</v>
      </c>
      <c r="BS180" t="s">
        <v>105</v>
      </c>
      <c r="BT180">
        <v>0</v>
      </c>
      <c r="BU180">
        <v>60</v>
      </c>
      <c r="BV180">
        <v>0</v>
      </c>
      <c r="BW180">
        <v>0</v>
      </c>
      <c r="BX180">
        <v>0</v>
      </c>
      <c r="BY180">
        <v>0</v>
      </c>
      <c r="BZ180" t="s">
        <v>83</v>
      </c>
      <c r="CA180" t="s">
        <v>83</v>
      </c>
      <c r="CB180" t="s">
        <v>83</v>
      </c>
      <c r="CC180">
        <v>0</v>
      </c>
      <c r="CD180">
        <v>7</v>
      </c>
      <c r="CE180">
        <v>2009</v>
      </c>
      <c r="CF180" t="s">
        <v>158</v>
      </c>
      <c r="CG180" t="s">
        <v>159</v>
      </c>
      <c r="CH180">
        <v>501837</v>
      </c>
      <c r="CI180">
        <f t="shared" si="20"/>
        <v>1</v>
      </c>
      <c r="CJ180">
        <f t="shared" si="21"/>
        <v>0</v>
      </c>
      <c r="CK180">
        <f t="shared" si="22"/>
        <v>1</v>
      </c>
      <c r="CL180">
        <f t="shared" si="23"/>
        <v>1</v>
      </c>
    </row>
    <row r="181" spans="1:90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>
        <f t="shared" si="16"/>
        <v>0</v>
      </c>
      <c r="AA181" t="s">
        <v>117</v>
      </c>
      <c r="AB181">
        <v>0</v>
      </c>
      <c r="AC181">
        <v>5</v>
      </c>
      <c r="AD181">
        <f t="shared" si="17"/>
        <v>0</v>
      </c>
      <c r="AE181" t="s">
        <v>97</v>
      </c>
      <c r="AF181" t="s">
        <v>98</v>
      </c>
      <c r="AG181" t="s">
        <v>118</v>
      </c>
      <c r="AH181" t="s">
        <v>98</v>
      </c>
      <c r="AI181" t="s">
        <v>98</v>
      </c>
      <c r="AJ181" t="s">
        <v>100</v>
      </c>
      <c r="AK181" t="s">
        <v>102</v>
      </c>
      <c r="AL181">
        <v>0</v>
      </c>
      <c r="AM181" t="s">
        <v>102</v>
      </c>
      <c r="AN181">
        <v>0</v>
      </c>
      <c r="AO181">
        <v>968</v>
      </c>
      <c r="AP181">
        <v>968</v>
      </c>
      <c r="AQ181" t="s">
        <v>103</v>
      </c>
      <c r="AR181" t="s">
        <v>98</v>
      </c>
      <c r="AS181" t="s">
        <v>105</v>
      </c>
      <c r="AT181" t="s">
        <v>106</v>
      </c>
      <c r="AU181">
        <v>968</v>
      </c>
      <c r="AV181">
        <v>0</v>
      </c>
      <c r="AW181">
        <f t="shared" si="18"/>
        <v>0</v>
      </c>
      <c r="AX181">
        <v>0</v>
      </c>
      <c r="AY181">
        <v>968</v>
      </c>
      <c r="AZ181">
        <v>0</v>
      </c>
      <c r="BA181">
        <v>0</v>
      </c>
      <c r="BB181">
        <v>1</v>
      </c>
      <c r="BC181">
        <v>0</v>
      </c>
      <c r="BD181">
        <v>2</v>
      </c>
      <c r="BE181">
        <v>1</v>
      </c>
      <c r="BF181" t="s">
        <v>98</v>
      </c>
      <c r="BG181">
        <v>5</v>
      </c>
      <c r="BH181">
        <f t="shared" si="19"/>
        <v>2</v>
      </c>
      <c r="BI181" t="s">
        <v>107</v>
      </c>
      <c r="BJ181">
        <v>0</v>
      </c>
      <c r="BK181" t="s">
        <v>83</v>
      </c>
      <c r="BL181" t="s">
        <v>127</v>
      </c>
      <c r="BM181">
        <v>1935</v>
      </c>
      <c r="BN181" t="s">
        <v>102</v>
      </c>
      <c r="BO181">
        <v>2</v>
      </c>
      <c r="BP181">
        <v>480</v>
      </c>
      <c r="BQ181" t="s">
        <v>147</v>
      </c>
      <c r="BR181" t="s">
        <v>98</v>
      </c>
      <c r="BS181" t="s">
        <v>177</v>
      </c>
      <c r="BT181">
        <v>0</v>
      </c>
      <c r="BU181">
        <v>0</v>
      </c>
      <c r="BV181">
        <v>184</v>
      </c>
      <c r="BW181">
        <v>0</v>
      </c>
      <c r="BX181">
        <v>0</v>
      </c>
      <c r="BY181">
        <v>0</v>
      </c>
      <c r="BZ181" t="s">
        <v>83</v>
      </c>
      <c r="CA181" t="s">
        <v>83</v>
      </c>
      <c r="CB181" t="s">
        <v>83</v>
      </c>
      <c r="CC181">
        <v>0</v>
      </c>
      <c r="CD181">
        <v>7</v>
      </c>
      <c r="CE181">
        <v>2007</v>
      </c>
      <c r="CF181" t="s">
        <v>110</v>
      </c>
      <c r="CG181" t="s">
        <v>111</v>
      </c>
      <c r="CH181">
        <v>100000</v>
      </c>
      <c r="CI181">
        <f t="shared" si="20"/>
        <v>84</v>
      </c>
      <c r="CJ181">
        <f t="shared" si="21"/>
        <v>1</v>
      </c>
      <c r="CK181">
        <f t="shared" si="22"/>
        <v>1</v>
      </c>
      <c r="CL181">
        <f t="shared" si="23"/>
        <v>83</v>
      </c>
    </row>
    <row r="182" spans="1:90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>
        <f t="shared" si="16"/>
        <v>0</v>
      </c>
      <c r="AA182" t="s">
        <v>96</v>
      </c>
      <c r="AB182">
        <v>456</v>
      </c>
      <c r="AC182">
        <v>2</v>
      </c>
      <c r="AD182">
        <f t="shared" si="17"/>
        <v>912</v>
      </c>
      <c r="AE182" t="s">
        <v>97</v>
      </c>
      <c r="AF182" t="s">
        <v>98</v>
      </c>
      <c r="AG182" t="s">
        <v>99</v>
      </c>
      <c r="AH182" t="s">
        <v>97</v>
      </c>
      <c r="AI182" t="s">
        <v>98</v>
      </c>
      <c r="AJ182" t="s">
        <v>100</v>
      </c>
      <c r="AK182" t="s">
        <v>101</v>
      </c>
      <c r="AL182">
        <v>436</v>
      </c>
      <c r="AM182" t="s">
        <v>102</v>
      </c>
      <c r="AN182">
        <v>0</v>
      </c>
      <c r="AO182">
        <v>320</v>
      </c>
      <c r="AP182">
        <v>756</v>
      </c>
      <c r="AQ182" t="s">
        <v>103</v>
      </c>
      <c r="AR182" t="s">
        <v>104</v>
      </c>
      <c r="AS182" t="s">
        <v>105</v>
      </c>
      <c r="AT182" t="s">
        <v>106</v>
      </c>
      <c r="AU182">
        <v>769</v>
      </c>
      <c r="AV182">
        <v>756</v>
      </c>
      <c r="AW182">
        <f t="shared" si="18"/>
        <v>0.98</v>
      </c>
      <c r="AX182">
        <v>0</v>
      </c>
      <c r="AY182">
        <v>1525</v>
      </c>
      <c r="AZ182">
        <v>0</v>
      </c>
      <c r="BA182">
        <v>0</v>
      </c>
      <c r="BB182">
        <v>2</v>
      </c>
      <c r="BC182">
        <v>1</v>
      </c>
      <c r="BD182">
        <v>3</v>
      </c>
      <c r="BE182">
        <v>1</v>
      </c>
      <c r="BF182" t="s">
        <v>97</v>
      </c>
      <c r="BG182">
        <v>5</v>
      </c>
      <c r="BH182">
        <f t="shared" si="19"/>
        <v>1</v>
      </c>
      <c r="BI182" t="s">
        <v>107</v>
      </c>
      <c r="BJ182">
        <v>1</v>
      </c>
      <c r="BK182" t="s">
        <v>98</v>
      </c>
      <c r="BL182" t="s">
        <v>127</v>
      </c>
      <c r="BM182">
        <v>2000</v>
      </c>
      <c r="BN182" t="s">
        <v>102</v>
      </c>
      <c r="BO182">
        <v>2</v>
      </c>
      <c r="BP182">
        <v>440</v>
      </c>
      <c r="BQ182" t="s">
        <v>98</v>
      </c>
      <c r="BR182" t="s">
        <v>98</v>
      </c>
      <c r="BS182" t="s">
        <v>105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83</v>
      </c>
      <c r="CA182" t="s">
        <v>83</v>
      </c>
      <c r="CB182" t="s">
        <v>83</v>
      </c>
      <c r="CC182">
        <v>0</v>
      </c>
      <c r="CD182">
        <v>6</v>
      </c>
      <c r="CE182">
        <v>2007</v>
      </c>
      <c r="CF182" t="s">
        <v>110</v>
      </c>
      <c r="CG182" t="s">
        <v>111</v>
      </c>
      <c r="CH182">
        <v>177000</v>
      </c>
      <c r="CI182">
        <f t="shared" si="20"/>
        <v>7</v>
      </c>
      <c r="CJ182">
        <f t="shared" si="21"/>
        <v>7</v>
      </c>
      <c r="CK182">
        <f t="shared" si="22"/>
        <v>0</v>
      </c>
      <c r="CL182">
        <f t="shared" si="23"/>
        <v>0</v>
      </c>
    </row>
    <row r="183" spans="1:90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>
        <f t="shared" si="16"/>
        <v>0</v>
      </c>
      <c r="AA183" t="s">
        <v>117</v>
      </c>
      <c r="AB183">
        <v>0</v>
      </c>
      <c r="AC183">
        <v>5</v>
      </c>
      <c r="AD183">
        <f t="shared" si="17"/>
        <v>0</v>
      </c>
      <c r="AE183" t="s">
        <v>98</v>
      </c>
      <c r="AF183" t="s">
        <v>98</v>
      </c>
      <c r="AG183" t="s">
        <v>126</v>
      </c>
      <c r="AH183" t="s">
        <v>147</v>
      </c>
      <c r="AI183" t="s">
        <v>98</v>
      </c>
      <c r="AJ183" t="s">
        <v>100</v>
      </c>
      <c r="AK183" t="s">
        <v>172</v>
      </c>
      <c r="AL183">
        <v>352</v>
      </c>
      <c r="AM183" t="s">
        <v>102</v>
      </c>
      <c r="AN183">
        <v>0</v>
      </c>
      <c r="AO183">
        <v>441</v>
      </c>
      <c r="AP183">
        <v>793</v>
      </c>
      <c r="AQ183" t="s">
        <v>103</v>
      </c>
      <c r="AR183" t="s">
        <v>97</v>
      </c>
      <c r="AS183" t="s">
        <v>105</v>
      </c>
      <c r="AT183" t="s">
        <v>106</v>
      </c>
      <c r="AU183">
        <v>901</v>
      </c>
      <c r="AV183">
        <v>901</v>
      </c>
      <c r="AW183">
        <f t="shared" si="18"/>
        <v>1</v>
      </c>
      <c r="AX183">
        <v>0</v>
      </c>
      <c r="AY183">
        <v>1802</v>
      </c>
      <c r="AZ183">
        <v>0</v>
      </c>
      <c r="BA183">
        <v>0</v>
      </c>
      <c r="BB183">
        <v>1</v>
      </c>
      <c r="BC183">
        <v>1</v>
      </c>
      <c r="BD183">
        <v>4</v>
      </c>
      <c r="BE183">
        <v>1</v>
      </c>
      <c r="BF183" t="s">
        <v>98</v>
      </c>
      <c r="BG183">
        <v>9</v>
      </c>
      <c r="BH183">
        <f t="shared" si="19"/>
        <v>4</v>
      </c>
      <c r="BI183" t="s">
        <v>107</v>
      </c>
      <c r="BJ183">
        <v>1</v>
      </c>
      <c r="BK183" t="s">
        <v>97</v>
      </c>
      <c r="BL183" t="s">
        <v>127</v>
      </c>
      <c r="BM183">
        <v>1920</v>
      </c>
      <c r="BN183" t="s">
        <v>102</v>
      </c>
      <c r="BO183">
        <v>1</v>
      </c>
      <c r="BP183">
        <v>216</v>
      </c>
      <c r="BQ183" t="s">
        <v>147</v>
      </c>
      <c r="BR183" t="s">
        <v>98</v>
      </c>
      <c r="BS183" t="s">
        <v>105</v>
      </c>
      <c r="BT183">
        <v>0</v>
      </c>
      <c r="BU183">
        <v>0</v>
      </c>
      <c r="BV183">
        <v>40</v>
      </c>
      <c r="BW183">
        <v>0</v>
      </c>
      <c r="BX183">
        <v>0</v>
      </c>
      <c r="BY183">
        <v>0</v>
      </c>
      <c r="BZ183" t="s">
        <v>83</v>
      </c>
      <c r="CA183" t="s">
        <v>83</v>
      </c>
      <c r="CB183" t="s">
        <v>83</v>
      </c>
      <c r="CC183">
        <v>0</v>
      </c>
      <c r="CD183">
        <v>7</v>
      </c>
      <c r="CE183">
        <v>2006</v>
      </c>
      <c r="CF183" t="s">
        <v>110</v>
      </c>
      <c r="CG183" t="s">
        <v>111</v>
      </c>
      <c r="CH183">
        <v>200100</v>
      </c>
      <c r="CI183">
        <f t="shared" si="20"/>
        <v>86</v>
      </c>
      <c r="CJ183">
        <f t="shared" si="21"/>
        <v>56</v>
      </c>
      <c r="CK183">
        <f t="shared" si="22"/>
        <v>1</v>
      </c>
      <c r="CL183">
        <f t="shared" si="23"/>
        <v>30</v>
      </c>
    </row>
    <row r="184" spans="1:90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>
        <f t="shared" si="16"/>
        <v>0</v>
      </c>
      <c r="AA184" t="s">
        <v>96</v>
      </c>
      <c r="AB184">
        <v>98</v>
      </c>
      <c r="AC184">
        <v>2</v>
      </c>
      <c r="AD184">
        <f t="shared" si="17"/>
        <v>196</v>
      </c>
      <c r="AE184" t="s">
        <v>98</v>
      </c>
      <c r="AF184" t="s">
        <v>98</v>
      </c>
      <c r="AG184" t="s">
        <v>99</v>
      </c>
      <c r="AH184" t="s">
        <v>83</v>
      </c>
      <c r="AI184" t="s">
        <v>83</v>
      </c>
      <c r="AJ184" t="s">
        <v>83</v>
      </c>
      <c r="AK184" t="s">
        <v>83</v>
      </c>
      <c r="AL184">
        <v>0</v>
      </c>
      <c r="AM184" t="s">
        <v>83</v>
      </c>
      <c r="AN184">
        <v>0</v>
      </c>
      <c r="AO184">
        <v>0</v>
      </c>
      <c r="AP184">
        <v>0</v>
      </c>
      <c r="AQ184" t="s">
        <v>103</v>
      </c>
      <c r="AR184" t="s">
        <v>104</v>
      </c>
      <c r="AS184" t="s">
        <v>105</v>
      </c>
      <c r="AT184" t="s">
        <v>106</v>
      </c>
      <c r="AU184">
        <v>1340</v>
      </c>
      <c r="AV184">
        <v>0</v>
      </c>
      <c r="AW184">
        <f t="shared" si="18"/>
        <v>0</v>
      </c>
      <c r="AX184">
        <v>0</v>
      </c>
      <c r="AY184">
        <v>1340</v>
      </c>
      <c r="AZ184">
        <v>0</v>
      </c>
      <c r="BA184">
        <v>0</v>
      </c>
      <c r="BB184">
        <v>1</v>
      </c>
      <c r="BC184">
        <v>0</v>
      </c>
      <c r="BD184">
        <v>3</v>
      </c>
      <c r="BE184">
        <v>1</v>
      </c>
      <c r="BF184" t="s">
        <v>98</v>
      </c>
      <c r="BG184">
        <v>7</v>
      </c>
      <c r="BH184">
        <f t="shared" si="19"/>
        <v>3</v>
      </c>
      <c r="BI184" t="s">
        <v>107</v>
      </c>
      <c r="BJ184">
        <v>1</v>
      </c>
      <c r="BK184" t="s">
        <v>97</v>
      </c>
      <c r="BL184" t="s">
        <v>108</v>
      </c>
      <c r="BM184">
        <v>1957</v>
      </c>
      <c r="BN184" t="s">
        <v>109</v>
      </c>
      <c r="BO184">
        <v>1</v>
      </c>
      <c r="BP184">
        <v>252</v>
      </c>
      <c r="BQ184" t="s">
        <v>98</v>
      </c>
      <c r="BR184" t="s">
        <v>98</v>
      </c>
      <c r="BS184" t="s">
        <v>105</v>
      </c>
      <c r="BT184">
        <v>116</v>
      </c>
      <c r="BU184">
        <v>0</v>
      </c>
      <c r="BV184">
        <v>0</v>
      </c>
      <c r="BW184">
        <v>180</v>
      </c>
      <c r="BX184">
        <v>0</v>
      </c>
      <c r="BY184">
        <v>0</v>
      </c>
      <c r="BZ184" t="s">
        <v>83</v>
      </c>
      <c r="CA184" t="s">
        <v>134</v>
      </c>
      <c r="CB184" t="s">
        <v>83</v>
      </c>
      <c r="CC184">
        <v>0</v>
      </c>
      <c r="CD184">
        <v>6</v>
      </c>
      <c r="CE184">
        <v>2007</v>
      </c>
      <c r="CF184" t="s">
        <v>110</v>
      </c>
      <c r="CG184" t="s">
        <v>111</v>
      </c>
      <c r="CH184">
        <v>120000</v>
      </c>
      <c r="CI184">
        <f t="shared" si="20"/>
        <v>50</v>
      </c>
      <c r="CJ184">
        <f t="shared" si="21"/>
        <v>1</v>
      </c>
      <c r="CK184">
        <f t="shared" si="22"/>
        <v>1</v>
      </c>
      <c r="CL184">
        <f t="shared" si="23"/>
        <v>49</v>
      </c>
    </row>
    <row r="185" spans="1:90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>
        <f t="shared" si="16"/>
        <v>0</v>
      </c>
      <c r="AA185" t="s">
        <v>117</v>
      </c>
      <c r="AB185">
        <v>0</v>
      </c>
      <c r="AC185">
        <v>5</v>
      </c>
      <c r="AD185">
        <f t="shared" si="17"/>
        <v>0</v>
      </c>
      <c r="AE185" t="s">
        <v>98</v>
      </c>
      <c r="AF185" t="s">
        <v>98</v>
      </c>
      <c r="AG185" t="s">
        <v>99</v>
      </c>
      <c r="AH185" t="s">
        <v>97</v>
      </c>
      <c r="AI185" t="s">
        <v>98</v>
      </c>
      <c r="AJ185" t="s">
        <v>100</v>
      </c>
      <c r="AK185" t="s">
        <v>102</v>
      </c>
      <c r="AL185">
        <v>0</v>
      </c>
      <c r="AM185" t="s">
        <v>102</v>
      </c>
      <c r="AN185">
        <v>0</v>
      </c>
      <c r="AO185">
        <v>1362</v>
      </c>
      <c r="AP185">
        <v>1362</v>
      </c>
      <c r="AQ185" t="s">
        <v>103</v>
      </c>
      <c r="AR185" t="s">
        <v>104</v>
      </c>
      <c r="AS185" t="s">
        <v>105</v>
      </c>
      <c r="AT185" t="s">
        <v>106</v>
      </c>
      <c r="AU185">
        <v>1362</v>
      </c>
      <c r="AV185">
        <v>720</v>
      </c>
      <c r="AW185">
        <f t="shared" si="18"/>
        <v>0.53</v>
      </c>
      <c r="AX185">
        <v>0</v>
      </c>
      <c r="AY185">
        <v>2082</v>
      </c>
      <c r="AZ185">
        <v>0</v>
      </c>
      <c r="BA185">
        <v>0</v>
      </c>
      <c r="BB185">
        <v>2</v>
      </c>
      <c r="BC185">
        <v>1</v>
      </c>
      <c r="BD185">
        <v>3</v>
      </c>
      <c r="BE185">
        <v>1</v>
      </c>
      <c r="BF185" t="s">
        <v>97</v>
      </c>
      <c r="BG185">
        <v>6</v>
      </c>
      <c r="BH185">
        <f t="shared" si="19"/>
        <v>2</v>
      </c>
      <c r="BI185" t="s">
        <v>194</v>
      </c>
      <c r="BJ185">
        <v>0</v>
      </c>
      <c r="BK185" t="s">
        <v>83</v>
      </c>
      <c r="BL185" t="s">
        <v>127</v>
      </c>
      <c r="BM185">
        <v>2003</v>
      </c>
      <c r="BN185" t="s">
        <v>102</v>
      </c>
      <c r="BO185">
        <v>2</v>
      </c>
      <c r="BP185">
        <v>484</v>
      </c>
      <c r="BQ185" t="s">
        <v>98</v>
      </c>
      <c r="BR185" t="s">
        <v>98</v>
      </c>
      <c r="BS185" t="s">
        <v>177</v>
      </c>
      <c r="BT185">
        <v>280</v>
      </c>
      <c r="BU185">
        <v>238</v>
      </c>
      <c r="BV185">
        <v>0</v>
      </c>
      <c r="BW185">
        <v>0</v>
      </c>
      <c r="BX185">
        <v>0</v>
      </c>
      <c r="BY185">
        <v>0</v>
      </c>
      <c r="BZ185" t="s">
        <v>83</v>
      </c>
      <c r="CA185" t="s">
        <v>83</v>
      </c>
      <c r="CB185" t="s">
        <v>83</v>
      </c>
      <c r="CC185">
        <v>0</v>
      </c>
      <c r="CD185">
        <v>6</v>
      </c>
      <c r="CE185">
        <v>2008</v>
      </c>
      <c r="CF185" t="s">
        <v>110</v>
      </c>
      <c r="CG185" t="s">
        <v>111</v>
      </c>
      <c r="CH185">
        <v>200000</v>
      </c>
      <c r="CI185">
        <f t="shared" si="20"/>
        <v>5</v>
      </c>
      <c r="CJ185">
        <f t="shared" si="21"/>
        <v>5</v>
      </c>
      <c r="CK185">
        <f t="shared" si="22"/>
        <v>0</v>
      </c>
      <c r="CL185">
        <f t="shared" si="23"/>
        <v>0</v>
      </c>
    </row>
    <row r="186" spans="1:90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>
        <f t="shared" si="16"/>
        <v>1</v>
      </c>
      <c r="AA186" t="s">
        <v>117</v>
      </c>
      <c r="AB186">
        <v>0</v>
      </c>
      <c r="AC186">
        <v>5</v>
      </c>
      <c r="AD186">
        <f t="shared" si="17"/>
        <v>0</v>
      </c>
      <c r="AE186" t="s">
        <v>98</v>
      </c>
      <c r="AF186" t="s">
        <v>98</v>
      </c>
      <c r="AG186" t="s">
        <v>99</v>
      </c>
      <c r="AH186" t="s">
        <v>147</v>
      </c>
      <c r="AI186" t="s">
        <v>98</v>
      </c>
      <c r="AJ186" t="s">
        <v>100</v>
      </c>
      <c r="AK186" t="s">
        <v>102</v>
      </c>
      <c r="AL186">
        <v>0</v>
      </c>
      <c r="AM186" t="s">
        <v>102</v>
      </c>
      <c r="AN186">
        <v>0</v>
      </c>
      <c r="AO186">
        <v>504</v>
      </c>
      <c r="AP186">
        <v>504</v>
      </c>
      <c r="AQ186" t="s">
        <v>103</v>
      </c>
      <c r="AR186" t="s">
        <v>97</v>
      </c>
      <c r="AS186" t="s">
        <v>105</v>
      </c>
      <c r="AT186" t="s">
        <v>106</v>
      </c>
      <c r="AU186">
        <v>936</v>
      </c>
      <c r="AV186">
        <v>316</v>
      </c>
      <c r="AW186">
        <f t="shared" si="18"/>
        <v>0.34</v>
      </c>
      <c r="AX186">
        <v>0</v>
      </c>
      <c r="AY186">
        <v>1252</v>
      </c>
      <c r="AZ186">
        <v>0</v>
      </c>
      <c r="BA186">
        <v>0</v>
      </c>
      <c r="BB186">
        <v>1</v>
      </c>
      <c r="BC186">
        <v>0</v>
      </c>
      <c r="BD186">
        <v>3</v>
      </c>
      <c r="BE186">
        <v>1</v>
      </c>
      <c r="BF186" t="s">
        <v>98</v>
      </c>
      <c r="BG186">
        <v>5</v>
      </c>
      <c r="BH186">
        <f t="shared" si="19"/>
        <v>1</v>
      </c>
      <c r="BI186" t="s">
        <v>107</v>
      </c>
      <c r="BJ186">
        <v>0</v>
      </c>
      <c r="BK186" t="s">
        <v>83</v>
      </c>
      <c r="BL186" t="s">
        <v>108</v>
      </c>
      <c r="BM186">
        <v>1986</v>
      </c>
      <c r="BN186" t="s">
        <v>102</v>
      </c>
      <c r="BO186">
        <v>2</v>
      </c>
      <c r="BP186">
        <v>576</v>
      </c>
      <c r="BQ186" t="s">
        <v>98</v>
      </c>
      <c r="BR186" t="s">
        <v>98</v>
      </c>
      <c r="BS186" t="s">
        <v>105</v>
      </c>
      <c r="BT186">
        <v>104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83</v>
      </c>
      <c r="CA186" t="s">
        <v>134</v>
      </c>
      <c r="CB186" t="s">
        <v>83</v>
      </c>
      <c r="CC186">
        <v>0</v>
      </c>
      <c r="CD186">
        <v>6</v>
      </c>
      <c r="CE186">
        <v>2006</v>
      </c>
      <c r="CF186" t="s">
        <v>110</v>
      </c>
      <c r="CG186" t="s">
        <v>111</v>
      </c>
      <c r="CH186">
        <v>127000</v>
      </c>
      <c r="CI186">
        <f t="shared" si="20"/>
        <v>98</v>
      </c>
      <c r="CJ186">
        <f t="shared" si="21"/>
        <v>15</v>
      </c>
      <c r="CK186">
        <f t="shared" si="22"/>
        <v>1</v>
      </c>
      <c r="CL186">
        <f t="shared" si="23"/>
        <v>83</v>
      </c>
    </row>
    <row r="187" spans="1:90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>
        <f t="shared" si="16"/>
        <v>0</v>
      </c>
      <c r="AA187" t="s">
        <v>117</v>
      </c>
      <c r="AB187">
        <v>0</v>
      </c>
      <c r="AC187">
        <v>5</v>
      </c>
      <c r="AD187">
        <f t="shared" si="17"/>
        <v>0</v>
      </c>
      <c r="AE187" t="s">
        <v>97</v>
      </c>
      <c r="AF187" t="s">
        <v>97</v>
      </c>
      <c r="AG187" t="s">
        <v>126</v>
      </c>
      <c r="AH187" t="s">
        <v>98</v>
      </c>
      <c r="AI187" t="s">
        <v>98</v>
      </c>
      <c r="AJ187" t="s">
        <v>121</v>
      </c>
      <c r="AK187" t="s">
        <v>102</v>
      </c>
      <c r="AL187">
        <v>0</v>
      </c>
      <c r="AM187" t="s">
        <v>102</v>
      </c>
      <c r="AN187">
        <v>0</v>
      </c>
      <c r="AO187">
        <v>1107</v>
      </c>
      <c r="AP187">
        <v>1107</v>
      </c>
      <c r="AQ187" t="s">
        <v>103</v>
      </c>
      <c r="AR187" t="s">
        <v>104</v>
      </c>
      <c r="AS187" t="s">
        <v>105</v>
      </c>
      <c r="AT187" t="s">
        <v>106</v>
      </c>
      <c r="AU187">
        <v>1518</v>
      </c>
      <c r="AV187">
        <v>1518</v>
      </c>
      <c r="AW187">
        <f t="shared" si="18"/>
        <v>1</v>
      </c>
      <c r="AX187">
        <v>572</v>
      </c>
      <c r="AY187">
        <v>3608</v>
      </c>
      <c r="AZ187">
        <v>0</v>
      </c>
      <c r="BA187">
        <v>0</v>
      </c>
      <c r="BB187">
        <v>2</v>
      </c>
      <c r="BC187">
        <v>1</v>
      </c>
      <c r="BD187">
        <v>4</v>
      </c>
      <c r="BE187">
        <v>1</v>
      </c>
      <c r="BF187" t="s">
        <v>104</v>
      </c>
      <c r="BG187">
        <v>12</v>
      </c>
      <c r="BH187">
        <f t="shared" si="19"/>
        <v>7</v>
      </c>
      <c r="BI187" t="s">
        <v>107</v>
      </c>
      <c r="BJ187">
        <v>2</v>
      </c>
      <c r="BK187" t="s">
        <v>98</v>
      </c>
      <c r="BL187" t="s">
        <v>127</v>
      </c>
      <c r="BM187">
        <v>1993</v>
      </c>
      <c r="BN187" t="s">
        <v>102</v>
      </c>
      <c r="BO187">
        <v>3</v>
      </c>
      <c r="BP187">
        <v>840</v>
      </c>
      <c r="BQ187" t="s">
        <v>104</v>
      </c>
      <c r="BR187" t="s">
        <v>98</v>
      </c>
      <c r="BS187" t="s">
        <v>105</v>
      </c>
      <c r="BT187">
        <v>0</v>
      </c>
      <c r="BU187">
        <v>260</v>
      </c>
      <c r="BV187">
        <v>0</v>
      </c>
      <c r="BW187">
        <v>0</v>
      </c>
      <c r="BX187">
        <v>410</v>
      </c>
      <c r="BY187">
        <v>0</v>
      </c>
      <c r="BZ187" t="s">
        <v>83</v>
      </c>
      <c r="CA187" t="s">
        <v>165</v>
      </c>
      <c r="CB187" t="s">
        <v>83</v>
      </c>
      <c r="CC187">
        <v>0</v>
      </c>
      <c r="CD187">
        <v>6</v>
      </c>
      <c r="CE187">
        <v>2006</v>
      </c>
      <c r="CF187" t="s">
        <v>110</v>
      </c>
      <c r="CG187" t="s">
        <v>111</v>
      </c>
      <c r="CH187">
        <v>475000</v>
      </c>
      <c r="CI187">
        <f t="shared" si="20"/>
        <v>114</v>
      </c>
      <c r="CJ187">
        <f t="shared" si="21"/>
        <v>13</v>
      </c>
      <c r="CK187">
        <f t="shared" si="22"/>
        <v>1</v>
      </c>
      <c r="CL187">
        <f t="shared" si="23"/>
        <v>101</v>
      </c>
    </row>
    <row r="188" spans="1:90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>
        <f t="shared" si="16"/>
        <v>0</v>
      </c>
      <c r="AA188" t="s">
        <v>117</v>
      </c>
      <c r="AB188">
        <v>0</v>
      </c>
      <c r="AC188">
        <v>5</v>
      </c>
      <c r="AD188">
        <f t="shared" si="17"/>
        <v>0</v>
      </c>
      <c r="AE188" t="s">
        <v>98</v>
      </c>
      <c r="AF188" t="s">
        <v>98</v>
      </c>
      <c r="AG188" t="s">
        <v>99</v>
      </c>
      <c r="AH188" t="s">
        <v>97</v>
      </c>
      <c r="AI188" t="s">
        <v>98</v>
      </c>
      <c r="AJ188" t="s">
        <v>130</v>
      </c>
      <c r="AK188" t="s">
        <v>101</v>
      </c>
      <c r="AL188">
        <v>611</v>
      </c>
      <c r="AM188" t="s">
        <v>102</v>
      </c>
      <c r="AN188">
        <v>0</v>
      </c>
      <c r="AO188">
        <v>577</v>
      </c>
      <c r="AP188">
        <v>1188</v>
      </c>
      <c r="AQ188" t="s">
        <v>103</v>
      </c>
      <c r="AR188" t="s">
        <v>104</v>
      </c>
      <c r="AS188" t="s">
        <v>105</v>
      </c>
      <c r="AT188" t="s">
        <v>106</v>
      </c>
      <c r="AU188">
        <v>1217</v>
      </c>
      <c r="AV188">
        <v>0</v>
      </c>
      <c r="AW188">
        <f t="shared" si="18"/>
        <v>0</v>
      </c>
      <c r="AX188">
        <v>0</v>
      </c>
      <c r="AY188">
        <v>1217</v>
      </c>
      <c r="AZ188">
        <v>1</v>
      </c>
      <c r="BA188">
        <v>0</v>
      </c>
      <c r="BB188">
        <v>2</v>
      </c>
      <c r="BC188">
        <v>0</v>
      </c>
      <c r="BD188">
        <v>3</v>
      </c>
      <c r="BE188">
        <v>1</v>
      </c>
      <c r="BF188" t="s">
        <v>97</v>
      </c>
      <c r="BG188">
        <v>6</v>
      </c>
      <c r="BH188">
        <f t="shared" si="19"/>
        <v>2</v>
      </c>
      <c r="BI188" t="s">
        <v>107</v>
      </c>
      <c r="BJ188">
        <v>0</v>
      </c>
      <c r="BK188" t="s">
        <v>83</v>
      </c>
      <c r="BL188" t="s">
        <v>108</v>
      </c>
      <c r="BM188">
        <v>1990</v>
      </c>
      <c r="BN188" t="s">
        <v>102</v>
      </c>
      <c r="BO188">
        <v>2</v>
      </c>
      <c r="BP188">
        <v>497</v>
      </c>
      <c r="BQ188" t="s">
        <v>98</v>
      </c>
      <c r="BR188" t="s">
        <v>98</v>
      </c>
      <c r="BS188" t="s">
        <v>105</v>
      </c>
      <c r="BT188">
        <v>168</v>
      </c>
      <c r="BU188">
        <v>27</v>
      </c>
      <c r="BV188">
        <v>0</v>
      </c>
      <c r="BW188">
        <v>0</v>
      </c>
      <c r="BX188">
        <v>0</v>
      </c>
      <c r="BY188">
        <v>0</v>
      </c>
      <c r="BZ188" t="s">
        <v>83</v>
      </c>
      <c r="CA188" t="s">
        <v>165</v>
      </c>
      <c r="CB188" t="s">
        <v>83</v>
      </c>
      <c r="CC188">
        <v>0</v>
      </c>
      <c r="CD188">
        <v>6</v>
      </c>
      <c r="CE188">
        <v>2009</v>
      </c>
      <c r="CF188" t="s">
        <v>110</v>
      </c>
      <c r="CG188" t="s">
        <v>111</v>
      </c>
      <c r="CH188">
        <v>173000</v>
      </c>
      <c r="CI188">
        <f t="shared" si="20"/>
        <v>19</v>
      </c>
      <c r="CJ188">
        <f t="shared" si="21"/>
        <v>18</v>
      </c>
      <c r="CK188">
        <f t="shared" si="22"/>
        <v>1</v>
      </c>
      <c r="CL188">
        <f t="shared" si="23"/>
        <v>1</v>
      </c>
    </row>
    <row r="189" spans="1:90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>
        <f t="shared" si="16"/>
        <v>0</v>
      </c>
      <c r="AA189" t="s">
        <v>117</v>
      </c>
      <c r="AB189">
        <v>0</v>
      </c>
      <c r="AC189">
        <v>5</v>
      </c>
      <c r="AD189">
        <f t="shared" si="17"/>
        <v>0</v>
      </c>
      <c r="AE189" t="s">
        <v>98</v>
      </c>
      <c r="AF189" t="s">
        <v>98</v>
      </c>
      <c r="AG189" t="s">
        <v>118</v>
      </c>
      <c r="AH189" t="s">
        <v>147</v>
      </c>
      <c r="AI189" t="s">
        <v>98</v>
      </c>
      <c r="AJ189" t="s">
        <v>100</v>
      </c>
      <c r="AK189" t="s">
        <v>102</v>
      </c>
      <c r="AL189">
        <v>0</v>
      </c>
      <c r="AM189" t="s">
        <v>102</v>
      </c>
      <c r="AN189">
        <v>0</v>
      </c>
      <c r="AO189">
        <v>660</v>
      </c>
      <c r="AP189">
        <v>660</v>
      </c>
      <c r="AQ189" t="s">
        <v>103</v>
      </c>
      <c r="AR189" t="s">
        <v>104</v>
      </c>
      <c r="AS189" t="s">
        <v>105</v>
      </c>
      <c r="AT189" t="s">
        <v>106</v>
      </c>
      <c r="AU189">
        <v>808</v>
      </c>
      <c r="AV189">
        <v>704</v>
      </c>
      <c r="AW189">
        <f t="shared" si="18"/>
        <v>0.87</v>
      </c>
      <c r="AX189">
        <v>144</v>
      </c>
      <c r="AY189">
        <v>1656</v>
      </c>
      <c r="AZ189">
        <v>0</v>
      </c>
      <c r="BA189">
        <v>0</v>
      </c>
      <c r="BB189">
        <v>2</v>
      </c>
      <c r="BC189">
        <v>1</v>
      </c>
      <c r="BD189">
        <v>3</v>
      </c>
      <c r="BE189">
        <v>1</v>
      </c>
      <c r="BF189" t="s">
        <v>98</v>
      </c>
      <c r="BG189">
        <v>8</v>
      </c>
      <c r="BH189">
        <f t="shared" si="19"/>
        <v>4</v>
      </c>
      <c r="BI189" t="s">
        <v>224</v>
      </c>
      <c r="BJ189">
        <v>0</v>
      </c>
      <c r="BK189" t="s">
        <v>83</v>
      </c>
      <c r="BL189" t="s">
        <v>127</v>
      </c>
      <c r="BM189">
        <v>1916</v>
      </c>
      <c r="BN189" t="s">
        <v>102</v>
      </c>
      <c r="BO189">
        <v>1</v>
      </c>
      <c r="BP189">
        <v>180</v>
      </c>
      <c r="BQ189" t="s">
        <v>147</v>
      </c>
      <c r="BR189" t="s">
        <v>147</v>
      </c>
      <c r="BS189" t="s">
        <v>177</v>
      </c>
      <c r="BT189">
        <v>0</v>
      </c>
      <c r="BU189">
        <v>0</v>
      </c>
      <c r="BV189">
        <v>0</v>
      </c>
      <c r="BW189">
        <v>140</v>
      </c>
      <c r="BX189">
        <v>0</v>
      </c>
      <c r="BY189">
        <v>0</v>
      </c>
      <c r="BZ189" t="s">
        <v>83</v>
      </c>
      <c r="CA189" t="s">
        <v>134</v>
      </c>
      <c r="CB189" t="s">
        <v>83</v>
      </c>
      <c r="CC189">
        <v>0</v>
      </c>
      <c r="CD189">
        <v>8</v>
      </c>
      <c r="CE189">
        <v>2009</v>
      </c>
      <c r="CF189" t="s">
        <v>110</v>
      </c>
      <c r="CG189" t="s">
        <v>111</v>
      </c>
      <c r="CH189">
        <v>135000</v>
      </c>
      <c r="CI189">
        <f t="shared" si="20"/>
        <v>93</v>
      </c>
      <c r="CJ189">
        <f t="shared" si="21"/>
        <v>22</v>
      </c>
      <c r="CK189">
        <f t="shared" si="22"/>
        <v>1</v>
      </c>
      <c r="CL189">
        <f t="shared" si="23"/>
        <v>71</v>
      </c>
    </row>
    <row r="190" spans="1:90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>
        <f t="shared" si="16"/>
        <v>0</v>
      </c>
      <c r="AA190" t="s">
        <v>137</v>
      </c>
      <c r="AB190">
        <v>275</v>
      </c>
      <c r="AC190">
        <v>3</v>
      </c>
      <c r="AD190">
        <f t="shared" si="17"/>
        <v>825</v>
      </c>
      <c r="AE190" t="s">
        <v>98</v>
      </c>
      <c r="AF190" t="s">
        <v>98</v>
      </c>
      <c r="AG190" t="s">
        <v>118</v>
      </c>
      <c r="AH190" t="s">
        <v>97</v>
      </c>
      <c r="AI190" t="s">
        <v>98</v>
      </c>
      <c r="AJ190" t="s">
        <v>130</v>
      </c>
      <c r="AK190" t="s">
        <v>101</v>
      </c>
      <c r="AL190">
        <v>1086</v>
      </c>
      <c r="AM190" t="s">
        <v>102</v>
      </c>
      <c r="AN190">
        <v>0</v>
      </c>
      <c r="AO190">
        <v>0</v>
      </c>
      <c r="AP190">
        <v>1086</v>
      </c>
      <c r="AQ190" t="s">
        <v>103</v>
      </c>
      <c r="AR190" t="s">
        <v>98</v>
      </c>
      <c r="AS190" t="s">
        <v>105</v>
      </c>
      <c r="AT190" t="s">
        <v>106</v>
      </c>
      <c r="AU190">
        <v>1224</v>
      </c>
      <c r="AV190">
        <v>0</v>
      </c>
      <c r="AW190">
        <f t="shared" si="18"/>
        <v>0</v>
      </c>
      <c r="AX190">
        <v>0</v>
      </c>
      <c r="AY190">
        <v>1224</v>
      </c>
      <c r="AZ190">
        <v>2</v>
      </c>
      <c r="BA190">
        <v>0</v>
      </c>
      <c r="BB190">
        <v>0</v>
      </c>
      <c r="BC190">
        <v>2</v>
      </c>
      <c r="BD190">
        <v>2</v>
      </c>
      <c r="BE190">
        <v>2</v>
      </c>
      <c r="BF190" t="s">
        <v>98</v>
      </c>
      <c r="BG190">
        <v>6</v>
      </c>
      <c r="BH190">
        <f t="shared" si="19"/>
        <v>2</v>
      </c>
      <c r="BI190" t="s">
        <v>107</v>
      </c>
      <c r="BJ190">
        <v>2</v>
      </c>
      <c r="BK190" t="s">
        <v>98</v>
      </c>
      <c r="BL190" t="s">
        <v>127</v>
      </c>
      <c r="BM190">
        <v>1979</v>
      </c>
      <c r="BN190" t="s">
        <v>102</v>
      </c>
      <c r="BO190">
        <v>2</v>
      </c>
      <c r="BP190">
        <v>528</v>
      </c>
      <c r="BQ190" t="s">
        <v>98</v>
      </c>
      <c r="BR190" t="s">
        <v>98</v>
      </c>
      <c r="BS190" t="s">
        <v>105</v>
      </c>
      <c r="BT190">
        <v>120</v>
      </c>
      <c r="BU190">
        <v>0</v>
      </c>
      <c r="BV190">
        <v>0</v>
      </c>
      <c r="BW190">
        <v>0</v>
      </c>
      <c r="BX190">
        <v>0</v>
      </c>
      <c r="BY190">
        <v>0</v>
      </c>
      <c r="BZ190" t="s">
        <v>83</v>
      </c>
      <c r="CA190" t="s">
        <v>83</v>
      </c>
      <c r="CB190" t="s">
        <v>83</v>
      </c>
      <c r="CC190">
        <v>0</v>
      </c>
      <c r="CD190">
        <v>6</v>
      </c>
      <c r="CE190">
        <v>2009</v>
      </c>
      <c r="CF190" t="s">
        <v>110</v>
      </c>
      <c r="CG190" t="s">
        <v>210</v>
      </c>
      <c r="CH190">
        <v>153337</v>
      </c>
      <c r="CI190">
        <f t="shared" si="20"/>
        <v>30</v>
      </c>
      <c r="CJ190">
        <f t="shared" si="21"/>
        <v>30</v>
      </c>
      <c r="CK190">
        <f t="shared" si="22"/>
        <v>0</v>
      </c>
      <c r="CL190">
        <f t="shared" si="23"/>
        <v>0</v>
      </c>
    </row>
    <row r="191" spans="1:90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>
        <f t="shared" si="16"/>
        <v>1</v>
      </c>
      <c r="AA191" t="s">
        <v>117</v>
      </c>
      <c r="AB191">
        <v>0</v>
      </c>
      <c r="AC191">
        <v>5</v>
      </c>
      <c r="AD191">
        <f t="shared" si="17"/>
        <v>0</v>
      </c>
      <c r="AE191" t="s">
        <v>97</v>
      </c>
      <c r="AF191" t="s">
        <v>98</v>
      </c>
      <c r="AG191" t="s">
        <v>99</v>
      </c>
      <c r="AH191" t="s">
        <v>104</v>
      </c>
      <c r="AI191" t="s">
        <v>98</v>
      </c>
      <c r="AJ191" t="s">
        <v>130</v>
      </c>
      <c r="AK191" t="s">
        <v>101</v>
      </c>
      <c r="AL191">
        <v>1153</v>
      </c>
      <c r="AM191" t="s">
        <v>102</v>
      </c>
      <c r="AN191">
        <v>0</v>
      </c>
      <c r="AO191">
        <v>440</v>
      </c>
      <c r="AP191">
        <v>1593</v>
      </c>
      <c r="AQ191" t="s">
        <v>103</v>
      </c>
      <c r="AR191" t="s">
        <v>104</v>
      </c>
      <c r="AS191" t="s">
        <v>105</v>
      </c>
      <c r="AT191" t="s">
        <v>106</v>
      </c>
      <c r="AU191">
        <v>1593</v>
      </c>
      <c r="AV191">
        <v>0</v>
      </c>
      <c r="AW191">
        <f t="shared" si="18"/>
        <v>0</v>
      </c>
      <c r="AX191">
        <v>0</v>
      </c>
      <c r="AY191">
        <v>1593</v>
      </c>
      <c r="AZ191">
        <v>1</v>
      </c>
      <c r="BA191">
        <v>0</v>
      </c>
      <c r="BB191">
        <v>1</v>
      </c>
      <c r="BC191">
        <v>1</v>
      </c>
      <c r="BD191">
        <v>0</v>
      </c>
      <c r="BE191">
        <v>1</v>
      </c>
      <c r="BF191" t="s">
        <v>104</v>
      </c>
      <c r="BG191">
        <v>5</v>
      </c>
      <c r="BH191">
        <f t="shared" si="19"/>
        <v>4</v>
      </c>
      <c r="BI191" t="s">
        <v>107</v>
      </c>
      <c r="BJ191">
        <v>1</v>
      </c>
      <c r="BK191" t="s">
        <v>97</v>
      </c>
      <c r="BL191" t="s">
        <v>108</v>
      </c>
      <c r="BM191">
        <v>2001</v>
      </c>
      <c r="BN191" t="s">
        <v>157</v>
      </c>
      <c r="BO191">
        <v>2</v>
      </c>
      <c r="BP191">
        <v>682</v>
      </c>
      <c r="BQ191" t="s">
        <v>98</v>
      </c>
      <c r="BR191" t="s">
        <v>98</v>
      </c>
      <c r="BS191" t="s">
        <v>105</v>
      </c>
      <c r="BT191">
        <v>0</v>
      </c>
      <c r="BU191">
        <v>120</v>
      </c>
      <c r="BV191">
        <v>0</v>
      </c>
      <c r="BW191">
        <v>0</v>
      </c>
      <c r="BX191">
        <v>224</v>
      </c>
      <c r="BY191">
        <v>0</v>
      </c>
      <c r="BZ191" t="s">
        <v>83</v>
      </c>
      <c r="CA191" t="s">
        <v>83</v>
      </c>
      <c r="CB191" t="s">
        <v>83</v>
      </c>
      <c r="CC191">
        <v>0</v>
      </c>
      <c r="CD191">
        <v>8</v>
      </c>
      <c r="CE191">
        <v>2008</v>
      </c>
      <c r="CF191" t="s">
        <v>110</v>
      </c>
      <c r="CG191" t="s">
        <v>111</v>
      </c>
      <c r="CH191">
        <v>286000</v>
      </c>
      <c r="CI191">
        <f t="shared" si="20"/>
        <v>7</v>
      </c>
      <c r="CJ191">
        <f t="shared" si="21"/>
        <v>6</v>
      </c>
      <c r="CK191">
        <f t="shared" si="22"/>
        <v>1</v>
      </c>
      <c r="CL191">
        <f t="shared" si="23"/>
        <v>1</v>
      </c>
    </row>
    <row r="192" spans="1:90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>
        <f t="shared" si="16"/>
        <v>0</v>
      </c>
      <c r="AA192" t="s">
        <v>117</v>
      </c>
      <c r="AB192">
        <v>0</v>
      </c>
      <c r="AC192">
        <v>5</v>
      </c>
      <c r="AD192">
        <f t="shared" si="17"/>
        <v>0</v>
      </c>
      <c r="AE192" t="s">
        <v>97</v>
      </c>
      <c r="AF192" t="s">
        <v>98</v>
      </c>
      <c r="AG192" t="s">
        <v>118</v>
      </c>
      <c r="AH192" t="s">
        <v>97</v>
      </c>
      <c r="AI192" t="s">
        <v>97</v>
      </c>
      <c r="AJ192" t="s">
        <v>100</v>
      </c>
      <c r="AK192" t="s">
        <v>153</v>
      </c>
      <c r="AL192">
        <v>297</v>
      </c>
      <c r="AM192" t="s">
        <v>102</v>
      </c>
      <c r="AN192">
        <v>0</v>
      </c>
      <c r="AO192">
        <v>556</v>
      </c>
      <c r="AP192">
        <v>853</v>
      </c>
      <c r="AQ192" t="s">
        <v>103</v>
      </c>
      <c r="AR192" t="s">
        <v>98</v>
      </c>
      <c r="AS192" t="s">
        <v>105</v>
      </c>
      <c r="AT192" t="s">
        <v>106</v>
      </c>
      <c r="AU192">
        <v>1549</v>
      </c>
      <c r="AV192">
        <v>1178</v>
      </c>
      <c r="AW192">
        <f t="shared" si="18"/>
        <v>0.76</v>
      </c>
      <c r="AX192">
        <v>0</v>
      </c>
      <c r="AY192">
        <v>2727</v>
      </c>
      <c r="AZ192">
        <v>0</v>
      </c>
      <c r="BA192">
        <v>0</v>
      </c>
      <c r="BB192">
        <v>2</v>
      </c>
      <c r="BC192">
        <v>1</v>
      </c>
      <c r="BD192">
        <v>3</v>
      </c>
      <c r="BE192">
        <v>1</v>
      </c>
      <c r="BF192" t="s">
        <v>97</v>
      </c>
      <c r="BG192">
        <v>10</v>
      </c>
      <c r="BH192">
        <f t="shared" si="19"/>
        <v>6</v>
      </c>
      <c r="BI192" t="s">
        <v>221</v>
      </c>
      <c r="BJ192">
        <v>2</v>
      </c>
      <c r="BK192" t="s">
        <v>98</v>
      </c>
      <c r="BL192" t="s">
        <v>127</v>
      </c>
      <c r="BM192">
        <v>1932</v>
      </c>
      <c r="BN192" t="s">
        <v>102</v>
      </c>
      <c r="BO192">
        <v>2</v>
      </c>
      <c r="BP192">
        <v>440</v>
      </c>
      <c r="BQ192" t="s">
        <v>98</v>
      </c>
      <c r="BR192" t="s">
        <v>98</v>
      </c>
      <c r="BS192" t="s">
        <v>105</v>
      </c>
      <c r="BT192">
        <v>0</v>
      </c>
      <c r="BU192">
        <v>74</v>
      </c>
      <c r="BV192">
        <v>0</v>
      </c>
      <c r="BW192">
        <v>0</v>
      </c>
      <c r="BX192">
        <v>0</v>
      </c>
      <c r="BY192">
        <v>0</v>
      </c>
      <c r="BZ192" t="s">
        <v>83</v>
      </c>
      <c r="CA192" t="s">
        <v>83</v>
      </c>
      <c r="CB192" t="s">
        <v>83</v>
      </c>
      <c r="CC192">
        <v>0</v>
      </c>
      <c r="CD192">
        <v>12</v>
      </c>
      <c r="CE192">
        <v>2007</v>
      </c>
      <c r="CF192" t="s">
        <v>110</v>
      </c>
      <c r="CG192" t="s">
        <v>111</v>
      </c>
      <c r="CH192">
        <v>315000</v>
      </c>
      <c r="CI192">
        <f t="shared" si="20"/>
        <v>75</v>
      </c>
      <c r="CJ192">
        <f t="shared" si="21"/>
        <v>13</v>
      </c>
      <c r="CK192">
        <f t="shared" si="22"/>
        <v>1</v>
      </c>
      <c r="CL192">
        <f t="shared" si="23"/>
        <v>62</v>
      </c>
    </row>
    <row r="193" spans="1:90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>
        <f t="shared" si="16"/>
        <v>0</v>
      </c>
      <c r="AA193" t="s">
        <v>96</v>
      </c>
      <c r="AB193">
        <v>138</v>
      </c>
      <c r="AC193">
        <v>2</v>
      </c>
      <c r="AD193">
        <f t="shared" si="17"/>
        <v>276</v>
      </c>
      <c r="AE193" t="s">
        <v>98</v>
      </c>
      <c r="AF193" t="s">
        <v>98</v>
      </c>
      <c r="AG193" t="s">
        <v>118</v>
      </c>
      <c r="AH193" t="s">
        <v>98</v>
      </c>
      <c r="AI193" t="s">
        <v>98</v>
      </c>
      <c r="AJ193" t="s">
        <v>100</v>
      </c>
      <c r="AK193" t="s">
        <v>119</v>
      </c>
      <c r="AL193">
        <v>626</v>
      </c>
      <c r="AM193" t="s">
        <v>102</v>
      </c>
      <c r="AN193">
        <v>0</v>
      </c>
      <c r="AO193">
        <v>99</v>
      </c>
      <c r="AP193">
        <v>725</v>
      </c>
      <c r="AQ193" t="s">
        <v>103</v>
      </c>
      <c r="AR193" t="s">
        <v>97</v>
      </c>
      <c r="AS193" t="s">
        <v>105</v>
      </c>
      <c r="AT193" t="s">
        <v>106</v>
      </c>
      <c r="AU193">
        <v>725</v>
      </c>
      <c r="AV193">
        <v>754</v>
      </c>
      <c r="AW193">
        <f t="shared" si="18"/>
        <v>1.04</v>
      </c>
      <c r="AX193">
        <v>0</v>
      </c>
      <c r="AY193">
        <v>1479</v>
      </c>
      <c r="AZ193">
        <v>1</v>
      </c>
      <c r="BA193">
        <v>0</v>
      </c>
      <c r="BB193">
        <v>1</v>
      </c>
      <c r="BC193">
        <v>1</v>
      </c>
      <c r="BD193">
        <v>4</v>
      </c>
      <c r="BE193">
        <v>1</v>
      </c>
      <c r="BF193" t="s">
        <v>97</v>
      </c>
      <c r="BG193">
        <v>7</v>
      </c>
      <c r="BH193">
        <f t="shared" si="19"/>
        <v>2</v>
      </c>
      <c r="BI193" t="s">
        <v>107</v>
      </c>
      <c r="BJ193">
        <v>0</v>
      </c>
      <c r="BK193" t="s">
        <v>83</v>
      </c>
      <c r="BL193" t="s">
        <v>108</v>
      </c>
      <c r="BM193">
        <v>1972</v>
      </c>
      <c r="BN193" t="s">
        <v>157</v>
      </c>
      <c r="BO193">
        <v>2</v>
      </c>
      <c r="BP193">
        <v>484</v>
      </c>
      <c r="BQ193" t="s">
        <v>98</v>
      </c>
      <c r="BR193" t="s">
        <v>98</v>
      </c>
      <c r="BS193" t="s">
        <v>105</v>
      </c>
      <c r="BT193">
        <v>0</v>
      </c>
      <c r="BU193">
        <v>32</v>
      </c>
      <c r="BV193">
        <v>0</v>
      </c>
      <c r="BW193">
        <v>0</v>
      </c>
      <c r="BX193">
        <v>0</v>
      </c>
      <c r="BY193">
        <v>0</v>
      </c>
      <c r="BZ193" t="s">
        <v>83</v>
      </c>
      <c r="CA193" t="s">
        <v>83</v>
      </c>
      <c r="CB193" t="s">
        <v>83</v>
      </c>
      <c r="CC193">
        <v>0</v>
      </c>
      <c r="CD193">
        <v>6</v>
      </c>
      <c r="CE193">
        <v>2007</v>
      </c>
      <c r="CF193" t="s">
        <v>110</v>
      </c>
      <c r="CG193" t="s">
        <v>111</v>
      </c>
      <c r="CH193">
        <v>184000</v>
      </c>
      <c r="CI193">
        <f t="shared" si="20"/>
        <v>35</v>
      </c>
      <c r="CJ193">
        <f t="shared" si="21"/>
        <v>3</v>
      </c>
      <c r="CK193">
        <f t="shared" si="22"/>
        <v>1</v>
      </c>
      <c r="CL193">
        <f t="shared" si="23"/>
        <v>32</v>
      </c>
    </row>
    <row r="194" spans="1:90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>
        <f t="shared" si="16"/>
        <v>0</v>
      </c>
      <c r="AA194" t="s">
        <v>117</v>
      </c>
      <c r="AB194">
        <v>0</v>
      </c>
      <c r="AC194">
        <v>5</v>
      </c>
      <c r="AD194">
        <f t="shared" si="17"/>
        <v>0</v>
      </c>
      <c r="AE194" t="s">
        <v>97</v>
      </c>
      <c r="AF194" t="s">
        <v>98</v>
      </c>
      <c r="AG194" t="s">
        <v>99</v>
      </c>
      <c r="AH194" t="s">
        <v>97</v>
      </c>
      <c r="AI194" t="s">
        <v>98</v>
      </c>
      <c r="AJ194" t="s">
        <v>130</v>
      </c>
      <c r="AK194" t="s">
        <v>101</v>
      </c>
      <c r="AL194">
        <v>560</v>
      </c>
      <c r="AM194" t="s">
        <v>102</v>
      </c>
      <c r="AN194">
        <v>0</v>
      </c>
      <c r="AO194">
        <v>871</v>
      </c>
      <c r="AP194">
        <v>1431</v>
      </c>
      <c r="AQ194" t="s">
        <v>103</v>
      </c>
      <c r="AR194" t="s">
        <v>104</v>
      </c>
      <c r="AS194" t="s">
        <v>105</v>
      </c>
      <c r="AT194" t="s">
        <v>106</v>
      </c>
      <c r="AU194">
        <v>1431</v>
      </c>
      <c r="AV194">
        <v>0</v>
      </c>
      <c r="AW194">
        <f t="shared" si="18"/>
        <v>0</v>
      </c>
      <c r="AX194">
        <v>0</v>
      </c>
      <c r="AY194">
        <v>1431</v>
      </c>
      <c r="AZ194">
        <v>1</v>
      </c>
      <c r="BA194">
        <v>0</v>
      </c>
      <c r="BB194">
        <v>2</v>
      </c>
      <c r="BC194">
        <v>0</v>
      </c>
      <c r="BD194">
        <v>3</v>
      </c>
      <c r="BE194">
        <v>1</v>
      </c>
      <c r="BF194" t="s">
        <v>97</v>
      </c>
      <c r="BG194">
        <v>6</v>
      </c>
      <c r="BH194">
        <f t="shared" si="19"/>
        <v>2</v>
      </c>
      <c r="BI194" t="s">
        <v>107</v>
      </c>
      <c r="BJ194">
        <v>0</v>
      </c>
      <c r="BK194" t="s">
        <v>83</v>
      </c>
      <c r="BL194" t="s">
        <v>108</v>
      </c>
      <c r="BM194">
        <v>1999</v>
      </c>
      <c r="BN194" t="s">
        <v>157</v>
      </c>
      <c r="BO194">
        <v>2</v>
      </c>
      <c r="BP194">
        <v>666</v>
      </c>
      <c r="BQ194" t="s">
        <v>98</v>
      </c>
      <c r="BR194" t="s">
        <v>98</v>
      </c>
      <c r="BS194" t="s">
        <v>105</v>
      </c>
      <c r="BT194">
        <v>0</v>
      </c>
      <c r="BU194">
        <v>35</v>
      </c>
      <c r="BV194">
        <v>0</v>
      </c>
      <c r="BW194">
        <v>0</v>
      </c>
      <c r="BX194">
        <v>0</v>
      </c>
      <c r="BY194">
        <v>0</v>
      </c>
      <c r="BZ194" t="s">
        <v>83</v>
      </c>
      <c r="CA194" t="s">
        <v>83</v>
      </c>
      <c r="CB194" t="s">
        <v>83</v>
      </c>
      <c r="CC194">
        <v>0</v>
      </c>
      <c r="CD194">
        <v>9</v>
      </c>
      <c r="CE194">
        <v>2009</v>
      </c>
      <c r="CF194" t="s">
        <v>110</v>
      </c>
      <c r="CG194" t="s">
        <v>111</v>
      </c>
      <c r="CH194">
        <v>192000</v>
      </c>
      <c r="CI194">
        <f t="shared" si="20"/>
        <v>10</v>
      </c>
      <c r="CJ194">
        <f t="shared" si="21"/>
        <v>10</v>
      </c>
      <c r="CK194">
        <f t="shared" si="22"/>
        <v>0</v>
      </c>
      <c r="CL194">
        <f t="shared" si="23"/>
        <v>0</v>
      </c>
    </row>
    <row r="195" spans="1:90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>
        <f t="shared" ref="Z195:Z258" si="24">IF(X195=Y195,0,1)</f>
        <v>0</v>
      </c>
      <c r="AA195" t="s">
        <v>137</v>
      </c>
      <c r="AB195">
        <v>50</v>
      </c>
      <c r="AC195">
        <v>3</v>
      </c>
      <c r="AD195">
        <f t="shared" ref="AD195:AD258" si="25">AB195*AC195</f>
        <v>150</v>
      </c>
      <c r="AE195" t="s">
        <v>97</v>
      </c>
      <c r="AF195" t="s">
        <v>98</v>
      </c>
      <c r="AG195" t="s">
        <v>99</v>
      </c>
      <c r="AH195" t="s">
        <v>97</v>
      </c>
      <c r="AI195" t="s">
        <v>98</v>
      </c>
      <c r="AJ195" t="s">
        <v>100</v>
      </c>
      <c r="AK195" t="s">
        <v>102</v>
      </c>
      <c r="AL195">
        <v>0</v>
      </c>
      <c r="AM195" t="s">
        <v>102</v>
      </c>
      <c r="AN195">
        <v>0</v>
      </c>
      <c r="AO195">
        <v>970</v>
      </c>
      <c r="AP195">
        <v>970</v>
      </c>
      <c r="AQ195" t="s">
        <v>103</v>
      </c>
      <c r="AR195" t="s">
        <v>104</v>
      </c>
      <c r="AS195" t="s">
        <v>105</v>
      </c>
      <c r="AT195" t="s">
        <v>106</v>
      </c>
      <c r="AU195">
        <v>970</v>
      </c>
      <c r="AV195">
        <v>739</v>
      </c>
      <c r="AW195">
        <f t="shared" ref="AW195:AW258" si="26">ROUND(AV195/AU195,2)</f>
        <v>0.76</v>
      </c>
      <c r="AX195">
        <v>0</v>
      </c>
      <c r="AY195">
        <v>1709</v>
      </c>
      <c r="AZ195">
        <v>0</v>
      </c>
      <c r="BA195">
        <v>0</v>
      </c>
      <c r="BB195">
        <v>2</v>
      </c>
      <c r="BC195">
        <v>0</v>
      </c>
      <c r="BD195">
        <v>3</v>
      </c>
      <c r="BE195">
        <v>1</v>
      </c>
      <c r="BF195" t="s">
        <v>97</v>
      </c>
      <c r="BG195">
        <v>7</v>
      </c>
      <c r="BH195">
        <f t="shared" ref="BH195:BH258" si="27">BG195-(BE195+BD195)</f>
        <v>3</v>
      </c>
      <c r="BI195" t="s">
        <v>221</v>
      </c>
      <c r="BJ195">
        <v>0</v>
      </c>
      <c r="BK195" t="s">
        <v>83</v>
      </c>
      <c r="BL195" t="s">
        <v>127</v>
      </c>
      <c r="BM195">
        <v>2004</v>
      </c>
      <c r="BN195" t="s">
        <v>102</v>
      </c>
      <c r="BO195">
        <v>2</v>
      </c>
      <c r="BP195">
        <v>380</v>
      </c>
      <c r="BQ195" t="s">
        <v>98</v>
      </c>
      <c r="BR195" t="s">
        <v>98</v>
      </c>
      <c r="BS195" t="s">
        <v>105</v>
      </c>
      <c r="BT195">
        <v>0</v>
      </c>
      <c r="BU195">
        <v>40</v>
      </c>
      <c r="BV195">
        <v>0</v>
      </c>
      <c r="BW195">
        <v>0</v>
      </c>
      <c r="BX195">
        <v>0</v>
      </c>
      <c r="BY195">
        <v>0</v>
      </c>
      <c r="BZ195" t="s">
        <v>83</v>
      </c>
      <c r="CA195" t="s">
        <v>83</v>
      </c>
      <c r="CB195" t="s">
        <v>83</v>
      </c>
      <c r="CC195">
        <v>0</v>
      </c>
      <c r="CD195">
        <v>5</v>
      </c>
      <c r="CE195">
        <v>2006</v>
      </c>
      <c r="CF195" t="s">
        <v>110</v>
      </c>
      <c r="CG195" t="s">
        <v>111</v>
      </c>
      <c r="CH195">
        <v>130000</v>
      </c>
      <c r="CI195">
        <f t="shared" ref="CI195:CI258" si="28">CE195-T195</f>
        <v>2</v>
      </c>
      <c r="CJ195">
        <f t="shared" ref="CJ195:CJ258" si="29">CE195-U195</f>
        <v>2</v>
      </c>
      <c r="CK195">
        <f t="shared" ref="CK195:CK258" si="30">IF(T195=U195,0,1)</f>
        <v>0</v>
      </c>
      <c r="CL195">
        <f t="shared" ref="CL195:CL258" si="31">U195-T195</f>
        <v>0</v>
      </c>
    </row>
    <row r="196" spans="1:90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>
        <f t="shared" si="24"/>
        <v>0</v>
      </c>
      <c r="AA196" t="s">
        <v>117</v>
      </c>
      <c r="AB196">
        <v>0</v>
      </c>
      <c r="AC196">
        <v>5</v>
      </c>
      <c r="AD196">
        <f t="shared" si="25"/>
        <v>0</v>
      </c>
      <c r="AE196" t="s">
        <v>98</v>
      </c>
      <c r="AF196" t="s">
        <v>98</v>
      </c>
      <c r="AG196" t="s">
        <v>118</v>
      </c>
      <c r="AH196" t="s">
        <v>98</v>
      </c>
      <c r="AI196" t="s">
        <v>98</v>
      </c>
      <c r="AJ196" t="s">
        <v>130</v>
      </c>
      <c r="AK196" t="s">
        <v>119</v>
      </c>
      <c r="AL196">
        <v>390</v>
      </c>
      <c r="AM196" t="s">
        <v>102</v>
      </c>
      <c r="AN196">
        <v>0</v>
      </c>
      <c r="AO196">
        <v>474</v>
      </c>
      <c r="AP196">
        <v>864</v>
      </c>
      <c r="AQ196" t="s">
        <v>103</v>
      </c>
      <c r="AR196" t="s">
        <v>98</v>
      </c>
      <c r="AS196" t="s">
        <v>105</v>
      </c>
      <c r="AT196" t="s">
        <v>106</v>
      </c>
      <c r="AU196">
        <v>864</v>
      </c>
      <c r="AV196">
        <v>0</v>
      </c>
      <c r="AW196">
        <f t="shared" si="26"/>
        <v>0</v>
      </c>
      <c r="AX196">
        <v>0</v>
      </c>
      <c r="AY196">
        <v>864</v>
      </c>
      <c r="AZ196">
        <v>0</v>
      </c>
      <c r="BA196">
        <v>0</v>
      </c>
      <c r="BB196">
        <v>1</v>
      </c>
      <c r="BC196">
        <v>0</v>
      </c>
      <c r="BD196">
        <v>3</v>
      </c>
      <c r="BE196">
        <v>1</v>
      </c>
      <c r="BF196" t="s">
        <v>98</v>
      </c>
      <c r="BG196">
        <v>5</v>
      </c>
      <c r="BH196">
        <f t="shared" si="27"/>
        <v>1</v>
      </c>
      <c r="BI196" t="s">
        <v>107</v>
      </c>
      <c r="BJ196">
        <v>0</v>
      </c>
      <c r="BK196" t="s">
        <v>83</v>
      </c>
      <c r="BL196" t="s">
        <v>127</v>
      </c>
      <c r="BM196">
        <v>1989</v>
      </c>
      <c r="BN196" t="s">
        <v>102</v>
      </c>
      <c r="BO196">
        <v>1</v>
      </c>
      <c r="BP196">
        <v>352</v>
      </c>
      <c r="BQ196" t="s">
        <v>98</v>
      </c>
      <c r="BR196" t="s">
        <v>98</v>
      </c>
      <c r="BS196" t="s">
        <v>105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83</v>
      </c>
      <c r="CA196" t="s">
        <v>83</v>
      </c>
      <c r="CB196" t="s">
        <v>83</v>
      </c>
      <c r="CC196">
        <v>0</v>
      </c>
      <c r="CD196">
        <v>5</v>
      </c>
      <c r="CE196">
        <v>2008</v>
      </c>
      <c r="CF196" t="s">
        <v>110</v>
      </c>
      <c r="CG196" t="s">
        <v>111</v>
      </c>
      <c r="CH196">
        <v>127000</v>
      </c>
      <c r="CI196">
        <f t="shared" si="28"/>
        <v>36</v>
      </c>
      <c r="CJ196">
        <f t="shared" si="29"/>
        <v>36</v>
      </c>
      <c r="CK196">
        <f t="shared" si="30"/>
        <v>0</v>
      </c>
      <c r="CL196">
        <f t="shared" si="31"/>
        <v>0</v>
      </c>
    </row>
    <row r="197" spans="1:90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>
        <f t="shared" si="24"/>
        <v>1</v>
      </c>
      <c r="AA197" t="s">
        <v>117</v>
      </c>
      <c r="AB197">
        <v>0</v>
      </c>
      <c r="AC197">
        <v>5</v>
      </c>
      <c r="AD197">
        <f t="shared" si="25"/>
        <v>0</v>
      </c>
      <c r="AE197" t="s">
        <v>98</v>
      </c>
      <c r="AF197" t="s">
        <v>98</v>
      </c>
      <c r="AG197" t="s">
        <v>118</v>
      </c>
      <c r="AH197" t="s">
        <v>97</v>
      </c>
      <c r="AI197" t="s">
        <v>98</v>
      </c>
      <c r="AJ197" t="s">
        <v>100</v>
      </c>
      <c r="AK197" t="s">
        <v>119</v>
      </c>
      <c r="AL197">
        <v>566</v>
      </c>
      <c r="AM197" t="s">
        <v>102</v>
      </c>
      <c r="AN197">
        <v>0</v>
      </c>
      <c r="AO197">
        <v>289</v>
      </c>
      <c r="AP197">
        <v>855</v>
      </c>
      <c r="AQ197" t="s">
        <v>103</v>
      </c>
      <c r="AR197" t="s">
        <v>98</v>
      </c>
      <c r="AS197" t="s">
        <v>105</v>
      </c>
      <c r="AT197" t="s">
        <v>106</v>
      </c>
      <c r="AU197">
        <v>855</v>
      </c>
      <c r="AV197">
        <v>601</v>
      </c>
      <c r="AW197">
        <f t="shared" si="26"/>
        <v>0.7</v>
      </c>
      <c r="AX197">
        <v>0</v>
      </c>
      <c r="AY197">
        <v>1456</v>
      </c>
      <c r="AZ197">
        <v>0</v>
      </c>
      <c r="BA197">
        <v>0</v>
      </c>
      <c r="BB197">
        <v>2</v>
      </c>
      <c r="BC197">
        <v>1</v>
      </c>
      <c r="BD197">
        <v>3</v>
      </c>
      <c r="BE197">
        <v>1</v>
      </c>
      <c r="BF197" t="s">
        <v>98</v>
      </c>
      <c r="BG197">
        <v>7</v>
      </c>
      <c r="BH197">
        <f t="shared" si="27"/>
        <v>3</v>
      </c>
      <c r="BI197" t="s">
        <v>107</v>
      </c>
      <c r="BJ197">
        <v>1</v>
      </c>
      <c r="BK197" t="s">
        <v>98</v>
      </c>
      <c r="BL197" t="s">
        <v>108</v>
      </c>
      <c r="BM197">
        <v>1976</v>
      </c>
      <c r="BN197" t="s">
        <v>102</v>
      </c>
      <c r="BO197">
        <v>2</v>
      </c>
      <c r="BP197">
        <v>440</v>
      </c>
      <c r="BQ197" t="s">
        <v>98</v>
      </c>
      <c r="BR197" t="s">
        <v>98</v>
      </c>
      <c r="BS197" t="s">
        <v>105</v>
      </c>
      <c r="BT197">
        <v>87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83</v>
      </c>
      <c r="CA197" t="s">
        <v>83</v>
      </c>
      <c r="CB197" t="s">
        <v>83</v>
      </c>
      <c r="CC197">
        <v>0</v>
      </c>
      <c r="CD197">
        <v>7</v>
      </c>
      <c r="CE197">
        <v>2009</v>
      </c>
      <c r="CF197" t="s">
        <v>110</v>
      </c>
      <c r="CG197" t="s">
        <v>111</v>
      </c>
      <c r="CH197">
        <v>148500</v>
      </c>
      <c r="CI197">
        <f t="shared" si="28"/>
        <v>33</v>
      </c>
      <c r="CJ197">
        <f t="shared" si="29"/>
        <v>33</v>
      </c>
      <c r="CK197">
        <f t="shared" si="30"/>
        <v>0</v>
      </c>
      <c r="CL197">
        <f t="shared" si="31"/>
        <v>0</v>
      </c>
    </row>
    <row r="198" spans="1:90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>
        <f t="shared" si="24"/>
        <v>1</v>
      </c>
      <c r="AA198" t="s">
        <v>137</v>
      </c>
      <c r="AB198">
        <v>205</v>
      </c>
      <c r="AC198">
        <v>3</v>
      </c>
      <c r="AD198">
        <f t="shared" si="25"/>
        <v>615</v>
      </c>
      <c r="AE198" t="s">
        <v>104</v>
      </c>
      <c r="AF198" t="s">
        <v>98</v>
      </c>
      <c r="AG198" t="s">
        <v>99</v>
      </c>
      <c r="AH198" t="s">
        <v>104</v>
      </c>
      <c r="AI198" t="s">
        <v>98</v>
      </c>
      <c r="AJ198" t="s">
        <v>100</v>
      </c>
      <c r="AK198" t="s">
        <v>101</v>
      </c>
      <c r="AL198">
        <v>1126</v>
      </c>
      <c r="AM198" t="s">
        <v>102</v>
      </c>
      <c r="AN198">
        <v>0</v>
      </c>
      <c r="AO198">
        <v>600</v>
      </c>
      <c r="AP198">
        <v>1726</v>
      </c>
      <c r="AQ198" t="s">
        <v>103</v>
      </c>
      <c r="AR198" t="s">
        <v>104</v>
      </c>
      <c r="AS198" t="s">
        <v>105</v>
      </c>
      <c r="AT198" t="s">
        <v>106</v>
      </c>
      <c r="AU198">
        <v>1726</v>
      </c>
      <c r="AV198">
        <v>0</v>
      </c>
      <c r="AW198">
        <f t="shared" si="26"/>
        <v>0</v>
      </c>
      <c r="AX198">
        <v>0</v>
      </c>
      <c r="AY198">
        <v>1726</v>
      </c>
      <c r="AZ198">
        <v>1</v>
      </c>
      <c r="BA198">
        <v>0</v>
      </c>
      <c r="BB198">
        <v>2</v>
      </c>
      <c r="BC198">
        <v>0</v>
      </c>
      <c r="BD198">
        <v>3</v>
      </c>
      <c r="BE198">
        <v>1</v>
      </c>
      <c r="BF198" t="s">
        <v>104</v>
      </c>
      <c r="BG198">
        <v>8</v>
      </c>
      <c r="BH198">
        <f t="shared" si="27"/>
        <v>4</v>
      </c>
      <c r="BI198" t="s">
        <v>107</v>
      </c>
      <c r="BJ198">
        <v>1</v>
      </c>
      <c r="BK198" t="s">
        <v>97</v>
      </c>
      <c r="BL198" t="s">
        <v>108</v>
      </c>
      <c r="BM198">
        <v>2007</v>
      </c>
      <c r="BN198" t="s">
        <v>157</v>
      </c>
      <c r="BO198">
        <v>3</v>
      </c>
      <c r="BP198">
        <v>786</v>
      </c>
      <c r="BQ198" t="s">
        <v>98</v>
      </c>
      <c r="BR198" t="s">
        <v>98</v>
      </c>
      <c r="BS198" t="s">
        <v>105</v>
      </c>
      <c r="BT198">
        <v>171</v>
      </c>
      <c r="BU198">
        <v>138</v>
      </c>
      <c r="BV198">
        <v>0</v>
      </c>
      <c r="BW198">
        <v>0</v>
      </c>
      <c r="BX198">
        <v>266</v>
      </c>
      <c r="BY198">
        <v>0</v>
      </c>
      <c r="BZ198" t="s">
        <v>83</v>
      </c>
      <c r="CA198" t="s">
        <v>83</v>
      </c>
      <c r="CB198" t="s">
        <v>83</v>
      </c>
      <c r="CC198">
        <v>0</v>
      </c>
      <c r="CD198">
        <v>9</v>
      </c>
      <c r="CE198">
        <v>2007</v>
      </c>
      <c r="CF198" t="s">
        <v>158</v>
      </c>
      <c r="CG198" t="s">
        <v>159</v>
      </c>
      <c r="CH198">
        <v>311872</v>
      </c>
      <c r="CI198">
        <f t="shared" si="28"/>
        <v>0</v>
      </c>
      <c r="CJ198">
        <f t="shared" si="29"/>
        <v>0</v>
      </c>
      <c r="CK198">
        <f t="shared" si="30"/>
        <v>0</v>
      </c>
      <c r="CL198">
        <f t="shared" si="31"/>
        <v>0</v>
      </c>
    </row>
    <row r="199" spans="1:90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>
        <f t="shared" si="24"/>
        <v>0</v>
      </c>
      <c r="AA199" t="s">
        <v>117</v>
      </c>
      <c r="AB199">
        <v>0</v>
      </c>
      <c r="AC199">
        <v>5</v>
      </c>
      <c r="AD199">
        <f t="shared" si="25"/>
        <v>0</v>
      </c>
      <c r="AE199" t="s">
        <v>97</v>
      </c>
      <c r="AF199" t="s">
        <v>97</v>
      </c>
      <c r="AG199" t="s">
        <v>99</v>
      </c>
      <c r="AH199" t="s">
        <v>98</v>
      </c>
      <c r="AI199" t="s">
        <v>98</v>
      </c>
      <c r="AJ199" t="s">
        <v>100</v>
      </c>
      <c r="AK199" t="s">
        <v>101</v>
      </c>
      <c r="AL199">
        <v>1036</v>
      </c>
      <c r="AM199" t="s">
        <v>172</v>
      </c>
      <c r="AN199">
        <v>184</v>
      </c>
      <c r="AO199">
        <v>140</v>
      </c>
      <c r="AP199">
        <v>1360</v>
      </c>
      <c r="AQ199" t="s">
        <v>103</v>
      </c>
      <c r="AR199" t="s">
        <v>97</v>
      </c>
      <c r="AS199" t="s">
        <v>105</v>
      </c>
      <c r="AT199" t="s">
        <v>106</v>
      </c>
      <c r="AU199">
        <v>1360</v>
      </c>
      <c r="AV199">
        <v>1360</v>
      </c>
      <c r="AW199">
        <f t="shared" si="26"/>
        <v>1</v>
      </c>
      <c r="AX199">
        <v>392</v>
      </c>
      <c r="AY199">
        <v>3112</v>
      </c>
      <c r="AZ199">
        <v>1</v>
      </c>
      <c r="BA199">
        <v>1</v>
      </c>
      <c r="BB199">
        <v>2</v>
      </c>
      <c r="BC199">
        <v>0</v>
      </c>
      <c r="BD199">
        <v>4</v>
      </c>
      <c r="BE199">
        <v>1</v>
      </c>
      <c r="BF199" t="s">
        <v>97</v>
      </c>
      <c r="BG199">
        <v>8</v>
      </c>
      <c r="BH199">
        <f t="shared" si="27"/>
        <v>3</v>
      </c>
      <c r="BI199" t="s">
        <v>107</v>
      </c>
      <c r="BJ199">
        <v>1</v>
      </c>
      <c r="BK199" t="s">
        <v>104</v>
      </c>
      <c r="BL199" t="s">
        <v>127</v>
      </c>
      <c r="BM199">
        <v>1918</v>
      </c>
      <c r="BN199" t="s">
        <v>102</v>
      </c>
      <c r="BO199">
        <v>2</v>
      </c>
      <c r="BP199">
        <v>795</v>
      </c>
      <c r="BQ199" t="s">
        <v>98</v>
      </c>
      <c r="BR199" t="s">
        <v>98</v>
      </c>
      <c r="BS199" t="s">
        <v>105</v>
      </c>
      <c r="BT199">
        <v>0</v>
      </c>
      <c r="BU199">
        <v>16</v>
      </c>
      <c r="BV199">
        <v>552</v>
      </c>
      <c r="BW199">
        <v>0</v>
      </c>
      <c r="BX199">
        <v>0</v>
      </c>
      <c r="BY199">
        <v>512</v>
      </c>
      <c r="BZ199" t="s">
        <v>104</v>
      </c>
      <c r="CA199" t="s">
        <v>165</v>
      </c>
      <c r="CB199" t="s">
        <v>83</v>
      </c>
      <c r="CC199">
        <v>0</v>
      </c>
      <c r="CD199">
        <v>3</v>
      </c>
      <c r="CE199">
        <v>2006</v>
      </c>
      <c r="CF199" t="s">
        <v>110</v>
      </c>
      <c r="CG199" t="s">
        <v>128</v>
      </c>
      <c r="CH199">
        <v>235000</v>
      </c>
      <c r="CI199">
        <f t="shared" si="28"/>
        <v>88</v>
      </c>
      <c r="CJ199">
        <f t="shared" si="29"/>
        <v>16</v>
      </c>
      <c r="CK199">
        <f t="shared" si="30"/>
        <v>1</v>
      </c>
      <c r="CL199">
        <f t="shared" si="31"/>
        <v>72</v>
      </c>
    </row>
    <row r="200" spans="1:90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>
        <f t="shared" si="24"/>
        <v>0</v>
      </c>
      <c r="AA200" t="s">
        <v>117</v>
      </c>
      <c r="AB200">
        <v>0</v>
      </c>
      <c r="AC200">
        <v>5</v>
      </c>
      <c r="AD200">
        <f t="shared" si="25"/>
        <v>0</v>
      </c>
      <c r="AE200" t="s">
        <v>98</v>
      </c>
      <c r="AF200" t="s">
        <v>98</v>
      </c>
      <c r="AG200" t="s">
        <v>118</v>
      </c>
      <c r="AH200" t="s">
        <v>98</v>
      </c>
      <c r="AI200" t="s">
        <v>98</v>
      </c>
      <c r="AJ200" t="s">
        <v>100</v>
      </c>
      <c r="AK200" t="s">
        <v>102</v>
      </c>
      <c r="AL200">
        <v>0</v>
      </c>
      <c r="AM200" t="s">
        <v>102</v>
      </c>
      <c r="AN200">
        <v>0</v>
      </c>
      <c r="AO200">
        <v>755</v>
      </c>
      <c r="AP200">
        <v>755</v>
      </c>
      <c r="AQ200" t="s">
        <v>103</v>
      </c>
      <c r="AR200" t="s">
        <v>104</v>
      </c>
      <c r="AS200" t="s">
        <v>105</v>
      </c>
      <c r="AT200" t="s">
        <v>106</v>
      </c>
      <c r="AU200">
        <v>929</v>
      </c>
      <c r="AV200">
        <v>929</v>
      </c>
      <c r="AW200">
        <f t="shared" si="26"/>
        <v>1</v>
      </c>
      <c r="AX200">
        <v>371</v>
      </c>
      <c r="AY200">
        <v>2229</v>
      </c>
      <c r="AZ200">
        <v>0</v>
      </c>
      <c r="BA200">
        <v>0</v>
      </c>
      <c r="BB200">
        <v>1</v>
      </c>
      <c r="BC200">
        <v>0</v>
      </c>
      <c r="BD200">
        <v>5</v>
      </c>
      <c r="BE200">
        <v>1</v>
      </c>
      <c r="BF200" t="s">
        <v>98</v>
      </c>
      <c r="BG200">
        <v>8</v>
      </c>
      <c r="BH200">
        <f t="shared" si="27"/>
        <v>2</v>
      </c>
      <c r="BI200" t="s">
        <v>107</v>
      </c>
      <c r="BJ200">
        <v>0</v>
      </c>
      <c r="BK200" t="s">
        <v>83</v>
      </c>
      <c r="BL200" t="s">
        <v>83</v>
      </c>
      <c r="BM200" t="s">
        <v>83</v>
      </c>
      <c r="BN200" t="s">
        <v>83</v>
      </c>
      <c r="BO200">
        <v>0</v>
      </c>
      <c r="BP200">
        <v>0</v>
      </c>
      <c r="BQ200" t="s">
        <v>83</v>
      </c>
      <c r="BR200" t="s">
        <v>83</v>
      </c>
      <c r="BS200" t="s">
        <v>105</v>
      </c>
      <c r="BT200">
        <v>0</v>
      </c>
      <c r="BU200">
        <v>198</v>
      </c>
      <c r="BV200">
        <v>30</v>
      </c>
      <c r="BW200">
        <v>0</v>
      </c>
      <c r="BX200">
        <v>0</v>
      </c>
      <c r="BY200">
        <v>0</v>
      </c>
      <c r="BZ200" t="s">
        <v>83</v>
      </c>
      <c r="CA200" t="s">
        <v>134</v>
      </c>
      <c r="CB200" t="s">
        <v>83</v>
      </c>
      <c r="CC200">
        <v>0</v>
      </c>
      <c r="CD200">
        <v>7</v>
      </c>
      <c r="CE200">
        <v>2009</v>
      </c>
      <c r="CF200" t="s">
        <v>110</v>
      </c>
      <c r="CG200" t="s">
        <v>128</v>
      </c>
      <c r="CH200">
        <v>104000</v>
      </c>
      <c r="CI200">
        <f t="shared" si="28"/>
        <v>97</v>
      </c>
      <c r="CJ200">
        <f t="shared" si="29"/>
        <v>59</v>
      </c>
      <c r="CK200">
        <f t="shared" si="30"/>
        <v>1</v>
      </c>
      <c r="CL200">
        <f t="shared" si="31"/>
        <v>38</v>
      </c>
    </row>
    <row r="201" spans="1:90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>
        <f t="shared" si="24"/>
        <v>0</v>
      </c>
      <c r="AA201" t="s">
        <v>96</v>
      </c>
      <c r="AB201">
        <v>262</v>
      </c>
      <c r="AC201">
        <v>2</v>
      </c>
      <c r="AD201">
        <f t="shared" si="25"/>
        <v>524</v>
      </c>
      <c r="AE201" t="s">
        <v>97</v>
      </c>
      <c r="AF201" t="s">
        <v>98</v>
      </c>
      <c r="AG201" t="s">
        <v>99</v>
      </c>
      <c r="AH201" t="s">
        <v>104</v>
      </c>
      <c r="AI201" t="s">
        <v>98</v>
      </c>
      <c r="AJ201" t="s">
        <v>130</v>
      </c>
      <c r="AK201" t="s">
        <v>101</v>
      </c>
      <c r="AL201">
        <v>1088</v>
      </c>
      <c r="AM201" t="s">
        <v>102</v>
      </c>
      <c r="AN201">
        <v>0</v>
      </c>
      <c r="AO201">
        <v>625</v>
      </c>
      <c r="AP201">
        <v>1713</v>
      </c>
      <c r="AQ201" t="s">
        <v>103</v>
      </c>
      <c r="AR201" t="s">
        <v>104</v>
      </c>
      <c r="AS201" t="s">
        <v>105</v>
      </c>
      <c r="AT201" t="s">
        <v>106</v>
      </c>
      <c r="AU201">
        <v>1713</v>
      </c>
      <c r="AV201">
        <v>0</v>
      </c>
      <c r="AW201">
        <f t="shared" si="26"/>
        <v>0</v>
      </c>
      <c r="AX201">
        <v>0</v>
      </c>
      <c r="AY201">
        <v>1713</v>
      </c>
      <c r="AZ201">
        <v>1</v>
      </c>
      <c r="BA201">
        <v>0</v>
      </c>
      <c r="BB201">
        <v>2</v>
      </c>
      <c r="BC201">
        <v>0</v>
      </c>
      <c r="BD201">
        <v>3</v>
      </c>
      <c r="BE201">
        <v>1</v>
      </c>
      <c r="BF201" t="s">
        <v>104</v>
      </c>
      <c r="BG201">
        <v>7</v>
      </c>
      <c r="BH201">
        <f t="shared" si="27"/>
        <v>3</v>
      </c>
      <c r="BI201" t="s">
        <v>107</v>
      </c>
      <c r="BJ201">
        <v>1</v>
      </c>
      <c r="BK201" t="s">
        <v>97</v>
      </c>
      <c r="BL201" t="s">
        <v>108</v>
      </c>
      <c r="BM201">
        <v>2004</v>
      </c>
      <c r="BN201" t="s">
        <v>157</v>
      </c>
      <c r="BO201">
        <v>3</v>
      </c>
      <c r="BP201">
        <v>856</v>
      </c>
      <c r="BQ201" t="s">
        <v>98</v>
      </c>
      <c r="BR201" t="s">
        <v>98</v>
      </c>
      <c r="BS201" t="s">
        <v>105</v>
      </c>
      <c r="BT201">
        <v>0</v>
      </c>
      <c r="BU201">
        <v>26</v>
      </c>
      <c r="BV201">
        <v>0</v>
      </c>
      <c r="BW201">
        <v>0</v>
      </c>
      <c r="BX201">
        <v>170</v>
      </c>
      <c r="BY201">
        <v>0</v>
      </c>
      <c r="BZ201" t="s">
        <v>83</v>
      </c>
      <c r="CA201" t="s">
        <v>83</v>
      </c>
      <c r="CB201" t="s">
        <v>83</v>
      </c>
      <c r="CC201">
        <v>0</v>
      </c>
      <c r="CD201">
        <v>1</v>
      </c>
      <c r="CE201">
        <v>2009</v>
      </c>
      <c r="CF201" t="s">
        <v>110</v>
      </c>
      <c r="CG201" t="s">
        <v>111</v>
      </c>
      <c r="CH201">
        <v>274900</v>
      </c>
      <c r="CI201">
        <f t="shared" si="28"/>
        <v>5</v>
      </c>
      <c r="CJ201">
        <f t="shared" si="29"/>
        <v>4</v>
      </c>
      <c r="CK201">
        <f t="shared" si="30"/>
        <v>1</v>
      </c>
      <c r="CL201">
        <f t="shared" si="31"/>
        <v>1</v>
      </c>
    </row>
    <row r="202" spans="1:90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>
        <f t="shared" si="24"/>
        <v>0</v>
      </c>
      <c r="AA202" t="s">
        <v>117</v>
      </c>
      <c r="AB202">
        <v>0</v>
      </c>
      <c r="AC202">
        <v>5</v>
      </c>
      <c r="AD202">
        <f t="shared" si="25"/>
        <v>0</v>
      </c>
      <c r="AE202" t="s">
        <v>98</v>
      </c>
      <c r="AF202" t="s">
        <v>98</v>
      </c>
      <c r="AG202" t="s">
        <v>99</v>
      </c>
      <c r="AH202" t="s">
        <v>97</v>
      </c>
      <c r="AI202" t="s">
        <v>98</v>
      </c>
      <c r="AJ202" t="s">
        <v>100</v>
      </c>
      <c r="AK202" t="s">
        <v>102</v>
      </c>
      <c r="AL202">
        <v>0</v>
      </c>
      <c r="AM202" t="s">
        <v>102</v>
      </c>
      <c r="AN202">
        <v>0</v>
      </c>
      <c r="AO202">
        <v>1121</v>
      </c>
      <c r="AP202">
        <v>1121</v>
      </c>
      <c r="AQ202" t="s">
        <v>103</v>
      </c>
      <c r="AR202" t="s">
        <v>104</v>
      </c>
      <c r="AS202" t="s">
        <v>105</v>
      </c>
      <c r="AT202" t="s">
        <v>106</v>
      </c>
      <c r="AU202">
        <v>1121</v>
      </c>
      <c r="AV202">
        <v>0</v>
      </c>
      <c r="AW202">
        <f t="shared" si="26"/>
        <v>0</v>
      </c>
      <c r="AX202">
        <v>0</v>
      </c>
      <c r="AY202">
        <v>1121</v>
      </c>
      <c r="AZ202">
        <v>0</v>
      </c>
      <c r="BA202">
        <v>0</v>
      </c>
      <c r="BB202">
        <v>2</v>
      </c>
      <c r="BC202">
        <v>0</v>
      </c>
      <c r="BD202">
        <v>2</v>
      </c>
      <c r="BE202">
        <v>1</v>
      </c>
      <c r="BF202" t="s">
        <v>98</v>
      </c>
      <c r="BG202">
        <v>5</v>
      </c>
      <c r="BH202">
        <f t="shared" si="27"/>
        <v>2</v>
      </c>
      <c r="BI202" t="s">
        <v>107</v>
      </c>
      <c r="BJ202">
        <v>0</v>
      </c>
      <c r="BK202" t="s">
        <v>83</v>
      </c>
      <c r="BL202" t="s">
        <v>108</v>
      </c>
      <c r="BM202">
        <v>2003</v>
      </c>
      <c r="BN202" t="s">
        <v>109</v>
      </c>
      <c r="BO202">
        <v>2</v>
      </c>
      <c r="BP202">
        <v>440</v>
      </c>
      <c r="BQ202" t="s">
        <v>98</v>
      </c>
      <c r="BR202" t="s">
        <v>98</v>
      </c>
      <c r="BS202" t="s">
        <v>105</v>
      </c>
      <c r="BT202">
        <v>132</v>
      </c>
      <c r="BU202">
        <v>64</v>
      </c>
      <c r="BV202">
        <v>0</v>
      </c>
      <c r="BW202">
        <v>0</v>
      </c>
      <c r="BX202">
        <v>0</v>
      </c>
      <c r="BY202">
        <v>0</v>
      </c>
      <c r="BZ202" t="s">
        <v>83</v>
      </c>
      <c r="CA202" t="s">
        <v>83</v>
      </c>
      <c r="CB202" t="s">
        <v>83</v>
      </c>
      <c r="CC202">
        <v>0</v>
      </c>
      <c r="CD202">
        <v>3</v>
      </c>
      <c r="CE202">
        <v>2010</v>
      </c>
      <c r="CF202" t="s">
        <v>110</v>
      </c>
      <c r="CG202" t="s">
        <v>111</v>
      </c>
      <c r="CH202">
        <v>140000</v>
      </c>
      <c r="CI202">
        <f t="shared" si="28"/>
        <v>7</v>
      </c>
      <c r="CJ202">
        <f t="shared" si="29"/>
        <v>6</v>
      </c>
      <c r="CK202">
        <f t="shared" si="30"/>
        <v>1</v>
      </c>
      <c r="CL202">
        <f t="shared" si="31"/>
        <v>1</v>
      </c>
    </row>
    <row r="203" spans="1:90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>
        <f t="shared" si="24"/>
        <v>0</v>
      </c>
      <c r="AA203" t="s">
        <v>117</v>
      </c>
      <c r="AB203">
        <v>0</v>
      </c>
      <c r="AC203">
        <v>5</v>
      </c>
      <c r="AD203">
        <f t="shared" si="25"/>
        <v>0</v>
      </c>
      <c r="AE203" t="s">
        <v>98</v>
      </c>
      <c r="AF203" t="s">
        <v>98</v>
      </c>
      <c r="AG203" t="s">
        <v>118</v>
      </c>
      <c r="AH203" t="s">
        <v>98</v>
      </c>
      <c r="AI203" t="s">
        <v>98</v>
      </c>
      <c r="AJ203" t="s">
        <v>100</v>
      </c>
      <c r="AK203" t="s">
        <v>119</v>
      </c>
      <c r="AL203">
        <v>641</v>
      </c>
      <c r="AM203" t="s">
        <v>172</v>
      </c>
      <c r="AN203">
        <v>279</v>
      </c>
      <c r="AO203">
        <v>276</v>
      </c>
      <c r="AP203">
        <v>1196</v>
      </c>
      <c r="AQ203" t="s">
        <v>103</v>
      </c>
      <c r="AR203" t="s">
        <v>98</v>
      </c>
      <c r="AS203" t="s">
        <v>105</v>
      </c>
      <c r="AT203" t="s">
        <v>106</v>
      </c>
      <c r="AU203">
        <v>1279</v>
      </c>
      <c r="AV203">
        <v>0</v>
      </c>
      <c r="AW203">
        <f t="shared" si="26"/>
        <v>0</v>
      </c>
      <c r="AX203">
        <v>0</v>
      </c>
      <c r="AY203">
        <v>1279</v>
      </c>
      <c r="AZ203">
        <v>0</v>
      </c>
      <c r="BA203">
        <v>1</v>
      </c>
      <c r="BB203">
        <v>2</v>
      </c>
      <c r="BC203">
        <v>0</v>
      </c>
      <c r="BD203">
        <v>3</v>
      </c>
      <c r="BE203">
        <v>1</v>
      </c>
      <c r="BF203" t="s">
        <v>98</v>
      </c>
      <c r="BG203">
        <v>6</v>
      </c>
      <c r="BH203">
        <f t="shared" si="27"/>
        <v>2</v>
      </c>
      <c r="BI203" t="s">
        <v>107</v>
      </c>
      <c r="BJ203">
        <v>2</v>
      </c>
      <c r="BK203" t="s">
        <v>147</v>
      </c>
      <c r="BL203" t="s">
        <v>127</v>
      </c>
      <c r="BM203">
        <v>1980</v>
      </c>
      <c r="BN203" t="s">
        <v>102</v>
      </c>
      <c r="BO203">
        <v>2</v>
      </c>
      <c r="BP203">
        <v>473</v>
      </c>
      <c r="BQ203" t="s">
        <v>98</v>
      </c>
      <c r="BR203" t="s">
        <v>98</v>
      </c>
      <c r="BS203" t="s">
        <v>105</v>
      </c>
      <c r="BT203">
        <v>238</v>
      </c>
      <c r="BU203">
        <v>83</v>
      </c>
      <c r="BV203">
        <v>0</v>
      </c>
      <c r="BW203">
        <v>0</v>
      </c>
      <c r="BX203">
        <v>0</v>
      </c>
      <c r="BY203">
        <v>0</v>
      </c>
      <c r="BZ203" t="s">
        <v>83</v>
      </c>
      <c r="CA203" t="s">
        <v>134</v>
      </c>
      <c r="CB203" t="s">
        <v>83</v>
      </c>
      <c r="CC203">
        <v>0</v>
      </c>
      <c r="CD203">
        <v>2</v>
      </c>
      <c r="CE203">
        <v>2008</v>
      </c>
      <c r="CF203" t="s">
        <v>110</v>
      </c>
      <c r="CG203" t="s">
        <v>111</v>
      </c>
      <c r="CH203">
        <v>171500</v>
      </c>
      <c r="CI203">
        <f t="shared" si="28"/>
        <v>31</v>
      </c>
      <c r="CJ203">
        <f t="shared" si="29"/>
        <v>31</v>
      </c>
      <c r="CK203">
        <f t="shared" si="30"/>
        <v>0</v>
      </c>
      <c r="CL203">
        <f t="shared" si="31"/>
        <v>0</v>
      </c>
    </row>
    <row r="204" spans="1:90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>
        <f t="shared" si="24"/>
        <v>0</v>
      </c>
      <c r="AA204" t="s">
        <v>117</v>
      </c>
      <c r="AB204">
        <v>0</v>
      </c>
      <c r="AC204">
        <v>5</v>
      </c>
      <c r="AD204">
        <f t="shared" si="25"/>
        <v>0</v>
      </c>
      <c r="AE204" t="s">
        <v>98</v>
      </c>
      <c r="AF204" t="s">
        <v>97</v>
      </c>
      <c r="AG204" t="s">
        <v>126</v>
      </c>
      <c r="AH204" t="s">
        <v>147</v>
      </c>
      <c r="AI204" t="s">
        <v>98</v>
      </c>
      <c r="AJ204" t="s">
        <v>100</v>
      </c>
      <c r="AK204" t="s">
        <v>172</v>
      </c>
      <c r="AL204">
        <v>617</v>
      </c>
      <c r="AM204" t="s">
        <v>102</v>
      </c>
      <c r="AN204">
        <v>0</v>
      </c>
      <c r="AO204">
        <v>0</v>
      </c>
      <c r="AP204">
        <v>617</v>
      </c>
      <c r="AQ204" t="s">
        <v>103</v>
      </c>
      <c r="AR204" t="s">
        <v>97</v>
      </c>
      <c r="AS204" t="s">
        <v>105</v>
      </c>
      <c r="AT204" t="s">
        <v>106</v>
      </c>
      <c r="AU204">
        <v>865</v>
      </c>
      <c r="AV204">
        <v>445</v>
      </c>
      <c r="AW204">
        <f t="shared" si="26"/>
        <v>0.51</v>
      </c>
      <c r="AX204">
        <v>0</v>
      </c>
      <c r="AY204">
        <v>1310</v>
      </c>
      <c r="AZ204">
        <v>0</v>
      </c>
      <c r="BA204">
        <v>0</v>
      </c>
      <c r="BB204">
        <v>2</v>
      </c>
      <c r="BC204">
        <v>0</v>
      </c>
      <c r="BD204">
        <v>2</v>
      </c>
      <c r="BE204">
        <v>1</v>
      </c>
      <c r="BF204" t="s">
        <v>98</v>
      </c>
      <c r="BG204">
        <v>6</v>
      </c>
      <c r="BH204">
        <f t="shared" si="27"/>
        <v>3</v>
      </c>
      <c r="BI204" t="s">
        <v>146</v>
      </c>
      <c r="BJ204">
        <v>0</v>
      </c>
      <c r="BK204" t="s">
        <v>83</v>
      </c>
      <c r="BL204" t="s">
        <v>108</v>
      </c>
      <c r="BM204">
        <v>1924</v>
      </c>
      <c r="BN204" t="s">
        <v>102</v>
      </c>
      <c r="BO204">
        <v>1</v>
      </c>
      <c r="BP204">
        <v>398</v>
      </c>
      <c r="BQ204" t="s">
        <v>98</v>
      </c>
      <c r="BR204" t="s">
        <v>98</v>
      </c>
      <c r="BS204" t="s">
        <v>105</v>
      </c>
      <c r="BT204">
        <v>0</v>
      </c>
      <c r="BU204">
        <v>0</v>
      </c>
      <c r="BV204">
        <v>126</v>
      </c>
      <c r="BW204">
        <v>0</v>
      </c>
      <c r="BX204">
        <v>0</v>
      </c>
      <c r="BY204">
        <v>0</v>
      </c>
      <c r="BZ204" t="s">
        <v>83</v>
      </c>
      <c r="CA204" t="s">
        <v>83</v>
      </c>
      <c r="CB204" t="s">
        <v>83</v>
      </c>
      <c r="CC204">
        <v>0</v>
      </c>
      <c r="CD204">
        <v>5</v>
      </c>
      <c r="CE204">
        <v>2006</v>
      </c>
      <c r="CF204" t="s">
        <v>173</v>
      </c>
      <c r="CG204" t="s">
        <v>111</v>
      </c>
      <c r="CH204">
        <v>112000</v>
      </c>
      <c r="CI204">
        <f t="shared" si="28"/>
        <v>82</v>
      </c>
      <c r="CJ204">
        <f t="shared" si="29"/>
        <v>56</v>
      </c>
      <c r="CK204">
        <f t="shared" si="30"/>
        <v>1</v>
      </c>
      <c r="CL204">
        <f t="shared" si="31"/>
        <v>26</v>
      </c>
    </row>
    <row r="205" spans="1:90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>
        <f t="shared" si="24"/>
        <v>0</v>
      </c>
      <c r="AA205" t="s">
        <v>96</v>
      </c>
      <c r="AB205">
        <v>205</v>
      </c>
      <c r="AC205">
        <v>2</v>
      </c>
      <c r="AD205">
        <f t="shared" si="25"/>
        <v>410</v>
      </c>
      <c r="AE205" t="s">
        <v>97</v>
      </c>
      <c r="AF205" t="s">
        <v>98</v>
      </c>
      <c r="AG205" t="s">
        <v>99</v>
      </c>
      <c r="AH205" t="s">
        <v>97</v>
      </c>
      <c r="AI205" t="s">
        <v>98</v>
      </c>
      <c r="AJ205" t="s">
        <v>130</v>
      </c>
      <c r="AK205" t="s">
        <v>101</v>
      </c>
      <c r="AL205">
        <v>662</v>
      </c>
      <c r="AM205" t="s">
        <v>102</v>
      </c>
      <c r="AN205">
        <v>0</v>
      </c>
      <c r="AO205">
        <v>186</v>
      </c>
      <c r="AP205">
        <v>848</v>
      </c>
      <c r="AQ205" t="s">
        <v>103</v>
      </c>
      <c r="AR205" t="s">
        <v>104</v>
      </c>
      <c r="AS205" t="s">
        <v>105</v>
      </c>
      <c r="AT205" t="s">
        <v>106</v>
      </c>
      <c r="AU205">
        <v>848</v>
      </c>
      <c r="AV205">
        <v>0</v>
      </c>
      <c r="AW205">
        <f t="shared" si="26"/>
        <v>0</v>
      </c>
      <c r="AX205">
        <v>0</v>
      </c>
      <c r="AY205">
        <v>848</v>
      </c>
      <c r="AZ205">
        <v>1</v>
      </c>
      <c r="BA205">
        <v>0</v>
      </c>
      <c r="BB205">
        <v>1</v>
      </c>
      <c r="BC205">
        <v>0</v>
      </c>
      <c r="BD205">
        <v>1</v>
      </c>
      <c r="BE205">
        <v>1</v>
      </c>
      <c r="BF205" t="s">
        <v>97</v>
      </c>
      <c r="BG205">
        <v>3</v>
      </c>
      <c r="BH205">
        <f t="shared" si="27"/>
        <v>1</v>
      </c>
      <c r="BI205" t="s">
        <v>107</v>
      </c>
      <c r="BJ205">
        <v>1</v>
      </c>
      <c r="BK205" t="s">
        <v>97</v>
      </c>
      <c r="BL205" t="s">
        <v>108</v>
      </c>
      <c r="BM205">
        <v>2004</v>
      </c>
      <c r="BN205" t="s">
        <v>109</v>
      </c>
      <c r="BO205">
        <v>2</v>
      </c>
      <c r="BP205">
        <v>420</v>
      </c>
      <c r="BQ205" t="s">
        <v>98</v>
      </c>
      <c r="BR205" t="s">
        <v>98</v>
      </c>
      <c r="BS205" t="s">
        <v>105</v>
      </c>
      <c r="BT205">
        <v>149</v>
      </c>
      <c r="BU205">
        <v>0</v>
      </c>
      <c r="BV205">
        <v>0</v>
      </c>
      <c r="BW205">
        <v>0</v>
      </c>
      <c r="BX205">
        <v>0</v>
      </c>
      <c r="BY205">
        <v>0</v>
      </c>
      <c r="BZ205" t="s">
        <v>83</v>
      </c>
      <c r="CA205" t="s">
        <v>83</v>
      </c>
      <c r="CB205" t="s">
        <v>83</v>
      </c>
      <c r="CC205">
        <v>0</v>
      </c>
      <c r="CD205">
        <v>1</v>
      </c>
      <c r="CE205">
        <v>2008</v>
      </c>
      <c r="CF205" t="s">
        <v>110</v>
      </c>
      <c r="CG205" t="s">
        <v>111</v>
      </c>
      <c r="CH205">
        <v>149000</v>
      </c>
      <c r="CI205">
        <f t="shared" si="28"/>
        <v>4</v>
      </c>
      <c r="CJ205">
        <f t="shared" si="29"/>
        <v>4</v>
      </c>
      <c r="CK205">
        <f t="shared" si="30"/>
        <v>0</v>
      </c>
      <c r="CL205">
        <f t="shared" si="31"/>
        <v>0</v>
      </c>
    </row>
    <row r="206" spans="1:90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>
        <f t="shared" si="24"/>
        <v>0</v>
      </c>
      <c r="AA206" t="s">
        <v>117</v>
      </c>
      <c r="AB206">
        <v>0</v>
      </c>
      <c r="AC206">
        <v>5</v>
      </c>
      <c r="AD206">
        <f t="shared" si="25"/>
        <v>0</v>
      </c>
      <c r="AE206" t="s">
        <v>98</v>
      </c>
      <c r="AF206" t="s">
        <v>98</v>
      </c>
      <c r="AG206" t="s">
        <v>118</v>
      </c>
      <c r="AH206" t="s">
        <v>98</v>
      </c>
      <c r="AI206" t="s">
        <v>98</v>
      </c>
      <c r="AJ206" t="s">
        <v>100</v>
      </c>
      <c r="AK206" t="s">
        <v>172</v>
      </c>
      <c r="AL206">
        <v>312</v>
      </c>
      <c r="AM206" t="s">
        <v>102</v>
      </c>
      <c r="AN206">
        <v>0</v>
      </c>
      <c r="AO206">
        <v>408</v>
      </c>
      <c r="AP206">
        <v>720</v>
      </c>
      <c r="AQ206" t="s">
        <v>103</v>
      </c>
      <c r="AR206" t="s">
        <v>98</v>
      </c>
      <c r="AS206" t="s">
        <v>105</v>
      </c>
      <c r="AT206" t="s">
        <v>106</v>
      </c>
      <c r="AU206">
        <v>720</v>
      </c>
      <c r="AV206">
        <v>564</v>
      </c>
      <c r="AW206">
        <f t="shared" si="26"/>
        <v>0.78</v>
      </c>
      <c r="AX206">
        <v>0</v>
      </c>
      <c r="AY206">
        <v>1284</v>
      </c>
      <c r="AZ206">
        <v>0</v>
      </c>
      <c r="BA206">
        <v>0</v>
      </c>
      <c r="BB206">
        <v>1</v>
      </c>
      <c r="BC206">
        <v>1</v>
      </c>
      <c r="BD206">
        <v>2</v>
      </c>
      <c r="BE206">
        <v>1</v>
      </c>
      <c r="BF206" t="s">
        <v>98</v>
      </c>
      <c r="BG206">
        <v>5</v>
      </c>
      <c r="BH206">
        <f t="shared" si="27"/>
        <v>2</v>
      </c>
      <c r="BI206" t="s">
        <v>107</v>
      </c>
      <c r="BJ206">
        <v>0</v>
      </c>
      <c r="BK206" t="s">
        <v>83</v>
      </c>
      <c r="BL206" t="s">
        <v>127</v>
      </c>
      <c r="BM206">
        <v>1948</v>
      </c>
      <c r="BN206" t="s">
        <v>102</v>
      </c>
      <c r="BO206">
        <v>1</v>
      </c>
      <c r="BP206">
        <v>240</v>
      </c>
      <c r="BQ206" t="s">
        <v>98</v>
      </c>
      <c r="BR206" t="s">
        <v>98</v>
      </c>
      <c r="BS206" t="s">
        <v>105</v>
      </c>
      <c r="BT206">
        <v>0</v>
      </c>
      <c r="BU206">
        <v>35</v>
      </c>
      <c r="BV206">
        <v>0</v>
      </c>
      <c r="BW206">
        <v>0</v>
      </c>
      <c r="BX206">
        <v>0</v>
      </c>
      <c r="BY206">
        <v>0</v>
      </c>
      <c r="BZ206" t="s">
        <v>83</v>
      </c>
      <c r="CA206" t="s">
        <v>218</v>
      </c>
      <c r="CB206" t="s">
        <v>83</v>
      </c>
      <c r="CC206">
        <v>0</v>
      </c>
      <c r="CD206">
        <v>4</v>
      </c>
      <c r="CE206">
        <v>2009</v>
      </c>
      <c r="CF206" t="s">
        <v>110</v>
      </c>
      <c r="CG206" t="s">
        <v>111</v>
      </c>
      <c r="CH206">
        <v>110000</v>
      </c>
      <c r="CI206">
        <f t="shared" si="28"/>
        <v>62</v>
      </c>
      <c r="CJ206">
        <f t="shared" si="29"/>
        <v>59</v>
      </c>
      <c r="CK206">
        <f t="shared" si="30"/>
        <v>1</v>
      </c>
      <c r="CL206">
        <f t="shared" si="31"/>
        <v>3</v>
      </c>
    </row>
    <row r="207" spans="1:90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>
        <f t="shared" si="24"/>
        <v>0</v>
      </c>
      <c r="AA207" t="s">
        <v>117</v>
      </c>
      <c r="AB207">
        <v>0</v>
      </c>
      <c r="AC207">
        <v>5</v>
      </c>
      <c r="AD207">
        <f t="shared" si="25"/>
        <v>0</v>
      </c>
      <c r="AE207" t="s">
        <v>98</v>
      </c>
      <c r="AF207" t="s">
        <v>98</v>
      </c>
      <c r="AG207" t="s">
        <v>99</v>
      </c>
      <c r="AH207" t="s">
        <v>97</v>
      </c>
      <c r="AI207" t="s">
        <v>98</v>
      </c>
      <c r="AJ207" t="s">
        <v>100</v>
      </c>
      <c r="AK207" t="s">
        <v>102</v>
      </c>
      <c r="AL207">
        <v>0</v>
      </c>
      <c r="AM207" t="s">
        <v>102</v>
      </c>
      <c r="AN207">
        <v>0</v>
      </c>
      <c r="AO207">
        <v>1424</v>
      </c>
      <c r="AP207">
        <v>1424</v>
      </c>
      <c r="AQ207" t="s">
        <v>103</v>
      </c>
      <c r="AR207" t="s">
        <v>104</v>
      </c>
      <c r="AS207" t="s">
        <v>105</v>
      </c>
      <c r="AT207" t="s">
        <v>106</v>
      </c>
      <c r="AU207">
        <v>1442</v>
      </c>
      <c r="AV207">
        <v>0</v>
      </c>
      <c r="AW207">
        <f t="shared" si="26"/>
        <v>0</v>
      </c>
      <c r="AX207">
        <v>0</v>
      </c>
      <c r="AY207">
        <v>1442</v>
      </c>
      <c r="AZ207">
        <v>0</v>
      </c>
      <c r="BA207">
        <v>0</v>
      </c>
      <c r="BB207">
        <v>2</v>
      </c>
      <c r="BC207">
        <v>0</v>
      </c>
      <c r="BD207">
        <v>3</v>
      </c>
      <c r="BE207">
        <v>1</v>
      </c>
      <c r="BF207" t="s">
        <v>98</v>
      </c>
      <c r="BG207">
        <v>5</v>
      </c>
      <c r="BH207">
        <f t="shared" si="27"/>
        <v>1</v>
      </c>
      <c r="BI207" t="s">
        <v>107</v>
      </c>
      <c r="BJ207">
        <v>0</v>
      </c>
      <c r="BK207" t="s">
        <v>83</v>
      </c>
      <c r="BL207" t="s">
        <v>108</v>
      </c>
      <c r="BM207">
        <v>1990</v>
      </c>
      <c r="BN207" t="s">
        <v>109</v>
      </c>
      <c r="BO207">
        <v>2</v>
      </c>
      <c r="BP207">
        <v>500</v>
      </c>
      <c r="BQ207" t="s">
        <v>98</v>
      </c>
      <c r="BR207" t="s">
        <v>98</v>
      </c>
      <c r="BS207" t="s">
        <v>105</v>
      </c>
      <c r="BT207">
        <v>0</v>
      </c>
      <c r="BU207">
        <v>34</v>
      </c>
      <c r="BV207">
        <v>0</v>
      </c>
      <c r="BW207">
        <v>508</v>
      </c>
      <c r="BX207">
        <v>0</v>
      </c>
      <c r="BY207">
        <v>0</v>
      </c>
      <c r="BZ207" t="s">
        <v>83</v>
      </c>
      <c r="CA207" t="s">
        <v>83</v>
      </c>
      <c r="CB207" t="s">
        <v>83</v>
      </c>
      <c r="CC207">
        <v>0</v>
      </c>
      <c r="CD207">
        <v>5</v>
      </c>
      <c r="CE207">
        <v>2009</v>
      </c>
      <c r="CF207" t="s">
        <v>110</v>
      </c>
      <c r="CG207" t="s">
        <v>111</v>
      </c>
      <c r="CH207">
        <v>180500</v>
      </c>
      <c r="CI207">
        <f t="shared" si="28"/>
        <v>19</v>
      </c>
      <c r="CJ207">
        <f t="shared" si="29"/>
        <v>19</v>
      </c>
      <c r="CK207">
        <f t="shared" si="30"/>
        <v>0</v>
      </c>
      <c r="CL207">
        <f t="shared" si="31"/>
        <v>0</v>
      </c>
    </row>
    <row r="208" spans="1:90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>
        <f t="shared" si="24"/>
        <v>0</v>
      </c>
      <c r="AA208" t="s">
        <v>117</v>
      </c>
      <c r="AB208">
        <v>0</v>
      </c>
      <c r="AC208">
        <v>5</v>
      </c>
      <c r="AD208">
        <f t="shared" si="25"/>
        <v>0</v>
      </c>
      <c r="AE208" t="s">
        <v>98</v>
      </c>
      <c r="AF208" t="s">
        <v>97</v>
      </c>
      <c r="AG208" t="s">
        <v>118</v>
      </c>
      <c r="AH208" t="s">
        <v>98</v>
      </c>
      <c r="AI208" t="s">
        <v>98</v>
      </c>
      <c r="AJ208" t="s">
        <v>100</v>
      </c>
      <c r="AK208" t="s">
        <v>102</v>
      </c>
      <c r="AL208">
        <v>0</v>
      </c>
      <c r="AM208" t="s">
        <v>102</v>
      </c>
      <c r="AN208">
        <v>0</v>
      </c>
      <c r="AO208">
        <v>1140</v>
      </c>
      <c r="AP208">
        <v>1140</v>
      </c>
      <c r="AQ208" t="s">
        <v>103</v>
      </c>
      <c r="AR208" t="s">
        <v>98</v>
      </c>
      <c r="AS208" t="s">
        <v>105</v>
      </c>
      <c r="AT208" t="s">
        <v>106</v>
      </c>
      <c r="AU208">
        <v>1696</v>
      </c>
      <c r="AV208">
        <v>0</v>
      </c>
      <c r="AW208">
        <f t="shared" si="26"/>
        <v>0</v>
      </c>
      <c r="AX208">
        <v>0</v>
      </c>
      <c r="AY208">
        <v>1696</v>
      </c>
      <c r="AZ208">
        <v>0</v>
      </c>
      <c r="BA208">
        <v>0</v>
      </c>
      <c r="BB208">
        <v>1</v>
      </c>
      <c r="BC208">
        <v>1</v>
      </c>
      <c r="BD208">
        <v>3</v>
      </c>
      <c r="BE208">
        <v>1</v>
      </c>
      <c r="BF208" t="s">
        <v>98</v>
      </c>
      <c r="BG208">
        <v>8</v>
      </c>
      <c r="BH208">
        <f t="shared" si="27"/>
        <v>4</v>
      </c>
      <c r="BI208" t="s">
        <v>224</v>
      </c>
      <c r="BJ208">
        <v>1</v>
      </c>
      <c r="BK208" t="s">
        <v>98</v>
      </c>
      <c r="BL208" t="s">
        <v>108</v>
      </c>
      <c r="BM208">
        <v>1962</v>
      </c>
      <c r="BN208" t="s">
        <v>109</v>
      </c>
      <c r="BO208">
        <v>1</v>
      </c>
      <c r="BP208">
        <v>349</v>
      </c>
      <c r="BQ208" t="s">
        <v>98</v>
      </c>
      <c r="BR208" t="s">
        <v>98</v>
      </c>
      <c r="BS208" t="s">
        <v>105</v>
      </c>
      <c r="BT208">
        <v>0</v>
      </c>
      <c r="BU208">
        <v>30</v>
      </c>
      <c r="BV208">
        <v>0</v>
      </c>
      <c r="BW208">
        <v>0</v>
      </c>
      <c r="BX208">
        <v>0</v>
      </c>
      <c r="BY208">
        <v>0</v>
      </c>
      <c r="BZ208" t="s">
        <v>83</v>
      </c>
      <c r="CA208" t="s">
        <v>83</v>
      </c>
      <c r="CB208" t="s">
        <v>83</v>
      </c>
      <c r="CC208">
        <v>0</v>
      </c>
      <c r="CD208">
        <v>3</v>
      </c>
      <c r="CE208">
        <v>2007</v>
      </c>
      <c r="CF208" t="s">
        <v>110</v>
      </c>
      <c r="CG208" t="s">
        <v>111</v>
      </c>
      <c r="CH208">
        <v>143900</v>
      </c>
      <c r="CI208">
        <f t="shared" si="28"/>
        <v>45</v>
      </c>
      <c r="CJ208">
        <f t="shared" si="29"/>
        <v>45</v>
      </c>
      <c r="CK208">
        <f t="shared" si="30"/>
        <v>0</v>
      </c>
      <c r="CL208">
        <f t="shared" si="31"/>
        <v>0</v>
      </c>
    </row>
    <row r="209" spans="1:90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>
        <f t="shared" si="24"/>
        <v>0</v>
      </c>
      <c r="AA209" t="s">
        <v>117</v>
      </c>
      <c r="AB209">
        <v>0</v>
      </c>
      <c r="AC209">
        <v>5</v>
      </c>
      <c r="AD209">
        <f t="shared" si="25"/>
        <v>0</v>
      </c>
      <c r="AE209" t="s">
        <v>98</v>
      </c>
      <c r="AF209" t="s">
        <v>98</v>
      </c>
      <c r="AG209" t="s">
        <v>99</v>
      </c>
      <c r="AH209" t="s">
        <v>98</v>
      </c>
      <c r="AI209" t="s">
        <v>98</v>
      </c>
      <c r="AJ209" t="s">
        <v>100</v>
      </c>
      <c r="AK209" t="s">
        <v>119</v>
      </c>
      <c r="AL209">
        <v>419</v>
      </c>
      <c r="AM209" t="s">
        <v>153</v>
      </c>
      <c r="AN209">
        <v>306</v>
      </c>
      <c r="AO209">
        <v>375</v>
      </c>
      <c r="AP209">
        <v>1100</v>
      </c>
      <c r="AQ209" t="s">
        <v>103</v>
      </c>
      <c r="AR209" t="s">
        <v>98</v>
      </c>
      <c r="AS209" t="s">
        <v>105</v>
      </c>
      <c r="AT209" t="s">
        <v>106</v>
      </c>
      <c r="AU209">
        <v>1100</v>
      </c>
      <c r="AV209">
        <v>0</v>
      </c>
      <c r="AW209">
        <f t="shared" si="26"/>
        <v>0</v>
      </c>
      <c r="AX209">
        <v>0</v>
      </c>
      <c r="AY209">
        <v>1100</v>
      </c>
      <c r="AZ209">
        <v>1</v>
      </c>
      <c r="BA209">
        <v>0</v>
      </c>
      <c r="BB209">
        <v>1</v>
      </c>
      <c r="BC209">
        <v>0</v>
      </c>
      <c r="BD209">
        <v>3</v>
      </c>
      <c r="BE209">
        <v>1</v>
      </c>
      <c r="BF209" t="s">
        <v>98</v>
      </c>
      <c r="BG209">
        <v>6</v>
      </c>
      <c r="BH209">
        <f t="shared" si="27"/>
        <v>2</v>
      </c>
      <c r="BI209" t="s">
        <v>107</v>
      </c>
      <c r="BJ209">
        <v>1</v>
      </c>
      <c r="BK209" t="s">
        <v>212</v>
      </c>
      <c r="BL209" t="s">
        <v>108</v>
      </c>
      <c r="BM209">
        <v>1960</v>
      </c>
      <c r="BN209" t="s">
        <v>109</v>
      </c>
      <c r="BO209">
        <v>1</v>
      </c>
      <c r="BP209">
        <v>312</v>
      </c>
      <c r="BQ209" t="s">
        <v>98</v>
      </c>
      <c r="BR209" t="s">
        <v>98</v>
      </c>
      <c r="BS209" t="s">
        <v>105</v>
      </c>
      <c r="BT209">
        <v>355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83</v>
      </c>
      <c r="CA209" t="s">
        <v>163</v>
      </c>
      <c r="CB209" t="s">
        <v>83</v>
      </c>
      <c r="CC209">
        <v>0</v>
      </c>
      <c r="CD209">
        <v>4</v>
      </c>
      <c r="CE209">
        <v>2008</v>
      </c>
      <c r="CF209" t="s">
        <v>110</v>
      </c>
      <c r="CG209" t="s">
        <v>111</v>
      </c>
      <c r="CH209">
        <v>141000</v>
      </c>
      <c r="CI209">
        <f t="shared" si="28"/>
        <v>48</v>
      </c>
      <c r="CJ209">
        <f t="shared" si="29"/>
        <v>48</v>
      </c>
      <c r="CK209">
        <f t="shared" si="30"/>
        <v>0</v>
      </c>
      <c r="CL209">
        <f t="shared" si="31"/>
        <v>0</v>
      </c>
    </row>
    <row r="210" spans="1:90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>
        <f t="shared" si="24"/>
        <v>0</v>
      </c>
      <c r="AA210" t="s">
        <v>96</v>
      </c>
      <c r="AB210">
        <v>128</v>
      </c>
      <c r="AC210">
        <v>2</v>
      </c>
      <c r="AD210">
        <f t="shared" si="25"/>
        <v>256</v>
      </c>
      <c r="AE210" t="s">
        <v>97</v>
      </c>
      <c r="AF210" t="s">
        <v>98</v>
      </c>
      <c r="AG210" t="s">
        <v>118</v>
      </c>
      <c r="AH210" t="s">
        <v>97</v>
      </c>
      <c r="AI210" t="s">
        <v>98</v>
      </c>
      <c r="AJ210" t="s">
        <v>97</v>
      </c>
      <c r="AK210" t="s">
        <v>101</v>
      </c>
      <c r="AL210">
        <v>1065</v>
      </c>
      <c r="AM210" t="s">
        <v>102</v>
      </c>
      <c r="AN210">
        <v>0</v>
      </c>
      <c r="AO210">
        <v>92</v>
      </c>
      <c r="AP210">
        <v>1157</v>
      </c>
      <c r="AQ210" t="s">
        <v>103</v>
      </c>
      <c r="AR210" t="s">
        <v>104</v>
      </c>
      <c r="AS210" t="s">
        <v>105</v>
      </c>
      <c r="AT210" t="s">
        <v>106</v>
      </c>
      <c r="AU210">
        <v>1180</v>
      </c>
      <c r="AV210">
        <v>882</v>
      </c>
      <c r="AW210">
        <f t="shared" si="26"/>
        <v>0.75</v>
      </c>
      <c r="AX210">
        <v>0</v>
      </c>
      <c r="AY210">
        <v>2062</v>
      </c>
      <c r="AZ210">
        <v>1</v>
      </c>
      <c r="BA210">
        <v>0</v>
      </c>
      <c r="BB210">
        <v>2</v>
      </c>
      <c r="BC210">
        <v>1</v>
      </c>
      <c r="BD210">
        <v>3</v>
      </c>
      <c r="BE210">
        <v>1</v>
      </c>
      <c r="BF210" t="s">
        <v>98</v>
      </c>
      <c r="BG210">
        <v>7</v>
      </c>
      <c r="BH210">
        <f t="shared" si="27"/>
        <v>3</v>
      </c>
      <c r="BI210" t="s">
        <v>107</v>
      </c>
      <c r="BJ210">
        <v>1</v>
      </c>
      <c r="BK210" t="s">
        <v>97</v>
      </c>
      <c r="BL210" t="s">
        <v>108</v>
      </c>
      <c r="BM210">
        <v>1988</v>
      </c>
      <c r="BN210" t="s">
        <v>157</v>
      </c>
      <c r="BO210">
        <v>2</v>
      </c>
      <c r="BP210">
        <v>454</v>
      </c>
      <c r="BQ210" t="s">
        <v>98</v>
      </c>
      <c r="BR210" t="s">
        <v>98</v>
      </c>
      <c r="BS210" t="s">
        <v>105</v>
      </c>
      <c r="BT210">
        <v>60</v>
      </c>
      <c r="BU210">
        <v>55</v>
      </c>
      <c r="BV210">
        <v>0</v>
      </c>
      <c r="BW210">
        <v>0</v>
      </c>
      <c r="BX210">
        <v>154</v>
      </c>
      <c r="BY210">
        <v>0</v>
      </c>
      <c r="BZ210" t="s">
        <v>83</v>
      </c>
      <c r="CA210" t="s">
        <v>83</v>
      </c>
      <c r="CB210" t="s">
        <v>83</v>
      </c>
      <c r="CC210">
        <v>0</v>
      </c>
      <c r="CD210">
        <v>4</v>
      </c>
      <c r="CE210">
        <v>2007</v>
      </c>
      <c r="CF210" t="s">
        <v>110</v>
      </c>
      <c r="CG210" t="s">
        <v>111</v>
      </c>
      <c r="CH210">
        <v>277000</v>
      </c>
      <c r="CI210">
        <f t="shared" si="28"/>
        <v>19</v>
      </c>
      <c r="CJ210">
        <f t="shared" si="29"/>
        <v>18</v>
      </c>
      <c r="CK210">
        <f t="shared" si="30"/>
        <v>1</v>
      </c>
      <c r="CL210">
        <f t="shared" si="31"/>
        <v>1</v>
      </c>
    </row>
    <row r="211" spans="1:90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>
        <f t="shared" si="24"/>
        <v>0</v>
      </c>
      <c r="AA211" t="s">
        <v>137</v>
      </c>
      <c r="AB211">
        <v>260</v>
      </c>
      <c r="AC211">
        <v>3</v>
      </c>
      <c r="AD211">
        <f t="shared" si="25"/>
        <v>780</v>
      </c>
      <c r="AE211" t="s">
        <v>98</v>
      </c>
      <c r="AF211" t="s">
        <v>98</v>
      </c>
      <c r="AG211" t="s">
        <v>118</v>
      </c>
      <c r="AH211" t="s">
        <v>97</v>
      </c>
      <c r="AI211" t="s">
        <v>98</v>
      </c>
      <c r="AJ211" t="s">
        <v>100</v>
      </c>
      <c r="AK211" t="s">
        <v>153</v>
      </c>
      <c r="AL211">
        <v>787</v>
      </c>
      <c r="AM211" t="s">
        <v>102</v>
      </c>
      <c r="AN211">
        <v>0</v>
      </c>
      <c r="AO211">
        <v>305</v>
      </c>
      <c r="AP211">
        <v>1092</v>
      </c>
      <c r="AQ211" t="s">
        <v>103</v>
      </c>
      <c r="AR211" t="s">
        <v>104</v>
      </c>
      <c r="AS211" t="s">
        <v>105</v>
      </c>
      <c r="AT211" t="s">
        <v>106</v>
      </c>
      <c r="AU211">
        <v>1092</v>
      </c>
      <c r="AV211">
        <v>0</v>
      </c>
      <c r="AW211">
        <f t="shared" si="26"/>
        <v>0</v>
      </c>
      <c r="AX211">
        <v>0</v>
      </c>
      <c r="AY211">
        <v>1092</v>
      </c>
      <c r="AZ211">
        <v>1</v>
      </c>
      <c r="BA211">
        <v>0</v>
      </c>
      <c r="BB211">
        <v>1</v>
      </c>
      <c r="BC211">
        <v>0</v>
      </c>
      <c r="BD211">
        <v>3</v>
      </c>
      <c r="BE211">
        <v>1</v>
      </c>
      <c r="BF211" t="s">
        <v>98</v>
      </c>
      <c r="BG211">
        <v>6</v>
      </c>
      <c r="BH211">
        <f t="shared" si="27"/>
        <v>2</v>
      </c>
      <c r="BI211" t="s">
        <v>107</v>
      </c>
      <c r="BJ211">
        <v>0</v>
      </c>
      <c r="BK211" t="s">
        <v>83</v>
      </c>
      <c r="BL211" t="s">
        <v>108</v>
      </c>
      <c r="BM211">
        <v>1964</v>
      </c>
      <c r="BN211" t="s">
        <v>109</v>
      </c>
      <c r="BO211">
        <v>2</v>
      </c>
      <c r="BP211">
        <v>504</v>
      </c>
      <c r="BQ211" t="s">
        <v>98</v>
      </c>
      <c r="BR211" t="s">
        <v>97</v>
      </c>
      <c r="BS211" t="s">
        <v>105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83</v>
      </c>
      <c r="CA211" t="s">
        <v>134</v>
      </c>
      <c r="CB211" t="s">
        <v>83</v>
      </c>
      <c r="CC211">
        <v>0</v>
      </c>
      <c r="CD211">
        <v>7</v>
      </c>
      <c r="CE211">
        <v>2008</v>
      </c>
      <c r="CF211" t="s">
        <v>110</v>
      </c>
      <c r="CG211" t="s">
        <v>111</v>
      </c>
      <c r="CH211">
        <v>145000</v>
      </c>
      <c r="CI211">
        <f t="shared" si="28"/>
        <v>44</v>
      </c>
      <c r="CJ211">
        <f t="shared" si="29"/>
        <v>44</v>
      </c>
      <c r="CK211">
        <f t="shared" si="30"/>
        <v>0</v>
      </c>
      <c r="CL211">
        <f t="shared" si="31"/>
        <v>0</v>
      </c>
    </row>
    <row r="212" spans="1:90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>
        <f t="shared" si="24"/>
        <v>0</v>
      </c>
      <c r="AA212" t="s">
        <v>117</v>
      </c>
      <c r="AB212">
        <v>0</v>
      </c>
      <c r="AC212">
        <v>5</v>
      </c>
      <c r="AD212">
        <f t="shared" si="25"/>
        <v>0</v>
      </c>
      <c r="AE212" t="s">
        <v>98</v>
      </c>
      <c r="AF212" t="s">
        <v>98</v>
      </c>
      <c r="AG212" t="s">
        <v>118</v>
      </c>
      <c r="AH212" t="s">
        <v>98</v>
      </c>
      <c r="AI212" t="s">
        <v>98</v>
      </c>
      <c r="AJ212" t="s">
        <v>100</v>
      </c>
      <c r="AK212" t="s">
        <v>153</v>
      </c>
      <c r="AL212">
        <v>468</v>
      </c>
      <c r="AM212" t="s">
        <v>102</v>
      </c>
      <c r="AN212">
        <v>0</v>
      </c>
      <c r="AO212">
        <v>396</v>
      </c>
      <c r="AP212">
        <v>864</v>
      </c>
      <c r="AQ212" t="s">
        <v>103</v>
      </c>
      <c r="AR212" t="s">
        <v>98</v>
      </c>
      <c r="AS212" t="s">
        <v>177</v>
      </c>
      <c r="AT212" t="s">
        <v>164</v>
      </c>
      <c r="AU212">
        <v>864</v>
      </c>
      <c r="AV212">
        <v>0</v>
      </c>
      <c r="AW212">
        <f t="shared" si="26"/>
        <v>0</v>
      </c>
      <c r="AX212">
        <v>0</v>
      </c>
      <c r="AY212">
        <v>864</v>
      </c>
      <c r="AZ212">
        <v>1</v>
      </c>
      <c r="BA212">
        <v>0</v>
      </c>
      <c r="BB212">
        <v>1</v>
      </c>
      <c r="BC212">
        <v>0</v>
      </c>
      <c r="BD212">
        <v>2</v>
      </c>
      <c r="BE212">
        <v>1</v>
      </c>
      <c r="BF212" t="s">
        <v>98</v>
      </c>
      <c r="BG212">
        <v>5</v>
      </c>
      <c r="BH212">
        <f t="shared" si="27"/>
        <v>2</v>
      </c>
      <c r="BI212" t="s">
        <v>107</v>
      </c>
      <c r="BJ212">
        <v>0</v>
      </c>
      <c r="BK212" t="s">
        <v>83</v>
      </c>
      <c r="BL212" t="s">
        <v>83</v>
      </c>
      <c r="BM212" t="s">
        <v>83</v>
      </c>
      <c r="BN212" t="s">
        <v>83</v>
      </c>
      <c r="BO212">
        <v>0</v>
      </c>
      <c r="BP212">
        <v>0</v>
      </c>
      <c r="BQ212" t="s">
        <v>83</v>
      </c>
      <c r="BR212" t="s">
        <v>83</v>
      </c>
      <c r="BS212" t="s">
        <v>105</v>
      </c>
      <c r="BT212">
        <v>0</v>
      </c>
      <c r="BU212">
        <v>0</v>
      </c>
      <c r="BV212">
        <v>96</v>
      </c>
      <c r="BW212">
        <v>0</v>
      </c>
      <c r="BX212">
        <v>0</v>
      </c>
      <c r="BY212">
        <v>0</v>
      </c>
      <c r="BZ212" t="s">
        <v>83</v>
      </c>
      <c r="CA212" t="s">
        <v>83</v>
      </c>
      <c r="CB212" t="s">
        <v>83</v>
      </c>
      <c r="CC212">
        <v>0</v>
      </c>
      <c r="CD212">
        <v>4</v>
      </c>
      <c r="CE212">
        <v>2008</v>
      </c>
      <c r="CF212" t="s">
        <v>110</v>
      </c>
      <c r="CG212" t="s">
        <v>111</v>
      </c>
      <c r="CH212">
        <v>98000</v>
      </c>
      <c r="CI212">
        <f t="shared" si="28"/>
        <v>83</v>
      </c>
      <c r="CJ212">
        <f t="shared" si="29"/>
        <v>58</v>
      </c>
      <c r="CK212">
        <f t="shared" si="30"/>
        <v>1</v>
      </c>
      <c r="CL212">
        <f t="shared" si="31"/>
        <v>25</v>
      </c>
    </row>
    <row r="213" spans="1:90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>
        <f t="shared" si="24"/>
        <v>0</v>
      </c>
      <c r="AA213" t="s">
        <v>117</v>
      </c>
      <c r="AB213">
        <v>0</v>
      </c>
      <c r="AC213">
        <v>5</v>
      </c>
      <c r="AD213">
        <f t="shared" si="25"/>
        <v>0</v>
      </c>
      <c r="AE213" t="s">
        <v>98</v>
      </c>
      <c r="AF213" t="s">
        <v>98</v>
      </c>
      <c r="AG213" t="s">
        <v>99</v>
      </c>
      <c r="AH213" t="s">
        <v>97</v>
      </c>
      <c r="AI213" t="s">
        <v>98</v>
      </c>
      <c r="AJ213" t="s">
        <v>121</v>
      </c>
      <c r="AK213" t="s">
        <v>101</v>
      </c>
      <c r="AL213">
        <v>36</v>
      </c>
      <c r="AM213" t="s">
        <v>102</v>
      </c>
      <c r="AN213">
        <v>0</v>
      </c>
      <c r="AO213">
        <v>1176</v>
      </c>
      <c r="AP213">
        <v>1212</v>
      </c>
      <c r="AQ213" t="s">
        <v>103</v>
      </c>
      <c r="AR213" t="s">
        <v>104</v>
      </c>
      <c r="AS213" t="s">
        <v>105</v>
      </c>
      <c r="AT213" t="s">
        <v>106</v>
      </c>
      <c r="AU213">
        <v>1212</v>
      </c>
      <c r="AV213">
        <v>0</v>
      </c>
      <c r="AW213">
        <f t="shared" si="26"/>
        <v>0</v>
      </c>
      <c r="AX213">
        <v>0</v>
      </c>
      <c r="AY213">
        <v>1212</v>
      </c>
      <c r="AZ213">
        <v>0</v>
      </c>
      <c r="BA213">
        <v>0</v>
      </c>
      <c r="BB213">
        <v>2</v>
      </c>
      <c r="BC213">
        <v>0</v>
      </c>
      <c r="BD213">
        <v>3</v>
      </c>
      <c r="BE213">
        <v>1</v>
      </c>
      <c r="BF213" t="s">
        <v>97</v>
      </c>
      <c r="BG213">
        <v>6</v>
      </c>
      <c r="BH213">
        <f t="shared" si="27"/>
        <v>2</v>
      </c>
      <c r="BI213" t="s">
        <v>107</v>
      </c>
      <c r="BJ213">
        <v>0</v>
      </c>
      <c r="BK213" t="s">
        <v>83</v>
      </c>
      <c r="BL213" t="s">
        <v>108</v>
      </c>
      <c r="BM213">
        <v>2009</v>
      </c>
      <c r="BN213" t="s">
        <v>109</v>
      </c>
      <c r="BO213">
        <v>2</v>
      </c>
      <c r="BP213">
        <v>460</v>
      </c>
      <c r="BQ213" t="s">
        <v>98</v>
      </c>
      <c r="BR213" t="s">
        <v>98</v>
      </c>
      <c r="BS213" t="s">
        <v>105</v>
      </c>
      <c r="BT213">
        <v>100</v>
      </c>
      <c r="BU213">
        <v>22</v>
      </c>
      <c r="BV213">
        <v>0</v>
      </c>
      <c r="BW213">
        <v>0</v>
      </c>
      <c r="BX213">
        <v>0</v>
      </c>
      <c r="BY213">
        <v>0</v>
      </c>
      <c r="BZ213" t="s">
        <v>83</v>
      </c>
      <c r="CA213" t="s">
        <v>83</v>
      </c>
      <c r="CB213" t="s">
        <v>83</v>
      </c>
      <c r="CC213">
        <v>0</v>
      </c>
      <c r="CD213">
        <v>3</v>
      </c>
      <c r="CE213">
        <v>2010</v>
      </c>
      <c r="CF213" t="s">
        <v>110</v>
      </c>
      <c r="CG213" t="s">
        <v>111</v>
      </c>
      <c r="CH213">
        <v>186000</v>
      </c>
      <c r="CI213">
        <f t="shared" si="28"/>
        <v>1</v>
      </c>
      <c r="CJ213">
        <f t="shared" si="29"/>
        <v>1</v>
      </c>
      <c r="CK213">
        <f t="shared" si="30"/>
        <v>0</v>
      </c>
      <c r="CL213">
        <f t="shared" si="31"/>
        <v>0</v>
      </c>
    </row>
    <row r="214" spans="1:90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>
        <f t="shared" si="24"/>
        <v>0</v>
      </c>
      <c r="AA214" t="s">
        <v>117</v>
      </c>
      <c r="AB214">
        <v>0</v>
      </c>
      <c r="AC214">
        <v>5</v>
      </c>
      <c r="AD214">
        <f t="shared" si="25"/>
        <v>0</v>
      </c>
      <c r="AE214" t="s">
        <v>98</v>
      </c>
      <c r="AF214" t="s">
        <v>98</v>
      </c>
      <c r="AG214" t="s">
        <v>99</v>
      </c>
      <c r="AH214" t="s">
        <v>97</v>
      </c>
      <c r="AI214" t="s">
        <v>98</v>
      </c>
      <c r="AJ214" t="s">
        <v>100</v>
      </c>
      <c r="AK214" t="s">
        <v>101</v>
      </c>
      <c r="AL214">
        <v>822</v>
      </c>
      <c r="AM214" t="s">
        <v>102</v>
      </c>
      <c r="AN214">
        <v>0</v>
      </c>
      <c r="AO214">
        <v>78</v>
      </c>
      <c r="AP214">
        <v>900</v>
      </c>
      <c r="AQ214" t="s">
        <v>103</v>
      </c>
      <c r="AR214" t="s">
        <v>104</v>
      </c>
      <c r="AS214" t="s">
        <v>105</v>
      </c>
      <c r="AT214" t="s">
        <v>106</v>
      </c>
      <c r="AU214">
        <v>932</v>
      </c>
      <c r="AV214">
        <v>920</v>
      </c>
      <c r="AW214">
        <f t="shared" si="26"/>
        <v>0.99</v>
      </c>
      <c r="AX214">
        <v>0</v>
      </c>
      <c r="AY214">
        <v>1852</v>
      </c>
      <c r="AZ214">
        <v>1</v>
      </c>
      <c r="BA214">
        <v>0</v>
      </c>
      <c r="BB214">
        <v>2</v>
      </c>
      <c r="BC214">
        <v>1</v>
      </c>
      <c r="BD214">
        <v>3</v>
      </c>
      <c r="BE214">
        <v>1</v>
      </c>
      <c r="BF214" t="s">
        <v>97</v>
      </c>
      <c r="BG214">
        <v>7</v>
      </c>
      <c r="BH214">
        <f t="shared" si="27"/>
        <v>3</v>
      </c>
      <c r="BI214" t="s">
        <v>107</v>
      </c>
      <c r="BJ214">
        <v>1</v>
      </c>
      <c r="BK214" t="s">
        <v>98</v>
      </c>
      <c r="BL214" t="s">
        <v>108</v>
      </c>
      <c r="BM214">
        <v>2009</v>
      </c>
      <c r="BN214" t="s">
        <v>109</v>
      </c>
      <c r="BO214">
        <v>2</v>
      </c>
      <c r="BP214">
        <v>644</v>
      </c>
      <c r="BQ214" t="s">
        <v>98</v>
      </c>
      <c r="BR214" t="s">
        <v>98</v>
      </c>
      <c r="BS214" t="s">
        <v>105</v>
      </c>
      <c r="BT214">
        <v>168</v>
      </c>
      <c r="BU214">
        <v>108</v>
      </c>
      <c r="BV214">
        <v>0</v>
      </c>
      <c r="BW214">
        <v>0</v>
      </c>
      <c r="BX214">
        <v>0</v>
      </c>
      <c r="BY214">
        <v>0</v>
      </c>
      <c r="BZ214" t="s">
        <v>83</v>
      </c>
      <c r="CA214" t="s">
        <v>83</v>
      </c>
      <c r="CB214" t="s">
        <v>83</v>
      </c>
      <c r="CC214">
        <v>0</v>
      </c>
      <c r="CD214">
        <v>7</v>
      </c>
      <c r="CE214">
        <v>2009</v>
      </c>
      <c r="CF214" t="s">
        <v>158</v>
      </c>
      <c r="CG214" t="s">
        <v>159</v>
      </c>
      <c r="CH214">
        <v>252678</v>
      </c>
      <c r="CI214">
        <f t="shared" si="28"/>
        <v>0</v>
      </c>
      <c r="CJ214">
        <f t="shared" si="29"/>
        <v>0</v>
      </c>
      <c r="CK214">
        <f t="shared" si="30"/>
        <v>0</v>
      </c>
      <c r="CL214">
        <f t="shared" si="31"/>
        <v>0</v>
      </c>
    </row>
    <row r="215" spans="1:90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>
        <f t="shared" si="24"/>
        <v>0</v>
      </c>
      <c r="AA215" t="s">
        <v>117</v>
      </c>
      <c r="AB215">
        <v>0</v>
      </c>
      <c r="AC215">
        <v>5</v>
      </c>
      <c r="AD215">
        <f t="shared" si="25"/>
        <v>0</v>
      </c>
      <c r="AE215" t="s">
        <v>98</v>
      </c>
      <c r="AF215" t="s">
        <v>98</v>
      </c>
      <c r="AG215" t="s">
        <v>99</v>
      </c>
      <c r="AH215" t="s">
        <v>97</v>
      </c>
      <c r="AI215" t="s">
        <v>98</v>
      </c>
      <c r="AJ215" t="s">
        <v>100</v>
      </c>
      <c r="AK215" t="s">
        <v>119</v>
      </c>
      <c r="AL215">
        <v>716</v>
      </c>
      <c r="AM215" t="s">
        <v>102</v>
      </c>
      <c r="AN215">
        <v>0</v>
      </c>
      <c r="AO215">
        <v>274</v>
      </c>
      <c r="AP215">
        <v>990</v>
      </c>
      <c r="AQ215" t="s">
        <v>103</v>
      </c>
      <c r="AR215" t="s">
        <v>104</v>
      </c>
      <c r="AS215" t="s">
        <v>105</v>
      </c>
      <c r="AT215" t="s">
        <v>106</v>
      </c>
      <c r="AU215">
        <v>990</v>
      </c>
      <c r="AV215">
        <v>0</v>
      </c>
      <c r="AW215">
        <f t="shared" si="26"/>
        <v>0</v>
      </c>
      <c r="AX215">
        <v>0</v>
      </c>
      <c r="AY215">
        <v>990</v>
      </c>
      <c r="AZ215">
        <v>0</v>
      </c>
      <c r="BA215">
        <v>1</v>
      </c>
      <c r="BB215">
        <v>1</v>
      </c>
      <c r="BC215">
        <v>0</v>
      </c>
      <c r="BD215">
        <v>3</v>
      </c>
      <c r="BE215">
        <v>1</v>
      </c>
      <c r="BF215" t="s">
        <v>98</v>
      </c>
      <c r="BG215">
        <v>5</v>
      </c>
      <c r="BH215">
        <f t="shared" si="27"/>
        <v>1</v>
      </c>
      <c r="BI215" t="s">
        <v>107</v>
      </c>
      <c r="BJ215">
        <v>0</v>
      </c>
      <c r="BK215" t="s">
        <v>83</v>
      </c>
      <c r="BL215" t="s">
        <v>108</v>
      </c>
      <c r="BM215">
        <v>1996</v>
      </c>
      <c r="BN215" t="s">
        <v>102</v>
      </c>
      <c r="BO215">
        <v>2</v>
      </c>
      <c r="BP215">
        <v>576</v>
      </c>
      <c r="BQ215" t="s">
        <v>98</v>
      </c>
      <c r="BR215" t="s">
        <v>98</v>
      </c>
      <c r="BS215" t="s">
        <v>105</v>
      </c>
      <c r="BT215">
        <v>224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83</v>
      </c>
      <c r="CA215" t="s">
        <v>83</v>
      </c>
      <c r="CB215" t="s">
        <v>83</v>
      </c>
      <c r="CC215">
        <v>0</v>
      </c>
      <c r="CD215">
        <v>7</v>
      </c>
      <c r="CE215">
        <v>2006</v>
      </c>
      <c r="CF215" t="s">
        <v>110</v>
      </c>
      <c r="CG215" t="s">
        <v>111</v>
      </c>
      <c r="CH215">
        <v>156000</v>
      </c>
      <c r="CI215">
        <f t="shared" si="28"/>
        <v>11</v>
      </c>
      <c r="CJ215">
        <f t="shared" si="29"/>
        <v>11</v>
      </c>
      <c r="CK215">
        <f t="shared" si="30"/>
        <v>0</v>
      </c>
      <c r="CL215">
        <f t="shared" si="31"/>
        <v>0</v>
      </c>
    </row>
    <row r="216" spans="1:90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>
        <f t="shared" si="24"/>
        <v>0</v>
      </c>
      <c r="AA216" t="s">
        <v>96</v>
      </c>
      <c r="AB216">
        <v>153</v>
      </c>
      <c r="AC216">
        <v>2</v>
      </c>
      <c r="AD216">
        <f t="shared" si="25"/>
        <v>306</v>
      </c>
      <c r="AE216" t="s">
        <v>98</v>
      </c>
      <c r="AF216" t="s">
        <v>98</v>
      </c>
      <c r="AG216" t="s">
        <v>118</v>
      </c>
      <c r="AH216" t="s">
        <v>97</v>
      </c>
      <c r="AI216" t="s">
        <v>98</v>
      </c>
      <c r="AJ216" t="s">
        <v>100</v>
      </c>
      <c r="AK216" t="s">
        <v>101</v>
      </c>
      <c r="AL216">
        <v>378</v>
      </c>
      <c r="AM216" t="s">
        <v>102</v>
      </c>
      <c r="AN216">
        <v>0</v>
      </c>
      <c r="AO216">
        <v>311</v>
      </c>
      <c r="AP216">
        <v>689</v>
      </c>
      <c r="AQ216" t="s">
        <v>103</v>
      </c>
      <c r="AR216" t="s">
        <v>104</v>
      </c>
      <c r="AS216" t="s">
        <v>105</v>
      </c>
      <c r="AT216" t="s">
        <v>106</v>
      </c>
      <c r="AU216">
        <v>689</v>
      </c>
      <c r="AV216">
        <v>703</v>
      </c>
      <c r="AW216">
        <f t="shared" si="26"/>
        <v>1.02</v>
      </c>
      <c r="AX216">
        <v>0</v>
      </c>
      <c r="AY216">
        <v>1392</v>
      </c>
      <c r="AZ216">
        <v>0</v>
      </c>
      <c r="BA216">
        <v>0</v>
      </c>
      <c r="BB216">
        <v>1</v>
      </c>
      <c r="BC216">
        <v>1</v>
      </c>
      <c r="BD216">
        <v>3</v>
      </c>
      <c r="BE216">
        <v>1</v>
      </c>
      <c r="BF216" t="s">
        <v>98</v>
      </c>
      <c r="BG216">
        <v>6</v>
      </c>
      <c r="BH216">
        <f t="shared" si="27"/>
        <v>2</v>
      </c>
      <c r="BI216" t="s">
        <v>107</v>
      </c>
      <c r="BJ216">
        <v>0</v>
      </c>
      <c r="BK216" t="s">
        <v>83</v>
      </c>
      <c r="BL216" t="s">
        <v>108</v>
      </c>
      <c r="BM216">
        <v>1977</v>
      </c>
      <c r="BN216" t="s">
        <v>157</v>
      </c>
      <c r="BO216">
        <v>1</v>
      </c>
      <c r="BP216">
        <v>299</v>
      </c>
      <c r="BQ216" t="s">
        <v>98</v>
      </c>
      <c r="BR216" t="s">
        <v>98</v>
      </c>
      <c r="BS216" t="s">
        <v>105</v>
      </c>
      <c r="BT216">
        <v>0</v>
      </c>
      <c r="BU216">
        <v>36</v>
      </c>
      <c r="BV216">
        <v>0</v>
      </c>
      <c r="BW216">
        <v>0</v>
      </c>
      <c r="BX216">
        <v>0</v>
      </c>
      <c r="BY216">
        <v>0</v>
      </c>
      <c r="BZ216" t="s">
        <v>83</v>
      </c>
      <c r="CA216" t="s">
        <v>134</v>
      </c>
      <c r="CB216" t="s">
        <v>135</v>
      </c>
      <c r="CC216">
        <v>450</v>
      </c>
      <c r="CD216">
        <v>3</v>
      </c>
      <c r="CE216">
        <v>2010</v>
      </c>
      <c r="CF216" t="s">
        <v>110</v>
      </c>
      <c r="CG216" t="s">
        <v>111</v>
      </c>
      <c r="CH216">
        <v>161750</v>
      </c>
      <c r="CI216">
        <f t="shared" si="28"/>
        <v>33</v>
      </c>
      <c r="CJ216">
        <f t="shared" si="29"/>
        <v>33</v>
      </c>
      <c r="CK216">
        <f t="shared" si="30"/>
        <v>0</v>
      </c>
      <c r="CL216">
        <f t="shared" si="31"/>
        <v>0</v>
      </c>
    </row>
    <row r="217" spans="1:90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>
        <f t="shared" si="24"/>
        <v>0</v>
      </c>
      <c r="AA217" t="s">
        <v>96</v>
      </c>
      <c r="AB217">
        <v>64</v>
      </c>
      <c r="AC217">
        <v>2</v>
      </c>
      <c r="AD217">
        <f t="shared" si="25"/>
        <v>128</v>
      </c>
      <c r="AE217" t="s">
        <v>98</v>
      </c>
      <c r="AF217" t="s">
        <v>98</v>
      </c>
      <c r="AG217" t="s">
        <v>118</v>
      </c>
      <c r="AH217" t="s">
        <v>98</v>
      </c>
      <c r="AI217" t="s">
        <v>98</v>
      </c>
      <c r="AJ217" t="s">
        <v>100</v>
      </c>
      <c r="AK217" t="s">
        <v>141</v>
      </c>
      <c r="AL217">
        <v>360</v>
      </c>
      <c r="AM217" t="s">
        <v>102</v>
      </c>
      <c r="AN217">
        <v>0</v>
      </c>
      <c r="AO217">
        <v>710</v>
      </c>
      <c r="AP217">
        <v>1070</v>
      </c>
      <c r="AQ217" t="s">
        <v>103</v>
      </c>
      <c r="AR217" t="s">
        <v>98</v>
      </c>
      <c r="AS217" t="s">
        <v>105</v>
      </c>
      <c r="AT217" t="s">
        <v>106</v>
      </c>
      <c r="AU217">
        <v>1236</v>
      </c>
      <c r="AV217">
        <v>0</v>
      </c>
      <c r="AW217">
        <f t="shared" si="26"/>
        <v>0</v>
      </c>
      <c r="AX217">
        <v>0</v>
      </c>
      <c r="AY217">
        <v>1236</v>
      </c>
      <c r="AZ217">
        <v>0</v>
      </c>
      <c r="BA217">
        <v>1</v>
      </c>
      <c r="BB217">
        <v>1</v>
      </c>
      <c r="BC217">
        <v>0</v>
      </c>
      <c r="BD217">
        <v>2</v>
      </c>
      <c r="BE217">
        <v>1</v>
      </c>
      <c r="BF217" t="s">
        <v>97</v>
      </c>
      <c r="BG217">
        <v>6</v>
      </c>
      <c r="BH217">
        <f t="shared" si="27"/>
        <v>3</v>
      </c>
      <c r="BI217" t="s">
        <v>146</v>
      </c>
      <c r="BJ217">
        <v>1</v>
      </c>
      <c r="BK217" t="s">
        <v>147</v>
      </c>
      <c r="BL217" t="s">
        <v>108</v>
      </c>
      <c r="BM217">
        <v>1957</v>
      </c>
      <c r="BN217" t="s">
        <v>102</v>
      </c>
      <c r="BO217">
        <v>1</v>
      </c>
      <c r="BP217">
        <v>447</v>
      </c>
      <c r="BQ217" t="s">
        <v>98</v>
      </c>
      <c r="BR217" t="s">
        <v>98</v>
      </c>
      <c r="BS217" t="s">
        <v>105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83</v>
      </c>
      <c r="CA217" t="s">
        <v>134</v>
      </c>
      <c r="CB217" t="s">
        <v>83</v>
      </c>
      <c r="CC217">
        <v>0</v>
      </c>
      <c r="CD217">
        <v>5</v>
      </c>
      <c r="CE217">
        <v>2006</v>
      </c>
      <c r="CF217" t="s">
        <v>110</v>
      </c>
      <c r="CG217" t="s">
        <v>111</v>
      </c>
      <c r="CH217">
        <v>134450</v>
      </c>
      <c r="CI217">
        <f t="shared" si="28"/>
        <v>49</v>
      </c>
      <c r="CJ217">
        <f t="shared" si="29"/>
        <v>10</v>
      </c>
      <c r="CK217">
        <f t="shared" si="30"/>
        <v>1</v>
      </c>
      <c r="CL217">
        <f t="shared" si="31"/>
        <v>39</v>
      </c>
    </row>
    <row r="218" spans="1:90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>
        <f t="shared" si="24"/>
        <v>0</v>
      </c>
      <c r="AA218" t="s">
        <v>96</v>
      </c>
      <c r="AB218">
        <v>266</v>
      </c>
      <c r="AC218">
        <v>2</v>
      </c>
      <c r="AD218">
        <f t="shared" si="25"/>
        <v>532</v>
      </c>
      <c r="AE218" t="s">
        <v>97</v>
      </c>
      <c r="AF218" t="s">
        <v>98</v>
      </c>
      <c r="AG218" t="s">
        <v>99</v>
      </c>
      <c r="AH218" t="s">
        <v>97</v>
      </c>
      <c r="AI218" t="s">
        <v>98</v>
      </c>
      <c r="AJ218" t="s">
        <v>121</v>
      </c>
      <c r="AK218" t="s">
        <v>101</v>
      </c>
      <c r="AL218">
        <v>946</v>
      </c>
      <c r="AM218" t="s">
        <v>102</v>
      </c>
      <c r="AN218">
        <v>0</v>
      </c>
      <c r="AO218">
        <v>490</v>
      </c>
      <c r="AP218">
        <v>1436</v>
      </c>
      <c r="AQ218" t="s">
        <v>103</v>
      </c>
      <c r="AR218" t="s">
        <v>104</v>
      </c>
      <c r="AS218" t="s">
        <v>105</v>
      </c>
      <c r="AT218" t="s">
        <v>106</v>
      </c>
      <c r="AU218">
        <v>1436</v>
      </c>
      <c r="AV218">
        <v>0</v>
      </c>
      <c r="AW218">
        <f t="shared" si="26"/>
        <v>0</v>
      </c>
      <c r="AX218">
        <v>0</v>
      </c>
      <c r="AY218">
        <v>1436</v>
      </c>
      <c r="AZ218">
        <v>1</v>
      </c>
      <c r="BA218">
        <v>0</v>
      </c>
      <c r="BB218">
        <v>2</v>
      </c>
      <c r="BC218">
        <v>0</v>
      </c>
      <c r="BD218">
        <v>3</v>
      </c>
      <c r="BE218">
        <v>1</v>
      </c>
      <c r="BF218" t="s">
        <v>97</v>
      </c>
      <c r="BG218">
        <v>8</v>
      </c>
      <c r="BH218">
        <f t="shared" si="27"/>
        <v>4</v>
      </c>
      <c r="BI218" t="s">
        <v>107</v>
      </c>
      <c r="BJ218">
        <v>0</v>
      </c>
      <c r="BK218" t="s">
        <v>83</v>
      </c>
      <c r="BL218" t="s">
        <v>108</v>
      </c>
      <c r="BM218">
        <v>2004</v>
      </c>
      <c r="BN218" t="s">
        <v>102</v>
      </c>
      <c r="BO218">
        <v>2</v>
      </c>
      <c r="BP218">
        <v>484</v>
      </c>
      <c r="BQ218" t="s">
        <v>98</v>
      </c>
      <c r="BR218" t="s">
        <v>98</v>
      </c>
      <c r="BS218" t="s">
        <v>105</v>
      </c>
      <c r="BT218">
        <v>139</v>
      </c>
      <c r="BU218">
        <v>98</v>
      </c>
      <c r="BV218">
        <v>0</v>
      </c>
      <c r="BW218">
        <v>0</v>
      </c>
      <c r="BX218">
        <v>0</v>
      </c>
      <c r="BY218">
        <v>0</v>
      </c>
      <c r="BZ218" t="s">
        <v>83</v>
      </c>
      <c r="CA218" t="s">
        <v>83</v>
      </c>
      <c r="CB218" t="s">
        <v>83</v>
      </c>
      <c r="CC218">
        <v>0</v>
      </c>
      <c r="CD218">
        <v>4</v>
      </c>
      <c r="CE218">
        <v>2008</v>
      </c>
      <c r="CF218" t="s">
        <v>110</v>
      </c>
      <c r="CG218" t="s">
        <v>111</v>
      </c>
      <c r="CH218">
        <v>210000</v>
      </c>
      <c r="CI218">
        <f t="shared" si="28"/>
        <v>4</v>
      </c>
      <c r="CJ218">
        <f t="shared" si="29"/>
        <v>4</v>
      </c>
      <c r="CK218">
        <f t="shared" si="30"/>
        <v>0</v>
      </c>
      <c r="CL218">
        <f t="shared" si="31"/>
        <v>0</v>
      </c>
    </row>
    <row r="219" spans="1:90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>
        <f t="shared" si="24"/>
        <v>0</v>
      </c>
      <c r="AA219" t="s">
        <v>117</v>
      </c>
      <c r="AB219">
        <v>0</v>
      </c>
      <c r="AC219">
        <v>5</v>
      </c>
      <c r="AD219">
        <f t="shared" si="25"/>
        <v>0</v>
      </c>
      <c r="AE219" t="s">
        <v>98</v>
      </c>
      <c r="AF219" t="s">
        <v>98</v>
      </c>
      <c r="AG219" t="s">
        <v>118</v>
      </c>
      <c r="AH219" t="s">
        <v>98</v>
      </c>
      <c r="AI219" t="s">
        <v>98</v>
      </c>
      <c r="AJ219" t="s">
        <v>100</v>
      </c>
      <c r="AK219" t="s">
        <v>102</v>
      </c>
      <c r="AL219">
        <v>0</v>
      </c>
      <c r="AM219" t="s">
        <v>102</v>
      </c>
      <c r="AN219">
        <v>0</v>
      </c>
      <c r="AO219">
        <v>686</v>
      </c>
      <c r="AP219">
        <v>686</v>
      </c>
      <c r="AQ219" t="s">
        <v>103</v>
      </c>
      <c r="AR219" t="s">
        <v>147</v>
      </c>
      <c r="AS219" t="s">
        <v>177</v>
      </c>
      <c r="AT219" t="s">
        <v>106</v>
      </c>
      <c r="AU219">
        <v>810</v>
      </c>
      <c r="AV219">
        <v>518</v>
      </c>
      <c r="AW219">
        <f t="shared" si="26"/>
        <v>0.64</v>
      </c>
      <c r="AX219">
        <v>0</v>
      </c>
      <c r="AY219">
        <v>1328</v>
      </c>
      <c r="AZ219">
        <v>0</v>
      </c>
      <c r="BA219">
        <v>0</v>
      </c>
      <c r="BB219">
        <v>1</v>
      </c>
      <c r="BC219">
        <v>0</v>
      </c>
      <c r="BD219">
        <v>3</v>
      </c>
      <c r="BE219">
        <v>1</v>
      </c>
      <c r="BF219" t="s">
        <v>98</v>
      </c>
      <c r="BG219">
        <v>8</v>
      </c>
      <c r="BH219">
        <f t="shared" si="27"/>
        <v>4</v>
      </c>
      <c r="BI219" t="s">
        <v>107</v>
      </c>
      <c r="BJ219">
        <v>0</v>
      </c>
      <c r="BK219" t="s">
        <v>83</v>
      </c>
      <c r="BL219" t="s">
        <v>127</v>
      </c>
      <c r="BM219">
        <v>1940</v>
      </c>
      <c r="BN219" t="s">
        <v>102</v>
      </c>
      <c r="BO219">
        <v>1</v>
      </c>
      <c r="BP219">
        <v>210</v>
      </c>
      <c r="BQ219" t="s">
        <v>98</v>
      </c>
      <c r="BR219" t="s">
        <v>98</v>
      </c>
      <c r="BS219" t="s">
        <v>105</v>
      </c>
      <c r="BT219">
        <v>0</v>
      </c>
      <c r="BU219">
        <v>172</v>
      </c>
      <c r="BV219">
        <v>60</v>
      </c>
      <c r="BW219">
        <v>0</v>
      </c>
      <c r="BX219">
        <v>0</v>
      </c>
      <c r="BY219">
        <v>0</v>
      </c>
      <c r="BZ219" t="s">
        <v>83</v>
      </c>
      <c r="CA219" t="s">
        <v>83</v>
      </c>
      <c r="CB219" t="s">
        <v>83</v>
      </c>
      <c r="CC219">
        <v>0</v>
      </c>
      <c r="CD219">
        <v>9</v>
      </c>
      <c r="CE219">
        <v>2006</v>
      </c>
      <c r="CF219" t="s">
        <v>110</v>
      </c>
      <c r="CG219" t="s">
        <v>219</v>
      </c>
      <c r="CH219">
        <v>107000</v>
      </c>
      <c r="CI219">
        <f t="shared" si="28"/>
        <v>81</v>
      </c>
      <c r="CJ219">
        <f t="shared" si="29"/>
        <v>56</v>
      </c>
      <c r="CK219">
        <f t="shared" si="30"/>
        <v>1</v>
      </c>
      <c r="CL219">
        <f t="shared" si="31"/>
        <v>25</v>
      </c>
    </row>
    <row r="220" spans="1:90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>
        <f t="shared" si="24"/>
        <v>0</v>
      </c>
      <c r="AA220" t="s">
        <v>96</v>
      </c>
      <c r="AB220">
        <v>312</v>
      </c>
      <c r="AC220">
        <v>2</v>
      </c>
      <c r="AD220">
        <f t="shared" si="25"/>
        <v>624</v>
      </c>
      <c r="AE220" t="s">
        <v>97</v>
      </c>
      <c r="AF220" t="s">
        <v>97</v>
      </c>
      <c r="AG220" t="s">
        <v>118</v>
      </c>
      <c r="AH220" t="s">
        <v>98</v>
      </c>
      <c r="AI220" t="s">
        <v>98</v>
      </c>
      <c r="AJ220" t="s">
        <v>100</v>
      </c>
      <c r="AK220" t="s">
        <v>141</v>
      </c>
      <c r="AL220">
        <v>341</v>
      </c>
      <c r="AM220" t="s">
        <v>102</v>
      </c>
      <c r="AN220">
        <v>0</v>
      </c>
      <c r="AO220">
        <v>457</v>
      </c>
      <c r="AP220">
        <v>798</v>
      </c>
      <c r="AQ220" t="s">
        <v>103</v>
      </c>
      <c r="AR220" t="s">
        <v>104</v>
      </c>
      <c r="AS220" t="s">
        <v>105</v>
      </c>
      <c r="AT220" t="s">
        <v>106</v>
      </c>
      <c r="AU220">
        <v>1137</v>
      </c>
      <c r="AV220">
        <v>817</v>
      </c>
      <c r="AW220">
        <f t="shared" si="26"/>
        <v>0.72</v>
      </c>
      <c r="AX220">
        <v>0</v>
      </c>
      <c r="AY220">
        <v>1954</v>
      </c>
      <c r="AZ220">
        <v>0</v>
      </c>
      <c r="BA220">
        <v>1</v>
      </c>
      <c r="BB220">
        <v>1</v>
      </c>
      <c r="BC220">
        <v>1</v>
      </c>
      <c r="BD220">
        <v>3</v>
      </c>
      <c r="BE220">
        <v>1</v>
      </c>
      <c r="BF220" t="s">
        <v>97</v>
      </c>
      <c r="BG220">
        <v>8</v>
      </c>
      <c r="BH220">
        <f t="shared" si="27"/>
        <v>4</v>
      </c>
      <c r="BI220" t="s">
        <v>107</v>
      </c>
      <c r="BJ220">
        <v>2</v>
      </c>
      <c r="BK220" t="s">
        <v>98</v>
      </c>
      <c r="BL220" t="s">
        <v>108</v>
      </c>
      <c r="BM220">
        <v>1939</v>
      </c>
      <c r="BN220" t="s">
        <v>102</v>
      </c>
      <c r="BO220">
        <v>2</v>
      </c>
      <c r="BP220">
        <v>431</v>
      </c>
      <c r="BQ220" t="s">
        <v>98</v>
      </c>
      <c r="BR220" t="s">
        <v>98</v>
      </c>
      <c r="BS220" t="s">
        <v>105</v>
      </c>
      <c r="BT220">
        <v>0</v>
      </c>
      <c r="BU220">
        <v>119</v>
      </c>
      <c r="BV220">
        <v>150</v>
      </c>
      <c r="BW220">
        <v>0</v>
      </c>
      <c r="BX220">
        <v>0</v>
      </c>
      <c r="BY220">
        <v>0</v>
      </c>
      <c r="BZ220" t="s">
        <v>83</v>
      </c>
      <c r="CA220" t="s">
        <v>83</v>
      </c>
      <c r="CB220" t="s">
        <v>83</v>
      </c>
      <c r="CC220">
        <v>0</v>
      </c>
      <c r="CD220">
        <v>5</v>
      </c>
      <c r="CE220">
        <v>2008</v>
      </c>
      <c r="CF220" t="s">
        <v>110</v>
      </c>
      <c r="CG220" t="s">
        <v>111</v>
      </c>
      <c r="CH220">
        <v>311500</v>
      </c>
      <c r="CI220">
        <f t="shared" si="28"/>
        <v>69</v>
      </c>
      <c r="CJ220">
        <f t="shared" si="29"/>
        <v>2</v>
      </c>
      <c r="CK220">
        <f t="shared" si="30"/>
        <v>1</v>
      </c>
      <c r="CL220">
        <f t="shared" si="31"/>
        <v>67</v>
      </c>
    </row>
    <row r="221" spans="1:90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>
        <f t="shared" si="24"/>
        <v>0</v>
      </c>
      <c r="AA221" t="s">
        <v>96</v>
      </c>
      <c r="AB221">
        <v>16</v>
      </c>
      <c r="AC221">
        <v>2</v>
      </c>
      <c r="AD221">
        <f t="shared" si="25"/>
        <v>32</v>
      </c>
      <c r="AE221" t="s">
        <v>97</v>
      </c>
      <c r="AF221" t="s">
        <v>98</v>
      </c>
      <c r="AG221" t="s">
        <v>99</v>
      </c>
      <c r="AH221" t="s">
        <v>97</v>
      </c>
      <c r="AI221" t="s">
        <v>98</v>
      </c>
      <c r="AJ221" t="s">
        <v>130</v>
      </c>
      <c r="AK221" t="s">
        <v>101</v>
      </c>
      <c r="AL221">
        <v>16</v>
      </c>
      <c r="AM221" t="s">
        <v>102</v>
      </c>
      <c r="AN221">
        <v>0</v>
      </c>
      <c r="AO221">
        <v>1232</v>
      </c>
      <c r="AP221">
        <v>1248</v>
      </c>
      <c r="AQ221" t="s">
        <v>103</v>
      </c>
      <c r="AR221" t="s">
        <v>104</v>
      </c>
      <c r="AS221" t="s">
        <v>105</v>
      </c>
      <c r="AT221" t="s">
        <v>106</v>
      </c>
      <c r="AU221">
        <v>1248</v>
      </c>
      <c r="AV221">
        <v>0</v>
      </c>
      <c r="AW221">
        <f t="shared" si="26"/>
        <v>0</v>
      </c>
      <c r="AX221">
        <v>0</v>
      </c>
      <c r="AY221">
        <v>1248</v>
      </c>
      <c r="AZ221">
        <v>0</v>
      </c>
      <c r="BA221">
        <v>0</v>
      </c>
      <c r="BB221">
        <v>2</v>
      </c>
      <c r="BC221">
        <v>0</v>
      </c>
      <c r="BD221">
        <v>2</v>
      </c>
      <c r="BE221">
        <v>1</v>
      </c>
      <c r="BF221" t="s">
        <v>97</v>
      </c>
      <c r="BG221">
        <v>5</v>
      </c>
      <c r="BH221">
        <f t="shared" si="27"/>
        <v>2</v>
      </c>
      <c r="BI221" t="s">
        <v>107</v>
      </c>
      <c r="BJ221">
        <v>0</v>
      </c>
      <c r="BK221" t="s">
        <v>83</v>
      </c>
      <c r="BL221" t="s">
        <v>108</v>
      </c>
      <c r="BM221">
        <v>2005</v>
      </c>
      <c r="BN221" t="s">
        <v>157</v>
      </c>
      <c r="BO221">
        <v>2</v>
      </c>
      <c r="BP221">
        <v>438</v>
      </c>
      <c r="BQ221" t="s">
        <v>98</v>
      </c>
      <c r="BR221" t="s">
        <v>98</v>
      </c>
      <c r="BS221" t="s">
        <v>105</v>
      </c>
      <c r="BT221">
        <v>108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83</v>
      </c>
      <c r="CA221" t="s">
        <v>83</v>
      </c>
      <c r="CB221" t="s">
        <v>83</v>
      </c>
      <c r="CC221">
        <v>0</v>
      </c>
      <c r="CD221">
        <v>3</v>
      </c>
      <c r="CE221">
        <v>2006</v>
      </c>
      <c r="CF221" t="s">
        <v>158</v>
      </c>
      <c r="CG221" t="s">
        <v>159</v>
      </c>
      <c r="CH221">
        <v>167240</v>
      </c>
      <c r="CI221">
        <f t="shared" si="28"/>
        <v>1</v>
      </c>
      <c r="CJ221">
        <f t="shared" si="29"/>
        <v>0</v>
      </c>
      <c r="CK221">
        <f t="shared" si="30"/>
        <v>1</v>
      </c>
      <c r="CL221">
        <f t="shared" si="31"/>
        <v>1</v>
      </c>
    </row>
    <row r="222" spans="1:90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>
        <f t="shared" si="24"/>
        <v>0</v>
      </c>
      <c r="AA222" t="s">
        <v>117</v>
      </c>
      <c r="AB222">
        <v>0</v>
      </c>
      <c r="AC222">
        <v>5</v>
      </c>
      <c r="AD222">
        <f t="shared" si="25"/>
        <v>0</v>
      </c>
      <c r="AE222" t="s">
        <v>97</v>
      </c>
      <c r="AF222" t="s">
        <v>98</v>
      </c>
      <c r="AG222" t="s">
        <v>99</v>
      </c>
      <c r="AH222" t="s">
        <v>97</v>
      </c>
      <c r="AI222" t="s">
        <v>98</v>
      </c>
      <c r="AJ222" t="s">
        <v>121</v>
      </c>
      <c r="AK222" t="s">
        <v>102</v>
      </c>
      <c r="AL222">
        <v>0</v>
      </c>
      <c r="AM222" t="s">
        <v>102</v>
      </c>
      <c r="AN222">
        <v>0</v>
      </c>
      <c r="AO222">
        <v>1498</v>
      </c>
      <c r="AP222">
        <v>1498</v>
      </c>
      <c r="AQ222" t="s">
        <v>103</v>
      </c>
      <c r="AR222" t="s">
        <v>104</v>
      </c>
      <c r="AS222" t="s">
        <v>105</v>
      </c>
      <c r="AT222" t="s">
        <v>106</v>
      </c>
      <c r="AU222">
        <v>1498</v>
      </c>
      <c r="AV222">
        <v>0</v>
      </c>
      <c r="AW222">
        <f t="shared" si="26"/>
        <v>0</v>
      </c>
      <c r="AX222">
        <v>0</v>
      </c>
      <c r="AY222">
        <v>1498</v>
      </c>
      <c r="AZ222">
        <v>0</v>
      </c>
      <c r="BA222">
        <v>0</v>
      </c>
      <c r="BB222">
        <v>2</v>
      </c>
      <c r="BC222">
        <v>0</v>
      </c>
      <c r="BD222">
        <v>2</v>
      </c>
      <c r="BE222">
        <v>1</v>
      </c>
      <c r="BF222" t="s">
        <v>97</v>
      </c>
      <c r="BG222">
        <v>5</v>
      </c>
      <c r="BH222">
        <f t="shared" si="27"/>
        <v>2</v>
      </c>
      <c r="BI222" t="s">
        <v>107</v>
      </c>
      <c r="BJ222">
        <v>0</v>
      </c>
      <c r="BK222" t="s">
        <v>83</v>
      </c>
      <c r="BL222" t="s">
        <v>108</v>
      </c>
      <c r="BM222">
        <v>2006</v>
      </c>
      <c r="BN222" t="s">
        <v>109</v>
      </c>
      <c r="BO222">
        <v>2</v>
      </c>
      <c r="BP222">
        <v>675</v>
      </c>
      <c r="BQ222" t="s">
        <v>98</v>
      </c>
      <c r="BR222" t="s">
        <v>98</v>
      </c>
      <c r="BS222" t="s">
        <v>105</v>
      </c>
      <c r="BT222">
        <v>351</v>
      </c>
      <c r="BU222">
        <v>33</v>
      </c>
      <c r="BV222">
        <v>0</v>
      </c>
      <c r="BW222">
        <v>0</v>
      </c>
      <c r="BX222">
        <v>0</v>
      </c>
      <c r="BY222">
        <v>0</v>
      </c>
      <c r="BZ222" t="s">
        <v>83</v>
      </c>
      <c r="CA222" t="s">
        <v>83</v>
      </c>
      <c r="CB222" t="s">
        <v>83</v>
      </c>
      <c r="CC222">
        <v>0</v>
      </c>
      <c r="CD222">
        <v>4</v>
      </c>
      <c r="CE222">
        <v>2006</v>
      </c>
      <c r="CF222" t="s">
        <v>158</v>
      </c>
      <c r="CG222" t="s">
        <v>159</v>
      </c>
      <c r="CH222">
        <v>204900</v>
      </c>
      <c r="CI222">
        <f t="shared" si="28"/>
        <v>0</v>
      </c>
      <c r="CJ222">
        <f t="shared" si="29"/>
        <v>0</v>
      </c>
      <c r="CK222">
        <f t="shared" si="30"/>
        <v>0</v>
      </c>
      <c r="CL222">
        <f t="shared" si="31"/>
        <v>0</v>
      </c>
    </row>
    <row r="223" spans="1:90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>
        <f t="shared" si="24"/>
        <v>0</v>
      </c>
      <c r="AA223" t="s">
        <v>117</v>
      </c>
      <c r="AB223">
        <v>0</v>
      </c>
      <c r="AC223">
        <v>5</v>
      </c>
      <c r="AD223">
        <f t="shared" si="25"/>
        <v>0</v>
      </c>
      <c r="AE223" t="s">
        <v>97</v>
      </c>
      <c r="AF223" t="s">
        <v>98</v>
      </c>
      <c r="AG223" t="s">
        <v>99</v>
      </c>
      <c r="AH223" t="s">
        <v>97</v>
      </c>
      <c r="AI223" t="s">
        <v>98</v>
      </c>
      <c r="AJ223" t="s">
        <v>100</v>
      </c>
      <c r="AK223" t="s">
        <v>102</v>
      </c>
      <c r="AL223">
        <v>0</v>
      </c>
      <c r="AM223" t="s">
        <v>102</v>
      </c>
      <c r="AN223">
        <v>0</v>
      </c>
      <c r="AO223">
        <v>1010</v>
      </c>
      <c r="AP223">
        <v>1010</v>
      </c>
      <c r="AQ223" t="s">
        <v>103</v>
      </c>
      <c r="AR223" t="s">
        <v>104</v>
      </c>
      <c r="AS223" t="s">
        <v>105</v>
      </c>
      <c r="AT223" t="s">
        <v>106</v>
      </c>
      <c r="AU223">
        <v>1010</v>
      </c>
      <c r="AV223">
        <v>1257</v>
      </c>
      <c r="AW223">
        <f t="shared" si="26"/>
        <v>1.24</v>
      </c>
      <c r="AX223">
        <v>0</v>
      </c>
      <c r="AY223">
        <v>2267</v>
      </c>
      <c r="AZ223">
        <v>0</v>
      </c>
      <c r="BA223">
        <v>0</v>
      </c>
      <c r="BB223">
        <v>2</v>
      </c>
      <c r="BC223">
        <v>1</v>
      </c>
      <c r="BD223">
        <v>4</v>
      </c>
      <c r="BE223">
        <v>1</v>
      </c>
      <c r="BF223" t="s">
        <v>97</v>
      </c>
      <c r="BG223">
        <v>8</v>
      </c>
      <c r="BH223">
        <f t="shared" si="27"/>
        <v>3</v>
      </c>
      <c r="BI223" t="s">
        <v>107</v>
      </c>
      <c r="BJ223">
        <v>1</v>
      </c>
      <c r="BK223" t="s">
        <v>98</v>
      </c>
      <c r="BL223" t="s">
        <v>156</v>
      </c>
      <c r="BM223">
        <v>2002</v>
      </c>
      <c r="BN223" t="s">
        <v>109</v>
      </c>
      <c r="BO223">
        <v>2</v>
      </c>
      <c r="BP223">
        <v>390</v>
      </c>
      <c r="BQ223" t="s">
        <v>98</v>
      </c>
      <c r="BR223" t="s">
        <v>98</v>
      </c>
      <c r="BS223" t="s">
        <v>105</v>
      </c>
      <c r="BT223">
        <v>120</v>
      </c>
      <c r="BU223">
        <v>46</v>
      </c>
      <c r="BV223">
        <v>0</v>
      </c>
      <c r="BW223">
        <v>0</v>
      </c>
      <c r="BX223">
        <v>0</v>
      </c>
      <c r="BY223">
        <v>0</v>
      </c>
      <c r="BZ223" t="s">
        <v>83</v>
      </c>
      <c r="CA223" t="s">
        <v>83</v>
      </c>
      <c r="CB223" t="s">
        <v>83</v>
      </c>
      <c r="CC223">
        <v>0</v>
      </c>
      <c r="CD223">
        <v>12</v>
      </c>
      <c r="CE223">
        <v>2009</v>
      </c>
      <c r="CF223" t="s">
        <v>220</v>
      </c>
      <c r="CG223" t="s">
        <v>111</v>
      </c>
      <c r="CH223">
        <v>200000</v>
      </c>
      <c r="CI223">
        <f t="shared" si="28"/>
        <v>7</v>
      </c>
      <c r="CJ223">
        <f t="shared" si="29"/>
        <v>7</v>
      </c>
      <c r="CK223">
        <f t="shared" si="30"/>
        <v>0</v>
      </c>
      <c r="CL223">
        <f t="shared" si="31"/>
        <v>0</v>
      </c>
    </row>
    <row r="224" spans="1:90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>
        <f t="shared" si="24"/>
        <v>0</v>
      </c>
      <c r="AA224" t="s">
        <v>117</v>
      </c>
      <c r="AB224">
        <v>0</v>
      </c>
      <c r="AC224">
        <v>5</v>
      </c>
      <c r="AD224">
        <f t="shared" si="25"/>
        <v>0</v>
      </c>
      <c r="AE224" t="s">
        <v>98</v>
      </c>
      <c r="AF224" t="s">
        <v>98</v>
      </c>
      <c r="AG224" t="s">
        <v>118</v>
      </c>
      <c r="AH224" t="s">
        <v>97</v>
      </c>
      <c r="AI224" t="s">
        <v>98</v>
      </c>
      <c r="AJ224" t="s">
        <v>100</v>
      </c>
      <c r="AK224" t="s">
        <v>119</v>
      </c>
      <c r="AL224">
        <v>550</v>
      </c>
      <c r="AM224" t="s">
        <v>102</v>
      </c>
      <c r="AN224">
        <v>0</v>
      </c>
      <c r="AO224">
        <v>163</v>
      </c>
      <c r="AP224">
        <v>713</v>
      </c>
      <c r="AQ224" t="s">
        <v>103</v>
      </c>
      <c r="AR224" t="s">
        <v>98</v>
      </c>
      <c r="AS224" t="s">
        <v>105</v>
      </c>
      <c r="AT224" t="s">
        <v>106</v>
      </c>
      <c r="AU224">
        <v>811</v>
      </c>
      <c r="AV224">
        <v>741</v>
      </c>
      <c r="AW224">
        <f t="shared" si="26"/>
        <v>0.91</v>
      </c>
      <c r="AX224">
        <v>0</v>
      </c>
      <c r="AY224">
        <v>1552</v>
      </c>
      <c r="AZ224">
        <v>1</v>
      </c>
      <c r="BA224">
        <v>0</v>
      </c>
      <c r="BB224">
        <v>2</v>
      </c>
      <c r="BC224">
        <v>1</v>
      </c>
      <c r="BD224">
        <v>3</v>
      </c>
      <c r="BE224">
        <v>1</v>
      </c>
      <c r="BF224" t="s">
        <v>98</v>
      </c>
      <c r="BG224">
        <v>6</v>
      </c>
      <c r="BH224">
        <f t="shared" si="27"/>
        <v>2</v>
      </c>
      <c r="BI224" t="s">
        <v>107</v>
      </c>
      <c r="BJ224">
        <v>1</v>
      </c>
      <c r="BK224" t="s">
        <v>98</v>
      </c>
      <c r="BL224" t="s">
        <v>108</v>
      </c>
      <c r="BM224">
        <v>1975</v>
      </c>
      <c r="BN224" t="s">
        <v>109</v>
      </c>
      <c r="BO224">
        <v>2</v>
      </c>
      <c r="BP224">
        <v>434</v>
      </c>
      <c r="BQ224" t="s">
        <v>98</v>
      </c>
      <c r="BR224" t="s">
        <v>98</v>
      </c>
      <c r="BS224" t="s">
        <v>105</v>
      </c>
      <c r="BT224">
        <v>209</v>
      </c>
      <c r="BU224">
        <v>208</v>
      </c>
      <c r="BV224">
        <v>0</v>
      </c>
      <c r="BW224">
        <v>0</v>
      </c>
      <c r="BX224">
        <v>0</v>
      </c>
      <c r="BY224">
        <v>0</v>
      </c>
      <c r="BZ224" t="s">
        <v>83</v>
      </c>
      <c r="CA224" t="s">
        <v>134</v>
      </c>
      <c r="CB224" t="s">
        <v>83</v>
      </c>
      <c r="CC224">
        <v>0</v>
      </c>
      <c r="CD224">
        <v>2</v>
      </c>
      <c r="CE224">
        <v>2006</v>
      </c>
      <c r="CF224" t="s">
        <v>110</v>
      </c>
      <c r="CG224" t="s">
        <v>111</v>
      </c>
      <c r="CH224">
        <v>179900</v>
      </c>
      <c r="CI224">
        <f t="shared" si="28"/>
        <v>31</v>
      </c>
      <c r="CJ224">
        <f t="shared" si="29"/>
        <v>31</v>
      </c>
      <c r="CK224">
        <f t="shared" si="30"/>
        <v>0</v>
      </c>
      <c r="CL224">
        <f t="shared" si="31"/>
        <v>0</v>
      </c>
    </row>
    <row r="225" spans="1:90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>
        <f t="shared" si="24"/>
        <v>0</v>
      </c>
      <c r="AA225" t="s">
        <v>117</v>
      </c>
      <c r="AB225">
        <v>0</v>
      </c>
      <c r="AC225">
        <v>5</v>
      </c>
      <c r="AD225">
        <f t="shared" si="25"/>
        <v>0</v>
      </c>
      <c r="AE225" t="s">
        <v>98</v>
      </c>
      <c r="AF225" t="s">
        <v>98</v>
      </c>
      <c r="AG225" t="s">
        <v>118</v>
      </c>
      <c r="AH225" t="s">
        <v>98</v>
      </c>
      <c r="AI225" t="s">
        <v>98</v>
      </c>
      <c r="AJ225" t="s">
        <v>100</v>
      </c>
      <c r="AK225" t="s">
        <v>119</v>
      </c>
      <c r="AL225">
        <v>524</v>
      </c>
      <c r="AM225" t="s">
        <v>172</v>
      </c>
      <c r="AN225">
        <v>180</v>
      </c>
      <c r="AO225">
        <v>160</v>
      </c>
      <c r="AP225">
        <v>864</v>
      </c>
      <c r="AQ225" t="s">
        <v>103</v>
      </c>
      <c r="AR225" t="s">
        <v>97</v>
      </c>
      <c r="AS225" t="s">
        <v>105</v>
      </c>
      <c r="AT225" t="s">
        <v>106</v>
      </c>
      <c r="AU225">
        <v>864</v>
      </c>
      <c r="AV225">
        <v>0</v>
      </c>
      <c r="AW225">
        <f t="shared" si="26"/>
        <v>0</v>
      </c>
      <c r="AX225">
        <v>0</v>
      </c>
      <c r="AY225">
        <v>864</v>
      </c>
      <c r="AZ225">
        <v>0</v>
      </c>
      <c r="BA225">
        <v>0</v>
      </c>
      <c r="BB225">
        <v>1</v>
      </c>
      <c r="BC225">
        <v>0</v>
      </c>
      <c r="BD225">
        <v>2</v>
      </c>
      <c r="BE225">
        <v>1</v>
      </c>
      <c r="BF225" t="s">
        <v>98</v>
      </c>
      <c r="BG225">
        <v>4</v>
      </c>
      <c r="BH225">
        <f t="shared" si="27"/>
        <v>1</v>
      </c>
      <c r="BI225" t="s">
        <v>107</v>
      </c>
      <c r="BJ225">
        <v>0</v>
      </c>
      <c r="BK225" t="s">
        <v>83</v>
      </c>
      <c r="BL225" t="s">
        <v>127</v>
      </c>
      <c r="BM225">
        <v>1989</v>
      </c>
      <c r="BN225" t="s">
        <v>102</v>
      </c>
      <c r="BO225">
        <v>2</v>
      </c>
      <c r="BP225">
        <v>576</v>
      </c>
      <c r="BQ225" t="s">
        <v>98</v>
      </c>
      <c r="BR225" t="s">
        <v>98</v>
      </c>
      <c r="BS225" t="s">
        <v>105</v>
      </c>
      <c r="BT225">
        <v>216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83</v>
      </c>
      <c r="CA225" t="s">
        <v>83</v>
      </c>
      <c r="CB225" t="s">
        <v>83</v>
      </c>
      <c r="CC225">
        <v>0</v>
      </c>
      <c r="CD225">
        <v>3</v>
      </c>
      <c r="CE225">
        <v>2009</v>
      </c>
      <c r="CF225" t="s">
        <v>110</v>
      </c>
      <c r="CG225" t="s">
        <v>128</v>
      </c>
      <c r="CH225">
        <v>97000</v>
      </c>
      <c r="CI225">
        <f t="shared" si="28"/>
        <v>38</v>
      </c>
      <c r="CJ225">
        <f t="shared" si="29"/>
        <v>38</v>
      </c>
      <c r="CK225">
        <f t="shared" si="30"/>
        <v>0</v>
      </c>
      <c r="CL225">
        <f t="shared" si="31"/>
        <v>0</v>
      </c>
    </row>
    <row r="226" spans="1:90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>
        <f t="shared" si="24"/>
        <v>0</v>
      </c>
      <c r="AA226" t="s">
        <v>96</v>
      </c>
      <c r="AB226">
        <v>922</v>
      </c>
      <c r="AC226">
        <v>2</v>
      </c>
      <c r="AD226">
        <f t="shared" si="25"/>
        <v>1844</v>
      </c>
      <c r="AE226" t="s">
        <v>104</v>
      </c>
      <c r="AF226" t="s">
        <v>98</v>
      </c>
      <c r="AG226" t="s">
        <v>99</v>
      </c>
      <c r="AH226" t="s">
        <v>104</v>
      </c>
      <c r="AI226" t="s">
        <v>98</v>
      </c>
      <c r="AJ226" t="s">
        <v>97</v>
      </c>
      <c r="AK226" t="s">
        <v>101</v>
      </c>
      <c r="AL226">
        <v>56</v>
      </c>
      <c r="AM226" t="s">
        <v>102</v>
      </c>
      <c r="AN226">
        <v>0</v>
      </c>
      <c r="AO226">
        <v>2336</v>
      </c>
      <c r="AP226">
        <v>2392</v>
      </c>
      <c r="AQ226" t="s">
        <v>103</v>
      </c>
      <c r="AR226" t="s">
        <v>104</v>
      </c>
      <c r="AS226" t="s">
        <v>105</v>
      </c>
      <c r="AT226" t="s">
        <v>106</v>
      </c>
      <c r="AU226">
        <v>2392</v>
      </c>
      <c r="AV226">
        <v>0</v>
      </c>
      <c r="AW226">
        <f t="shared" si="26"/>
        <v>0</v>
      </c>
      <c r="AX226">
        <v>0</v>
      </c>
      <c r="AY226">
        <v>2392</v>
      </c>
      <c r="AZ226">
        <v>0</v>
      </c>
      <c r="BA226">
        <v>0</v>
      </c>
      <c r="BB226">
        <v>2</v>
      </c>
      <c r="BC226">
        <v>0</v>
      </c>
      <c r="BD226">
        <v>3</v>
      </c>
      <c r="BE226">
        <v>1</v>
      </c>
      <c r="BF226" t="s">
        <v>104</v>
      </c>
      <c r="BG226">
        <v>8</v>
      </c>
      <c r="BH226">
        <f t="shared" si="27"/>
        <v>4</v>
      </c>
      <c r="BI226" t="s">
        <v>107</v>
      </c>
      <c r="BJ226">
        <v>1</v>
      </c>
      <c r="BK226" t="s">
        <v>104</v>
      </c>
      <c r="BL226" t="s">
        <v>108</v>
      </c>
      <c r="BM226">
        <v>2003</v>
      </c>
      <c r="BN226" t="s">
        <v>157</v>
      </c>
      <c r="BO226">
        <v>3</v>
      </c>
      <c r="BP226">
        <v>968</v>
      </c>
      <c r="BQ226" t="s">
        <v>98</v>
      </c>
      <c r="BR226" t="s">
        <v>98</v>
      </c>
      <c r="BS226" t="s">
        <v>105</v>
      </c>
      <c r="BT226">
        <v>248</v>
      </c>
      <c r="BU226">
        <v>105</v>
      </c>
      <c r="BV226">
        <v>0</v>
      </c>
      <c r="BW226">
        <v>0</v>
      </c>
      <c r="BX226">
        <v>0</v>
      </c>
      <c r="BY226">
        <v>0</v>
      </c>
      <c r="BZ226" t="s">
        <v>83</v>
      </c>
      <c r="CA226" t="s">
        <v>83</v>
      </c>
      <c r="CB226" t="s">
        <v>83</v>
      </c>
      <c r="CC226">
        <v>0</v>
      </c>
      <c r="CD226">
        <v>6</v>
      </c>
      <c r="CE226">
        <v>2009</v>
      </c>
      <c r="CF226" t="s">
        <v>110</v>
      </c>
      <c r="CG226" t="s">
        <v>111</v>
      </c>
      <c r="CH226">
        <v>386250</v>
      </c>
      <c r="CI226">
        <f t="shared" si="28"/>
        <v>6</v>
      </c>
      <c r="CJ226">
        <f t="shared" si="29"/>
        <v>6</v>
      </c>
      <c r="CK226">
        <f t="shared" si="30"/>
        <v>0</v>
      </c>
      <c r="CL226">
        <f t="shared" si="31"/>
        <v>0</v>
      </c>
    </row>
    <row r="227" spans="1:90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>
        <f t="shared" si="24"/>
        <v>0</v>
      </c>
      <c r="AA227" t="s">
        <v>96</v>
      </c>
      <c r="AB227">
        <v>142</v>
      </c>
      <c r="AC227">
        <v>2</v>
      </c>
      <c r="AD227">
        <f t="shared" si="25"/>
        <v>284</v>
      </c>
      <c r="AE227" t="s">
        <v>98</v>
      </c>
      <c r="AF227" t="s">
        <v>98</v>
      </c>
      <c r="AG227" t="s">
        <v>118</v>
      </c>
      <c r="AH227" t="s">
        <v>98</v>
      </c>
      <c r="AI227" t="s">
        <v>98</v>
      </c>
      <c r="AJ227" t="s">
        <v>100</v>
      </c>
      <c r="AK227" t="s">
        <v>102</v>
      </c>
      <c r="AL227">
        <v>0</v>
      </c>
      <c r="AM227" t="s">
        <v>102</v>
      </c>
      <c r="AN227">
        <v>0</v>
      </c>
      <c r="AO227">
        <v>630</v>
      </c>
      <c r="AP227">
        <v>630</v>
      </c>
      <c r="AQ227" t="s">
        <v>103</v>
      </c>
      <c r="AR227" t="s">
        <v>98</v>
      </c>
      <c r="AS227" t="s">
        <v>105</v>
      </c>
      <c r="AT227" t="s">
        <v>106</v>
      </c>
      <c r="AU227">
        <v>630</v>
      </c>
      <c r="AV227">
        <v>672</v>
      </c>
      <c r="AW227">
        <f t="shared" si="26"/>
        <v>1.07</v>
      </c>
      <c r="AX227">
        <v>0</v>
      </c>
      <c r="AY227">
        <v>1302</v>
      </c>
      <c r="AZ227">
        <v>0</v>
      </c>
      <c r="BA227">
        <v>0</v>
      </c>
      <c r="BB227">
        <v>2</v>
      </c>
      <c r="BC227">
        <v>1</v>
      </c>
      <c r="BD227">
        <v>3</v>
      </c>
      <c r="BE227">
        <v>1</v>
      </c>
      <c r="BF227" t="s">
        <v>98</v>
      </c>
      <c r="BG227">
        <v>6</v>
      </c>
      <c r="BH227">
        <f t="shared" si="27"/>
        <v>2</v>
      </c>
      <c r="BI227" t="s">
        <v>107</v>
      </c>
      <c r="BJ227">
        <v>0</v>
      </c>
      <c r="BK227" t="s">
        <v>83</v>
      </c>
      <c r="BL227" t="s">
        <v>127</v>
      </c>
      <c r="BM227">
        <v>1991</v>
      </c>
      <c r="BN227" t="s">
        <v>102</v>
      </c>
      <c r="BO227">
        <v>1</v>
      </c>
      <c r="BP227">
        <v>280</v>
      </c>
      <c r="BQ227" t="s">
        <v>98</v>
      </c>
      <c r="BR227" t="s">
        <v>98</v>
      </c>
      <c r="BS227" t="s">
        <v>105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t="s">
        <v>83</v>
      </c>
      <c r="CA227" t="s">
        <v>83</v>
      </c>
      <c r="CB227" t="s">
        <v>83</v>
      </c>
      <c r="CC227">
        <v>0</v>
      </c>
      <c r="CD227">
        <v>5</v>
      </c>
      <c r="CE227">
        <v>2009</v>
      </c>
      <c r="CF227" t="s">
        <v>173</v>
      </c>
      <c r="CG227" t="s">
        <v>128</v>
      </c>
      <c r="CH227">
        <v>112000</v>
      </c>
      <c r="CI227">
        <f t="shared" si="28"/>
        <v>38</v>
      </c>
      <c r="CJ227">
        <f t="shared" si="29"/>
        <v>38</v>
      </c>
      <c r="CK227">
        <f t="shared" si="30"/>
        <v>0</v>
      </c>
      <c r="CL227">
        <f t="shared" si="31"/>
        <v>0</v>
      </c>
    </row>
    <row r="228" spans="1:90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>
        <f t="shared" si="24"/>
        <v>0</v>
      </c>
      <c r="AA228" t="s">
        <v>96</v>
      </c>
      <c r="AB228">
        <v>290</v>
      </c>
      <c r="AC228">
        <v>2</v>
      </c>
      <c r="AD228">
        <f t="shared" si="25"/>
        <v>580</v>
      </c>
      <c r="AE228" t="s">
        <v>97</v>
      </c>
      <c r="AF228" t="s">
        <v>98</v>
      </c>
      <c r="AG228" t="s">
        <v>99</v>
      </c>
      <c r="AH228" t="s">
        <v>97</v>
      </c>
      <c r="AI228" t="s">
        <v>98</v>
      </c>
      <c r="AJ228" t="s">
        <v>100</v>
      </c>
      <c r="AK228" t="s">
        <v>101</v>
      </c>
      <c r="AL228">
        <v>565</v>
      </c>
      <c r="AM228" t="s">
        <v>102</v>
      </c>
      <c r="AN228">
        <v>0</v>
      </c>
      <c r="AO228">
        <v>638</v>
      </c>
      <c r="AP228">
        <v>1203</v>
      </c>
      <c r="AQ228" t="s">
        <v>103</v>
      </c>
      <c r="AR228" t="s">
        <v>104</v>
      </c>
      <c r="AS228" t="s">
        <v>105</v>
      </c>
      <c r="AT228" t="s">
        <v>106</v>
      </c>
      <c r="AU228">
        <v>1214</v>
      </c>
      <c r="AV228">
        <v>1306</v>
      </c>
      <c r="AW228">
        <f t="shared" si="26"/>
        <v>1.08</v>
      </c>
      <c r="AX228">
        <v>0</v>
      </c>
      <c r="AY228">
        <v>2520</v>
      </c>
      <c r="AZ228">
        <v>0</v>
      </c>
      <c r="BA228">
        <v>0</v>
      </c>
      <c r="BB228">
        <v>2</v>
      </c>
      <c r="BC228">
        <v>1</v>
      </c>
      <c r="BD228">
        <v>4</v>
      </c>
      <c r="BE228">
        <v>1</v>
      </c>
      <c r="BF228" t="s">
        <v>97</v>
      </c>
      <c r="BG228">
        <v>9</v>
      </c>
      <c r="BH228">
        <f t="shared" si="27"/>
        <v>4</v>
      </c>
      <c r="BI228" t="s">
        <v>107</v>
      </c>
      <c r="BJ228">
        <v>1</v>
      </c>
      <c r="BK228" t="s">
        <v>98</v>
      </c>
      <c r="BL228" t="s">
        <v>108</v>
      </c>
      <c r="BM228">
        <v>1995</v>
      </c>
      <c r="BN228" t="s">
        <v>109</v>
      </c>
      <c r="BO228">
        <v>3</v>
      </c>
      <c r="BP228">
        <v>721</v>
      </c>
      <c r="BQ228" t="s">
        <v>98</v>
      </c>
      <c r="BR228" t="s">
        <v>98</v>
      </c>
      <c r="BS228" t="s">
        <v>105</v>
      </c>
      <c r="BT228">
        <v>224</v>
      </c>
      <c r="BU228">
        <v>114</v>
      </c>
      <c r="BV228">
        <v>0</v>
      </c>
      <c r="BW228">
        <v>0</v>
      </c>
      <c r="BX228">
        <v>0</v>
      </c>
      <c r="BY228">
        <v>0</v>
      </c>
      <c r="BZ228" t="s">
        <v>83</v>
      </c>
      <c r="CA228" t="s">
        <v>83</v>
      </c>
      <c r="CB228" t="s">
        <v>83</v>
      </c>
      <c r="CC228">
        <v>0</v>
      </c>
      <c r="CD228">
        <v>6</v>
      </c>
      <c r="CE228">
        <v>2007</v>
      </c>
      <c r="CF228" t="s">
        <v>110</v>
      </c>
      <c r="CG228" t="s">
        <v>128</v>
      </c>
      <c r="CH228">
        <v>290000</v>
      </c>
      <c r="CI228">
        <f t="shared" si="28"/>
        <v>12</v>
      </c>
      <c r="CJ228">
        <f t="shared" si="29"/>
        <v>12</v>
      </c>
      <c r="CK228">
        <f t="shared" si="30"/>
        <v>0</v>
      </c>
      <c r="CL228">
        <f t="shared" si="31"/>
        <v>0</v>
      </c>
    </row>
    <row r="229" spans="1:90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>
        <f t="shared" si="24"/>
        <v>0</v>
      </c>
      <c r="AA229" t="s">
        <v>96</v>
      </c>
      <c r="AB229">
        <v>127</v>
      </c>
      <c r="AC229">
        <v>2</v>
      </c>
      <c r="AD229">
        <f t="shared" si="25"/>
        <v>254</v>
      </c>
      <c r="AE229" t="s">
        <v>98</v>
      </c>
      <c r="AF229" t="s">
        <v>98</v>
      </c>
      <c r="AG229" t="s">
        <v>118</v>
      </c>
      <c r="AH229" t="s">
        <v>98</v>
      </c>
      <c r="AI229" t="s">
        <v>98</v>
      </c>
      <c r="AJ229" t="s">
        <v>100</v>
      </c>
      <c r="AK229" t="s">
        <v>153</v>
      </c>
      <c r="AL229">
        <v>321</v>
      </c>
      <c r="AM229" t="s">
        <v>102</v>
      </c>
      <c r="AN229">
        <v>0</v>
      </c>
      <c r="AO229">
        <v>162</v>
      </c>
      <c r="AP229">
        <v>483</v>
      </c>
      <c r="AQ229" t="s">
        <v>103</v>
      </c>
      <c r="AR229" t="s">
        <v>98</v>
      </c>
      <c r="AS229" t="s">
        <v>105</v>
      </c>
      <c r="AT229" t="s">
        <v>106</v>
      </c>
      <c r="AU229">
        <v>483</v>
      </c>
      <c r="AV229">
        <v>504</v>
      </c>
      <c r="AW229">
        <f t="shared" si="26"/>
        <v>1.04</v>
      </c>
      <c r="AX229">
        <v>0</v>
      </c>
      <c r="AY229">
        <v>987</v>
      </c>
      <c r="AZ229">
        <v>0</v>
      </c>
      <c r="BA229">
        <v>0</v>
      </c>
      <c r="BB229">
        <v>1</v>
      </c>
      <c r="BC229">
        <v>1</v>
      </c>
      <c r="BD229">
        <v>2</v>
      </c>
      <c r="BE229">
        <v>1</v>
      </c>
      <c r="BF229" t="s">
        <v>98</v>
      </c>
      <c r="BG229">
        <v>5</v>
      </c>
      <c r="BH229">
        <f t="shared" si="27"/>
        <v>2</v>
      </c>
      <c r="BI229" t="s">
        <v>107</v>
      </c>
      <c r="BJ229">
        <v>0</v>
      </c>
      <c r="BK229" t="s">
        <v>83</v>
      </c>
      <c r="BL229" t="s">
        <v>127</v>
      </c>
      <c r="BM229">
        <v>1987</v>
      </c>
      <c r="BN229" t="s">
        <v>102</v>
      </c>
      <c r="BO229">
        <v>1</v>
      </c>
      <c r="BP229">
        <v>280</v>
      </c>
      <c r="BQ229" t="s">
        <v>98</v>
      </c>
      <c r="BR229" t="s">
        <v>98</v>
      </c>
      <c r="BS229" t="s">
        <v>105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83</v>
      </c>
      <c r="CA229" t="s">
        <v>83</v>
      </c>
      <c r="CB229" t="s">
        <v>83</v>
      </c>
      <c r="CC229">
        <v>0</v>
      </c>
      <c r="CD229">
        <v>9</v>
      </c>
      <c r="CE229">
        <v>2008</v>
      </c>
      <c r="CF229" t="s">
        <v>110</v>
      </c>
      <c r="CG229" t="s">
        <v>111</v>
      </c>
      <c r="CH229">
        <v>106000</v>
      </c>
      <c r="CI229">
        <f t="shared" si="28"/>
        <v>38</v>
      </c>
      <c r="CJ229">
        <f t="shared" si="29"/>
        <v>38</v>
      </c>
      <c r="CK229">
        <f t="shared" si="30"/>
        <v>0</v>
      </c>
      <c r="CL229">
        <f t="shared" si="31"/>
        <v>0</v>
      </c>
    </row>
    <row r="230" spans="1:90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>
        <f t="shared" si="24"/>
        <v>0</v>
      </c>
      <c r="AA230" t="s">
        <v>117</v>
      </c>
      <c r="AB230">
        <v>0</v>
      </c>
      <c r="AC230">
        <v>5</v>
      </c>
      <c r="AD230">
        <f t="shared" si="25"/>
        <v>0</v>
      </c>
      <c r="AE230" t="s">
        <v>98</v>
      </c>
      <c r="AF230" t="s">
        <v>98</v>
      </c>
      <c r="AG230" t="s">
        <v>118</v>
      </c>
      <c r="AH230" t="s">
        <v>98</v>
      </c>
      <c r="AI230" t="s">
        <v>98</v>
      </c>
      <c r="AJ230" t="s">
        <v>100</v>
      </c>
      <c r="AK230" t="s">
        <v>119</v>
      </c>
      <c r="AL230">
        <v>842</v>
      </c>
      <c r="AM230" t="s">
        <v>102</v>
      </c>
      <c r="AN230">
        <v>0</v>
      </c>
      <c r="AO230">
        <v>70</v>
      </c>
      <c r="AP230">
        <v>912</v>
      </c>
      <c r="AQ230" t="s">
        <v>103</v>
      </c>
      <c r="AR230" t="s">
        <v>98</v>
      </c>
      <c r="AS230" t="s">
        <v>105</v>
      </c>
      <c r="AT230" t="s">
        <v>106</v>
      </c>
      <c r="AU230">
        <v>912</v>
      </c>
      <c r="AV230">
        <v>0</v>
      </c>
      <c r="AW230">
        <f t="shared" si="26"/>
        <v>0</v>
      </c>
      <c r="AX230">
        <v>0</v>
      </c>
      <c r="AY230">
        <v>912</v>
      </c>
      <c r="AZ230">
        <v>0</v>
      </c>
      <c r="BA230">
        <v>0</v>
      </c>
      <c r="BB230">
        <v>1</v>
      </c>
      <c r="BC230">
        <v>0</v>
      </c>
      <c r="BD230">
        <v>3</v>
      </c>
      <c r="BE230">
        <v>1</v>
      </c>
      <c r="BF230" t="s">
        <v>98</v>
      </c>
      <c r="BG230">
        <v>5</v>
      </c>
      <c r="BH230">
        <f t="shared" si="27"/>
        <v>1</v>
      </c>
      <c r="BI230" t="s">
        <v>107</v>
      </c>
      <c r="BJ230">
        <v>1</v>
      </c>
      <c r="BK230" t="s">
        <v>147</v>
      </c>
      <c r="BL230" t="s">
        <v>127</v>
      </c>
      <c r="BM230">
        <v>1974</v>
      </c>
      <c r="BN230" t="s">
        <v>102</v>
      </c>
      <c r="BO230">
        <v>1</v>
      </c>
      <c r="BP230">
        <v>336</v>
      </c>
      <c r="BQ230" t="s">
        <v>98</v>
      </c>
      <c r="BR230" t="s">
        <v>98</v>
      </c>
      <c r="BS230" t="s">
        <v>105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83</v>
      </c>
      <c r="CA230" t="s">
        <v>134</v>
      </c>
      <c r="CB230" t="s">
        <v>83</v>
      </c>
      <c r="CC230">
        <v>0</v>
      </c>
      <c r="CD230">
        <v>5</v>
      </c>
      <c r="CE230">
        <v>2010</v>
      </c>
      <c r="CF230" t="s">
        <v>110</v>
      </c>
      <c r="CG230" t="s">
        <v>111</v>
      </c>
      <c r="CH230">
        <v>125000</v>
      </c>
      <c r="CI230">
        <f t="shared" si="28"/>
        <v>43</v>
      </c>
      <c r="CJ230">
        <f t="shared" si="29"/>
        <v>43</v>
      </c>
      <c r="CK230">
        <f t="shared" si="30"/>
        <v>0</v>
      </c>
      <c r="CL230">
        <f t="shared" si="31"/>
        <v>0</v>
      </c>
    </row>
    <row r="231" spans="1:90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>
        <f t="shared" si="24"/>
        <v>0</v>
      </c>
      <c r="AA231" t="s">
        <v>96</v>
      </c>
      <c r="AB231">
        <v>16</v>
      </c>
      <c r="AC231">
        <v>2</v>
      </c>
      <c r="AD231">
        <f t="shared" si="25"/>
        <v>32</v>
      </c>
      <c r="AE231" t="s">
        <v>97</v>
      </c>
      <c r="AF231" t="s">
        <v>98</v>
      </c>
      <c r="AG231" t="s">
        <v>99</v>
      </c>
      <c r="AH231" t="s">
        <v>97</v>
      </c>
      <c r="AI231" t="s">
        <v>98</v>
      </c>
      <c r="AJ231" t="s">
        <v>130</v>
      </c>
      <c r="AK231" t="s">
        <v>101</v>
      </c>
      <c r="AL231">
        <v>16</v>
      </c>
      <c r="AM231" t="s">
        <v>102</v>
      </c>
      <c r="AN231">
        <v>0</v>
      </c>
      <c r="AO231">
        <v>1357</v>
      </c>
      <c r="AP231">
        <v>1373</v>
      </c>
      <c r="AQ231" t="s">
        <v>103</v>
      </c>
      <c r="AR231" t="s">
        <v>104</v>
      </c>
      <c r="AS231" t="s">
        <v>105</v>
      </c>
      <c r="AT231" t="s">
        <v>106</v>
      </c>
      <c r="AU231">
        <v>1555</v>
      </c>
      <c r="AV231">
        <v>0</v>
      </c>
      <c r="AW231">
        <f t="shared" si="26"/>
        <v>0</v>
      </c>
      <c r="AX231">
        <v>0</v>
      </c>
      <c r="AY231">
        <v>1555</v>
      </c>
      <c r="AZ231">
        <v>0</v>
      </c>
      <c r="BA231">
        <v>0</v>
      </c>
      <c r="BB231">
        <v>2</v>
      </c>
      <c r="BC231">
        <v>0</v>
      </c>
      <c r="BD231">
        <v>2</v>
      </c>
      <c r="BE231">
        <v>1</v>
      </c>
      <c r="BF231" t="s">
        <v>97</v>
      </c>
      <c r="BG231">
        <v>7</v>
      </c>
      <c r="BH231">
        <f t="shared" si="27"/>
        <v>4</v>
      </c>
      <c r="BI231" t="s">
        <v>107</v>
      </c>
      <c r="BJ231">
        <v>1</v>
      </c>
      <c r="BK231" t="s">
        <v>98</v>
      </c>
      <c r="BL231" t="s">
        <v>108</v>
      </c>
      <c r="BM231">
        <v>2005</v>
      </c>
      <c r="BN231" t="s">
        <v>157</v>
      </c>
      <c r="BO231">
        <v>2</v>
      </c>
      <c r="BP231">
        <v>430</v>
      </c>
      <c r="BQ231" t="s">
        <v>98</v>
      </c>
      <c r="BR231" t="s">
        <v>98</v>
      </c>
      <c r="BS231" t="s">
        <v>105</v>
      </c>
      <c r="BT231">
        <v>143</v>
      </c>
      <c r="BU231">
        <v>20</v>
      </c>
      <c r="BV231">
        <v>0</v>
      </c>
      <c r="BW231">
        <v>0</v>
      </c>
      <c r="BX231">
        <v>0</v>
      </c>
      <c r="BY231">
        <v>0</v>
      </c>
      <c r="BZ231" t="s">
        <v>83</v>
      </c>
      <c r="CA231" t="s">
        <v>83</v>
      </c>
      <c r="CB231" t="s">
        <v>83</v>
      </c>
      <c r="CC231">
        <v>0</v>
      </c>
      <c r="CD231">
        <v>5</v>
      </c>
      <c r="CE231">
        <v>2009</v>
      </c>
      <c r="CF231" t="s">
        <v>110</v>
      </c>
      <c r="CG231" t="s">
        <v>111</v>
      </c>
      <c r="CH231">
        <v>192500</v>
      </c>
      <c r="CI231">
        <f t="shared" si="28"/>
        <v>4</v>
      </c>
      <c r="CJ231">
        <f t="shared" si="29"/>
        <v>3</v>
      </c>
      <c r="CK231">
        <f t="shared" si="30"/>
        <v>1</v>
      </c>
      <c r="CL231">
        <f t="shared" si="31"/>
        <v>1</v>
      </c>
    </row>
    <row r="232" spans="1:90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>
        <f t="shared" si="24"/>
        <v>0</v>
      </c>
      <c r="AA232" t="s">
        <v>96</v>
      </c>
      <c r="AB232">
        <v>220</v>
      </c>
      <c r="AC232">
        <v>2</v>
      </c>
      <c r="AD232">
        <f t="shared" si="25"/>
        <v>440</v>
      </c>
      <c r="AE232" t="s">
        <v>98</v>
      </c>
      <c r="AF232" t="s">
        <v>98</v>
      </c>
      <c r="AG232" t="s">
        <v>118</v>
      </c>
      <c r="AH232" t="s">
        <v>98</v>
      </c>
      <c r="AI232" t="s">
        <v>98</v>
      </c>
      <c r="AJ232" t="s">
        <v>100</v>
      </c>
      <c r="AK232" t="s">
        <v>102</v>
      </c>
      <c r="AL232">
        <v>0</v>
      </c>
      <c r="AM232" t="s">
        <v>102</v>
      </c>
      <c r="AN232">
        <v>0</v>
      </c>
      <c r="AO232">
        <v>1194</v>
      </c>
      <c r="AP232">
        <v>1194</v>
      </c>
      <c r="AQ232" t="s">
        <v>103</v>
      </c>
      <c r="AR232" t="s">
        <v>98</v>
      </c>
      <c r="AS232" t="s">
        <v>105</v>
      </c>
      <c r="AT232" t="s">
        <v>106</v>
      </c>
      <c r="AU232">
        <v>1194</v>
      </c>
      <c r="AV232">
        <v>0</v>
      </c>
      <c r="AW232">
        <f t="shared" si="26"/>
        <v>0</v>
      </c>
      <c r="AX232">
        <v>0</v>
      </c>
      <c r="AY232">
        <v>1194</v>
      </c>
      <c r="AZ232">
        <v>1</v>
      </c>
      <c r="BA232">
        <v>0</v>
      </c>
      <c r="BB232">
        <v>1</v>
      </c>
      <c r="BC232">
        <v>0</v>
      </c>
      <c r="BD232">
        <v>3</v>
      </c>
      <c r="BE232">
        <v>1</v>
      </c>
      <c r="BF232" t="s">
        <v>98</v>
      </c>
      <c r="BG232">
        <v>6</v>
      </c>
      <c r="BH232">
        <f t="shared" si="27"/>
        <v>2</v>
      </c>
      <c r="BI232" t="s">
        <v>107</v>
      </c>
      <c r="BJ232">
        <v>0</v>
      </c>
      <c r="BK232" t="s">
        <v>83</v>
      </c>
      <c r="BL232" t="s">
        <v>108</v>
      </c>
      <c r="BM232">
        <v>1959</v>
      </c>
      <c r="BN232" t="s">
        <v>109</v>
      </c>
      <c r="BO232">
        <v>1</v>
      </c>
      <c r="BP232">
        <v>312</v>
      </c>
      <c r="BQ232" t="s">
        <v>98</v>
      </c>
      <c r="BR232" t="s">
        <v>98</v>
      </c>
      <c r="BS232" t="s">
        <v>105</v>
      </c>
      <c r="BT232">
        <v>0</v>
      </c>
      <c r="BU232">
        <v>0</v>
      </c>
      <c r="BV232">
        <v>120</v>
      </c>
      <c r="BW232">
        <v>0</v>
      </c>
      <c r="BX232">
        <v>0</v>
      </c>
      <c r="BY232">
        <v>0</v>
      </c>
      <c r="BZ232" t="s">
        <v>83</v>
      </c>
      <c r="CA232" t="s">
        <v>83</v>
      </c>
      <c r="CB232" t="s">
        <v>83</v>
      </c>
      <c r="CC232">
        <v>0</v>
      </c>
      <c r="CD232">
        <v>4</v>
      </c>
      <c r="CE232">
        <v>2010</v>
      </c>
      <c r="CF232" t="s">
        <v>110</v>
      </c>
      <c r="CG232" t="s">
        <v>111</v>
      </c>
      <c r="CH232">
        <v>148000</v>
      </c>
      <c r="CI232">
        <f t="shared" si="28"/>
        <v>51</v>
      </c>
      <c r="CJ232">
        <f t="shared" si="29"/>
        <v>51</v>
      </c>
      <c r="CK232">
        <f t="shared" si="30"/>
        <v>0</v>
      </c>
      <c r="CL232">
        <f t="shared" si="31"/>
        <v>0</v>
      </c>
    </row>
    <row r="233" spans="1:90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>
        <f t="shared" si="24"/>
        <v>0</v>
      </c>
      <c r="AA233" t="s">
        <v>96</v>
      </c>
      <c r="AB233">
        <v>506</v>
      </c>
      <c r="AC233">
        <v>2</v>
      </c>
      <c r="AD233">
        <f t="shared" si="25"/>
        <v>1012</v>
      </c>
      <c r="AE233" t="s">
        <v>97</v>
      </c>
      <c r="AF233" t="s">
        <v>98</v>
      </c>
      <c r="AG233" t="s">
        <v>99</v>
      </c>
      <c r="AH233" t="s">
        <v>97</v>
      </c>
      <c r="AI233" t="s">
        <v>98</v>
      </c>
      <c r="AJ233" t="s">
        <v>100</v>
      </c>
      <c r="AK233" t="s">
        <v>101</v>
      </c>
      <c r="AL233">
        <v>689</v>
      </c>
      <c r="AM233" t="s">
        <v>102</v>
      </c>
      <c r="AN233">
        <v>0</v>
      </c>
      <c r="AO233">
        <v>773</v>
      </c>
      <c r="AP233">
        <v>1462</v>
      </c>
      <c r="AQ233" t="s">
        <v>103</v>
      </c>
      <c r="AR233" t="s">
        <v>104</v>
      </c>
      <c r="AS233" t="s">
        <v>105</v>
      </c>
      <c r="AT233" t="s">
        <v>106</v>
      </c>
      <c r="AU233">
        <v>1490</v>
      </c>
      <c r="AV233">
        <v>1304</v>
      </c>
      <c r="AW233">
        <f t="shared" si="26"/>
        <v>0.88</v>
      </c>
      <c r="AX233">
        <v>0</v>
      </c>
      <c r="AY233">
        <v>2794</v>
      </c>
      <c r="AZ233">
        <v>1</v>
      </c>
      <c r="BA233">
        <v>0</v>
      </c>
      <c r="BB233">
        <v>2</v>
      </c>
      <c r="BC233">
        <v>1</v>
      </c>
      <c r="BD233">
        <v>4</v>
      </c>
      <c r="BE233">
        <v>1</v>
      </c>
      <c r="BF233" t="s">
        <v>104</v>
      </c>
      <c r="BG233">
        <v>9</v>
      </c>
      <c r="BH233">
        <f t="shared" si="27"/>
        <v>4</v>
      </c>
      <c r="BI233" t="s">
        <v>107</v>
      </c>
      <c r="BJ233">
        <v>1</v>
      </c>
      <c r="BK233" t="s">
        <v>98</v>
      </c>
      <c r="BL233" t="s">
        <v>108</v>
      </c>
      <c r="BM233">
        <v>1995</v>
      </c>
      <c r="BN233" t="s">
        <v>157</v>
      </c>
      <c r="BO233">
        <v>3</v>
      </c>
      <c r="BP233">
        <v>810</v>
      </c>
      <c r="BQ233" t="s">
        <v>98</v>
      </c>
      <c r="BR233" t="s">
        <v>98</v>
      </c>
      <c r="BS233" t="s">
        <v>105</v>
      </c>
      <c r="BT233">
        <v>0</v>
      </c>
      <c r="BU233">
        <v>146</v>
      </c>
      <c r="BV233">
        <v>202</v>
      </c>
      <c r="BW233">
        <v>0</v>
      </c>
      <c r="BX233">
        <v>0</v>
      </c>
      <c r="BY233">
        <v>0</v>
      </c>
      <c r="BZ233" t="s">
        <v>83</v>
      </c>
      <c r="CA233" t="s">
        <v>83</v>
      </c>
      <c r="CB233" t="s">
        <v>83</v>
      </c>
      <c r="CC233">
        <v>0</v>
      </c>
      <c r="CD233">
        <v>7</v>
      </c>
      <c r="CE233">
        <v>2009</v>
      </c>
      <c r="CF233" t="s">
        <v>110</v>
      </c>
      <c r="CG233" t="s">
        <v>111</v>
      </c>
      <c r="CH233">
        <v>403000</v>
      </c>
      <c r="CI233">
        <f t="shared" si="28"/>
        <v>14</v>
      </c>
      <c r="CJ233">
        <f t="shared" si="29"/>
        <v>13</v>
      </c>
      <c r="CK233">
        <f t="shared" si="30"/>
        <v>1</v>
      </c>
      <c r="CL233">
        <f t="shared" si="31"/>
        <v>1</v>
      </c>
    </row>
    <row r="234" spans="1:90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>
        <f t="shared" si="24"/>
        <v>0</v>
      </c>
      <c r="AA234" t="s">
        <v>96</v>
      </c>
      <c r="AB234">
        <v>297</v>
      </c>
      <c r="AC234">
        <v>2</v>
      </c>
      <c r="AD234">
        <f t="shared" si="25"/>
        <v>594</v>
      </c>
      <c r="AE234" t="s">
        <v>98</v>
      </c>
      <c r="AF234" t="s">
        <v>98</v>
      </c>
      <c r="AG234" t="s">
        <v>118</v>
      </c>
      <c r="AH234" t="s">
        <v>98</v>
      </c>
      <c r="AI234" t="s">
        <v>98</v>
      </c>
      <c r="AJ234" t="s">
        <v>100</v>
      </c>
      <c r="AK234" t="s">
        <v>102</v>
      </c>
      <c r="AL234">
        <v>0</v>
      </c>
      <c r="AM234" t="s">
        <v>102</v>
      </c>
      <c r="AN234">
        <v>0</v>
      </c>
      <c r="AO234">
        <v>483</v>
      </c>
      <c r="AP234">
        <v>483</v>
      </c>
      <c r="AQ234" t="s">
        <v>103</v>
      </c>
      <c r="AR234" t="s">
        <v>98</v>
      </c>
      <c r="AS234" t="s">
        <v>105</v>
      </c>
      <c r="AT234" t="s">
        <v>106</v>
      </c>
      <c r="AU234">
        <v>483</v>
      </c>
      <c r="AV234">
        <v>504</v>
      </c>
      <c r="AW234">
        <f t="shared" si="26"/>
        <v>1.04</v>
      </c>
      <c r="AX234">
        <v>0</v>
      </c>
      <c r="AY234">
        <v>987</v>
      </c>
      <c r="AZ234">
        <v>0</v>
      </c>
      <c r="BA234">
        <v>0</v>
      </c>
      <c r="BB234">
        <v>1</v>
      </c>
      <c r="BC234">
        <v>1</v>
      </c>
      <c r="BD234">
        <v>2</v>
      </c>
      <c r="BE234">
        <v>1</v>
      </c>
      <c r="BF234" t="s">
        <v>98</v>
      </c>
      <c r="BG234">
        <v>5</v>
      </c>
      <c r="BH234">
        <f t="shared" si="27"/>
        <v>2</v>
      </c>
      <c r="BI234" t="s">
        <v>107</v>
      </c>
      <c r="BJ234">
        <v>1</v>
      </c>
      <c r="BK234" t="s">
        <v>212</v>
      </c>
      <c r="BL234" t="s">
        <v>108</v>
      </c>
      <c r="BM234">
        <v>1972</v>
      </c>
      <c r="BN234" t="s">
        <v>102</v>
      </c>
      <c r="BO234">
        <v>1</v>
      </c>
      <c r="BP234">
        <v>288</v>
      </c>
      <c r="BQ234" t="s">
        <v>98</v>
      </c>
      <c r="BR234" t="s">
        <v>98</v>
      </c>
      <c r="BS234" t="s">
        <v>105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83</v>
      </c>
      <c r="CA234" t="s">
        <v>83</v>
      </c>
      <c r="CB234" t="s">
        <v>83</v>
      </c>
      <c r="CC234">
        <v>0</v>
      </c>
      <c r="CD234">
        <v>6</v>
      </c>
      <c r="CE234">
        <v>2006</v>
      </c>
      <c r="CF234" t="s">
        <v>110</v>
      </c>
      <c r="CG234" t="s">
        <v>111</v>
      </c>
      <c r="CH234">
        <v>94500</v>
      </c>
      <c r="CI234">
        <f t="shared" si="28"/>
        <v>34</v>
      </c>
      <c r="CJ234">
        <f t="shared" si="29"/>
        <v>34</v>
      </c>
      <c r="CK234">
        <f t="shared" si="30"/>
        <v>0</v>
      </c>
      <c r="CL234">
        <f t="shared" si="31"/>
        <v>0</v>
      </c>
    </row>
    <row r="235" spans="1:90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>
        <f t="shared" si="24"/>
        <v>0</v>
      </c>
      <c r="AA235" t="s">
        <v>117</v>
      </c>
      <c r="AB235">
        <v>0</v>
      </c>
      <c r="AC235">
        <v>5</v>
      </c>
      <c r="AD235">
        <f t="shared" si="25"/>
        <v>0</v>
      </c>
      <c r="AE235" t="s">
        <v>98</v>
      </c>
      <c r="AF235" t="s">
        <v>98</v>
      </c>
      <c r="AG235" t="s">
        <v>118</v>
      </c>
      <c r="AH235" t="s">
        <v>98</v>
      </c>
      <c r="AI235" t="s">
        <v>97</v>
      </c>
      <c r="AJ235" t="s">
        <v>130</v>
      </c>
      <c r="AK235" t="s">
        <v>172</v>
      </c>
      <c r="AL235">
        <v>182</v>
      </c>
      <c r="AM235" t="s">
        <v>119</v>
      </c>
      <c r="AN235">
        <v>712</v>
      </c>
      <c r="AO235">
        <v>0</v>
      </c>
      <c r="AP235">
        <v>894</v>
      </c>
      <c r="AQ235" t="s">
        <v>103</v>
      </c>
      <c r="AR235" t="s">
        <v>98</v>
      </c>
      <c r="AS235" t="s">
        <v>105</v>
      </c>
      <c r="AT235" t="s">
        <v>106</v>
      </c>
      <c r="AU235">
        <v>894</v>
      </c>
      <c r="AV235">
        <v>0</v>
      </c>
      <c r="AW235">
        <f t="shared" si="26"/>
        <v>0</v>
      </c>
      <c r="AX235">
        <v>0</v>
      </c>
      <c r="AY235">
        <v>894</v>
      </c>
      <c r="AZ235">
        <v>1</v>
      </c>
      <c r="BA235">
        <v>0</v>
      </c>
      <c r="BB235">
        <v>1</v>
      </c>
      <c r="BC235">
        <v>0</v>
      </c>
      <c r="BD235">
        <v>3</v>
      </c>
      <c r="BE235">
        <v>1</v>
      </c>
      <c r="BF235" t="s">
        <v>98</v>
      </c>
      <c r="BG235">
        <v>5</v>
      </c>
      <c r="BH235">
        <f t="shared" si="27"/>
        <v>1</v>
      </c>
      <c r="BI235" t="s">
        <v>107</v>
      </c>
      <c r="BJ235">
        <v>0</v>
      </c>
      <c r="BK235" t="s">
        <v>83</v>
      </c>
      <c r="BL235" t="s">
        <v>108</v>
      </c>
      <c r="BM235">
        <v>1976</v>
      </c>
      <c r="BN235" t="s">
        <v>102</v>
      </c>
      <c r="BO235">
        <v>1</v>
      </c>
      <c r="BP235">
        <v>308</v>
      </c>
      <c r="BQ235" t="s">
        <v>98</v>
      </c>
      <c r="BR235" t="s">
        <v>98</v>
      </c>
      <c r="BS235" t="s">
        <v>105</v>
      </c>
      <c r="BT235">
        <v>365</v>
      </c>
      <c r="BU235">
        <v>0</v>
      </c>
      <c r="BV235">
        <v>0</v>
      </c>
      <c r="BW235">
        <v>0</v>
      </c>
      <c r="BX235">
        <v>0</v>
      </c>
      <c r="BY235">
        <v>0</v>
      </c>
      <c r="BZ235" t="s">
        <v>83</v>
      </c>
      <c r="CA235" t="s">
        <v>134</v>
      </c>
      <c r="CB235" t="s">
        <v>83</v>
      </c>
      <c r="CC235">
        <v>0</v>
      </c>
      <c r="CD235">
        <v>2</v>
      </c>
      <c r="CE235">
        <v>2010</v>
      </c>
      <c r="CF235" t="s">
        <v>110</v>
      </c>
      <c r="CG235" t="s">
        <v>111</v>
      </c>
      <c r="CH235">
        <v>128200</v>
      </c>
      <c r="CI235">
        <f t="shared" si="28"/>
        <v>34</v>
      </c>
      <c r="CJ235">
        <f t="shared" si="29"/>
        <v>34</v>
      </c>
      <c r="CK235">
        <f t="shared" si="30"/>
        <v>0</v>
      </c>
      <c r="CL235">
        <f t="shared" si="31"/>
        <v>0</v>
      </c>
    </row>
    <row r="236" spans="1:90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>
        <f t="shared" si="24"/>
        <v>0</v>
      </c>
      <c r="AA236" t="s">
        <v>117</v>
      </c>
      <c r="AB236">
        <v>0</v>
      </c>
      <c r="AC236">
        <v>5</v>
      </c>
      <c r="AD236">
        <f t="shared" si="25"/>
        <v>0</v>
      </c>
      <c r="AE236" t="s">
        <v>97</v>
      </c>
      <c r="AF236" t="s">
        <v>98</v>
      </c>
      <c r="AG236" t="s">
        <v>99</v>
      </c>
      <c r="AH236" t="s">
        <v>97</v>
      </c>
      <c r="AI236" t="s">
        <v>98</v>
      </c>
      <c r="AJ236" t="s">
        <v>100</v>
      </c>
      <c r="AK236" t="s">
        <v>101</v>
      </c>
      <c r="AL236">
        <v>625</v>
      </c>
      <c r="AM236" t="s">
        <v>102</v>
      </c>
      <c r="AN236">
        <v>0</v>
      </c>
      <c r="AO236">
        <v>235</v>
      </c>
      <c r="AP236">
        <v>860</v>
      </c>
      <c r="AQ236" t="s">
        <v>103</v>
      </c>
      <c r="AR236" t="s">
        <v>104</v>
      </c>
      <c r="AS236" t="s">
        <v>105</v>
      </c>
      <c r="AT236" t="s">
        <v>106</v>
      </c>
      <c r="AU236">
        <v>860</v>
      </c>
      <c r="AV236">
        <v>1100</v>
      </c>
      <c r="AW236">
        <f t="shared" si="26"/>
        <v>1.28</v>
      </c>
      <c r="AX236">
        <v>0</v>
      </c>
      <c r="AY236">
        <v>1960</v>
      </c>
      <c r="AZ236">
        <v>1</v>
      </c>
      <c r="BA236">
        <v>0</v>
      </c>
      <c r="BB236">
        <v>2</v>
      </c>
      <c r="BC236">
        <v>1</v>
      </c>
      <c r="BD236">
        <v>4</v>
      </c>
      <c r="BE236">
        <v>1</v>
      </c>
      <c r="BF236" t="s">
        <v>97</v>
      </c>
      <c r="BG236">
        <v>8</v>
      </c>
      <c r="BH236">
        <f t="shared" si="27"/>
        <v>3</v>
      </c>
      <c r="BI236" t="s">
        <v>107</v>
      </c>
      <c r="BJ236">
        <v>2</v>
      </c>
      <c r="BK236" t="s">
        <v>98</v>
      </c>
      <c r="BL236" t="s">
        <v>156</v>
      </c>
      <c r="BM236">
        <v>2002</v>
      </c>
      <c r="BN236" t="s">
        <v>157</v>
      </c>
      <c r="BO236">
        <v>2</v>
      </c>
      <c r="BP236">
        <v>440</v>
      </c>
      <c r="BQ236" t="s">
        <v>98</v>
      </c>
      <c r="BR236" t="s">
        <v>98</v>
      </c>
      <c r="BS236" t="s">
        <v>105</v>
      </c>
      <c r="BT236">
        <v>288</v>
      </c>
      <c r="BU236">
        <v>48</v>
      </c>
      <c r="BV236">
        <v>0</v>
      </c>
      <c r="BW236">
        <v>0</v>
      </c>
      <c r="BX236">
        <v>0</v>
      </c>
      <c r="BY236">
        <v>0</v>
      </c>
      <c r="BZ236" t="s">
        <v>83</v>
      </c>
      <c r="CA236" t="s">
        <v>83</v>
      </c>
      <c r="CB236" t="s">
        <v>83</v>
      </c>
      <c r="CC236">
        <v>0</v>
      </c>
      <c r="CD236">
        <v>5</v>
      </c>
      <c r="CE236">
        <v>2010</v>
      </c>
      <c r="CF236" t="s">
        <v>110</v>
      </c>
      <c r="CG236" t="s">
        <v>111</v>
      </c>
      <c r="CH236">
        <v>216500</v>
      </c>
      <c r="CI236">
        <f t="shared" si="28"/>
        <v>8</v>
      </c>
      <c r="CJ236">
        <f t="shared" si="29"/>
        <v>8</v>
      </c>
      <c r="CK236">
        <f t="shared" si="30"/>
        <v>0</v>
      </c>
      <c r="CL236">
        <f t="shared" si="31"/>
        <v>0</v>
      </c>
    </row>
    <row r="237" spans="1:90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>
        <f t="shared" si="24"/>
        <v>0</v>
      </c>
      <c r="AA237" t="s">
        <v>96</v>
      </c>
      <c r="AB237">
        <v>604</v>
      </c>
      <c r="AC237">
        <v>2</v>
      </c>
      <c r="AD237">
        <f t="shared" si="25"/>
        <v>1208</v>
      </c>
      <c r="AE237" t="s">
        <v>98</v>
      </c>
      <c r="AF237" t="s">
        <v>98</v>
      </c>
      <c r="AG237" t="s">
        <v>118</v>
      </c>
      <c r="AH237" t="s">
        <v>98</v>
      </c>
      <c r="AI237" t="s">
        <v>98</v>
      </c>
      <c r="AJ237" t="s">
        <v>100</v>
      </c>
      <c r="AK237" t="s">
        <v>119</v>
      </c>
      <c r="AL237">
        <v>358</v>
      </c>
      <c r="AM237" t="s">
        <v>102</v>
      </c>
      <c r="AN237">
        <v>0</v>
      </c>
      <c r="AO237">
        <v>125</v>
      </c>
      <c r="AP237">
        <v>483</v>
      </c>
      <c r="AQ237" t="s">
        <v>103</v>
      </c>
      <c r="AR237" t="s">
        <v>98</v>
      </c>
      <c r="AS237" t="s">
        <v>105</v>
      </c>
      <c r="AT237" t="s">
        <v>106</v>
      </c>
      <c r="AU237">
        <v>483</v>
      </c>
      <c r="AV237">
        <v>504</v>
      </c>
      <c r="AW237">
        <f t="shared" si="26"/>
        <v>1.04</v>
      </c>
      <c r="AX237">
        <v>0</v>
      </c>
      <c r="AY237">
        <v>987</v>
      </c>
      <c r="AZ237">
        <v>0</v>
      </c>
      <c r="BA237">
        <v>0</v>
      </c>
      <c r="BB237">
        <v>1</v>
      </c>
      <c r="BC237">
        <v>1</v>
      </c>
      <c r="BD237">
        <v>2</v>
      </c>
      <c r="BE237">
        <v>1</v>
      </c>
      <c r="BF237" t="s">
        <v>98</v>
      </c>
      <c r="BG237">
        <v>5</v>
      </c>
      <c r="BH237">
        <f t="shared" si="27"/>
        <v>2</v>
      </c>
      <c r="BI237" t="s">
        <v>107</v>
      </c>
      <c r="BJ237">
        <v>0</v>
      </c>
      <c r="BK237" t="s">
        <v>83</v>
      </c>
      <c r="BL237" t="s">
        <v>127</v>
      </c>
      <c r="BM237">
        <v>1971</v>
      </c>
      <c r="BN237" t="s">
        <v>102</v>
      </c>
      <c r="BO237">
        <v>1</v>
      </c>
      <c r="BP237">
        <v>264</v>
      </c>
      <c r="BQ237" t="s">
        <v>98</v>
      </c>
      <c r="BR237" t="s">
        <v>98</v>
      </c>
      <c r="BS237" t="s">
        <v>105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83</v>
      </c>
      <c r="CA237" t="s">
        <v>83</v>
      </c>
      <c r="CB237" t="s">
        <v>83</v>
      </c>
      <c r="CC237">
        <v>0</v>
      </c>
      <c r="CD237">
        <v>8</v>
      </c>
      <c r="CE237">
        <v>2008</v>
      </c>
      <c r="CF237" t="s">
        <v>110</v>
      </c>
      <c r="CG237" t="s">
        <v>111</v>
      </c>
      <c r="CH237">
        <v>89500</v>
      </c>
      <c r="CI237">
        <f t="shared" si="28"/>
        <v>37</v>
      </c>
      <c r="CJ237">
        <f t="shared" si="29"/>
        <v>37</v>
      </c>
      <c r="CK237">
        <f t="shared" si="30"/>
        <v>0</v>
      </c>
      <c r="CL237">
        <f t="shared" si="31"/>
        <v>0</v>
      </c>
    </row>
    <row r="238" spans="1:90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>
        <f t="shared" si="24"/>
        <v>0</v>
      </c>
      <c r="AA238" t="s">
        <v>96</v>
      </c>
      <c r="AB238">
        <v>98</v>
      </c>
      <c r="AC238">
        <v>2</v>
      </c>
      <c r="AD238">
        <f t="shared" si="25"/>
        <v>196</v>
      </c>
      <c r="AE238" t="s">
        <v>97</v>
      </c>
      <c r="AF238" t="s">
        <v>98</v>
      </c>
      <c r="AG238" t="s">
        <v>99</v>
      </c>
      <c r="AH238" t="s">
        <v>97</v>
      </c>
      <c r="AI238" t="s">
        <v>98</v>
      </c>
      <c r="AJ238" t="s">
        <v>130</v>
      </c>
      <c r="AK238" t="s">
        <v>101</v>
      </c>
      <c r="AL238">
        <v>24</v>
      </c>
      <c r="AM238" t="s">
        <v>102</v>
      </c>
      <c r="AN238">
        <v>0</v>
      </c>
      <c r="AO238">
        <v>1390</v>
      </c>
      <c r="AP238">
        <v>1414</v>
      </c>
      <c r="AQ238" t="s">
        <v>103</v>
      </c>
      <c r="AR238" t="s">
        <v>104</v>
      </c>
      <c r="AS238" t="s">
        <v>105</v>
      </c>
      <c r="AT238" t="s">
        <v>106</v>
      </c>
      <c r="AU238">
        <v>1414</v>
      </c>
      <c r="AV238">
        <v>0</v>
      </c>
      <c r="AW238">
        <f t="shared" si="26"/>
        <v>0</v>
      </c>
      <c r="AX238">
        <v>0</v>
      </c>
      <c r="AY238">
        <v>1414</v>
      </c>
      <c r="AZ238">
        <v>0</v>
      </c>
      <c r="BA238">
        <v>0</v>
      </c>
      <c r="BB238">
        <v>2</v>
      </c>
      <c r="BC238">
        <v>0</v>
      </c>
      <c r="BD238">
        <v>3</v>
      </c>
      <c r="BE238">
        <v>1</v>
      </c>
      <c r="BF238" t="s">
        <v>97</v>
      </c>
      <c r="BG238">
        <v>6</v>
      </c>
      <c r="BH238">
        <f t="shared" si="27"/>
        <v>2</v>
      </c>
      <c r="BI238" t="s">
        <v>107</v>
      </c>
      <c r="BJ238">
        <v>0</v>
      </c>
      <c r="BK238" t="s">
        <v>83</v>
      </c>
      <c r="BL238" t="s">
        <v>108</v>
      </c>
      <c r="BM238">
        <v>2004</v>
      </c>
      <c r="BN238" t="s">
        <v>109</v>
      </c>
      <c r="BO238">
        <v>2</v>
      </c>
      <c r="BP238">
        <v>494</v>
      </c>
      <c r="BQ238" t="s">
        <v>98</v>
      </c>
      <c r="BR238" t="s">
        <v>98</v>
      </c>
      <c r="BS238" t="s">
        <v>105</v>
      </c>
      <c r="BT238">
        <v>132</v>
      </c>
      <c r="BU238">
        <v>105</v>
      </c>
      <c r="BV238">
        <v>0</v>
      </c>
      <c r="BW238">
        <v>0</v>
      </c>
      <c r="BX238">
        <v>0</v>
      </c>
      <c r="BY238">
        <v>0</v>
      </c>
      <c r="BZ238" t="s">
        <v>83</v>
      </c>
      <c r="CA238" t="s">
        <v>83</v>
      </c>
      <c r="CB238" t="s">
        <v>83</v>
      </c>
      <c r="CC238">
        <v>0</v>
      </c>
      <c r="CD238">
        <v>5</v>
      </c>
      <c r="CE238">
        <v>2010</v>
      </c>
      <c r="CF238" t="s">
        <v>110</v>
      </c>
      <c r="CG238" t="s">
        <v>111</v>
      </c>
      <c r="CH238">
        <v>185500</v>
      </c>
      <c r="CI238">
        <f t="shared" si="28"/>
        <v>6</v>
      </c>
      <c r="CJ238">
        <f t="shared" si="29"/>
        <v>6</v>
      </c>
      <c r="CK238">
        <f t="shared" si="30"/>
        <v>0</v>
      </c>
      <c r="CL238">
        <f t="shared" si="31"/>
        <v>0</v>
      </c>
    </row>
    <row r="239" spans="1:90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>
        <f t="shared" si="24"/>
        <v>0</v>
      </c>
      <c r="AA239" t="s">
        <v>117</v>
      </c>
      <c r="AB239">
        <v>0</v>
      </c>
      <c r="AC239">
        <v>5</v>
      </c>
      <c r="AD239">
        <f t="shared" si="25"/>
        <v>0</v>
      </c>
      <c r="AE239" t="s">
        <v>97</v>
      </c>
      <c r="AF239" t="s">
        <v>98</v>
      </c>
      <c r="AG239" t="s">
        <v>99</v>
      </c>
      <c r="AH239" t="s">
        <v>97</v>
      </c>
      <c r="AI239" t="s">
        <v>98</v>
      </c>
      <c r="AJ239" t="s">
        <v>100</v>
      </c>
      <c r="AK239" t="s">
        <v>141</v>
      </c>
      <c r="AL239">
        <v>402</v>
      </c>
      <c r="AM239" t="s">
        <v>102</v>
      </c>
      <c r="AN239">
        <v>0</v>
      </c>
      <c r="AO239">
        <v>594</v>
      </c>
      <c r="AP239">
        <v>996</v>
      </c>
      <c r="AQ239" t="s">
        <v>103</v>
      </c>
      <c r="AR239" t="s">
        <v>104</v>
      </c>
      <c r="AS239" t="s">
        <v>105</v>
      </c>
      <c r="AT239" t="s">
        <v>106</v>
      </c>
      <c r="AU239">
        <v>1014</v>
      </c>
      <c r="AV239">
        <v>730</v>
      </c>
      <c r="AW239">
        <f t="shared" si="26"/>
        <v>0.72</v>
      </c>
      <c r="AX239">
        <v>0</v>
      </c>
      <c r="AY239">
        <v>1744</v>
      </c>
      <c r="AZ239">
        <v>0</v>
      </c>
      <c r="BA239">
        <v>0</v>
      </c>
      <c r="BB239">
        <v>2</v>
      </c>
      <c r="BC239">
        <v>1</v>
      </c>
      <c r="BD239">
        <v>3</v>
      </c>
      <c r="BE239">
        <v>1</v>
      </c>
      <c r="BF239" t="s">
        <v>97</v>
      </c>
      <c r="BG239">
        <v>7</v>
      </c>
      <c r="BH239">
        <f t="shared" si="27"/>
        <v>3</v>
      </c>
      <c r="BI239" t="s">
        <v>107</v>
      </c>
      <c r="BJ239">
        <v>0</v>
      </c>
      <c r="BK239" t="s">
        <v>83</v>
      </c>
      <c r="BL239" t="s">
        <v>108</v>
      </c>
      <c r="BM239">
        <v>1993</v>
      </c>
      <c r="BN239" t="s">
        <v>109</v>
      </c>
      <c r="BO239">
        <v>2</v>
      </c>
      <c r="BP239">
        <v>457</v>
      </c>
      <c r="BQ239" t="s">
        <v>98</v>
      </c>
      <c r="BR239" t="s">
        <v>98</v>
      </c>
      <c r="BS239" t="s">
        <v>105</v>
      </c>
      <c r="BT239">
        <v>370</v>
      </c>
      <c r="BU239">
        <v>70</v>
      </c>
      <c r="BV239">
        <v>0</v>
      </c>
      <c r="BW239">
        <v>238</v>
      </c>
      <c r="BX239">
        <v>0</v>
      </c>
      <c r="BY239">
        <v>0</v>
      </c>
      <c r="BZ239" t="s">
        <v>83</v>
      </c>
      <c r="CA239" t="s">
        <v>83</v>
      </c>
      <c r="CB239" t="s">
        <v>83</v>
      </c>
      <c r="CC239">
        <v>0</v>
      </c>
      <c r="CD239">
        <v>2</v>
      </c>
      <c r="CE239">
        <v>2010</v>
      </c>
      <c r="CF239" t="s">
        <v>110</v>
      </c>
      <c r="CG239" t="s">
        <v>111</v>
      </c>
      <c r="CH239">
        <v>194500</v>
      </c>
      <c r="CI239">
        <f t="shared" si="28"/>
        <v>17</v>
      </c>
      <c r="CJ239">
        <f t="shared" si="29"/>
        <v>7</v>
      </c>
      <c r="CK239">
        <f t="shared" si="30"/>
        <v>1</v>
      </c>
      <c r="CL239">
        <f t="shared" si="31"/>
        <v>10</v>
      </c>
    </row>
    <row r="240" spans="1:90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>
        <f t="shared" si="24"/>
        <v>0</v>
      </c>
      <c r="AA240" t="s">
        <v>96</v>
      </c>
      <c r="AB240">
        <v>254</v>
      </c>
      <c r="AC240">
        <v>2</v>
      </c>
      <c r="AD240">
        <f t="shared" si="25"/>
        <v>508</v>
      </c>
      <c r="AE240" t="s">
        <v>104</v>
      </c>
      <c r="AF240" t="s">
        <v>98</v>
      </c>
      <c r="AG240" t="s">
        <v>99</v>
      </c>
      <c r="AH240" t="s">
        <v>104</v>
      </c>
      <c r="AI240" t="s">
        <v>98</v>
      </c>
      <c r="AJ240" t="s">
        <v>100</v>
      </c>
      <c r="AK240" t="s">
        <v>102</v>
      </c>
      <c r="AL240">
        <v>0</v>
      </c>
      <c r="AM240" t="s">
        <v>102</v>
      </c>
      <c r="AN240">
        <v>0</v>
      </c>
      <c r="AO240">
        <v>1694</v>
      </c>
      <c r="AP240">
        <v>1694</v>
      </c>
      <c r="AQ240" t="s">
        <v>103</v>
      </c>
      <c r="AR240" t="s">
        <v>104</v>
      </c>
      <c r="AS240" t="s">
        <v>105</v>
      </c>
      <c r="AT240" t="s">
        <v>106</v>
      </c>
      <c r="AU240">
        <v>1694</v>
      </c>
      <c r="AV240">
        <v>0</v>
      </c>
      <c r="AW240">
        <f t="shared" si="26"/>
        <v>0</v>
      </c>
      <c r="AX240">
        <v>0</v>
      </c>
      <c r="AY240">
        <v>1694</v>
      </c>
      <c r="AZ240">
        <v>0</v>
      </c>
      <c r="BA240">
        <v>0</v>
      </c>
      <c r="BB240">
        <v>2</v>
      </c>
      <c r="BC240">
        <v>0</v>
      </c>
      <c r="BD240">
        <v>3</v>
      </c>
      <c r="BE240">
        <v>1</v>
      </c>
      <c r="BF240" t="s">
        <v>97</v>
      </c>
      <c r="BG240">
        <v>7</v>
      </c>
      <c r="BH240">
        <f t="shared" si="27"/>
        <v>3</v>
      </c>
      <c r="BI240" t="s">
        <v>107</v>
      </c>
      <c r="BJ240">
        <v>0</v>
      </c>
      <c r="BK240" t="s">
        <v>83</v>
      </c>
      <c r="BL240" t="s">
        <v>108</v>
      </c>
      <c r="BM240">
        <v>2007</v>
      </c>
      <c r="BN240" t="s">
        <v>157</v>
      </c>
      <c r="BO240">
        <v>3</v>
      </c>
      <c r="BP240">
        <v>818</v>
      </c>
      <c r="BQ240" t="s">
        <v>98</v>
      </c>
      <c r="BR240" t="s">
        <v>98</v>
      </c>
      <c r="BS240" t="s">
        <v>105</v>
      </c>
      <c r="BT240">
        <v>168</v>
      </c>
      <c r="BU240">
        <v>228</v>
      </c>
      <c r="BV240">
        <v>0</v>
      </c>
      <c r="BW240">
        <v>0</v>
      </c>
      <c r="BX240">
        <v>0</v>
      </c>
      <c r="BY240">
        <v>0</v>
      </c>
      <c r="BZ240" t="s">
        <v>83</v>
      </c>
      <c r="CA240" t="s">
        <v>83</v>
      </c>
      <c r="CB240" t="s">
        <v>83</v>
      </c>
      <c r="CC240">
        <v>0</v>
      </c>
      <c r="CD240">
        <v>12</v>
      </c>
      <c r="CE240">
        <v>2007</v>
      </c>
      <c r="CF240" t="s">
        <v>158</v>
      </c>
      <c r="CG240" t="s">
        <v>159</v>
      </c>
      <c r="CH240">
        <v>318000</v>
      </c>
      <c r="CI240">
        <f t="shared" si="28"/>
        <v>0</v>
      </c>
      <c r="CJ240">
        <f t="shared" si="29"/>
        <v>0</v>
      </c>
      <c r="CK240">
        <f t="shared" si="30"/>
        <v>0</v>
      </c>
      <c r="CL240">
        <f t="shared" si="31"/>
        <v>0</v>
      </c>
    </row>
    <row r="241" spans="1:90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>
        <f t="shared" si="24"/>
        <v>0</v>
      </c>
      <c r="AA241" t="s">
        <v>117</v>
      </c>
      <c r="AB241">
        <v>0</v>
      </c>
      <c r="AC241">
        <v>5</v>
      </c>
      <c r="AD241">
        <f t="shared" si="25"/>
        <v>0</v>
      </c>
      <c r="AE241" t="s">
        <v>98</v>
      </c>
      <c r="AF241" t="s">
        <v>98</v>
      </c>
      <c r="AG241" t="s">
        <v>118</v>
      </c>
      <c r="AH241" t="s">
        <v>98</v>
      </c>
      <c r="AI241" t="s">
        <v>147</v>
      </c>
      <c r="AJ241" t="s">
        <v>100</v>
      </c>
      <c r="AK241" t="s">
        <v>172</v>
      </c>
      <c r="AL241">
        <v>94</v>
      </c>
      <c r="AM241" t="s">
        <v>102</v>
      </c>
      <c r="AN241">
        <v>0</v>
      </c>
      <c r="AO241">
        <v>641</v>
      </c>
      <c r="AP241">
        <v>735</v>
      </c>
      <c r="AQ241" t="s">
        <v>103</v>
      </c>
      <c r="AR241" t="s">
        <v>98</v>
      </c>
      <c r="AS241" t="s">
        <v>105</v>
      </c>
      <c r="AT241" t="s">
        <v>164</v>
      </c>
      <c r="AU241">
        <v>798</v>
      </c>
      <c r="AV241">
        <v>689</v>
      </c>
      <c r="AW241">
        <f t="shared" si="26"/>
        <v>0.86</v>
      </c>
      <c r="AX241">
        <v>0</v>
      </c>
      <c r="AY241">
        <v>1487</v>
      </c>
      <c r="AZ241">
        <v>0</v>
      </c>
      <c r="BA241">
        <v>0</v>
      </c>
      <c r="BB241">
        <v>1</v>
      </c>
      <c r="BC241">
        <v>1</v>
      </c>
      <c r="BD241">
        <v>3</v>
      </c>
      <c r="BE241">
        <v>1</v>
      </c>
      <c r="BF241" t="s">
        <v>98</v>
      </c>
      <c r="BG241">
        <v>7</v>
      </c>
      <c r="BH241">
        <f t="shared" si="27"/>
        <v>3</v>
      </c>
      <c r="BI241" t="s">
        <v>107</v>
      </c>
      <c r="BJ241">
        <v>1</v>
      </c>
      <c r="BK241" t="s">
        <v>97</v>
      </c>
      <c r="BL241" t="s">
        <v>127</v>
      </c>
      <c r="BM241">
        <v>1949</v>
      </c>
      <c r="BN241" t="s">
        <v>102</v>
      </c>
      <c r="BO241">
        <v>1</v>
      </c>
      <c r="BP241">
        <v>220</v>
      </c>
      <c r="BQ241" t="s">
        <v>98</v>
      </c>
      <c r="BR241" t="s">
        <v>98</v>
      </c>
      <c r="BS241" t="s">
        <v>105</v>
      </c>
      <c r="BT241">
        <v>0</v>
      </c>
      <c r="BU241">
        <v>140</v>
      </c>
      <c r="BV241">
        <v>0</v>
      </c>
      <c r="BW241">
        <v>0</v>
      </c>
      <c r="BX241">
        <v>0</v>
      </c>
      <c r="BY241">
        <v>0</v>
      </c>
      <c r="BZ241" t="s">
        <v>83</v>
      </c>
      <c r="CA241" t="s">
        <v>134</v>
      </c>
      <c r="CB241" t="s">
        <v>83</v>
      </c>
      <c r="CC241">
        <v>0</v>
      </c>
      <c r="CD241">
        <v>4</v>
      </c>
      <c r="CE241">
        <v>2010</v>
      </c>
      <c r="CF241" t="s">
        <v>110</v>
      </c>
      <c r="CG241" t="s">
        <v>111</v>
      </c>
      <c r="CH241">
        <v>113000</v>
      </c>
      <c r="CI241">
        <f t="shared" si="28"/>
        <v>65</v>
      </c>
      <c r="CJ241">
        <f t="shared" si="29"/>
        <v>60</v>
      </c>
      <c r="CK241">
        <f t="shared" si="30"/>
        <v>1</v>
      </c>
      <c r="CL241">
        <f t="shared" si="31"/>
        <v>5</v>
      </c>
    </row>
    <row r="242" spans="1:90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>
        <f t="shared" si="24"/>
        <v>0</v>
      </c>
      <c r="AA242" t="s">
        <v>137</v>
      </c>
      <c r="AB242">
        <v>36</v>
      </c>
      <c r="AC242">
        <v>3</v>
      </c>
      <c r="AD242">
        <f t="shared" si="25"/>
        <v>108</v>
      </c>
      <c r="AE242" t="s">
        <v>97</v>
      </c>
      <c r="AF242" t="s">
        <v>98</v>
      </c>
      <c r="AG242" t="s">
        <v>99</v>
      </c>
      <c r="AH242" t="s">
        <v>97</v>
      </c>
      <c r="AI242" t="s">
        <v>98</v>
      </c>
      <c r="AJ242" t="s">
        <v>130</v>
      </c>
      <c r="AK242" t="s">
        <v>101</v>
      </c>
      <c r="AL242">
        <v>1078</v>
      </c>
      <c r="AM242" t="s">
        <v>102</v>
      </c>
      <c r="AN242">
        <v>0</v>
      </c>
      <c r="AO242">
        <v>488</v>
      </c>
      <c r="AP242">
        <v>1566</v>
      </c>
      <c r="AQ242" t="s">
        <v>103</v>
      </c>
      <c r="AR242" t="s">
        <v>104</v>
      </c>
      <c r="AS242" t="s">
        <v>105</v>
      </c>
      <c r="AT242" t="s">
        <v>106</v>
      </c>
      <c r="AU242">
        <v>1566</v>
      </c>
      <c r="AV242">
        <v>0</v>
      </c>
      <c r="AW242">
        <f t="shared" si="26"/>
        <v>0</v>
      </c>
      <c r="AX242">
        <v>0</v>
      </c>
      <c r="AY242">
        <v>1566</v>
      </c>
      <c r="AZ242">
        <v>1</v>
      </c>
      <c r="BA242">
        <v>0</v>
      </c>
      <c r="BB242">
        <v>2</v>
      </c>
      <c r="BC242">
        <v>0</v>
      </c>
      <c r="BD242">
        <v>3</v>
      </c>
      <c r="BE242">
        <v>1</v>
      </c>
      <c r="BF242" t="s">
        <v>97</v>
      </c>
      <c r="BG242">
        <v>7</v>
      </c>
      <c r="BH242">
        <f t="shared" si="27"/>
        <v>3</v>
      </c>
      <c r="BI242" t="s">
        <v>107</v>
      </c>
      <c r="BJ242">
        <v>0</v>
      </c>
      <c r="BK242" t="s">
        <v>83</v>
      </c>
      <c r="BL242" t="s">
        <v>108</v>
      </c>
      <c r="BM242">
        <v>2008</v>
      </c>
      <c r="BN242" t="s">
        <v>109</v>
      </c>
      <c r="BO242">
        <v>2</v>
      </c>
      <c r="BP242">
        <v>750</v>
      </c>
      <c r="BQ242" t="s">
        <v>98</v>
      </c>
      <c r="BR242" t="s">
        <v>98</v>
      </c>
      <c r="BS242" t="s">
        <v>105</v>
      </c>
      <c r="BT242">
        <v>144</v>
      </c>
      <c r="BU242">
        <v>168</v>
      </c>
      <c r="BV242">
        <v>0</v>
      </c>
      <c r="BW242">
        <v>0</v>
      </c>
      <c r="BX242">
        <v>0</v>
      </c>
      <c r="BY242">
        <v>0</v>
      </c>
      <c r="BZ242" t="s">
        <v>83</v>
      </c>
      <c r="CA242" t="s">
        <v>83</v>
      </c>
      <c r="CB242" t="s">
        <v>83</v>
      </c>
      <c r="CC242">
        <v>0</v>
      </c>
      <c r="CD242">
        <v>4</v>
      </c>
      <c r="CE242">
        <v>2010</v>
      </c>
      <c r="CF242" t="s">
        <v>110</v>
      </c>
      <c r="CG242" t="s">
        <v>111</v>
      </c>
      <c r="CH242">
        <v>262500</v>
      </c>
      <c r="CI242">
        <f t="shared" si="28"/>
        <v>2</v>
      </c>
      <c r="CJ242">
        <f t="shared" si="29"/>
        <v>2</v>
      </c>
      <c r="CK242">
        <f t="shared" si="30"/>
        <v>0</v>
      </c>
      <c r="CL242">
        <f t="shared" si="31"/>
        <v>0</v>
      </c>
    </row>
    <row r="243" spans="1:90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>
        <f t="shared" si="24"/>
        <v>0</v>
      </c>
      <c r="AA243" t="s">
        <v>117</v>
      </c>
      <c r="AB243">
        <v>0</v>
      </c>
      <c r="AC243">
        <v>5</v>
      </c>
      <c r="AD243">
        <f t="shared" si="25"/>
        <v>0</v>
      </c>
      <c r="AE243" t="s">
        <v>98</v>
      </c>
      <c r="AF243" t="s">
        <v>97</v>
      </c>
      <c r="AG243" t="s">
        <v>118</v>
      </c>
      <c r="AH243" t="s">
        <v>98</v>
      </c>
      <c r="AI243" t="s">
        <v>98</v>
      </c>
      <c r="AJ243" t="s">
        <v>100</v>
      </c>
      <c r="AK243" t="s">
        <v>119</v>
      </c>
      <c r="AL243">
        <v>329</v>
      </c>
      <c r="AM243" t="s">
        <v>102</v>
      </c>
      <c r="AN243">
        <v>0</v>
      </c>
      <c r="AO243">
        <v>357</v>
      </c>
      <c r="AP243">
        <v>686</v>
      </c>
      <c r="AQ243" t="s">
        <v>103</v>
      </c>
      <c r="AR243" t="s">
        <v>97</v>
      </c>
      <c r="AS243" t="s">
        <v>105</v>
      </c>
      <c r="AT243" t="s">
        <v>106</v>
      </c>
      <c r="AU243">
        <v>866</v>
      </c>
      <c r="AV243">
        <v>0</v>
      </c>
      <c r="AW243">
        <f t="shared" si="26"/>
        <v>0</v>
      </c>
      <c r="AX243">
        <v>0</v>
      </c>
      <c r="AY243">
        <v>866</v>
      </c>
      <c r="AZ243">
        <v>0</v>
      </c>
      <c r="BA243">
        <v>0</v>
      </c>
      <c r="BB243">
        <v>1</v>
      </c>
      <c r="BC243">
        <v>0</v>
      </c>
      <c r="BD243">
        <v>2</v>
      </c>
      <c r="BE243">
        <v>1</v>
      </c>
      <c r="BF243" t="s">
        <v>97</v>
      </c>
      <c r="BG243">
        <v>4</v>
      </c>
      <c r="BH243">
        <f t="shared" si="27"/>
        <v>1</v>
      </c>
      <c r="BI243" t="s">
        <v>107</v>
      </c>
      <c r="BJ243">
        <v>0</v>
      </c>
      <c r="BK243" t="s">
        <v>83</v>
      </c>
      <c r="BL243" t="s">
        <v>83</v>
      </c>
      <c r="BM243" t="s">
        <v>83</v>
      </c>
      <c r="BN243" t="s">
        <v>83</v>
      </c>
      <c r="BO243">
        <v>0</v>
      </c>
      <c r="BP243">
        <v>0</v>
      </c>
      <c r="BQ243" t="s">
        <v>83</v>
      </c>
      <c r="BR243" t="s">
        <v>83</v>
      </c>
      <c r="BS243" t="s">
        <v>105</v>
      </c>
      <c r="BT243">
        <v>58</v>
      </c>
      <c r="BU243">
        <v>42</v>
      </c>
      <c r="BV243">
        <v>0</v>
      </c>
      <c r="BW243">
        <v>0</v>
      </c>
      <c r="BX243">
        <v>0</v>
      </c>
      <c r="BY243">
        <v>0</v>
      </c>
      <c r="BZ243" t="s">
        <v>83</v>
      </c>
      <c r="CA243" t="s">
        <v>83</v>
      </c>
      <c r="CB243" t="s">
        <v>83</v>
      </c>
      <c r="CC243">
        <v>0</v>
      </c>
      <c r="CD243">
        <v>8</v>
      </c>
      <c r="CE243">
        <v>2007</v>
      </c>
      <c r="CF243" t="s">
        <v>110</v>
      </c>
      <c r="CG243" t="s">
        <v>111</v>
      </c>
      <c r="CH243">
        <v>110500</v>
      </c>
      <c r="CI243">
        <f t="shared" si="28"/>
        <v>62</v>
      </c>
      <c r="CJ243">
        <f t="shared" si="29"/>
        <v>10</v>
      </c>
      <c r="CK243">
        <f t="shared" si="30"/>
        <v>1</v>
      </c>
      <c r="CL243">
        <f t="shared" si="31"/>
        <v>52</v>
      </c>
    </row>
    <row r="244" spans="1:90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>
        <f t="shared" si="24"/>
        <v>0</v>
      </c>
      <c r="AA244" t="s">
        <v>117</v>
      </c>
      <c r="AB244">
        <v>0</v>
      </c>
      <c r="AC244">
        <v>5</v>
      </c>
      <c r="AD244">
        <f t="shared" si="25"/>
        <v>0</v>
      </c>
      <c r="AE244" t="s">
        <v>98</v>
      </c>
      <c r="AF244" t="s">
        <v>98</v>
      </c>
      <c r="AG244" t="s">
        <v>126</v>
      </c>
      <c r="AH244" t="s">
        <v>98</v>
      </c>
      <c r="AI244" t="s">
        <v>98</v>
      </c>
      <c r="AJ244" t="s">
        <v>100</v>
      </c>
      <c r="AK244" t="s">
        <v>102</v>
      </c>
      <c r="AL244">
        <v>0</v>
      </c>
      <c r="AM244" t="s">
        <v>102</v>
      </c>
      <c r="AN244">
        <v>0</v>
      </c>
      <c r="AO244">
        <v>540</v>
      </c>
      <c r="AP244">
        <v>540</v>
      </c>
      <c r="AQ244" t="s">
        <v>103</v>
      </c>
      <c r="AR244" t="s">
        <v>97</v>
      </c>
      <c r="AS244" t="s">
        <v>177</v>
      </c>
      <c r="AT244" t="s">
        <v>164</v>
      </c>
      <c r="AU244">
        <v>889</v>
      </c>
      <c r="AV244">
        <v>551</v>
      </c>
      <c r="AW244">
        <f t="shared" si="26"/>
        <v>0.62</v>
      </c>
      <c r="AX244">
        <v>0</v>
      </c>
      <c r="AY244">
        <v>1440</v>
      </c>
      <c r="AZ244">
        <v>0</v>
      </c>
      <c r="BA244">
        <v>0</v>
      </c>
      <c r="BB244">
        <v>1</v>
      </c>
      <c r="BC244">
        <v>0</v>
      </c>
      <c r="BD244">
        <v>3</v>
      </c>
      <c r="BE244">
        <v>1</v>
      </c>
      <c r="BF244" t="s">
        <v>98</v>
      </c>
      <c r="BG244">
        <v>6</v>
      </c>
      <c r="BH244">
        <f t="shared" si="27"/>
        <v>2</v>
      </c>
      <c r="BI244" t="s">
        <v>107</v>
      </c>
      <c r="BJ244">
        <v>0</v>
      </c>
      <c r="BK244" t="s">
        <v>83</v>
      </c>
      <c r="BL244" t="s">
        <v>108</v>
      </c>
      <c r="BM244">
        <v>1940</v>
      </c>
      <c r="BN244" t="s">
        <v>102</v>
      </c>
      <c r="BO244">
        <v>1</v>
      </c>
      <c r="BP244">
        <v>352</v>
      </c>
      <c r="BQ244" t="s">
        <v>147</v>
      </c>
      <c r="BR244" t="s">
        <v>98</v>
      </c>
      <c r="BS244" t="s">
        <v>105</v>
      </c>
      <c r="BT244">
        <v>0</v>
      </c>
      <c r="BU244">
        <v>0</v>
      </c>
      <c r="BV244">
        <v>77</v>
      </c>
      <c r="BW244">
        <v>0</v>
      </c>
      <c r="BX244">
        <v>0</v>
      </c>
      <c r="BY244">
        <v>0</v>
      </c>
      <c r="BZ244" t="s">
        <v>83</v>
      </c>
      <c r="CA244" t="s">
        <v>83</v>
      </c>
      <c r="CB244" t="s">
        <v>83</v>
      </c>
      <c r="CC244">
        <v>0</v>
      </c>
      <c r="CD244">
        <v>4</v>
      </c>
      <c r="CE244">
        <v>2006</v>
      </c>
      <c r="CF244" t="s">
        <v>110</v>
      </c>
      <c r="CG244" t="s">
        <v>111</v>
      </c>
      <c r="CH244">
        <v>79000</v>
      </c>
      <c r="CI244">
        <f t="shared" si="28"/>
        <v>106</v>
      </c>
      <c r="CJ244">
        <f t="shared" si="29"/>
        <v>56</v>
      </c>
      <c r="CK244">
        <f t="shared" si="30"/>
        <v>1</v>
      </c>
      <c r="CL244">
        <f t="shared" si="31"/>
        <v>50</v>
      </c>
    </row>
    <row r="245" spans="1:90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>
        <f t="shared" si="24"/>
        <v>0</v>
      </c>
      <c r="AA245" t="s">
        <v>117</v>
      </c>
      <c r="AB245">
        <v>0</v>
      </c>
      <c r="AC245">
        <v>5</v>
      </c>
      <c r="AD245">
        <f t="shared" si="25"/>
        <v>0</v>
      </c>
      <c r="AE245" t="s">
        <v>98</v>
      </c>
      <c r="AF245" t="s">
        <v>98</v>
      </c>
      <c r="AG245" t="s">
        <v>118</v>
      </c>
      <c r="AH245" t="s">
        <v>97</v>
      </c>
      <c r="AI245" t="s">
        <v>98</v>
      </c>
      <c r="AJ245" t="s">
        <v>100</v>
      </c>
      <c r="AK245" t="s">
        <v>102</v>
      </c>
      <c r="AL245">
        <v>0</v>
      </c>
      <c r="AM245" t="s">
        <v>102</v>
      </c>
      <c r="AN245">
        <v>0</v>
      </c>
      <c r="AO245">
        <v>626</v>
      </c>
      <c r="AP245">
        <v>626</v>
      </c>
      <c r="AQ245" t="s">
        <v>103</v>
      </c>
      <c r="AR245" t="s">
        <v>98</v>
      </c>
      <c r="AS245" t="s">
        <v>105</v>
      </c>
      <c r="AT245" t="s">
        <v>106</v>
      </c>
      <c r="AU245">
        <v>626</v>
      </c>
      <c r="AV245">
        <v>591</v>
      </c>
      <c r="AW245">
        <f t="shared" si="26"/>
        <v>0.94</v>
      </c>
      <c r="AX245">
        <v>0</v>
      </c>
      <c r="AY245">
        <v>1217</v>
      </c>
      <c r="AZ245">
        <v>0</v>
      </c>
      <c r="BA245">
        <v>0</v>
      </c>
      <c r="BB245">
        <v>1</v>
      </c>
      <c r="BC245">
        <v>1</v>
      </c>
      <c r="BD245">
        <v>3</v>
      </c>
      <c r="BE245">
        <v>1</v>
      </c>
      <c r="BF245" t="s">
        <v>98</v>
      </c>
      <c r="BG245">
        <v>6</v>
      </c>
      <c r="BH245">
        <f t="shared" si="27"/>
        <v>2</v>
      </c>
      <c r="BI245" t="s">
        <v>107</v>
      </c>
      <c r="BJ245">
        <v>1</v>
      </c>
      <c r="BK245" t="s">
        <v>98</v>
      </c>
      <c r="BL245" t="s">
        <v>108</v>
      </c>
      <c r="BM245">
        <v>1980</v>
      </c>
      <c r="BN245" t="s">
        <v>109</v>
      </c>
      <c r="BO245">
        <v>1</v>
      </c>
      <c r="BP245">
        <v>288</v>
      </c>
      <c r="BQ245" t="s">
        <v>98</v>
      </c>
      <c r="BR245" t="s">
        <v>98</v>
      </c>
      <c r="BS245" t="s">
        <v>105</v>
      </c>
      <c r="BT245">
        <v>0</v>
      </c>
      <c r="BU245">
        <v>28</v>
      </c>
      <c r="BV245">
        <v>0</v>
      </c>
      <c r="BW245">
        <v>0</v>
      </c>
      <c r="BX245">
        <v>0</v>
      </c>
      <c r="BY245">
        <v>0</v>
      </c>
      <c r="BZ245" t="s">
        <v>83</v>
      </c>
      <c r="CA245" t="s">
        <v>83</v>
      </c>
      <c r="CB245" t="s">
        <v>83</v>
      </c>
      <c r="CC245">
        <v>0</v>
      </c>
      <c r="CD245">
        <v>4</v>
      </c>
      <c r="CE245">
        <v>2009</v>
      </c>
      <c r="CF245" t="s">
        <v>110</v>
      </c>
      <c r="CG245" t="s">
        <v>111</v>
      </c>
      <c r="CH245">
        <v>120000</v>
      </c>
      <c r="CI245">
        <f t="shared" si="28"/>
        <v>29</v>
      </c>
      <c r="CJ245">
        <f t="shared" si="29"/>
        <v>29</v>
      </c>
      <c r="CK245">
        <f t="shared" si="30"/>
        <v>0</v>
      </c>
      <c r="CL245">
        <f t="shared" si="31"/>
        <v>0</v>
      </c>
    </row>
    <row r="246" spans="1:90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>
        <f t="shared" si="24"/>
        <v>0</v>
      </c>
      <c r="AA246" t="s">
        <v>117</v>
      </c>
      <c r="AB246">
        <v>0</v>
      </c>
      <c r="AC246">
        <v>5</v>
      </c>
      <c r="AD246">
        <f t="shared" si="25"/>
        <v>0</v>
      </c>
      <c r="AE246" t="s">
        <v>97</v>
      </c>
      <c r="AF246" t="s">
        <v>98</v>
      </c>
      <c r="AG246" t="s">
        <v>99</v>
      </c>
      <c r="AH246" t="s">
        <v>97</v>
      </c>
      <c r="AI246" t="s">
        <v>98</v>
      </c>
      <c r="AJ246" t="s">
        <v>100</v>
      </c>
      <c r="AK246" t="s">
        <v>101</v>
      </c>
      <c r="AL246">
        <v>695</v>
      </c>
      <c r="AM246" t="s">
        <v>102</v>
      </c>
      <c r="AN246">
        <v>0</v>
      </c>
      <c r="AO246">
        <v>253</v>
      </c>
      <c r="AP246">
        <v>948</v>
      </c>
      <c r="AQ246" t="s">
        <v>103</v>
      </c>
      <c r="AR246" t="s">
        <v>104</v>
      </c>
      <c r="AS246" t="s">
        <v>105</v>
      </c>
      <c r="AT246" t="s">
        <v>106</v>
      </c>
      <c r="AU246">
        <v>1222</v>
      </c>
      <c r="AV246">
        <v>888</v>
      </c>
      <c r="AW246">
        <f t="shared" si="26"/>
        <v>0.73</v>
      </c>
      <c r="AX246">
        <v>0</v>
      </c>
      <c r="AY246">
        <v>2110</v>
      </c>
      <c r="AZ246">
        <v>1</v>
      </c>
      <c r="BA246">
        <v>0</v>
      </c>
      <c r="BB246">
        <v>2</v>
      </c>
      <c r="BC246">
        <v>1</v>
      </c>
      <c r="BD246">
        <v>3</v>
      </c>
      <c r="BE246">
        <v>1</v>
      </c>
      <c r="BF246" t="s">
        <v>97</v>
      </c>
      <c r="BG246">
        <v>8</v>
      </c>
      <c r="BH246">
        <f t="shared" si="27"/>
        <v>4</v>
      </c>
      <c r="BI246" t="s">
        <v>107</v>
      </c>
      <c r="BJ246">
        <v>2</v>
      </c>
      <c r="BK246" t="s">
        <v>147</v>
      </c>
      <c r="BL246" t="s">
        <v>108</v>
      </c>
      <c r="BM246">
        <v>1994</v>
      </c>
      <c r="BN246" t="s">
        <v>109</v>
      </c>
      <c r="BO246">
        <v>2</v>
      </c>
      <c r="BP246">
        <v>463</v>
      </c>
      <c r="BQ246" t="s">
        <v>98</v>
      </c>
      <c r="BR246" t="s">
        <v>98</v>
      </c>
      <c r="BS246" t="s">
        <v>105</v>
      </c>
      <c r="BT246">
        <v>0</v>
      </c>
      <c r="BU246">
        <v>130</v>
      </c>
      <c r="BV246">
        <v>0</v>
      </c>
      <c r="BW246">
        <v>0</v>
      </c>
      <c r="BX246">
        <v>0</v>
      </c>
      <c r="BY246">
        <v>0</v>
      </c>
      <c r="BZ246" t="s">
        <v>83</v>
      </c>
      <c r="CA246" t="s">
        <v>83</v>
      </c>
      <c r="CB246" t="s">
        <v>83</v>
      </c>
      <c r="CC246">
        <v>0</v>
      </c>
      <c r="CD246">
        <v>5</v>
      </c>
      <c r="CE246">
        <v>2010</v>
      </c>
      <c r="CF246" t="s">
        <v>110</v>
      </c>
      <c r="CG246" t="s">
        <v>111</v>
      </c>
      <c r="CH246">
        <v>205000</v>
      </c>
      <c r="CI246">
        <f t="shared" si="28"/>
        <v>16</v>
      </c>
      <c r="CJ246">
        <f t="shared" si="29"/>
        <v>8</v>
      </c>
      <c r="CK246">
        <f t="shared" si="30"/>
        <v>1</v>
      </c>
      <c r="CL246">
        <f t="shared" si="31"/>
        <v>8</v>
      </c>
    </row>
    <row r="247" spans="1:90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>
        <f t="shared" si="24"/>
        <v>0</v>
      </c>
      <c r="AA247" t="s">
        <v>96</v>
      </c>
      <c r="AB247">
        <v>102</v>
      </c>
      <c r="AC247">
        <v>2</v>
      </c>
      <c r="AD247">
        <f t="shared" si="25"/>
        <v>204</v>
      </c>
      <c r="AE247" t="s">
        <v>98</v>
      </c>
      <c r="AF247" t="s">
        <v>98</v>
      </c>
      <c r="AG247" t="s">
        <v>118</v>
      </c>
      <c r="AH247" t="s">
        <v>97</v>
      </c>
      <c r="AI247" t="s">
        <v>98</v>
      </c>
      <c r="AJ247" t="s">
        <v>130</v>
      </c>
      <c r="AK247" t="s">
        <v>101</v>
      </c>
      <c r="AL247">
        <v>929</v>
      </c>
      <c r="AM247" t="s">
        <v>102</v>
      </c>
      <c r="AN247">
        <v>0</v>
      </c>
      <c r="AO247">
        <v>916</v>
      </c>
      <c r="AP247">
        <v>1845</v>
      </c>
      <c r="AQ247" t="s">
        <v>103</v>
      </c>
      <c r="AR247" t="s">
        <v>97</v>
      </c>
      <c r="AS247" t="s">
        <v>105</v>
      </c>
      <c r="AT247" t="s">
        <v>106</v>
      </c>
      <c r="AU247">
        <v>1872</v>
      </c>
      <c r="AV247">
        <v>0</v>
      </c>
      <c r="AW247">
        <f t="shared" si="26"/>
        <v>0</v>
      </c>
      <c r="AX247">
        <v>0</v>
      </c>
      <c r="AY247">
        <v>1872</v>
      </c>
      <c r="AZ247">
        <v>0</v>
      </c>
      <c r="BA247">
        <v>1</v>
      </c>
      <c r="BB247">
        <v>2</v>
      </c>
      <c r="BC247">
        <v>0</v>
      </c>
      <c r="BD247">
        <v>3</v>
      </c>
      <c r="BE247">
        <v>1</v>
      </c>
      <c r="BF247" t="s">
        <v>98</v>
      </c>
      <c r="BG247">
        <v>6</v>
      </c>
      <c r="BH247">
        <f t="shared" si="27"/>
        <v>2</v>
      </c>
      <c r="BI247" t="s">
        <v>107</v>
      </c>
      <c r="BJ247">
        <v>1</v>
      </c>
      <c r="BK247" t="s">
        <v>98</v>
      </c>
      <c r="BL247" t="s">
        <v>108</v>
      </c>
      <c r="BM247">
        <v>1988</v>
      </c>
      <c r="BN247" t="s">
        <v>157</v>
      </c>
      <c r="BO247">
        <v>2</v>
      </c>
      <c r="BP247">
        <v>604</v>
      </c>
      <c r="BQ247" t="s">
        <v>98</v>
      </c>
      <c r="BR247" t="s">
        <v>98</v>
      </c>
      <c r="BS247" t="s">
        <v>105</v>
      </c>
      <c r="BT247">
        <v>197</v>
      </c>
      <c r="BU247">
        <v>39</v>
      </c>
      <c r="BV247">
        <v>0</v>
      </c>
      <c r="BW247">
        <v>0</v>
      </c>
      <c r="BX247">
        <v>0</v>
      </c>
      <c r="BY247">
        <v>0</v>
      </c>
      <c r="BZ247" t="s">
        <v>83</v>
      </c>
      <c r="CA247" t="s">
        <v>83</v>
      </c>
      <c r="CB247" t="s">
        <v>83</v>
      </c>
      <c r="CC247">
        <v>0</v>
      </c>
      <c r="CD247">
        <v>6</v>
      </c>
      <c r="CE247">
        <v>2006</v>
      </c>
      <c r="CF247" t="s">
        <v>110</v>
      </c>
      <c r="CG247" t="s">
        <v>111</v>
      </c>
      <c r="CH247">
        <v>241500</v>
      </c>
      <c r="CI247">
        <f t="shared" si="28"/>
        <v>18</v>
      </c>
      <c r="CJ247">
        <f t="shared" si="29"/>
        <v>18</v>
      </c>
      <c r="CK247">
        <f t="shared" si="30"/>
        <v>0</v>
      </c>
      <c r="CL247">
        <f t="shared" si="31"/>
        <v>0</v>
      </c>
    </row>
    <row r="248" spans="1:90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>
        <f t="shared" si="24"/>
        <v>0</v>
      </c>
      <c r="AA248" t="s">
        <v>117</v>
      </c>
      <c r="AB248">
        <v>0</v>
      </c>
      <c r="AC248">
        <v>5</v>
      </c>
      <c r="AD248">
        <f t="shared" si="25"/>
        <v>0</v>
      </c>
      <c r="AE248" t="s">
        <v>98</v>
      </c>
      <c r="AF248" t="s">
        <v>147</v>
      </c>
      <c r="AG248" t="s">
        <v>137</v>
      </c>
      <c r="AH248" t="s">
        <v>147</v>
      </c>
      <c r="AI248" t="s">
        <v>98</v>
      </c>
      <c r="AJ248" t="s">
        <v>100</v>
      </c>
      <c r="AK248" t="s">
        <v>102</v>
      </c>
      <c r="AL248">
        <v>0</v>
      </c>
      <c r="AM248" t="s">
        <v>102</v>
      </c>
      <c r="AN248">
        <v>0</v>
      </c>
      <c r="AO248">
        <v>1020</v>
      </c>
      <c r="AP248">
        <v>1020</v>
      </c>
      <c r="AQ248" t="s">
        <v>103</v>
      </c>
      <c r="AR248" t="s">
        <v>97</v>
      </c>
      <c r="AS248" t="s">
        <v>177</v>
      </c>
      <c r="AT248" t="s">
        <v>187</v>
      </c>
      <c r="AU248">
        <v>908</v>
      </c>
      <c r="AV248">
        <v>1020</v>
      </c>
      <c r="AW248">
        <f t="shared" si="26"/>
        <v>1.1200000000000001</v>
      </c>
      <c r="AX248">
        <v>0</v>
      </c>
      <c r="AY248">
        <v>1928</v>
      </c>
      <c r="AZ248">
        <v>0</v>
      </c>
      <c r="BA248">
        <v>0</v>
      </c>
      <c r="BB248">
        <v>2</v>
      </c>
      <c r="BC248">
        <v>0</v>
      </c>
      <c r="BD248">
        <v>4</v>
      </c>
      <c r="BE248">
        <v>2</v>
      </c>
      <c r="BF248" t="s">
        <v>147</v>
      </c>
      <c r="BG248">
        <v>9</v>
      </c>
      <c r="BH248">
        <f t="shared" si="27"/>
        <v>3</v>
      </c>
      <c r="BI248" t="s">
        <v>107</v>
      </c>
      <c r="BJ248">
        <v>0</v>
      </c>
      <c r="BK248" t="s">
        <v>83</v>
      </c>
      <c r="BL248" t="s">
        <v>127</v>
      </c>
      <c r="BM248">
        <v>1910</v>
      </c>
      <c r="BN248" t="s">
        <v>102</v>
      </c>
      <c r="BO248">
        <v>1</v>
      </c>
      <c r="BP248">
        <v>440</v>
      </c>
      <c r="BQ248" t="s">
        <v>212</v>
      </c>
      <c r="BR248" t="s">
        <v>212</v>
      </c>
      <c r="BS248" t="s">
        <v>105</v>
      </c>
      <c r="BT248">
        <v>0</v>
      </c>
      <c r="BU248">
        <v>60</v>
      </c>
      <c r="BV248">
        <v>112</v>
      </c>
      <c r="BW248">
        <v>0</v>
      </c>
      <c r="BX248">
        <v>0</v>
      </c>
      <c r="BY248">
        <v>0</v>
      </c>
      <c r="BZ248" t="s">
        <v>83</v>
      </c>
      <c r="CA248" t="s">
        <v>83</v>
      </c>
      <c r="CB248" t="s">
        <v>83</v>
      </c>
      <c r="CC248">
        <v>0</v>
      </c>
      <c r="CD248">
        <v>4</v>
      </c>
      <c r="CE248">
        <v>2006</v>
      </c>
      <c r="CF248" t="s">
        <v>110</v>
      </c>
      <c r="CG248" t="s">
        <v>111</v>
      </c>
      <c r="CH248">
        <v>137000</v>
      </c>
      <c r="CI248">
        <f t="shared" si="28"/>
        <v>96</v>
      </c>
      <c r="CJ248">
        <f t="shared" si="29"/>
        <v>56</v>
      </c>
      <c r="CK248">
        <f t="shared" si="30"/>
        <v>1</v>
      </c>
      <c r="CL248">
        <f t="shared" si="31"/>
        <v>40</v>
      </c>
    </row>
    <row r="249" spans="1:90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>
        <f t="shared" si="24"/>
        <v>1</v>
      </c>
      <c r="AA249" t="s">
        <v>117</v>
      </c>
      <c r="AB249">
        <v>0</v>
      </c>
      <c r="AC249">
        <v>5</v>
      </c>
      <c r="AD249">
        <f t="shared" si="25"/>
        <v>0</v>
      </c>
      <c r="AE249" t="s">
        <v>98</v>
      </c>
      <c r="AF249" t="s">
        <v>98</v>
      </c>
      <c r="AG249" t="s">
        <v>118</v>
      </c>
      <c r="AH249" t="s">
        <v>98</v>
      </c>
      <c r="AI249" t="s">
        <v>98</v>
      </c>
      <c r="AJ249" t="s">
        <v>100</v>
      </c>
      <c r="AK249" t="s">
        <v>102</v>
      </c>
      <c r="AL249">
        <v>0</v>
      </c>
      <c r="AM249" t="s">
        <v>102</v>
      </c>
      <c r="AN249">
        <v>0</v>
      </c>
      <c r="AO249">
        <v>1367</v>
      </c>
      <c r="AP249">
        <v>1367</v>
      </c>
      <c r="AQ249" t="s">
        <v>103</v>
      </c>
      <c r="AR249" t="s">
        <v>104</v>
      </c>
      <c r="AS249" t="s">
        <v>105</v>
      </c>
      <c r="AT249" t="s">
        <v>106</v>
      </c>
      <c r="AU249">
        <v>1375</v>
      </c>
      <c r="AV249">
        <v>0</v>
      </c>
      <c r="AW249">
        <f t="shared" si="26"/>
        <v>0</v>
      </c>
      <c r="AX249">
        <v>0</v>
      </c>
      <c r="AY249">
        <v>1375</v>
      </c>
      <c r="AZ249">
        <v>0</v>
      </c>
      <c r="BA249">
        <v>0</v>
      </c>
      <c r="BB249">
        <v>1</v>
      </c>
      <c r="BC249">
        <v>0</v>
      </c>
      <c r="BD249">
        <v>2</v>
      </c>
      <c r="BE249">
        <v>1</v>
      </c>
      <c r="BF249" t="s">
        <v>98</v>
      </c>
      <c r="BG249">
        <v>5</v>
      </c>
      <c r="BH249">
        <f t="shared" si="27"/>
        <v>2</v>
      </c>
      <c r="BI249" t="s">
        <v>107</v>
      </c>
      <c r="BJ249">
        <v>1</v>
      </c>
      <c r="BK249" t="s">
        <v>98</v>
      </c>
      <c r="BL249" t="s">
        <v>108</v>
      </c>
      <c r="BM249">
        <v>1954</v>
      </c>
      <c r="BN249" t="s">
        <v>102</v>
      </c>
      <c r="BO249">
        <v>2</v>
      </c>
      <c r="BP249">
        <v>451</v>
      </c>
      <c r="BQ249" t="s">
        <v>98</v>
      </c>
      <c r="BR249" t="s">
        <v>98</v>
      </c>
      <c r="BS249" t="s">
        <v>105</v>
      </c>
      <c r="BT249">
        <v>0</v>
      </c>
      <c r="BU249">
        <v>30</v>
      </c>
      <c r="BV249">
        <v>0</v>
      </c>
      <c r="BW249">
        <v>0</v>
      </c>
      <c r="BX249">
        <v>0</v>
      </c>
      <c r="BY249">
        <v>0</v>
      </c>
      <c r="BZ249" t="s">
        <v>83</v>
      </c>
      <c r="CA249" t="s">
        <v>83</v>
      </c>
      <c r="CB249" t="s">
        <v>83</v>
      </c>
      <c r="CC249">
        <v>0</v>
      </c>
      <c r="CD249">
        <v>6</v>
      </c>
      <c r="CE249">
        <v>2006</v>
      </c>
      <c r="CF249" t="s">
        <v>110</v>
      </c>
      <c r="CG249" t="s">
        <v>111</v>
      </c>
      <c r="CH249">
        <v>140000</v>
      </c>
      <c r="CI249">
        <f t="shared" si="28"/>
        <v>52</v>
      </c>
      <c r="CJ249">
        <f t="shared" si="29"/>
        <v>52</v>
      </c>
      <c r="CK249">
        <f t="shared" si="30"/>
        <v>0</v>
      </c>
      <c r="CL249">
        <f t="shared" si="31"/>
        <v>0</v>
      </c>
    </row>
    <row r="250" spans="1:90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>
        <f t="shared" si="24"/>
        <v>0</v>
      </c>
      <c r="AA250" t="s">
        <v>96</v>
      </c>
      <c r="AB250">
        <v>101</v>
      </c>
      <c r="AC250">
        <v>2</v>
      </c>
      <c r="AD250">
        <f t="shared" si="25"/>
        <v>202</v>
      </c>
      <c r="AE250" t="s">
        <v>97</v>
      </c>
      <c r="AF250" t="s">
        <v>98</v>
      </c>
      <c r="AG250" t="s">
        <v>99</v>
      </c>
      <c r="AH250" t="s">
        <v>97</v>
      </c>
      <c r="AI250" t="s">
        <v>98</v>
      </c>
      <c r="AJ250" t="s">
        <v>100</v>
      </c>
      <c r="AK250" t="s">
        <v>102</v>
      </c>
      <c r="AL250">
        <v>0</v>
      </c>
      <c r="AM250" t="s">
        <v>102</v>
      </c>
      <c r="AN250">
        <v>0</v>
      </c>
      <c r="AO250">
        <v>840</v>
      </c>
      <c r="AP250">
        <v>840</v>
      </c>
      <c r="AQ250" t="s">
        <v>103</v>
      </c>
      <c r="AR250" t="s">
        <v>104</v>
      </c>
      <c r="AS250" t="s">
        <v>105</v>
      </c>
      <c r="AT250" t="s">
        <v>106</v>
      </c>
      <c r="AU250">
        <v>840</v>
      </c>
      <c r="AV250">
        <v>828</v>
      </c>
      <c r="AW250">
        <f t="shared" si="26"/>
        <v>0.99</v>
      </c>
      <c r="AX250">
        <v>0</v>
      </c>
      <c r="AY250">
        <v>1668</v>
      </c>
      <c r="AZ250">
        <v>0</v>
      </c>
      <c r="BA250">
        <v>0</v>
      </c>
      <c r="BB250">
        <v>2</v>
      </c>
      <c r="BC250">
        <v>1</v>
      </c>
      <c r="BD250">
        <v>3</v>
      </c>
      <c r="BE250">
        <v>1</v>
      </c>
      <c r="BF250" t="s">
        <v>97</v>
      </c>
      <c r="BG250">
        <v>8</v>
      </c>
      <c r="BH250">
        <f t="shared" si="27"/>
        <v>4</v>
      </c>
      <c r="BI250" t="s">
        <v>107</v>
      </c>
      <c r="BJ250">
        <v>0</v>
      </c>
      <c r="BK250" t="s">
        <v>83</v>
      </c>
      <c r="BL250" t="s">
        <v>108</v>
      </c>
      <c r="BM250">
        <v>2003</v>
      </c>
      <c r="BN250" t="s">
        <v>109</v>
      </c>
      <c r="BO250">
        <v>2</v>
      </c>
      <c r="BP250">
        <v>500</v>
      </c>
      <c r="BQ250" t="s">
        <v>98</v>
      </c>
      <c r="BR250" t="s">
        <v>98</v>
      </c>
      <c r="BS250" t="s">
        <v>105</v>
      </c>
      <c r="BT250">
        <v>144</v>
      </c>
      <c r="BU250">
        <v>68</v>
      </c>
      <c r="BV250">
        <v>0</v>
      </c>
      <c r="BW250">
        <v>0</v>
      </c>
      <c r="BX250">
        <v>0</v>
      </c>
      <c r="BY250">
        <v>0</v>
      </c>
      <c r="BZ250" t="s">
        <v>83</v>
      </c>
      <c r="CA250" t="s">
        <v>83</v>
      </c>
      <c r="CB250" t="s">
        <v>83</v>
      </c>
      <c r="CC250">
        <v>0</v>
      </c>
      <c r="CD250">
        <v>9</v>
      </c>
      <c r="CE250">
        <v>2007</v>
      </c>
      <c r="CF250" t="s">
        <v>110</v>
      </c>
      <c r="CG250" t="s">
        <v>111</v>
      </c>
      <c r="CH250">
        <v>180000</v>
      </c>
      <c r="CI250">
        <f t="shared" si="28"/>
        <v>4</v>
      </c>
      <c r="CJ250">
        <f t="shared" si="29"/>
        <v>4</v>
      </c>
      <c r="CK250">
        <f t="shared" si="30"/>
        <v>0</v>
      </c>
      <c r="CL250">
        <f t="shared" si="31"/>
        <v>0</v>
      </c>
    </row>
    <row r="251" spans="1:90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>
        <f t="shared" si="24"/>
        <v>1</v>
      </c>
      <c r="AA251" t="s">
        <v>207</v>
      </c>
      <c r="AB251">
        <v>472</v>
      </c>
      <c r="AC251">
        <v>1</v>
      </c>
      <c r="AD251">
        <f t="shared" si="25"/>
        <v>472</v>
      </c>
      <c r="AE251" t="s">
        <v>97</v>
      </c>
      <c r="AF251" t="s">
        <v>98</v>
      </c>
      <c r="AG251" t="s">
        <v>118</v>
      </c>
      <c r="AH251" t="s">
        <v>97</v>
      </c>
      <c r="AI251" t="s">
        <v>98</v>
      </c>
      <c r="AJ251" t="s">
        <v>97</v>
      </c>
      <c r="AK251" t="s">
        <v>153</v>
      </c>
      <c r="AL251">
        <v>697</v>
      </c>
      <c r="AM251" t="s">
        <v>102</v>
      </c>
      <c r="AN251">
        <v>0</v>
      </c>
      <c r="AO251">
        <v>747</v>
      </c>
      <c r="AP251">
        <v>1444</v>
      </c>
      <c r="AQ251" t="s">
        <v>103</v>
      </c>
      <c r="AR251" t="s">
        <v>97</v>
      </c>
      <c r="AS251" t="s">
        <v>105</v>
      </c>
      <c r="AT251" t="s">
        <v>106</v>
      </c>
      <c r="AU251">
        <v>1444</v>
      </c>
      <c r="AV251">
        <v>700</v>
      </c>
      <c r="AW251">
        <f t="shared" si="26"/>
        <v>0.48</v>
      </c>
      <c r="AX251">
        <v>0</v>
      </c>
      <c r="AY251">
        <v>2144</v>
      </c>
      <c r="AZ251">
        <v>0</v>
      </c>
      <c r="BA251">
        <v>1</v>
      </c>
      <c r="BB251">
        <v>2</v>
      </c>
      <c r="BC251">
        <v>0</v>
      </c>
      <c r="BD251">
        <v>4</v>
      </c>
      <c r="BE251">
        <v>1</v>
      </c>
      <c r="BF251" t="s">
        <v>97</v>
      </c>
      <c r="BG251">
        <v>7</v>
      </c>
      <c r="BH251">
        <f t="shared" si="27"/>
        <v>2</v>
      </c>
      <c r="BI251" t="s">
        <v>107</v>
      </c>
      <c r="BJ251">
        <v>2</v>
      </c>
      <c r="BK251" t="s">
        <v>98</v>
      </c>
      <c r="BL251" t="s">
        <v>108</v>
      </c>
      <c r="BM251">
        <v>1958</v>
      </c>
      <c r="BN251" t="s">
        <v>157</v>
      </c>
      <c r="BO251">
        <v>2</v>
      </c>
      <c r="BP251">
        <v>389</v>
      </c>
      <c r="BQ251" t="s">
        <v>98</v>
      </c>
      <c r="BR251" t="s">
        <v>98</v>
      </c>
      <c r="BS251" t="s">
        <v>105</v>
      </c>
      <c r="BT251">
        <v>0</v>
      </c>
      <c r="BU251">
        <v>98</v>
      </c>
      <c r="BV251">
        <v>0</v>
      </c>
      <c r="BW251">
        <v>0</v>
      </c>
      <c r="BX251">
        <v>0</v>
      </c>
      <c r="BY251">
        <v>0</v>
      </c>
      <c r="BZ251" t="s">
        <v>83</v>
      </c>
      <c r="CA251" t="s">
        <v>83</v>
      </c>
      <c r="CB251" t="s">
        <v>135</v>
      </c>
      <c r="CC251">
        <v>500</v>
      </c>
      <c r="CD251">
        <v>6</v>
      </c>
      <c r="CE251">
        <v>2007</v>
      </c>
      <c r="CF251" t="s">
        <v>110</v>
      </c>
      <c r="CG251" t="s">
        <v>111</v>
      </c>
      <c r="CH251">
        <v>277000</v>
      </c>
      <c r="CI251">
        <f t="shared" si="28"/>
        <v>49</v>
      </c>
      <c r="CJ251">
        <f t="shared" si="29"/>
        <v>1</v>
      </c>
      <c r="CK251">
        <f t="shared" si="30"/>
        <v>1</v>
      </c>
      <c r="CL251">
        <f t="shared" si="31"/>
        <v>48</v>
      </c>
    </row>
    <row r="252" spans="1:90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>
        <f t="shared" si="24"/>
        <v>1</v>
      </c>
      <c r="AA252" t="s">
        <v>117</v>
      </c>
      <c r="AB252">
        <v>0</v>
      </c>
      <c r="AC252">
        <v>5</v>
      </c>
      <c r="AD252">
        <f t="shared" si="25"/>
        <v>0</v>
      </c>
      <c r="AE252" t="s">
        <v>98</v>
      </c>
      <c r="AF252" t="s">
        <v>212</v>
      </c>
      <c r="AG252" t="s">
        <v>118</v>
      </c>
      <c r="AH252" t="s">
        <v>98</v>
      </c>
      <c r="AI252" t="s">
        <v>98</v>
      </c>
      <c r="AJ252" t="s">
        <v>100</v>
      </c>
      <c r="AK252" t="s">
        <v>102</v>
      </c>
      <c r="AL252">
        <v>0</v>
      </c>
      <c r="AM252" t="s">
        <v>102</v>
      </c>
      <c r="AN252">
        <v>0</v>
      </c>
      <c r="AO252">
        <v>728</v>
      </c>
      <c r="AP252">
        <v>728</v>
      </c>
      <c r="AQ252" t="s">
        <v>103</v>
      </c>
      <c r="AR252" t="s">
        <v>104</v>
      </c>
      <c r="AS252" t="s">
        <v>105</v>
      </c>
      <c r="AT252" t="s">
        <v>106</v>
      </c>
      <c r="AU252">
        <v>1306</v>
      </c>
      <c r="AV252">
        <v>0</v>
      </c>
      <c r="AW252">
        <f t="shared" si="26"/>
        <v>0</v>
      </c>
      <c r="AX252">
        <v>0</v>
      </c>
      <c r="AY252">
        <v>1306</v>
      </c>
      <c r="AZ252">
        <v>0</v>
      </c>
      <c r="BA252">
        <v>0</v>
      </c>
      <c r="BB252">
        <v>1</v>
      </c>
      <c r="BC252">
        <v>0</v>
      </c>
      <c r="BD252">
        <v>3</v>
      </c>
      <c r="BE252">
        <v>1</v>
      </c>
      <c r="BF252" t="s">
        <v>147</v>
      </c>
      <c r="BG252">
        <v>6</v>
      </c>
      <c r="BH252">
        <f t="shared" si="27"/>
        <v>2</v>
      </c>
      <c r="BI252" t="s">
        <v>194</v>
      </c>
      <c r="BJ252">
        <v>0</v>
      </c>
      <c r="BK252" t="s">
        <v>83</v>
      </c>
      <c r="BL252" t="s">
        <v>83</v>
      </c>
      <c r="BM252" t="s">
        <v>83</v>
      </c>
      <c r="BN252" t="s">
        <v>83</v>
      </c>
      <c r="BO252">
        <v>0</v>
      </c>
      <c r="BP252">
        <v>0</v>
      </c>
      <c r="BQ252" t="s">
        <v>83</v>
      </c>
      <c r="BR252" t="s">
        <v>83</v>
      </c>
      <c r="BS252" t="s">
        <v>105</v>
      </c>
      <c r="BT252">
        <v>263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83</v>
      </c>
      <c r="CA252" t="s">
        <v>163</v>
      </c>
      <c r="CB252" t="s">
        <v>135</v>
      </c>
      <c r="CC252">
        <v>450</v>
      </c>
      <c r="CD252">
        <v>5</v>
      </c>
      <c r="CE252">
        <v>2010</v>
      </c>
      <c r="CF252" t="s">
        <v>110</v>
      </c>
      <c r="CG252" t="s">
        <v>111</v>
      </c>
      <c r="CH252">
        <v>76500</v>
      </c>
      <c r="CI252">
        <f t="shared" si="28"/>
        <v>70</v>
      </c>
      <c r="CJ252">
        <f t="shared" si="29"/>
        <v>44</v>
      </c>
      <c r="CK252">
        <f t="shared" si="30"/>
        <v>1</v>
      </c>
      <c r="CL252">
        <f t="shared" si="31"/>
        <v>26</v>
      </c>
    </row>
    <row r="253" spans="1:90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>
        <f t="shared" si="24"/>
        <v>0</v>
      </c>
      <c r="AA253" t="s">
        <v>137</v>
      </c>
      <c r="AB253">
        <v>481</v>
      </c>
      <c r="AC253">
        <v>3</v>
      </c>
      <c r="AD253">
        <f t="shared" si="25"/>
        <v>1443</v>
      </c>
      <c r="AE253" t="s">
        <v>97</v>
      </c>
      <c r="AF253" t="s">
        <v>98</v>
      </c>
      <c r="AG253" t="s">
        <v>99</v>
      </c>
      <c r="AH253" t="s">
        <v>97</v>
      </c>
      <c r="AI253" t="s">
        <v>98</v>
      </c>
      <c r="AJ253" t="s">
        <v>97</v>
      </c>
      <c r="AK253" t="s">
        <v>101</v>
      </c>
      <c r="AL253">
        <v>1573</v>
      </c>
      <c r="AM253" t="s">
        <v>102</v>
      </c>
      <c r="AN253">
        <v>0</v>
      </c>
      <c r="AO253">
        <v>0</v>
      </c>
      <c r="AP253">
        <v>1573</v>
      </c>
      <c r="AQ253" t="s">
        <v>103</v>
      </c>
      <c r="AR253" t="s">
        <v>104</v>
      </c>
      <c r="AS253" t="s">
        <v>105</v>
      </c>
      <c r="AT253" t="s">
        <v>106</v>
      </c>
      <c r="AU253">
        <v>1625</v>
      </c>
      <c r="AV253">
        <v>0</v>
      </c>
      <c r="AW253">
        <f t="shared" si="26"/>
        <v>0</v>
      </c>
      <c r="AX253">
        <v>0</v>
      </c>
      <c r="AY253">
        <v>1625</v>
      </c>
      <c r="AZ253">
        <v>1</v>
      </c>
      <c r="BA253">
        <v>1</v>
      </c>
      <c r="BB253">
        <v>2</v>
      </c>
      <c r="BC253">
        <v>0</v>
      </c>
      <c r="BD253">
        <v>2</v>
      </c>
      <c r="BE253">
        <v>1</v>
      </c>
      <c r="BF253" t="s">
        <v>97</v>
      </c>
      <c r="BG253">
        <v>5</v>
      </c>
      <c r="BH253">
        <f t="shared" si="27"/>
        <v>2</v>
      </c>
      <c r="BI253" t="s">
        <v>107</v>
      </c>
      <c r="BJ253">
        <v>1</v>
      </c>
      <c r="BK253" t="s">
        <v>97</v>
      </c>
      <c r="BL253" t="s">
        <v>108</v>
      </c>
      <c r="BM253">
        <v>2006</v>
      </c>
      <c r="BN253" t="s">
        <v>157</v>
      </c>
      <c r="BO253">
        <v>2</v>
      </c>
      <c r="BP253">
        <v>538</v>
      </c>
      <c r="BQ253" t="s">
        <v>98</v>
      </c>
      <c r="BR253" t="s">
        <v>98</v>
      </c>
      <c r="BS253" t="s">
        <v>105</v>
      </c>
      <c r="BT253">
        <v>123</v>
      </c>
      <c r="BU253">
        <v>0</v>
      </c>
      <c r="BV253">
        <v>0</v>
      </c>
      <c r="BW253">
        <v>0</v>
      </c>
      <c r="BX253">
        <v>153</v>
      </c>
      <c r="BY253">
        <v>0</v>
      </c>
      <c r="BZ253" t="s">
        <v>83</v>
      </c>
      <c r="CA253" t="s">
        <v>83</v>
      </c>
      <c r="CB253" t="s">
        <v>83</v>
      </c>
      <c r="CC253">
        <v>0</v>
      </c>
      <c r="CD253">
        <v>12</v>
      </c>
      <c r="CE253">
        <v>2007</v>
      </c>
      <c r="CF253" t="s">
        <v>110</v>
      </c>
      <c r="CG253" t="s">
        <v>219</v>
      </c>
      <c r="CH253">
        <v>235000</v>
      </c>
      <c r="CI253">
        <f t="shared" si="28"/>
        <v>1</v>
      </c>
      <c r="CJ253">
        <f t="shared" si="29"/>
        <v>0</v>
      </c>
      <c r="CK253">
        <f t="shared" si="30"/>
        <v>1</v>
      </c>
      <c r="CL253">
        <f t="shared" si="31"/>
        <v>1</v>
      </c>
    </row>
    <row r="254" spans="1:90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>
        <f t="shared" si="24"/>
        <v>0</v>
      </c>
      <c r="AA254" t="s">
        <v>117</v>
      </c>
      <c r="AB254">
        <v>0</v>
      </c>
      <c r="AC254">
        <v>5</v>
      </c>
      <c r="AD254">
        <f t="shared" si="25"/>
        <v>0</v>
      </c>
      <c r="AE254" t="s">
        <v>97</v>
      </c>
      <c r="AF254" t="s">
        <v>98</v>
      </c>
      <c r="AG254" t="s">
        <v>99</v>
      </c>
      <c r="AH254" t="s">
        <v>97</v>
      </c>
      <c r="AI254" t="s">
        <v>98</v>
      </c>
      <c r="AJ254" t="s">
        <v>100</v>
      </c>
      <c r="AK254" t="s">
        <v>102</v>
      </c>
      <c r="AL254">
        <v>0</v>
      </c>
      <c r="AM254" t="s">
        <v>102</v>
      </c>
      <c r="AN254">
        <v>0</v>
      </c>
      <c r="AO254">
        <v>798</v>
      </c>
      <c r="AP254">
        <v>798</v>
      </c>
      <c r="AQ254" t="s">
        <v>103</v>
      </c>
      <c r="AR254" t="s">
        <v>104</v>
      </c>
      <c r="AS254" t="s">
        <v>105</v>
      </c>
      <c r="AT254" t="s">
        <v>106</v>
      </c>
      <c r="AU254">
        <v>798</v>
      </c>
      <c r="AV254">
        <v>842</v>
      </c>
      <c r="AW254">
        <f t="shared" si="26"/>
        <v>1.06</v>
      </c>
      <c r="AX254">
        <v>0</v>
      </c>
      <c r="AY254">
        <v>1640</v>
      </c>
      <c r="AZ254">
        <v>0</v>
      </c>
      <c r="BA254">
        <v>0</v>
      </c>
      <c r="BB254">
        <v>2</v>
      </c>
      <c r="BC254">
        <v>1</v>
      </c>
      <c r="BD254">
        <v>3</v>
      </c>
      <c r="BE254">
        <v>1</v>
      </c>
      <c r="BF254" t="s">
        <v>97</v>
      </c>
      <c r="BG254">
        <v>6</v>
      </c>
      <c r="BH254">
        <f t="shared" si="27"/>
        <v>2</v>
      </c>
      <c r="BI254" t="s">
        <v>107</v>
      </c>
      <c r="BJ254">
        <v>0</v>
      </c>
      <c r="BK254" t="s">
        <v>83</v>
      </c>
      <c r="BL254" t="s">
        <v>108</v>
      </c>
      <c r="BM254">
        <v>2004</v>
      </c>
      <c r="BN254" t="s">
        <v>109</v>
      </c>
      <c r="BO254">
        <v>2</v>
      </c>
      <c r="BP254">
        <v>520</v>
      </c>
      <c r="BQ254" t="s">
        <v>98</v>
      </c>
      <c r="BR254" t="s">
        <v>98</v>
      </c>
      <c r="BS254" t="s">
        <v>105</v>
      </c>
      <c r="BT254">
        <v>138</v>
      </c>
      <c r="BU254">
        <v>45</v>
      </c>
      <c r="BV254">
        <v>0</v>
      </c>
      <c r="BW254">
        <v>0</v>
      </c>
      <c r="BX254">
        <v>0</v>
      </c>
      <c r="BY254">
        <v>0</v>
      </c>
      <c r="BZ254" t="s">
        <v>83</v>
      </c>
      <c r="CA254" t="s">
        <v>83</v>
      </c>
      <c r="CB254" t="s">
        <v>83</v>
      </c>
      <c r="CC254">
        <v>0</v>
      </c>
      <c r="CD254">
        <v>12</v>
      </c>
      <c r="CE254">
        <v>2008</v>
      </c>
      <c r="CF254" t="s">
        <v>110</v>
      </c>
      <c r="CG254" t="s">
        <v>111</v>
      </c>
      <c r="CH254">
        <v>173000</v>
      </c>
      <c r="CI254">
        <f t="shared" si="28"/>
        <v>4</v>
      </c>
      <c r="CJ254">
        <f t="shared" si="29"/>
        <v>4</v>
      </c>
      <c r="CK254">
        <f t="shared" si="30"/>
        <v>0</v>
      </c>
      <c r="CL254">
        <f t="shared" si="31"/>
        <v>0</v>
      </c>
    </row>
    <row r="255" spans="1:90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>
        <f t="shared" si="24"/>
        <v>0</v>
      </c>
      <c r="AA255" t="s">
        <v>96</v>
      </c>
      <c r="AB255">
        <v>108</v>
      </c>
      <c r="AC255">
        <v>2</v>
      </c>
      <c r="AD255">
        <f t="shared" si="25"/>
        <v>216</v>
      </c>
      <c r="AE255" t="s">
        <v>98</v>
      </c>
      <c r="AF255" t="s">
        <v>98</v>
      </c>
      <c r="AG255" t="s">
        <v>118</v>
      </c>
      <c r="AH255" t="s">
        <v>97</v>
      </c>
      <c r="AI255" t="s">
        <v>98</v>
      </c>
      <c r="AJ255" t="s">
        <v>97</v>
      </c>
      <c r="AK255" t="s">
        <v>172</v>
      </c>
      <c r="AL255">
        <v>270</v>
      </c>
      <c r="AM255" t="s">
        <v>119</v>
      </c>
      <c r="AN255">
        <v>580</v>
      </c>
      <c r="AO255">
        <v>452</v>
      </c>
      <c r="AP255">
        <v>1302</v>
      </c>
      <c r="AQ255" t="s">
        <v>103</v>
      </c>
      <c r="AR255" t="s">
        <v>104</v>
      </c>
      <c r="AS255" t="s">
        <v>105</v>
      </c>
      <c r="AT255" t="s">
        <v>106</v>
      </c>
      <c r="AU255">
        <v>1302</v>
      </c>
      <c r="AV255">
        <v>0</v>
      </c>
      <c r="AW255">
        <f t="shared" si="26"/>
        <v>0</v>
      </c>
      <c r="AX255">
        <v>0</v>
      </c>
      <c r="AY255">
        <v>1302</v>
      </c>
      <c r="AZ255">
        <v>0</v>
      </c>
      <c r="BA255">
        <v>1</v>
      </c>
      <c r="BB255">
        <v>2</v>
      </c>
      <c r="BC255">
        <v>0</v>
      </c>
      <c r="BD255">
        <v>3</v>
      </c>
      <c r="BE255">
        <v>1</v>
      </c>
      <c r="BF255" t="s">
        <v>97</v>
      </c>
      <c r="BG255">
        <v>7</v>
      </c>
      <c r="BH255">
        <f t="shared" si="27"/>
        <v>3</v>
      </c>
      <c r="BI255" t="s">
        <v>146</v>
      </c>
      <c r="BJ255">
        <v>0</v>
      </c>
      <c r="BK255" t="s">
        <v>83</v>
      </c>
      <c r="BL255" t="s">
        <v>108</v>
      </c>
      <c r="BM255">
        <v>1964</v>
      </c>
      <c r="BN255" t="s">
        <v>109</v>
      </c>
      <c r="BO255">
        <v>1</v>
      </c>
      <c r="BP255">
        <v>309</v>
      </c>
      <c r="BQ255" t="s">
        <v>98</v>
      </c>
      <c r="BR255" t="s">
        <v>98</v>
      </c>
      <c r="BS255" t="s">
        <v>105</v>
      </c>
      <c r="BT255">
        <v>333</v>
      </c>
      <c r="BU255">
        <v>0</v>
      </c>
      <c r="BV255">
        <v>0</v>
      </c>
      <c r="BW255">
        <v>0</v>
      </c>
      <c r="BX255">
        <v>0</v>
      </c>
      <c r="BY255">
        <v>0</v>
      </c>
      <c r="BZ255" t="s">
        <v>83</v>
      </c>
      <c r="CA255" t="s">
        <v>134</v>
      </c>
      <c r="CB255" t="s">
        <v>83</v>
      </c>
      <c r="CC255">
        <v>0</v>
      </c>
      <c r="CD255">
        <v>10</v>
      </c>
      <c r="CE255">
        <v>2007</v>
      </c>
      <c r="CF255" t="s">
        <v>230</v>
      </c>
      <c r="CG255" t="s">
        <v>111</v>
      </c>
      <c r="CH255">
        <v>158000</v>
      </c>
      <c r="CI255">
        <f t="shared" si="28"/>
        <v>43</v>
      </c>
      <c r="CJ255">
        <f t="shared" si="29"/>
        <v>16</v>
      </c>
      <c r="CK255">
        <f t="shared" si="30"/>
        <v>1</v>
      </c>
      <c r="CL255">
        <f t="shared" si="31"/>
        <v>27</v>
      </c>
    </row>
    <row r="256" spans="1:90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>
        <f t="shared" si="24"/>
        <v>0</v>
      </c>
      <c r="AA256" t="s">
        <v>117</v>
      </c>
      <c r="AB256">
        <v>0</v>
      </c>
      <c r="AC256">
        <v>5</v>
      </c>
      <c r="AD256">
        <f t="shared" si="25"/>
        <v>0</v>
      </c>
      <c r="AE256" t="s">
        <v>98</v>
      </c>
      <c r="AF256" t="s">
        <v>97</v>
      </c>
      <c r="AG256" t="s">
        <v>118</v>
      </c>
      <c r="AH256" t="s">
        <v>98</v>
      </c>
      <c r="AI256" t="s">
        <v>98</v>
      </c>
      <c r="AJ256" t="s">
        <v>100</v>
      </c>
      <c r="AK256" t="s">
        <v>153</v>
      </c>
      <c r="AL256">
        <v>922</v>
      </c>
      <c r="AM256" t="s">
        <v>102</v>
      </c>
      <c r="AN256">
        <v>0</v>
      </c>
      <c r="AO256">
        <v>392</v>
      </c>
      <c r="AP256">
        <v>1314</v>
      </c>
      <c r="AQ256" t="s">
        <v>103</v>
      </c>
      <c r="AR256" t="s">
        <v>98</v>
      </c>
      <c r="AS256" t="s">
        <v>105</v>
      </c>
      <c r="AT256" t="s">
        <v>106</v>
      </c>
      <c r="AU256">
        <v>1314</v>
      </c>
      <c r="AV256">
        <v>0</v>
      </c>
      <c r="AW256">
        <f t="shared" si="26"/>
        <v>0</v>
      </c>
      <c r="AX256">
        <v>0</v>
      </c>
      <c r="AY256">
        <v>1314</v>
      </c>
      <c r="AZ256">
        <v>1</v>
      </c>
      <c r="BA256">
        <v>0</v>
      </c>
      <c r="BB256">
        <v>1</v>
      </c>
      <c r="BC256">
        <v>0</v>
      </c>
      <c r="BD256">
        <v>3</v>
      </c>
      <c r="BE256">
        <v>1</v>
      </c>
      <c r="BF256" t="s">
        <v>98</v>
      </c>
      <c r="BG256">
        <v>5</v>
      </c>
      <c r="BH256">
        <f t="shared" si="27"/>
        <v>1</v>
      </c>
      <c r="BI256" t="s">
        <v>107</v>
      </c>
      <c r="BJ256">
        <v>0</v>
      </c>
      <c r="BK256" t="s">
        <v>83</v>
      </c>
      <c r="BL256" t="s">
        <v>108</v>
      </c>
      <c r="BM256">
        <v>1957</v>
      </c>
      <c r="BN256" t="s">
        <v>109</v>
      </c>
      <c r="BO256">
        <v>1</v>
      </c>
      <c r="BP256">
        <v>294</v>
      </c>
      <c r="BQ256" t="s">
        <v>98</v>
      </c>
      <c r="BR256" t="s">
        <v>98</v>
      </c>
      <c r="BS256" t="s">
        <v>105</v>
      </c>
      <c r="BT256">
        <v>250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83</v>
      </c>
      <c r="CA256" t="s">
        <v>83</v>
      </c>
      <c r="CB256" t="s">
        <v>83</v>
      </c>
      <c r="CC256">
        <v>0</v>
      </c>
      <c r="CD256">
        <v>6</v>
      </c>
      <c r="CE256">
        <v>2010</v>
      </c>
      <c r="CF256" t="s">
        <v>110</v>
      </c>
      <c r="CG256" t="s">
        <v>111</v>
      </c>
      <c r="CH256">
        <v>145000</v>
      </c>
      <c r="CI256">
        <f t="shared" si="28"/>
        <v>53</v>
      </c>
      <c r="CJ256">
        <f t="shared" si="29"/>
        <v>53</v>
      </c>
      <c r="CK256">
        <f t="shared" si="30"/>
        <v>0</v>
      </c>
      <c r="CL256">
        <f t="shared" si="31"/>
        <v>0</v>
      </c>
    </row>
    <row r="257" spans="1:90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>
        <f t="shared" si="24"/>
        <v>0</v>
      </c>
      <c r="AA257" t="s">
        <v>96</v>
      </c>
      <c r="AB257">
        <v>302</v>
      </c>
      <c r="AC257">
        <v>2</v>
      </c>
      <c r="AD257">
        <f t="shared" si="25"/>
        <v>604</v>
      </c>
      <c r="AE257" t="s">
        <v>97</v>
      </c>
      <c r="AF257" t="s">
        <v>98</v>
      </c>
      <c r="AG257" t="s">
        <v>99</v>
      </c>
      <c r="AH257" t="s">
        <v>97</v>
      </c>
      <c r="AI257" t="s">
        <v>98</v>
      </c>
      <c r="AJ257" t="s">
        <v>100</v>
      </c>
      <c r="AK257" t="s">
        <v>102</v>
      </c>
      <c r="AL257">
        <v>0</v>
      </c>
      <c r="AM257" t="s">
        <v>102</v>
      </c>
      <c r="AN257">
        <v>0</v>
      </c>
      <c r="AO257">
        <v>975</v>
      </c>
      <c r="AP257">
        <v>975</v>
      </c>
      <c r="AQ257" t="s">
        <v>103</v>
      </c>
      <c r="AR257" t="s">
        <v>104</v>
      </c>
      <c r="AS257" t="s">
        <v>105</v>
      </c>
      <c r="AT257" t="s">
        <v>106</v>
      </c>
      <c r="AU257">
        <v>1005</v>
      </c>
      <c r="AV257">
        <v>1286</v>
      </c>
      <c r="AW257">
        <f t="shared" si="26"/>
        <v>1.28</v>
      </c>
      <c r="AX257">
        <v>0</v>
      </c>
      <c r="AY257">
        <v>2291</v>
      </c>
      <c r="AZ257">
        <v>0</v>
      </c>
      <c r="BA257">
        <v>0</v>
      </c>
      <c r="BB257">
        <v>2</v>
      </c>
      <c r="BC257">
        <v>1</v>
      </c>
      <c r="BD257">
        <v>4</v>
      </c>
      <c r="BE257">
        <v>1</v>
      </c>
      <c r="BF257" t="s">
        <v>97</v>
      </c>
      <c r="BG257">
        <v>8</v>
      </c>
      <c r="BH257">
        <f t="shared" si="27"/>
        <v>3</v>
      </c>
      <c r="BI257" t="s">
        <v>107</v>
      </c>
      <c r="BJ257">
        <v>1</v>
      </c>
      <c r="BK257" t="s">
        <v>98</v>
      </c>
      <c r="BL257" t="s">
        <v>156</v>
      </c>
      <c r="BM257">
        <v>1999</v>
      </c>
      <c r="BN257" t="s">
        <v>157</v>
      </c>
      <c r="BO257">
        <v>2</v>
      </c>
      <c r="BP257">
        <v>429</v>
      </c>
      <c r="BQ257" t="s">
        <v>98</v>
      </c>
      <c r="BR257" t="s">
        <v>98</v>
      </c>
      <c r="BS257" t="s">
        <v>105</v>
      </c>
      <c r="BT257">
        <v>192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83</v>
      </c>
      <c r="CA257" t="s">
        <v>83</v>
      </c>
      <c r="CB257" t="s">
        <v>83</v>
      </c>
      <c r="CC257">
        <v>0</v>
      </c>
      <c r="CD257">
        <v>2</v>
      </c>
      <c r="CE257">
        <v>2006</v>
      </c>
      <c r="CF257" t="s">
        <v>110</v>
      </c>
      <c r="CG257" t="s">
        <v>111</v>
      </c>
      <c r="CH257">
        <v>230000</v>
      </c>
      <c r="CI257">
        <f t="shared" si="28"/>
        <v>7</v>
      </c>
      <c r="CJ257">
        <f t="shared" si="29"/>
        <v>7</v>
      </c>
      <c r="CK257">
        <f t="shared" si="30"/>
        <v>0</v>
      </c>
      <c r="CL257">
        <f t="shared" si="31"/>
        <v>0</v>
      </c>
    </row>
    <row r="258" spans="1:90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>
        <f t="shared" si="24"/>
        <v>0</v>
      </c>
      <c r="AA258" t="s">
        <v>117</v>
      </c>
      <c r="AB258">
        <v>0</v>
      </c>
      <c r="AC258">
        <v>5</v>
      </c>
      <c r="AD258">
        <f t="shared" si="25"/>
        <v>0</v>
      </c>
      <c r="AE258" t="s">
        <v>97</v>
      </c>
      <c r="AF258" t="s">
        <v>98</v>
      </c>
      <c r="AG258" t="s">
        <v>99</v>
      </c>
      <c r="AH258" t="s">
        <v>97</v>
      </c>
      <c r="AI258" t="s">
        <v>98</v>
      </c>
      <c r="AJ258" t="s">
        <v>100</v>
      </c>
      <c r="AK258" t="s">
        <v>153</v>
      </c>
      <c r="AL258">
        <v>503</v>
      </c>
      <c r="AM258" t="s">
        <v>102</v>
      </c>
      <c r="AN258">
        <v>0</v>
      </c>
      <c r="AO258">
        <v>361</v>
      </c>
      <c r="AP258">
        <v>864</v>
      </c>
      <c r="AQ258" t="s">
        <v>103</v>
      </c>
      <c r="AR258" t="s">
        <v>104</v>
      </c>
      <c r="AS258" t="s">
        <v>105</v>
      </c>
      <c r="AT258" t="s">
        <v>106</v>
      </c>
      <c r="AU258">
        <v>864</v>
      </c>
      <c r="AV258">
        <v>864</v>
      </c>
      <c r="AW258">
        <f t="shared" si="26"/>
        <v>1</v>
      </c>
      <c r="AX258">
        <v>0</v>
      </c>
      <c r="AY258">
        <v>1728</v>
      </c>
      <c r="AZ258">
        <v>0</v>
      </c>
      <c r="BA258">
        <v>0</v>
      </c>
      <c r="BB258">
        <v>2</v>
      </c>
      <c r="BC258">
        <v>1</v>
      </c>
      <c r="BD258">
        <v>3</v>
      </c>
      <c r="BE258">
        <v>1</v>
      </c>
      <c r="BF258" t="s">
        <v>97</v>
      </c>
      <c r="BG258">
        <v>7</v>
      </c>
      <c r="BH258">
        <f t="shared" si="27"/>
        <v>3</v>
      </c>
      <c r="BI258" t="s">
        <v>107</v>
      </c>
      <c r="BJ258">
        <v>0</v>
      </c>
      <c r="BK258" t="s">
        <v>83</v>
      </c>
      <c r="BL258" t="s">
        <v>108</v>
      </c>
      <c r="BM258">
        <v>2003</v>
      </c>
      <c r="BN258" t="s">
        <v>109</v>
      </c>
      <c r="BO258">
        <v>2</v>
      </c>
      <c r="BP258">
        <v>673</v>
      </c>
      <c r="BQ258" t="s">
        <v>98</v>
      </c>
      <c r="BR258" t="s">
        <v>98</v>
      </c>
      <c r="BS258" t="s">
        <v>105</v>
      </c>
      <c r="BT258">
        <v>216</v>
      </c>
      <c r="BU258">
        <v>56</v>
      </c>
      <c r="BV258">
        <v>0</v>
      </c>
      <c r="BW258">
        <v>0</v>
      </c>
      <c r="BX258">
        <v>0</v>
      </c>
      <c r="BY258">
        <v>0</v>
      </c>
      <c r="BZ258" t="s">
        <v>83</v>
      </c>
      <c r="CA258" t="s">
        <v>83</v>
      </c>
      <c r="CB258" t="s">
        <v>83</v>
      </c>
      <c r="CC258">
        <v>0</v>
      </c>
      <c r="CD258">
        <v>5</v>
      </c>
      <c r="CE258">
        <v>2008</v>
      </c>
      <c r="CF258" t="s">
        <v>110</v>
      </c>
      <c r="CG258" t="s">
        <v>111</v>
      </c>
      <c r="CH258">
        <v>207500</v>
      </c>
      <c r="CI258">
        <f t="shared" si="28"/>
        <v>5</v>
      </c>
      <c r="CJ258">
        <f t="shared" si="29"/>
        <v>5</v>
      </c>
      <c r="CK258">
        <f t="shared" si="30"/>
        <v>0</v>
      </c>
      <c r="CL258">
        <f t="shared" si="31"/>
        <v>0</v>
      </c>
    </row>
    <row r="259" spans="1:90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>
        <f t="shared" ref="Z259:Z322" si="32">IF(X259=Y259,0,1)</f>
        <v>0</v>
      </c>
      <c r="AA259" t="s">
        <v>137</v>
      </c>
      <c r="AB259">
        <v>180</v>
      </c>
      <c r="AC259">
        <v>3</v>
      </c>
      <c r="AD259">
        <f t="shared" ref="AD259:AD322" si="33">AB259*AC259</f>
        <v>540</v>
      </c>
      <c r="AE259" t="s">
        <v>97</v>
      </c>
      <c r="AF259" t="s">
        <v>98</v>
      </c>
      <c r="AG259" t="s">
        <v>99</v>
      </c>
      <c r="AH259" t="s">
        <v>97</v>
      </c>
      <c r="AI259" t="s">
        <v>98</v>
      </c>
      <c r="AJ259" t="s">
        <v>100</v>
      </c>
      <c r="AK259" t="s">
        <v>101</v>
      </c>
      <c r="AL259">
        <v>1334</v>
      </c>
      <c r="AM259" t="s">
        <v>102</v>
      </c>
      <c r="AN259">
        <v>0</v>
      </c>
      <c r="AO259">
        <v>270</v>
      </c>
      <c r="AP259">
        <v>1604</v>
      </c>
      <c r="AQ259" t="s">
        <v>103</v>
      </c>
      <c r="AR259" t="s">
        <v>104</v>
      </c>
      <c r="AS259" t="s">
        <v>105</v>
      </c>
      <c r="AT259" t="s">
        <v>106</v>
      </c>
      <c r="AU259">
        <v>1604</v>
      </c>
      <c r="AV259">
        <v>0</v>
      </c>
      <c r="AW259">
        <f t="shared" ref="AW259:AW322" si="34">ROUND(AV259/AU259,2)</f>
        <v>0</v>
      </c>
      <c r="AX259">
        <v>0</v>
      </c>
      <c r="AY259">
        <v>1604</v>
      </c>
      <c r="AZ259">
        <v>1</v>
      </c>
      <c r="BA259">
        <v>0</v>
      </c>
      <c r="BB259">
        <v>2</v>
      </c>
      <c r="BC259">
        <v>1</v>
      </c>
      <c r="BD259">
        <v>3</v>
      </c>
      <c r="BE259">
        <v>1</v>
      </c>
      <c r="BF259" t="s">
        <v>97</v>
      </c>
      <c r="BG259">
        <v>8</v>
      </c>
      <c r="BH259">
        <f t="shared" ref="BH259:BH322" si="35">BG259-(BE259+BD259)</f>
        <v>4</v>
      </c>
      <c r="BI259" t="s">
        <v>107</v>
      </c>
      <c r="BJ259">
        <v>1</v>
      </c>
      <c r="BK259" t="s">
        <v>97</v>
      </c>
      <c r="BL259" t="s">
        <v>108</v>
      </c>
      <c r="BM259">
        <v>2006</v>
      </c>
      <c r="BN259" t="s">
        <v>109</v>
      </c>
      <c r="BO259">
        <v>2</v>
      </c>
      <c r="BP259">
        <v>660</v>
      </c>
      <c r="BQ259" t="s">
        <v>98</v>
      </c>
      <c r="BR259" t="s">
        <v>98</v>
      </c>
      <c r="BS259" t="s">
        <v>105</v>
      </c>
      <c r="BT259">
        <v>123</v>
      </c>
      <c r="BU259">
        <v>110</v>
      </c>
      <c r="BV259">
        <v>0</v>
      </c>
      <c r="BW259">
        <v>0</v>
      </c>
      <c r="BX259">
        <v>0</v>
      </c>
      <c r="BY259">
        <v>0</v>
      </c>
      <c r="BZ259" t="s">
        <v>83</v>
      </c>
      <c r="CA259" t="s">
        <v>83</v>
      </c>
      <c r="CB259" t="s">
        <v>83</v>
      </c>
      <c r="CC259">
        <v>0</v>
      </c>
      <c r="CD259">
        <v>3</v>
      </c>
      <c r="CE259">
        <v>2009</v>
      </c>
      <c r="CF259" t="s">
        <v>110</v>
      </c>
      <c r="CG259" t="s">
        <v>128</v>
      </c>
      <c r="CH259">
        <v>220000</v>
      </c>
      <c r="CI259">
        <f t="shared" ref="CI259:CI322" si="36">CE259-T259</f>
        <v>3</v>
      </c>
      <c r="CJ259">
        <f t="shared" ref="CJ259:CJ322" si="37">CE259-U259</f>
        <v>3</v>
      </c>
      <c r="CK259">
        <f t="shared" ref="CK259:CK322" si="38">IF(T259=U259,0,1)</f>
        <v>0</v>
      </c>
      <c r="CL259">
        <f t="shared" ref="CL259:CL322" si="39">U259-T259</f>
        <v>0</v>
      </c>
    </row>
    <row r="260" spans="1:90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>
        <f t="shared" si="32"/>
        <v>0</v>
      </c>
      <c r="AA260" t="s">
        <v>96</v>
      </c>
      <c r="AB260">
        <v>172</v>
      </c>
      <c r="AC260">
        <v>2</v>
      </c>
      <c r="AD260">
        <f t="shared" si="33"/>
        <v>344</v>
      </c>
      <c r="AE260" t="s">
        <v>97</v>
      </c>
      <c r="AF260" t="s">
        <v>98</v>
      </c>
      <c r="AG260" t="s">
        <v>99</v>
      </c>
      <c r="AH260" t="s">
        <v>97</v>
      </c>
      <c r="AI260" t="s">
        <v>98</v>
      </c>
      <c r="AJ260" t="s">
        <v>100</v>
      </c>
      <c r="AK260" t="s">
        <v>101</v>
      </c>
      <c r="AL260">
        <v>361</v>
      </c>
      <c r="AM260" t="s">
        <v>102</v>
      </c>
      <c r="AN260">
        <v>0</v>
      </c>
      <c r="AO260">
        <v>602</v>
      </c>
      <c r="AP260">
        <v>963</v>
      </c>
      <c r="AQ260" t="s">
        <v>103</v>
      </c>
      <c r="AR260" t="s">
        <v>104</v>
      </c>
      <c r="AS260" t="s">
        <v>105</v>
      </c>
      <c r="AT260" t="s">
        <v>106</v>
      </c>
      <c r="AU260">
        <v>963</v>
      </c>
      <c r="AV260">
        <v>829</v>
      </c>
      <c r="AW260">
        <f t="shared" si="34"/>
        <v>0.86</v>
      </c>
      <c r="AX260">
        <v>0</v>
      </c>
      <c r="AY260">
        <v>1792</v>
      </c>
      <c r="AZ260">
        <v>0</v>
      </c>
      <c r="BA260">
        <v>0</v>
      </c>
      <c r="BB260">
        <v>2</v>
      </c>
      <c r="BC260">
        <v>1</v>
      </c>
      <c r="BD260">
        <v>3</v>
      </c>
      <c r="BE260">
        <v>1</v>
      </c>
      <c r="BF260" t="s">
        <v>97</v>
      </c>
      <c r="BG260">
        <v>7</v>
      </c>
      <c r="BH260">
        <f t="shared" si="35"/>
        <v>3</v>
      </c>
      <c r="BI260" t="s">
        <v>107</v>
      </c>
      <c r="BJ260">
        <v>1</v>
      </c>
      <c r="BK260" t="s">
        <v>98</v>
      </c>
      <c r="BL260" t="s">
        <v>108</v>
      </c>
      <c r="BM260">
        <v>2001</v>
      </c>
      <c r="BN260" t="s">
        <v>109</v>
      </c>
      <c r="BO260">
        <v>2</v>
      </c>
      <c r="BP260">
        <v>564</v>
      </c>
      <c r="BQ260" t="s">
        <v>98</v>
      </c>
      <c r="BR260" t="s">
        <v>98</v>
      </c>
      <c r="BS260" t="s">
        <v>105</v>
      </c>
      <c r="BT260">
        <v>0</v>
      </c>
      <c r="BU260">
        <v>96</v>
      </c>
      <c r="BV260">
        <v>0</v>
      </c>
      <c r="BW260">
        <v>245</v>
      </c>
      <c r="BX260">
        <v>0</v>
      </c>
      <c r="BY260">
        <v>0</v>
      </c>
      <c r="BZ260" t="s">
        <v>83</v>
      </c>
      <c r="CA260" t="s">
        <v>83</v>
      </c>
      <c r="CB260" t="s">
        <v>83</v>
      </c>
      <c r="CC260">
        <v>0</v>
      </c>
      <c r="CD260">
        <v>5</v>
      </c>
      <c r="CE260">
        <v>2008</v>
      </c>
      <c r="CF260" t="s">
        <v>110</v>
      </c>
      <c r="CG260" t="s">
        <v>111</v>
      </c>
      <c r="CH260">
        <v>231500</v>
      </c>
      <c r="CI260">
        <f t="shared" si="36"/>
        <v>7</v>
      </c>
      <c r="CJ260">
        <f t="shared" si="37"/>
        <v>7</v>
      </c>
      <c r="CK260">
        <f t="shared" si="38"/>
        <v>0</v>
      </c>
      <c r="CL260">
        <f t="shared" si="39"/>
        <v>0</v>
      </c>
    </row>
    <row r="261" spans="1:90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>
        <f t="shared" si="32"/>
        <v>0</v>
      </c>
      <c r="AA261" t="s">
        <v>117</v>
      </c>
      <c r="AB261">
        <v>0</v>
      </c>
      <c r="AC261">
        <v>5</v>
      </c>
      <c r="AD261">
        <f t="shared" si="33"/>
        <v>0</v>
      </c>
      <c r="AE261" t="s">
        <v>98</v>
      </c>
      <c r="AF261" t="s">
        <v>98</v>
      </c>
      <c r="AG261" t="s">
        <v>99</v>
      </c>
      <c r="AH261" t="s">
        <v>83</v>
      </c>
      <c r="AI261" t="s">
        <v>83</v>
      </c>
      <c r="AJ261" t="s">
        <v>83</v>
      </c>
      <c r="AK261" t="s">
        <v>83</v>
      </c>
      <c r="AL261">
        <v>0</v>
      </c>
      <c r="AM261" t="s">
        <v>83</v>
      </c>
      <c r="AN261">
        <v>0</v>
      </c>
      <c r="AO261">
        <v>0</v>
      </c>
      <c r="AP261">
        <v>0</v>
      </c>
      <c r="AQ261" t="s">
        <v>103</v>
      </c>
      <c r="AR261" t="s">
        <v>97</v>
      </c>
      <c r="AS261" t="s">
        <v>105</v>
      </c>
      <c r="AT261" t="s">
        <v>164</v>
      </c>
      <c r="AU261">
        <v>882</v>
      </c>
      <c r="AV261">
        <v>0</v>
      </c>
      <c r="AW261">
        <f t="shared" si="34"/>
        <v>0</v>
      </c>
      <c r="AX261">
        <v>0</v>
      </c>
      <c r="AY261">
        <v>882</v>
      </c>
      <c r="AZ261">
        <v>0</v>
      </c>
      <c r="BA261">
        <v>0</v>
      </c>
      <c r="BB261">
        <v>1</v>
      </c>
      <c r="BC261">
        <v>0</v>
      </c>
      <c r="BD261">
        <v>2</v>
      </c>
      <c r="BE261">
        <v>1</v>
      </c>
      <c r="BF261" t="s">
        <v>98</v>
      </c>
      <c r="BG261">
        <v>4</v>
      </c>
      <c r="BH261">
        <f t="shared" si="35"/>
        <v>1</v>
      </c>
      <c r="BI261" t="s">
        <v>107</v>
      </c>
      <c r="BJ261">
        <v>0</v>
      </c>
      <c r="BK261" t="s">
        <v>83</v>
      </c>
      <c r="BL261" t="s">
        <v>127</v>
      </c>
      <c r="BM261">
        <v>1956</v>
      </c>
      <c r="BN261" t="s">
        <v>102</v>
      </c>
      <c r="BO261">
        <v>1</v>
      </c>
      <c r="BP261">
        <v>308</v>
      </c>
      <c r="BQ261" t="s">
        <v>98</v>
      </c>
      <c r="BR261" t="s">
        <v>98</v>
      </c>
      <c r="BS261" t="s">
        <v>105</v>
      </c>
      <c r="BT261">
        <v>0</v>
      </c>
      <c r="BU261">
        <v>45</v>
      </c>
      <c r="BV261">
        <v>0</v>
      </c>
      <c r="BW261">
        <v>0</v>
      </c>
      <c r="BX261">
        <v>0</v>
      </c>
      <c r="BY261">
        <v>0</v>
      </c>
      <c r="BZ261" t="s">
        <v>83</v>
      </c>
      <c r="CA261" t="s">
        <v>83</v>
      </c>
      <c r="CB261" t="s">
        <v>83</v>
      </c>
      <c r="CC261">
        <v>0</v>
      </c>
      <c r="CD261">
        <v>12</v>
      </c>
      <c r="CE261">
        <v>2008</v>
      </c>
      <c r="CF261" t="s">
        <v>110</v>
      </c>
      <c r="CG261" t="s">
        <v>111</v>
      </c>
      <c r="CH261">
        <v>97000</v>
      </c>
      <c r="CI261">
        <f t="shared" si="36"/>
        <v>52</v>
      </c>
      <c r="CJ261">
        <f t="shared" si="37"/>
        <v>52</v>
      </c>
      <c r="CK261">
        <f t="shared" si="38"/>
        <v>0</v>
      </c>
      <c r="CL261">
        <f t="shared" si="39"/>
        <v>0</v>
      </c>
    </row>
    <row r="262" spans="1:90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>
        <f t="shared" si="32"/>
        <v>0</v>
      </c>
      <c r="AA262" t="s">
        <v>96</v>
      </c>
      <c r="AB262">
        <v>399</v>
      </c>
      <c r="AC262">
        <v>2</v>
      </c>
      <c r="AD262">
        <f t="shared" si="33"/>
        <v>798</v>
      </c>
      <c r="AE262" t="s">
        <v>98</v>
      </c>
      <c r="AF262" t="s">
        <v>98</v>
      </c>
      <c r="AG262" t="s">
        <v>118</v>
      </c>
      <c r="AH262" t="s">
        <v>98</v>
      </c>
      <c r="AI262" t="s">
        <v>98</v>
      </c>
      <c r="AJ262" t="s">
        <v>97</v>
      </c>
      <c r="AK262" t="s">
        <v>153</v>
      </c>
      <c r="AL262">
        <v>672</v>
      </c>
      <c r="AM262" t="s">
        <v>119</v>
      </c>
      <c r="AN262">
        <v>690</v>
      </c>
      <c r="AO262">
        <v>0</v>
      </c>
      <c r="AP262">
        <v>1362</v>
      </c>
      <c r="AQ262" t="s">
        <v>103</v>
      </c>
      <c r="AR262" t="s">
        <v>98</v>
      </c>
      <c r="AS262" t="s">
        <v>105</v>
      </c>
      <c r="AT262" t="s">
        <v>106</v>
      </c>
      <c r="AU262">
        <v>1382</v>
      </c>
      <c r="AV262">
        <v>0</v>
      </c>
      <c r="AW262">
        <f t="shared" si="34"/>
        <v>0</v>
      </c>
      <c r="AX262">
        <v>0</v>
      </c>
      <c r="AY262">
        <v>1382</v>
      </c>
      <c r="AZ262">
        <v>1</v>
      </c>
      <c r="BA262">
        <v>0</v>
      </c>
      <c r="BB262">
        <v>1</v>
      </c>
      <c r="BC262">
        <v>0</v>
      </c>
      <c r="BD262">
        <v>3</v>
      </c>
      <c r="BE262">
        <v>1</v>
      </c>
      <c r="BF262" t="s">
        <v>98</v>
      </c>
      <c r="BG262">
        <v>6</v>
      </c>
      <c r="BH262">
        <f t="shared" si="35"/>
        <v>2</v>
      </c>
      <c r="BI262" t="s">
        <v>107</v>
      </c>
      <c r="BJ262">
        <v>1</v>
      </c>
      <c r="BK262" t="s">
        <v>98</v>
      </c>
      <c r="BL262" t="s">
        <v>108</v>
      </c>
      <c r="BM262">
        <v>1991</v>
      </c>
      <c r="BN262" t="s">
        <v>102</v>
      </c>
      <c r="BO262">
        <v>2</v>
      </c>
      <c r="BP262">
        <v>884</v>
      </c>
      <c r="BQ262" t="s">
        <v>98</v>
      </c>
      <c r="BR262" t="s">
        <v>98</v>
      </c>
      <c r="BS262" t="s">
        <v>105</v>
      </c>
      <c r="BT262">
        <v>0</v>
      </c>
      <c r="BU262">
        <v>0</v>
      </c>
      <c r="BV262">
        <v>252</v>
      </c>
      <c r="BW262">
        <v>0</v>
      </c>
      <c r="BX262">
        <v>0</v>
      </c>
      <c r="BY262">
        <v>0</v>
      </c>
      <c r="BZ262" t="s">
        <v>83</v>
      </c>
      <c r="CA262" t="s">
        <v>163</v>
      </c>
      <c r="CB262" t="s">
        <v>83</v>
      </c>
      <c r="CC262">
        <v>0</v>
      </c>
      <c r="CD262">
        <v>5</v>
      </c>
      <c r="CE262">
        <v>2009</v>
      </c>
      <c r="CF262" t="s">
        <v>110</v>
      </c>
      <c r="CG262" t="s">
        <v>111</v>
      </c>
      <c r="CH262">
        <v>176000</v>
      </c>
      <c r="CI262">
        <f t="shared" si="36"/>
        <v>47</v>
      </c>
      <c r="CJ262">
        <f t="shared" si="37"/>
        <v>47</v>
      </c>
      <c r="CK262">
        <f t="shared" si="38"/>
        <v>0</v>
      </c>
      <c r="CL262">
        <f t="shared" si="39"/>
        <v>0</v>
      </c>
    </row>
    <row r="263" spans="1:90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>
        <f t="shared" si="32"/>
        <v>1</v>
      </c>
      <c r="AA263" t="s">
        <v>137</v>
      </c>
      <c r="AB263">
        <v>270</v>
      </c>
      <c r="AC263">
        <v>3</v>
      </c>
      <c r="AD263">
        <f t="shared" si="33"/>
        <v>810</v>
      </c>
      <c r="AE263" t="s">
        <v>97</v>
      </c>
      <c r="AF263" t="s">
        <v>98</v>
      </c>
      <c r="AG263" t="s">
        <v>99</v>
      </c>
      <c r="AH263" t="s">
        <v>104</v>
      </c>
      <c r="AI263" t="s">
        <v>98</v>
      </c>
      <c r="AJ263" t="s">
        <v>100</v>
      </c>
      <c r="AK263" t="s">
        <v>102</v>
      </c>
      <c r="AL263">
        <v>0</v>
      </c>
      <c r="AM263" t="s">
        <v>102</v>
      </c>
      <c r="AN263">
        <v>0</v>
      </c>
      <c r="AO263">
        <v>1482</v>
      </c>
      <c r="AP263">
        <v>1482</v>
      </c>
      <c r="AQ263" t="s">
        <v>103</v>
      </c>
      <c r="AR263" t="s">
        <v>104</v>
      </c>
      <c r="AS263" t="s">
        <v>105</v>
      </c>
      <c r="AT263" t="s">
        <v>106</v>
      </c>
      <c r="AU263">
        <v>1482</v>
      </c>
      <c r="AV263">
        <v>1092</v>
      </c>
      <c r="AW263">
        <f t="shared" si="34"/>
        <v>0.74</v>
      </c>
      <c r="AX263">
        <v>0</v>
      </c>
      <c r="AY263">
        <v>2574</v>
      </c>
      <c r="AZ263">
        <v>0</v>
      </c>
      <c r="BA263">
        <v>0</v>
      </c>
      <c r="BB263">
        <v>2</v>
      </c>
      <c r="BC263">
        <v>1</v>
      </c>
      <c r="BD263">
        <v>3</v>
      </c>
      <c r="BE263">
        <v>1</v>
      </c>
      <c r="BF263" t="s">
        <v>104</v>
      </c>
      <c r="BG263">
        <v>10</v>
      </c>
      <c r="BH263">
        <f t="shared" si="35"/>
        <v>6</v>
      </c>
      <c r="BI263" t="s">
        <v>107</v>
      </c>
      <c r="BJ263">
        <v>1</v>
      </c>
      <c r="BK263" t="s">
        <v>97</v>
      </c>
      <c r="BL263" t="s">
        <v>156</v>
      </c>
      <c r="BM263">
        <v>2007</v>
      </c>
      <c r="BN263" t="s">
        <v>157</v>
      </c>
      <c r="BO263">
        <v>3</v>
      </c>
      <c r="BP263">
        <v>868</v>
      </c>
      <c r="BQ263" t="s">
        <v>98</v>
      </c>
      <c r="BR263" t="s">
        <v>98</v>
      </c>
      <c r="BS263" t="s">
        <v>105</v>
      </c>
      <c r="BT263">
        <v>0</v>
      </c>
      <c r="BU263">
        <v>148</v>
      </c>
      <c r="BV263">
        <v>0</v>
      </c>
      <c r="BW263">
        <v>0</v>
      </c>
      <c r="BX263">
        <v>0</v>
      </c>
      <c r="BY263">
        <v>0</v>
      </c>
      <c r="BZ263" t="s">
        <v>83</v>
      </c>
      <c r="CA263" t="s">
        <v>83</v>
      </c>
      <c r="CB263" t="s">
        <v>83</v>
      </c>
      <c r="CC263">
        <v>0</v>
      </c>
      <c r="CD263">
        <v>11</v>
      </c>
      <c r="CE263">
        <v>2007</v>
      </c>
      <c r="CF263" t="s">
        <v>158</v>
      </c>
      <c r="CG263" t="s">
        <v>159</v>
      </c>
      <c r="CH263">
        <v>276000</v>
      </c>
      <c r="CI263">
        <f t="shared" si="36"/>
        <v>0</v>
      </c>
      <c r="CJ263">
        <f t="shared" si="37"/>
        <v>0</v>
      </c>
      <c r="CK263">
        <f t="shared" si="38"/>
        <v>0</v>
      </c>
      <c r="CL263">
        <f t="shared" si="39"/>
        <v>0</v>
      </c>
    </row>
    <row r="264" spans="1:90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>
        <f t="shared" si="32"/>
        <v>1</v>
      </c>
      <c r="AA264" t="s">
        <v>96</v>
      </c>
      <c r="AB264">
        <v>46</v>
      </c>
      <c r="AC264">
        <v>2</v>
      </c>
      <c r="AD264">
        <f t="shared" si="33"/>
        <v>92</v>
      </c>
      <c r="AE264" t="s">
        <v>98</v>
      </c>
      <c r="AF264" t="s">
        <v>98</v>
      </c>
      <c r="AG264" t="s">
        <v>118</v>
      </c>
      <c r="AH264" t="s">
        <v>97</v>
      </c>
      <c r="AI264" t="s">
        <v>97</v>
      </c>
      <c r="AJ264" t="s">
        <v>130</v>
      </c>
      <c r="AK264" t="s">
        <v>119</v>
      </c>
      <c r="AL264">
        <v>506</v>
      </c>
      <c r="AM264" t="s">
        <v>102</v>
      </c>
      <c r="AN264">
        <v>0</v>
      </c>
      <c r="AO264">
        <v>0</v>
      </c>
      <c r="AP264">
        <v>506</v>
      </c>
      <c r="AQ264" t="s">
        <v>103</v>
      </c>
      <c r="AR264" t="s">
        <v>98</v>
      </c>
      <c r="AS264" t="s">
        <v>105</v>
      </c>
      <c r="AT264" t="s">
        <v>106</v>
      </c>
      <c r="AU264">
        <v>1212</v>
      </c>
      <c r="AV264">
        <v>0</v>
      </c>
      <c r="AW264">
        <f t="shared" si="34"/>
        <v>0</v>
      </c>
      <c r="AX264">
        <v>0</v>
      </c>
      <c r="AY264">
        <v>1212</v>
      </c>
      <c r="AZ264">
        <v>1</v>
      </c>
      <c r="BA264">
        <v>0</v>
      </c>
      <c r="BB264">
        <v>1</v>
      </c>
      <c r="BC264">
        <v>0</v>
      </c>
      <c r="BD264">
        <v>3</v>
      </c>
      <c r="BE264">
        <v>1</v>
      </c>
      <c r="BF264" t="s">
        <v>98</v>
      </c>
      <c r="BG264">
        <v>6</v>
      </c>
      <c r="BH264">
        <f t="shared" si="35"/>
        <v>2</v>
      </c>
      <c r="BI264" t="s">
        <v>107</v>
      </c>
      <c r="BJ264">
        <v>1</v>
      </c>
      <c r="BK264" t="s">
        <v>98</v>
      </c>
      <c r="BL264" t="s">
        <v>108</v>
      </c>
      <c r="BM264">
        <v>1978</v>
      </c>
      <c r="BN264" t="s">
        <v>102</v>
      </c>
      <c r="BO264">
        <v>2</v>
      </c>
      <c r="BP264">
        <v>492</v>
      </c>
      <c r="BQ264" t="s">
        <v>98</v>
      </c>
      <c r="BR264" t="s">
        <v>98</v>
      </c>
      <c r="BS264" t="s">
        <v>105</v>
      </c>
      <c r="BT264">
        <v>292</v>
      </c>
      <c r="BU264">
        <v>12</v>
      </c>
      <c r="BV264">
        <v>0</v>
      </c>
      <c r="BW264">
        <v>0</v>
      </c>
      <c r="BX264">
        <v>0</v>
      </c>
      <c r="BY264">
        <v>0</v>
      </c>
      <c r="BZ264" t="s">
        <v>83</v>
      </c>
      <c r="CA264" t="s">
        <v>163</v>
      </c>
      <c r="CB264" t="s">
        <v>83</v>
      </c>
      <c r="CC264">
        <v>0</v>
      </c>
      <c r="CD264">
        <v>7</v>
      </c>
      <c r="CE264">
        <v>2006</v>
      </c>
      <c r="CF264" t="s">
        <v>110</v>
      </c>
      <c r="CG264" t="s">
        <v>111</v>
      </c>
      <c r="CH264">
        <v>151000</v>
      </c>
      <c r="CI264">
        <f t="shared" si="36"/>
        <v>29</v>
      </c>
      <c r="CJ264">
        <f t="shared" si="37"/>
        <v>11</v>
      </c>
      <c r="CK264">
        <f t="shared" si="38"/>
        <v>1</v>
      </c>
      <c r="CL264">
        <f t="shared" si="39"/>
        <v>18</v>
      </c>
    </row>
    <row r="265" spans="1:90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>
        <f t="shared" si="32"/>
        <v>0</v>
      </c>
      <c r="AA265" t="s">
        <v>117</v>
      </c>
      <c r="AB265">
        <v>0</v>
      </c>
      <c r="AC265">
        <v>5</v>
      </c>
      <c r="AD265">
        <f t="shared" si="33"/>
        <v>0</v>
      </c>
      <c r="AE265" t="s">
        <v>98</v>
      </c>
      <c r="AF265" t="s">
        <v>98</v>
      </c>
      <c r="AG265" t="s">
        <v>126</v>
      </c>
      <c r="AH265" t="s">
        <v>98</v>
      </c>
      <c r="AI265" t="s">
        <v>98</v>
      </c>
      <c r="AJ265" t="s">
        <v>100</v>
      </c>
      <c r="AK265" t="s">
        <v>172</v>
      </c>
      <c r="AL265">
        <v>234</v>
      </c>
      <c r="AM265" t="s">
        <v>119</v>
      </c>
      <c r="AN265">
        <v>692</v>
      </c>
      <c r="AO265">
        <v>0</v>
      </c>
      <c r="AP265">
        <v>926</v>
      </c>
      <c r="AQ265" t="s">
        <v>103</v>
      </c>
      <c r="AR265" t="s">
        <v>98</v>
      </c>
      <c r="AS265" t="s">
        <v>105</v>
      </c>
      <c r="AT265" t="s">
        <v>106</v>
      </c>
      <c r="AU265">
        <v>926</v>
      </c>
      <c r="AV265">
        <v>0</v>
      </c>
      <c r="AW265">
        <f t="shared" si="34"/>
        <v>0</v>
      </c>
      <c r="AX265">
        <v>390</v>
      </c>
      <c r="AY265">
        <v>1316</v>
      </c>
      <c r="AZ265">
        <v>1</v>
      </c>
      <c r="BA265">
        <v>0</v>
      </c>
      <c r="BB265">
        <v>1</v>
      </c>
      <c r="BC265">
        <v>0</v>
      </c>
      <c r="BD265">
        <v>3</v>
      </c>
      <c r="BE265">
        <v>1</v>
      </c>
      <c r="BF265" t="s">
        <v>98</v>
      </c>
      <c r="BG265">
        <v>6</v>
      </c>
      <c r="BH265">
        <f t="shared" si="35"/>
        <v>2</v>
      </c>
      <c r="BI265" t="s">
        <v>107</v>
      </c>
      <c r="BJ265">
        <v>0</v>
      </c>
      <c r="BK265" t="s">
        <v>83</v>
      </c>
      <c r="BL265" t="s">
        <v>127</v>
      </c>
      <c r="BM265">
        <v>1974</v>
      </c>
      <c r="BN265" t="s">
        <v>102</v>
      </c>
      <c r="BO265">
        <v>2</v>
      </c>
      <c r="BP265">
        <v>484</v>
      </c>
      <c r="BQ265" t="s">
        <v>98</v>
      </c>
      <c r="BR265" t="s">
        <v>98</v>
      </c>
      <c r="BS265" t="s">
        <v>105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83</v>
      </c>
      <c r="CA265" t="s">
        <v>83</v>
      </c>
      <c r="CB265" t="s">
        <v>83</v>
      </c>
      <c r="CC265">
        <v>0</v>
      </c>
      <c r="CD265">
        <v>4</v>
      </c>
      <c r="CE265">
        <v>2010</v>
      </c>
      <c r="CF265" t="s">
        <v>110</v>
      </c>
      <c r="CG265" t="s">
        <v>111</v>
      </c>
      <c r="CH265">
        <v>130000</v>
      </c>
      <c r="CI265">
        <f t="shared" si="36"/>
        <v>81</v>
      </c>
      <c r="CJ265">
        <f t="shared" si="37"/>
        <v>9</v>
      </c>
      <c r="CK265">
        <f t="shared" si="38"/>
        <v>1</v>
      </c>
      <c r="CL265">
        <f t="shared" si="39"/>
        <v>72</v>
      </c>
    </row>
    <row r="266" spans="1:90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>
        <f t="shared" si="32"/>
        <v>0</v>
      </c>
      <c r="AA266" t="s">
        <v>117</v>
      </c>
      <c r="AB266">
        <v>0</v>
      </c>
      <c r="AC266">
        <v>5</v>
      </c>
      <c r="AD266">
        <f t="shared" si="33"/>
        <v>0</v>
      </c>
      <c r="AE266" t="s">
        <v>98</v>
      </c>
      <c r="AF266" t="s">
        <v>98</v>
      </c>
      <c r="AG266" t="s">
        <v>126</v>
      </c>
      <c r="AH266" t="s">
        <v>147</v>
      </c>
      <c r="AI266" t="s">
        <v>98</v>
      </c>
      <c r="AJ266" t="s">
        <v>100</v>
      </c>
      <c r="AK266" t="s">
        <v>102</v>
      </c>
      <c r="AL266">
        <v>0</v>
      </c>
      <c r="AM266" t="s">
        <v>102</v>
      </c>
      <c r="AN266">
        <v>0</v>
      </c>
      <c r="AO266">
        <v>680</v>
      </c>
      <c r="AP266">
        <v>680</v>
      </c>
      <c r="AQ266" t="s">
        <v>103</v>
      </c>
      <c r="AR266" t="s">
        <v>97</v>
      </c>
      <c r="AS266" t="s">
        <v>177</v>
      </c>
      <c r="AT266" t="s">
        <v>187</v>
      </c>
      <c r="AU266">
        <v>764</v>
      </c>
      <c r="AV266">
        <v>0</v>
      </c>
      <c r="AW266">
        <f t="shared" si="34"/>
        <v>0</v>
      </c>
      <c r="AX266">
        <v>0</v>
      </c>
      <c r="AY266">
        <v>764</v>
      </c>
      <c r="AZ266">
        <v>0</v>
      </c>
      <c r="BA266">
        <v>0</v>
      </c>
      <c r="BB266">
        <v>1</v>
      </c>
      <c r="BC266">
        <v>0</v>
      </c>
      <c r="BD266">
        <v>2</v>
      </c>
      <c r="BE266">
        <v>1</v>
      </c>
      <c r="BF266" t="s">
        <v>98</v>
      </c>
      <c r="BG266">
        <v>4</v>
      </c>
      <c r="BH266">
        <f t="shared" si="35"/>
        <v>1</v>
      </c>
      <c r="BI266" t="s">
        <v>107</v>
      </c>
      <c r="BJ266">
        <v>0</v>
      </c>
      <c r="BK266" t="s">
        <v>83</v>
      </c>
      <c r="BL266" t="s">
        <v>127</v>
      </c>
      <c r="BM266">
        <v>1965</v>
      </c>
      <c r="BN266" t="s">
        <v>102</v>
      </c>
      <c r="BO266">
        <v>2</v>
      </c>
      <c r="BP266">
        <v>504</v>
      </c>
      <c r="BQ266" t="s">
        <v>98</v>
      </c>
      <c r="BR266" t="s">
        <v>98</v>
      </c>
      <c r="BS266" t="s">
        <v>177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83</v>
      </c>
      <c r="CA266" t="s">
        <v>83</v>
      </c>
      <c r="CB266" t="s">
        <v>83</v>
      </c>
      <c r="CC266">
        <v>0</v>
      </c>
      <c r="CD266">
        <v>6</v>
      </c>
      <c r="CE266">
        <v>2008</v>
      </c>
      <c r="CF266" t="s">
        <v>110</v>
      </c>
      <c r="CG266" t="s">
        <v>111</v>
      </c>
      <c r="CH266">
        <v>73000</v>
      </c>
      <c r="CI266">
        <f t="shared" si="36"/>
        <v>83</v>
      </c>
      <c r="CJ266">
        <f t="shared" si="37"/>
        <v>4</v>
      </c>
      <c r="CK266">
        <f t="shared" si="38"/>
        <v>1</v>
      </c>
      <c r="CL266">
        <f t="shared" si="39"/>
        <v>79</v>
      </c>
    </row>
    <row r="267" spans="1:90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>
        <f t="shared" si="32"/>
        <v>0</v>
      </c>
      <c r="AA267" t="s">
        <v>96</v>
      </c>
      <c r="AB267">
        <v>210</v>
      </c>
      <c r="AC267">
        <v>2</v>
      </c>
      <c r="AD267">
        <f t="shared" si="33"/>
        <v>420</v>
      </c>
      <c r="AE267" t="s">
        <v>98</v>
      </c>
      <c r="AF267" t="s">
        <v>97</v>
      </c>
      <c r="AG267" t="s">
        <v>118</v>
      </c>
      <c r="AH267" t="s">
        <v>97</v>
      </c>
      <c r="AI267" t="s">
        <v>98</v>
      </c>
      <c r="AJ267" t="s">
        <v>100</v>
      </c>
      <c r="AK267" t="s">
        <v>101</v>
      </c>
      <c r="AL267">
        <v>588</v>
      </c>
      <c r="AM267" t="s">
        <v>172</v>
      </c>
      <c r="AN267">
        <v>228</v>
      </c>
      <c r="AO267">
        <v>606</v>
      </c>
      <c r="AP267">
        <v>1422</v>
      </c>
      <c r="AQ267" t="s">
        <v>103</v>
      </c>
      <c r="AR267" t="s">
        <v>98</v>
      </c>
      <c r="AS267" t="s">
        <v>105</v>
      </c>
      <c r="AT267" t="s">
        <v>106</v>
      </c>
      <c r="AU267">
        <v>1422</v>
      </c>
      <c r="AV267">
        <v>0</v>
      </c>
      <c r="AW267">
        <f t="shared" si="34"/>
        <v>0</v>
      </c>
      <c r="AX267">
        <v>0</v>
      </c>
      <c r="AY267">
        <v>1422</v>
      </c>
      <c r="AZ267">
        <v>0</v>
      </c>
      <c r="BA267">
        <v>0</v>
      </c>
      <c r="BB267">
        <v>2</v>
      </c>
      <c r="BC267">
        <v>0</v>
      </c>
      <c r="BD267">
        <v>3</v>
      </c>
      <c r="BE267">
        <v>1</v>
      </c>
      <c r="BF267" t="s">
        <v>97</v>
      </c>
      <c r="BG267">
        <v>7</v>
      </c>
      <c r="BH267">
        <f t="shared" si="35"/>
        <v>3</v>
      </c>
      <c r="BI267" t="s">
        <v>107</v>
      </c>
      <c r="BJ267">
        <v>1</v>
      </c>
      <c r="BK267" t="s">
        <v>98</v>
      </c>
      <c r="BL267" t="s">
        <v>108</v>
      </c>
      <c r="BM267">
        <v>1981</v>
      </c>
      <c r="BN267" t="s">
        <v>157</v>
      </c>
      <c r="BO267">
        <v>2</v>
      </c>
      <c r="BP267">
        <v>576</v>
      </c>
      <c r="BQ267" t="s">
        <v>98</v>
      </c>
      <c r="BR267" t="s">
        <v>98</v>
      </c>
      <c r="BS267" t="s">
        <v>105</v>
      </c>
      <c r="BT267">
        <v>276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83</v>
      </c>
      <c r="CA267" t="s">
        <v>165</v>
      </c>
      <c r="CB267" t="s">
        <v>83</v>
      </c>
      <c r="CC267">
        <v>0</v>
      </c>
      <c r="CD267">
        <v>6</v>
      </c>
      <c r="CE267">
        <v>2008</v>
      </c>
      <c r="CF267" t="s">
        <v>110</v>
      </c>
      <c r="CG267" t="s">
        <v>111</v>
      </c>
      <c r="CH267">
        <v>175500</v>
      </c>
      <c r="CI267">
        <f t="shared" si="36"/>
        <v>27</v>
      </c>
      <c r="CJ267">
        <f t="shared" si="37"/>
        <v>27</v>
      </c>
      <c r="CK267">
        <f t="shared" si="38"/>
        <v>0</v>
      </c>
      <c r="CL267">
        <f t="shared" si="39"/>
        <v>0</v>
      </c>
    </row>
    <row r="268" spans="1:90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>
        <f t="shared" si="32"/>
        <v>0</v>
      </c>
      <c r="AA268" t="s">
        <v>117</v>
      </c>
      <c r="AB268">
        <v>0</v>
      </c>
      <c r="AC268">
        <v>5</v>
      </c>
      <c r="AD268">
        <f t="shared" si="33"/>
        <v>0</v>
      </c>
      <c r="AE268" t="s">
        <v>98</v>
      </c>
      <c r="AF268" t="s">
        <v>98</v>
      </c>
      <c r="AG268" t="s">
        <v>99</v>
      </c>
      <c r="AH268" t="s">
        <v>97</v>
      </c>
      <c r="AI268" t="s">
        <v>98</v>
      </c>
      <c r="AJ268" t="s">
        <v>130</v>
      </c>
      <c r="AK268" t="s">
        <v>101</v>
      </c>
      <c r="AL268">
        <v>714</v>
      </c>
      <c r="AM268" t="s">
        <v>102</v>
      </c>
      <c r="AN268">
        <v>0</v>
      </c>
      <c r="AO268">
        <v>88</v>
      </c>
      <c r="AP268">
        <v>802</v>
      </c>
      <c r="AQ268" t="s">
        <v>103</v>
      </c>
      <c r="AR268" t="s">
        <v>97</v>
      </c>
      <c r="AS268" t="s">
        <v>105</v>
      </c>
      <c r="AT268" t="s">
        <v>106</v>
      </c>
      <c r="AU268">
        <v>802</v>
      </c>
      <c r="AV268">
        <v>709</v>
      </c>
      <c r="AW268">
        <f t="shared" si="34"/>
        <v>0.88</v>
      </c>
      <c r="AX268">
        <v>0</v>
      </c>
      <c r="AY268">
        <v>1511</v>
      </c>
      <c r="AZ268">
        <v>1</v>
      </c>
      <c r="BA268">
        <v>0</v>
      </c>
      <c r="BB268">
        <v>2</v>
      </c>
      <c r="BC268">
        <v>1</v>
      </c>
      <c r="BD268">
        <v>3</v>
      </c>
      <c r="BE268">
        <v>1</v>
      </c>
      <c r="BF268" t="s">
        <v>98</v>
      </c>
      <c r="BG268">
        <v>8</v>
      </c>
      <c r="BH268">
        <f t="shared" si="35"/>
        <v>4</v>
      </c>
      <c r="BI268" t="s">
        <v>107</v>
      </c>
      <c r="BJ268">
        <v>1</v>
      </c>
      <c r="BK268" t="s">
        <v>98</v>
      </c>
      <c r="BL268" t="s">
        <v>108</v>
      </c>
      <c r="BM268">
        <v>1997</v>
      </c>
      <c r="BN268" t="s">
        <v>157</v>
      </c>
      <c r="BO268">
        <v>2</v>
      </c>
      <c r="BP268">
        <v>413</v>
      </c>
      <c r="BQ268" t="s">
        <v>98</v>
      </c>
      <c r="BR268" t="s">
        <v>98</v>
      </c>
      <c r="BS268" t="s">
        <v>105</v>
      </c>
      <c r="BT268">
        <v>95</v>
      </c>
      <c r="BU268">
        <v>75</v>
      </c>
      <c r="BV268">
        <v>0</v>
      </c>
      <c r="BW268">
        <v>0</v>
      </c>
      <c r="BX268">
        <v>0</v>
      </c>
      <c r="BY268">
        <v>0</v>
      </c>
      <c r="BZ268" t="s">
        <v>83</v>
      </c>
      <c r="CA268" t="s">
        <v>83</v>
      </c>
      <c r="CB268" t="s">
        <v>83</v>
      </c>
      <c r="CC268">
        <v>0</v>
      </c>
      <c r="CD268">
        <v>6</v>
      </c>
      <c r="CE268">
        <v>2006</v>
      </c>
      <c r="CF268" t="s">
        <v>110</v>
      </c>
      <c r="CG268" t="s">
        <v>111</v>
      </c>
      <c r="CH268">
        <v>185000</v>
      </c>
      <c r="CI268">
        <f t="shared" si="36"/>
        <v>9</v>
      </c>
      <c r="CJ268">
        <f t="shared" si="37"/>
        <v>9</v>
      </c>
      <c r="CK268">
        <f t="shared" si="38"/>
        <v>0</v>
      </c>
      <c r="CL268">
        <f t="shared" si="39"/>
        <v>0</v>
      </c>
    </row>
    <row r="269" spans="1:90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>
        <f t="shared" si="32"/>
        <v>0</v>
      </c>
      <c r="AA269" t="s">
        <v>117</v>
      </c>
      <c r="AB269">
        <v>0</v>
      </c>
      <c r="AC269">
        <v>5</v>
      </c>
      <c r="AD269">
        <f t="shared" si="33"/>
        <v>0</v>
      </c>
      <c r="AE269" t="s">
        <v>98</v>
      </c>
      <c r="AF269" t="s">
        <v>98</v>
      </c>
      <c r="AG269" t="s">
        <v>99</v>
      </c>
      <c r="AH269" t="s">
        <v>98</v>
      </c>
      <c r="AI269" t="s">
        <v>98</v>
      </c>
      <c r="AJ269" t="s">
        <v>100</v>
      </c>
      <c r="AK269" t="s">
        <v>172</v>
      </c>
      <c r="AL269">
        <v>378</v>
      </c>
      <c r="AM269" t="s">
        <v>102</v>
      </c>
      <c r="AN269">
        <v>0</v>
      </c>
      <c r="AO269">
        <v>342</v>
      </c>
      <c r="AP269">
        <v>720</v>
      </c>
      <c r="AQ269" t="s">
        <v>103</v>
      </c>
      <c r="AR269" t="s">
        <v>104</v>
      </c>
      <c r="AS269" t="s">
        <v>105</v>
      </c>
      <c r="AT269" t="s">
        <v>106</v>
      </c>
      <c r="AU269">
        <v>1052</v>
      </c>
      <c r="AV269">
        <v>720</v>
      </c>
      <c r="AW269">
        <f t="shared" si="34"/>
        <v>0.68</v>
      </c>
      <c r="AX269">
        <v>420</v>
      </c>
      <c r="AY269">
        <v>2192</v>
      </c>
      <c r="AZ269">
        <v>0</v>
      </c>
      <c r="BA269">
        <v>0</v>
      </c>
      <c r="BB269">
        <v>2</v>
      </c>
      <c r="BC269">
        <v>1</v>
      </c>
      <c r="BD269">
        <v>4</v>
      </c>
      <c r="BE269">
        <v>1</v>
      </c>
      <c r="BF269" t="s">
        <v>97</v>
      </c>
      <c r="BG269">
        <v>8</v>
      </c>
      <c r="BH269">
        <f t="shared" si="35"/>
        <v>3</v>
      </c>
      <c r="BI269" t="s">
        <v>107</v>
      </c>
      <c r="BJ269">
        <v>1</v>
      </c>
      <c r="BK269" t="s">
        <v>97</v>
      </c>
      <c r="BL269" t="s">
        <v>127</v>
      </c>
      <c r="BM269">
        <v>1939</v>
      </c>
      <c r="BN269" t="s">
        <v>102</v>
      </c>
      <c r="BO269">
        <v>1</v>
      </c>
      <c r="BP269">
        <v>240</v>
      </c>
      <c r="BQ269" t="s">
        <v>98</v>
      </c>
      <c r="BR269" t="s">
        <v>98</v>
      </c>
      <c r="BS269" t="s">
        <v>105</v>
      </c>
      <c r="BT269">
        <v>262</v>
      </c>
      <c r="BU269">
        <v>24</v>
      </c>
      <c r="BV269">
        <v>0</v>
      </c>
      <c r="BW269">
        <v>0</v>
      </c>
      <c r="BX269">
        <v>0</v>
      </c>
      <c r="BY269">
        <v>0</v>
      </c>
      <c r="BZ269" t="s">
        <v>83</v>
      </c>
      <c r="CA269" t="s">
        <v>83</v>
      </c>
      <c r="CB269" t="s">
        <v>83</v>
      </c>
      <c r="CC269">
        <v>0</v>
      </c>
      <c r="CD269">
        <v>7</v>
      </c>
      <c r="CE269">
        <v>2008</v>
      </c>
      <c r="CF269" t="s">
        <v>110</v>
      </c>
      <c r="CG269" t="s">
        <v>111</v>
      </c>
      <c r="CH269">
        <v>179500</v>
      </c>
      <c r="CI269">
        <f t="shared" si="36"/>
        <v>69</v>
      </c>
      <c r="CJ269">
        <f t="shared" si="37"/>
        <v>11</v>
      </c>
      <c r="CK269">
        <f t="shared" si="38"/>
        <v>1</v>
      </c>
      <c r="CL269">
        <f t="shared" si="39"/>
        <v>58</v>
      </c>
    </row>
    <row r="270" spans="1:90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>
        <f t="shared" si="32"/>
        <v>0</v>
      </c>
      <c r="AA270" t="s">
        <v>117</v>
      </c>
      <c r="AB270">
        <v>0</v>
      </c>
      <c r="AC270">
        <v>5</v>
      </c>
      <c r="AD270">
        <f t="shared" si="33"/>
        <v>0</v>
      </c>
      <c r="AE270" t="s">
        <v>98</v>
      </c>
      <c r="AF270" t="s">
        <v>98</v>
      </c>
      <c r="AG270" t="s">
        <v>118</v>
      </c>
      <c r="AH270" t="s">
        <v>98</v>
      </c>
      <c r="AI270" t="s">
        <v>98</v>
      </c>
      <c r="AJ270" t="s">
        <v>100</v>
      </c>
      <c r="AK270" t="s">
        <v>119</v>
      </c>
      <c r="AL270">
        <v>403</v>
      </c>
      <c r="AM270" t="s">
        <v>153</v>
      </c>
      <c r="AN270">
        <v>125</v>
      </c>
      <c r="AO270">
        <v>212</v>
      </c>
      <c r="AP270">
        <v>740</v>
      </c>
      <c r="AQ270" t="s">
        <v>103</v>
      </c>
      <c r="AR270" t="s">
        <v>104</v>
      </c>
      <c r="AS270" t="s">
        <v>105</v>
      </c>
      <c r="AT270" t="s">
        <v>106</v>
      </c>
      <c r="AU270">
        <v>778</v>
      </c>
      <c r="AV270">
        <v>0</v>
      </c>
      <c r="AW270">
        <f t="shared" si="34"/>
        <v>0</v>
      </c>
      <c r="AX270">
        <v>0</v>
      </c>
      <c r="AY270">
        <v>778</v>
      </c>
      <c r="AZ270">
        <v>0</v>
      </c>
      <c r="BA270">
        <v>0</v>
      </c>
      <c r="BB270">
        <v>1</v>
      </c>
      <c r="BC270">
        <v>0</v>
      </c>
      <c r="BD270">
        <v>2</v>
      </c>
      <c r="BE270">
        <v>1</v>
      </c>
      <c r="BF270" t="s">
        <v>98</v>
      </c>
      <c r="BG270">
        <v>4</v>
      </c>
      <c r="BH270">
        <f t="shared" si="35"/>
        <v>1</v>
      </c>
      <c r="BI270" t="s">
        <v>107</v>
      </c>
      <c r="BJ270">
        <v>1</v>
      </c>
      <c r="BK270" t="s">
        <v>97</v>
      </c>
      <c r="BL270" t="s">
        <v>127</v>
      </c>
      <c r="BM270">
        <v>1966</v>
      </c>
      <c r="BN270" t="s">
        <v>157</v>
      </c>
      <c r="BO270">
        <v>1</v>
      </c>
      <c r="BP270">
        <v>924</v>
      </c>
      <c r="BQ270" t="s">
        <v>104</v>
      </c>
      <c r="BR270" t="s">
        <v>104</v>
      </c>
      <c r="BS270" t="s">
        <v>105</v>
      </c>
      <c r="BT270">
        <v>0</v>
      </c>
      <c r="BU270">
        <v>25</v>
      </c>
      <c r="BV270">
        <v>0</v>
      </c>
      <c r="BW270">
        <v>0</v>
      </c>
      <c r="BX270">
        <v>0</v>
      </c>
      <c r="BY270">
        <v>0</v>
      </c>
      <c r="BZ270" t="s">
        <v>83</v>
      </c>
      <c r="CA270" t="s">
        <v>83</v>
      </c>
      <c r="CB270" t="s">
        <v>83</v>
      </c>
      <c r="CC270">
        <v>0</v>
      </c>
      <c r="CD270">
        <v>2</v>
      </c>
      <c r="CE270">
        <v>2008</v>
      </c>
      <c r="CF270" t="s">
        <v>110</v>
      </c>
      <c r="CG270" t="s">
        <v>111</v>
      </c>
      <c r="CH270">
        <v>120500</v>
      </c>
      <c r="CI270">
        <f t="shared" si="36"/>
        <v>68</v>
      </c>
      <c r="CJ270">
        <f t="shared" si="37"/>
        <v>53</v>
      </c>
      <c r="CK270">
        <f t="shared" si="38"/>
        <v>1</v>
      </c>
      <c r="CL270">
        <f t="shared" si="39"/>
        <v>15</v>
      </c>
    </row>
    <row r="271" spans="1:90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>
        <f t="shared" si="32"/>
        <v>0</v>
      </c>
      <c r="AA271" t="s">
        <v>96</v>
      </c>
      <c r="AB271">
        <v>174</v>
      </c>
      <c r="AC271">
        <v>2</v>
      </c>
      <c r="AD271">
        <f t="shared" si="33"/>
        <v>348</v>
      </c>
      <c r="AE271" t="s">
        <v>98</v>
      </c>
      <c r="AF271" t="s">
        <v>97</v>
      </c>
      <c r="AG271" t="s">
        <v>118</v>
      </c>
      <c r="AH271" t="s">
        <v>98</v>
      </c>
      <c r="AI271" t="s">
        <v>97</v>
      </c>
      <c r="AJ271" t="s">
        <v>100</v>
      </c>
      <c r="AK271" t="s">
        <v>141</v>
      </c>
      <c r="AL271">
        <v>751</v>
      </c>
      <c r="AM271" t="s">
        <v>102</v>
      </c>
      <c r="AN271">
        <v>0</v>
      </c>
      <c r="AO271">
        <v>392</v>
      </c>
      <c r="AP271">
        <v>1143</v>
      </c>
      <c r="AQ271" t="s">
        <v>103</v>
      </c>
      <c r="AR271" t="s">
        <v>98</v>
      </c>
      <c r="AS271" t="s">
        <v>105</v>
      </c>
      <c r="AT271" t="s">
        <v>106</v>
      </c>
      <c r="AU271">
        <v>1113</v>
      </c>
      <c r="AV271">
        <v>0</v>
      </c>
      <c r="AW271">
        <f t="shared" si="34"/>
        <v>0</v>
      </c>
      <c r="AX271">
        <v>0</v>
      </c>
      <c r="AY271">
        <v>1113</v>
      </c>
      <c r="AZ271">
        <v>1</v>
      </c>
      <c r="BA271">
        <v>0</v>
      </c>
      <c r="BB271">
        <v>1</v>
      </c>
      <c r="BC271">
        <v>1</v>
      </c>
      <c r="BD271">
        <v>3</v>
      </c>
      <c r="BE271">
        <v>1</v>
      </c>
      <c r="BF271" t="s">
        <v>98</v>
      </c>
      <c r="BG271">
        <v>6</v>
      </c>
      <c r="BH271">
        <f t="shared" si="35"/>
        <v>2</v>
      </c>
      <c r="BI271" t="s">
        <v>107</v>
      </c>
      <c r="BJ271">
        <v>1</v>
      </c>
      <c r="BK271" t="s">
        <v>147</v>
      </c>
      <c r="BL271" t="s">
        <v>108</v>
      </c>
      <c r="BM271">
        <v>1987</v>
      </c>
      <c r="BN271" t="s">
        <v>109</v>
      </c>
      <c r="BO271">
        <v>1</v>
      </c>
      <c r="BP271">
        <v>504</v>
      </c>
      <c r="BQ271" t="s">
        <v>98</v>
      </c>
      <c r="BR271" t="s">
        <v>97</v>
      </c>
      <c r="BS271" t="s">
        <v>105</v>
      </c>
      <c r="BT271">
        <v>370</v>
      </c>
      <c r="BU271">
        <v>30</v>
      </c>
      <c r="BV271">
        <v>0</v>
      </c>
      <c r="BW271">
        <v>0</v>
      </c>
      <c r="BX271">
        <v>0</v>
      </c>
      <c r="BY271">
        <v>0</v>
      </c>
      <c r="BZ271" t="s">
        <v>83</v>
      </c>
      <c r="CA271" t="s">
        <v>165</v>
      </c>
      <c r="CB271" t="s">
        <v>83</v>
      </c>
      <c r="CC271">
        <v>0</v>
      </c>
      <c r="CD271">
        <v>5</v>
      </c>
      <c r="CE271">
        <v>2007</v>
      </c>
      <c r="CF271" t="s">
        <v>110</v>
      </c>
      <c r="CG271" t="s">
        <v>111</v>
      </c>
      <c r="CH271">
        <v>148000</v>
      </c>
      <c r="CI271">
        <f t="shared" si="36"/>
        <v>31</v>
      </c>
      <c r="CJ271">
        <f t="shared" si="37"/>
        <v>31</v>
      </c>
      <c r="CK271">
        <f t="shared" si="38"/>
        <v>0</v>
      </c>
      <c r="CL271">
        <f t="shared" si="39"/>
        <v>0</v>
      </c>
    </row>
    <row r="272" spans="1:90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>
        <f t="shared" si="32"/>
        <v>0</v>
      </c>
      <c r="AA272" t="s">
        <v>117</v>
      </c>
      <c r="AB272">
        <v>0</v>
      </c>
      <c r="AC272">
        <v>5</v>
      </c>
      <c r="AD272">
        <f t="shared" si="33"/>
        <v>0</v>
      </c>
      <c r="AE272" t="s">
        <v>97</v>
      </c>
      <c r="AF272" t="s">
        <v>98</v>
      </c>
      <c r="AG272" t="s">
        <v>99</v>
      </c>
      <c r="AH272" t="s">
        <v>97</v>
      </c>
      <c r="AI272" t="s">
        <v>98</v>
      </c>
      <c r="AJ272" t="s">
        <v>121</v>
      </c>
      <c r="AK272" t="s">
        <v>102</v>
      </c>
      <c r="AL272">
        <v>0</v>
      </c>
      <c r="AM272" t="s">
        <v>102</v>
      </c>
      <c r="AN272">
        <v>0</v>
      </c>
      <c r="AO272">
        <v>1095</v>
      </c>
      <c r="AP272">
        <v>1095</v>
      </c>
      <c r="AQ272" t="s">
        <v>103</v>
      </c>
      <c r="AR272" t="s">
        <v>97</v>
      </c>
      <c r="AS272" t="s">
        <v>105</v>
      </c>
      <c r="AT272" t="s">
        <v>106</v>
      </c>
      <c r="AU272">
        <v>1095</v>
      </c>
      <c r="AV272">
        <v>844</v>
      </c>
      <c r="AW272">
        <f t="shared" si="34"/>
        <v>0.77</v>
      </c>
      <c r="AX272">
        <v>0</v>
      </c>
      <c r="AY272">
        <v>1939</v>
      </c>
      <c r="AZ272">
        <v>0</v>
      </c>
      <c r="BA272">
        <v>0</v>
      </c>
      <c r="BB272">
        <v>2</v>
      </c>
      <c r="BC272">
        <v>1</v>
      </c>
      <c r="BD272">
        <v>3</v>
      </c>
      <c r="BE272">
        <v>1</v>
      </c>
      <c r="BF272" t="s">
        <v>97</v>
      </c>
      <c r="BG272">
        <v>8</v>
      </c>
      <c r="BH272">
        <f t="shared" si="35"/>
        <v>4</v>
      </c>
      <c r="BI272" t="s">
        <v>107</v>
      </c>
      <c r="BJ272">
        <v>1</v>
      </c>
      <c r="BK272" t="s">
        <v>97</v>
      </c>
      <c r="BL272" t="s">
        <v>108</v>
      </c>
      <c r="BM272">
        <v>2006</v>
      </c>
      <c r="BN272" t="s">
        <v>109</v>
      </c>
      <c r="BO272">
        <v>3</v>
      </c>
      <c r="BP272">
        <v>1053</v>
      </c>
      <c r="BQ272" t="s">
        <v>98</v>
      </c>
      <c r="BR272" t="s">
        <v>98</v>
      </c>
      <c r="BS272" t="s">
        <v>105</v>
      </c>
      <c r="BT272">
        <v>192</v>
      </c>
      <c r="BU272">
        <v>51</v>
      </c>
      <c r="BV272">
        <v>0</v>
      </c>
      <c r="BW272">
        <v>0</v>
      </c>
      <c r="BX272">
        <v>0</v>
      </c>
      <c r="BY272">
        <v>0</v>
      </c>
      <c r="BZ272" t="s">
        <v>83</v>
      </c>
      <c r="CA272" t="s">
        <v>83</v>
      </c>
      <c r="CB272" t="s">
        <v>83</v>
      </c>
      <c r="CC272">
        <v>0</v>
      </c>
      <c r="CD272">
        <v>8</v>
      </c>
      <c r="CE272">
        <v>2006</v>
      </c>
      <c r="CF272" t="s">
        <v>158</v>
      </c>
      <c r="CG272" t="s">
        <v>159</v>
      </c>
      <c r="CH272">
        <v>266000</v>
      </c>
      <c r="CI272">
        <f t="shared" si="36"/>
        <v>0</v>
      </c>
      <c r="CJ272">
        <f t="shared" si="37"/>
        <v>0</v>
      </c>
      <c r="CK272">
        <f t="shared" si="38"/>
        <v>0</v>
      </c>
      <c r="CL272">
        <f t="shared" si="39"/>
        <v>0</v>
      </c>
    </row>
    <row r="273" spans="1:90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>
        <f t="shared" si="32"/>
        <v>0</v>
      </c>
      <c r="AA273" t="s">
        <v>117</v>
      </c>
      <c r="AB273">
        <v>0</v>
      </c>
      <c r="AC273">
        <v>5</v>
      </c>
      <c r="AD273">
        <f t="shared" si="33"/>
        <v>0</v>
      </c>
      <c r="AE273" t="s">
        <v>98</v>
      </c>
      <c r="AF273" t="s">
        <v>98</v>
      </c>
      <c r="AG273" t="s">
        <v>118</v>
      </c>
      <c r="AH273" t="s">
        <v>97</v>
      </c>
      <c r="AI273" t="s">
        <v>98</v>
      </c>
      <c r="AJ273" t="s">
        <v>97</v>
      </c>
      <c r="AK273" t="s">
        <v>172</v>
      </c>
      <c r="AL273">
        <v>226</v>
      </c>
      <c r="AM273" t="s">
        <v>101</v>
      </c>
      <c r="AN273">
        <v>1063</v>
      </c>
      <c r="AO273">
        <v>96</v>
      </c>
      <c r="AP273">
        <v>1385</v>
      </c>
      <c r="AQ273" t="s">
        <v>103</v>
      </c>
      <c r="AR273" t="s">
        <v>104</v>
      </c>
      <c r="AS273" t="s">
        <v>105</v>
      </c>
      <c r="AT273" t="s">
        <v>106</v>
      </c>
      <c r="AU273">
        <v>1363</v>
      </c>
      <c r="AV273">
        <v>0</v>
      </c>
      <c r="AW273">
        <f t="shared" si="34"/>
        <v>0</v>
      </c>
      <c r="AX273">
        <v>0</v>
      </c>
      <c r="AY273">
        <v>1363</v>
      </c>
      <c r="AZ273">
        <v>1</v>
      </c>
      <c r="BA273">
        <v>0</v>
      </c>
      <c r="BB273">
        <v>1</v>
      </c>
      <c r="BC273">
        <v>0</v>
      </c>
      <c r="BD273">
        <v>2</v>
      </c>
      <c r="BE273">
        <v>1</v>
      </c>
      <c r="BF273" t="s">
        <v>98</v>
      </c>
      <c r="BG273">
        <v>5</v>
      </c>
      <c r="BH273">
        <f t="shared" si="35"/>
        <v>2</v>
      </c>
      <c r="BI273" t="s">
        <v>194</v>
      </c>
      <c r="BJ273">
        <v>2</v>
      </c>
      <c r="BK273" t="s">
        <v>98</v>
      </c>
      <c r="BL273" t="s">
        <v>108</v>
      </c>
      <c r="BM273">
        <v>1954</v>
      </c>
      <c r="BN273" t="s">
        <v>102</v>
      </c>
      <c r="BO273">
        <v>2</v>
      </c>
      <c r="BP273">
        <v>439</v>
      </c>
      <c r="BQ273" t="s">
        <v>98</v>
      </c>
      <c r="BR273" t="s">
        <v>98</v>
      </c>
      <c r="BS273" t="s">
        <v>105</v>
      </c>
      <c r="BT273">
        <v>81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83</v>
      </c>
      <c r="CA273" t="s">
        <v>83</v>
      </c>
      <c r="CB273" t="s">
        <v>83</v>
      </c>
      <c r="CC273">
        <v>0</v>
      </c>
      <c r="CD273">
        <v>4</v>
      </c>
      <c r="CE273">
        <v>2008</v>
      </c>
      <c r="CF273" t="s">
        <v>110</v>
      </c>
      <c r="CG273" t="s">
        <v>111</v>
      </c>
      <c r="CH273">
        <v>241500</v>
      </c>
      <c r="CI273">
        <f t="shared" si="36"/>
        <v>54</v>
      </c>
      <c r="CJ273">
        <f t="shared" si="37"/>
        <v>3</v>
      </c>
      <c r="CK273">
        <f t="shared" si="38"/>
        <v>1</v>
      </c>
      <c r="CL273">
        <f t="shared" si="39"/>
        <v>51</v>
      </c>
    </row>
    <row r="274" spans="1:90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>
        <f t="shared" si="32"/>
        <v>0</v>
      </c>
      <c r="AA274" t="s">
        <v>96</v>
      </c>
      <c r="AB274">
        <v>348</v>
      </c>
      <c r="AC274">
        <v>2</v>
      </c>
      <c r="AD274">
        <f t="shared" si="33"/>
        <v>696</v>
      </c>
      <c r="AE274" t="s">
        <v>97</v>
      </c>
      <c r="AF274" t="s">
        <v>98</v>
      </c>
      <c r="AG274" t="s">
        <v>99</v>
      </c>
      <c r="AH274" t="s">
        <v>97</v>
      </c>
      <c r="AI274" t="s">
        <v>98</v>
      </c>
      <c r="AJ274" t="s">
        <v>100</v>
      </c>
      <c r="AK274" t="s">
        <v>101</v>
      </c>
      <c r="AL274">
        <v>524</v>
      </c>
      <c r="AM274" t="s">
        <v>102</v>
      </c>
      <c r="AN274">
        <v>0</v>
      </c>
      <c r="AO274">
        <v>628</v>
      </c>
      <c r="AP274">
        <v>1152</v>
      </c>
      <c r="AQ274" t="s">
        <v>103</v>
      </c>
      <c r="AR274" t="s">
        <v>104</v>
      </c>
      <c r="AS274" t="s">
        <v>105</v>
      </c>
      <c r="AT274" t="s">
        <v>106</v>
      </c>
      <c r="AU274">
        <v>1164</v>
      </c>
      <c r="AV274">
        <v>1106</v>
      </c>
      <c r="AW274">
        <f t="shared" si="34"/>
        <v>0.95</v>
      </c>
      <c r="AX274">
        <v>0</v>
      </c>
      <c r="AY274">
        <v>2270</v>
      </c>
      <c r="AZ274">
        <v>0</v>
      </c>
      <c r="BA274">
        <v>0</v>
      </c>
      <c r="BB274">
        <v>2</v>
      </c>
      <c r="BC274">
        <v>1</v>
      </c>
      <c r="BD274">
        <v>4</v>
      </c>
      <c r="BE274">
        <v>1</v>
      </c>
      <c r="BF274" t="s">
        <v>97</v>
      </c>
      <c r="BG274">
        <v>9</v>
      </c>
      <c r="BH274">
        <f t="shared" si="35"/>
        <v>4</v>
      </c>
      <c r="BI274" t="s">
        <v>107</v>
      </c>
      <c r="BJ274">
        <v>1</v>
      </c>
      <c r="BK274" t="s">
        <v>97</v>
      </c>
      <c r="BL274" t="s">
        <v>108</v>
      </c>
      <c r="BM274">
        <v>1999</v>
      </c>
      <c r="BN274" t="s">
        <v>157</v>
      </c>
      <c r="BO274">
        <v>3</v>
      </c>
      <c r="BP274">
        <v>671</v>
      </c>
      <c r="BQ274" t="s">
        <v>98</v>
      </c>
      <c r="BR274" t="s">
        <v>98</v>
      </c>
      <c r="BS274" t="s">
        <v>105</v>
      </c>
      <c r="BT274">
        <v>132</v>
      </c>
      <c r="BU274">
        <v>57</v>
      </c>
      <c r="BV274">
        <v>0</v>
      </c>
      <c r="BW274">
        <v>0</v>
      </c>
      <c r="BX274">
        <v>0</v>
      </c>
      <c r="BY274">
        <v>0</v>
      </c>
      <c r="BZ274" t="s">
        <v>83</v>
      </c>
      <c r="CA274" t="s">
        <v>83</v>
      </c>
      <c r="CB274" t="s">
        <v>83</v>
      </c>
      <c r="CC274">
        <v>0</v>
      </c>
      <c r="CD274">
        <v>4</v>
      </c>
      <c r="CE274">
        <v>2010</v>
      </c>
      <c r="CF274" t="s">
        <v>110</v>
      </c>
      <c r="CG274" t="s">
        <v>111</v>
      </c>
      <c r="CH274">
        <v>290000</v>
      </c>
      <c r="CI274">
        <f t="shared" si="36"/>
        <v>11</v>
      </c>
      <c r="CJ274">
        <f t="shared" si="37"/>
        <v>3</v>
      </c>
      <c r="CK274">
        <f t="shared" si="38"/>
        <v>1</v>
      </c>
      <c r="CL274">
        <f t="shared" si="39"/>
        <v>8</v>
      </c>
    </row>
    <row r="275" spans="1:90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>
        <f t="shared" si="32"/>
        <v>0</v>
      </c>
      <c r="AA275" t="s">
        <v>207</v>
      </c>
      <c r="AB275">
        <v>183</v>
      </c>
      <c r="AC275">
        <v>1</v>
      </c>
      <c r="AD275">
        <f t="shared" si="33"/>
        <v>183</v>
      </c>
      <c r="AE275" t="s">
        <v>98</v>
      </c>
      <c r="AF275" t="s">
        <v>98</v>
      </c>
      <c r="AG275" t="s">
        <v>118</v>
      </c>
      <c r="AH275" t="s">
        <v>98</v>
      </c>
      <c r="AI275" t="s">
        <v>98</v>
      </c>
      <c r="AJ275" t="s">
        <v>100</v>
      </c>
      <c r="AK275" t="s">
        <v>153</v>
      </c>
      <c r="AL275">
        <v>620</v>
      </c>
      <c r="AM275" t="s">
        <v>172</v>
      </c>
      <c r="AN275">
        <v>620</v>
      </c>
      <c r="AO275">
        <v>0</v>
      </c>
      <c r="AP275">
        <v>1240</v>
      </c>
      <c r="AQ275" t="s">
        <v>103</v>
      </c>
      <c r="AR275" t="s">
        <v>97</v>
      </c>
      <c r="AS275" t="s">
        <v>105</v>
      </c>
      <c r="AT275" t="s">
        <v>106</v>
      </c>
      <c r="AU275">
        <v>1632</v>
      </c>
      <c r="AV275">
        <v>0</v>
      </c>
      <c r="AW275">
        <f t="shared" si="34"/>
        <v>0</v>
      </c>
      <c r="AX275">
        <v>0</v>
      </c>
      <c r="AY275">
        <v>1632</v>
      </c>
      <c r="AZ275">
        <v>1</v>
      </c>
      <c r="BA275">
        <v>0</v>
      </c>
      <c r="BB275">
        <v>2</v>
      </c>
      <c r="BC275">
        <v>0</v>
      </c>
      <c r="BD275">
        <v>3</v>
      </c>
      <c r="BE275">
        <v>1</v>
      </c>
      <c r="BF275" t="s">
        <v>98</v>
      </c>
      <c r="BG275">
        <v>6</v>
      </c>
      <c r="BH275">
        <f t="shared" si="35"/>
        <v>2</v>
      </c>
      <c r="BI275" t="s">
        <v>146</v>
      </c>
      <c r="BJ275">
        <v>1</v>
      </c>
      <c r="BK275" t="s">
        <v>97</v>
      </c>
      <c r="BL275" t="s">
        <v>108</v>
      </c>
      <c r="BM275">
        <v>1958</v>
      </c>
      <c r="BN275" t="s">
        <v>109</v>
      </c>
      <c r="BO275">
        <v>1</v>
      </c>
      <c r="BP275">
        <v>338</v>
      </c>
      <c r="BQ275" t="s">
        <v>98</v>
      </c>
      <c r="BR275" t="s">
        <v>98</v>
      </c>
      <c r="BS275" t="s">
        <v>105</v>
      </c>
      <c r="BT275">
        <v>289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83</v>
      </c>
      <c r="CA275" t="s">
        <v>134</v>
      </c>
      <c r="CB275" t="s">
        <v>83</v>
      </c>
      <c r="CC275">
        <v>0</v>
      </c>
      <c r="CD275">
        <v>4</v>
      </c>
      <c r="CE275">
        <v>2009</v>
      </c>
      <c r="CF275" t="s">
        <v>110</v>
      </c>
      <c r="CG275" t="s">
        <v>111</v>
      </c>
      <c r="CH275">
        <v>139000</v>
      </c>
      <c r="CI275">
        <f t="shared" si="36"/>
        <v>51</v>
      </c>
      <c r="CJ275">
        <f t="shared" si="37"/>
        <v>21</v>
      </c>
      <c r="CK275">
        <f t="shared" si="38"/>
        <v>1</v>
      </c>
      <c r="CL275">
        <f t="shared" si="39"/>
        <v>30</v>
      </c>
    </row>
    <row r="276" spans="1:90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>
        <f t="shared" si="32"/>
        <v>1</v>
      </c>
      <c r="AA276" t="s">
        <v>117</v>
      </c>
      <c r="AB276">
        <v>0</v>
      </c>
      <c r="AC276">
        <v>5</v>
      </c>
      <c r="AD276">
        <f t="shared" si="33"/>
        <v>0</v>
      </c>
      <c r="AE276" t="s">
        <v>98</v>
      </c>
      <c r="AF276" t="s">
        <v>98</v>
      </c>
      <c r="AG276" t="s">
        <v>118</v>
      </c>
      <c r="AH276" t="s">
        <v>98</v>
      </c>
      <c r="AI276" t="s">
        <v>98</v>
      </c>
      <c r="AJ276" t="s">
        <v>97</v>
      </c>
      <c r="AK276" t="s">
        <v>119</v>
      </c>
      <c r="AL276">
        <v>546</v>
      </c>
      <c r="AM276" t="s">
        <v>102</v>
      </c>
      <c r="AN276">
        <v>0</v>
      </c>
      <c r="AO276">
        <v>270</v>
      </c>
      <c r="AP276">
        <v>816</v>
      </c>
      <c r="AQ276" t="s">
        <v>103</v>
      </c>
      <c r="AR276" t="s">
        <v>98</v>
      </c>
      <c r="AS276" t="s">
        <v>105</v>
      </c>
      <c r="AT276" t="s">
        <v>106</v>
      </c>
      <c r="AU276">
        <v>816</v>
      </c>
      <c r="AV276">
        <v>0</v>
      </c>
      <c r="AW276">
        <f t="shared" si="34"/>
        <v>0</v>
      </c>
      <c r="AX276">
        <v>0</v>
      </c>
      <c r="AY276">
        <v>816</v>
      </c>
      <c r="AZ276">
        <v>0</v>
      </c>
      <c r="BA276">
        <v>0</v>
      </c>
      <c r="BB276">
        <v>1</v>
      </c>
      <c r="BC276">
        <v>0</v>
      </c>
      <c r="BD276">
        <v>2</v>
      </c>
      <c r="BE276">
        <v>1</v>
      </c>
      <c r="BF276" t="s">
        <v>98</v>
      </c>
      <c r="BG276">
        <v>5</v>
      </c>
      <c r="BH276">
        <f t="shared" si="35"/>
        <v>2</v>
      </c>
      <c r="BI276" t="s">
        <v>107</v>
      </c>
      <c r="BJ276">
        <v>0</v>
      </c>
      <c r="BK276" t="s">
        <v>83</v>
      </c>
      <c r="BL276" t="s">
        <v>108</v>
      </c>
      <c r="BM276">
        <v>1982</v>
      </c>
      <c r="BN276" t="s">
        <v>102</v>
      </c>
      <c r="BO276">
        <v>1</v>
      </c>
      <c r="BP276">
        <v>264</v>
      </c>
      <c r="BQ276" t="s">
        <v>98</v>
      </c>
      <c r="BR276" t="s">
        <v>98</v>
      </c>
      <c r="BS276" t="s">
        <v>105</v>
      </c>
      <c r="BT276">
        <v>168</v>
      </c>
      <c r="BU276">
        <v>0</v>
      </c>
      <c r="BV276">
        <v>0</v>
      </c>
      <c r="BW276">
        <v>0</v>
      </c>
      <c r="BX276">
        <v>0</v>
      </c>
      <c r="BY276">
        <v>0</v>
      </c>
      <c r="BZ276" t="s">
        <v>83</v>
      </c>
      <c r="CA276" t="s">
        <v>83</v>
      </c>
      <c r="CB276" t="s">
        <v>83</v>
      </c>
      <c r="CC276">
        <v>0</v>
      </c>
      <c r="CD276">
        <v>6</v>
      </c>
      <c r="CE276">
        <v>2007</v>
      </c>
      <c r="CF276" t="s">
        <v>110</v>
      </c>
      <c r="CG276" t="s">
        <v>111</v>
      </c>
      <c r="CH276">
        <v>124500</v>
      </c>
      <c r="CI276">
        <f t="shared" si="36"/>
        <v>25</v>
      </c>
      <c r="CJ276">
        <f t="shared" si="37"/>
        <v>25</v>
      </c>
      <c r="CK276">
        <f t="shared" si="38"/>
        <v>0</v>
      </c>
      <c r="CL276">
        <f t="shared" si="39"/>
        <v>0</v>
      </c>
    </row>
    <row r="277" spans="1:90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>
        <f t="shared" si="32"/>
        <v>0</v>
      </c>
      <c r="AA277" t="s">
        <v>117</v>
      </c>
      <c r="AB277">
        <v>0</v>
      </c>
      <c r="AC277">
        <v>5</v>
      </c>
      <c r="AD277">
        <f t="shared" si="33"/>
        <v>0</v>
      </c>
      <c r="AE277" t="s">
        <v>97</v>
      </c>
      <c r="AF277" t="s">
        <v>97</v>
      </c>
      <c r="AG277" t="s">
        <v>126</v>
      </c>
      <c r="AH277" t="s">
        <v>98</v>
      </c>
      <c r="AI277" t="s">
        <v>98</v>
      </c>
      <c r="AJ277" t="s">
        <v>100</v>
      </c>
      <c r="AK277" t="s">
        <v>102</v>
      </c>
      <c r="AL277">
        <v>0</v>
      </c>
      <c r="AM277" t="s">
        <v>102</v>
      </c>
      <c r="AN277">
        <v>0</v>
      </c>
      <c r="AO277">
        <v>952</v>
      </c>
      <c r="AP277">
        <v>952</v>
      </c>
      <c r="AQ277" t="s">
        <v>206</v>
      </c>
      <c r="AR277" t="s">
        <v>97</v>
      </c>
      <c r="AS277" t="s">
        <v>177</v>
      </c>
      <c r="AT277" t="s">
        <v>106</v>
      </c>
      <c r="AU277">
        <v>952</v>
      </c>
      <c r="AV277">
        <v>596</v>
      </c>
      <c r="AW277">
        <f t="shared" si="34"/>
        <v>0.63</v>
      </c>
      <c r="AX277">
        <v>0</v>
      </c>
      <c r="AY277">
        <v>1548</v>
      </c>
      <c r="AZ277">
        <v>0</v>
      </c>
      <c r="BA277">
        <v>0</v>
      </c>
      <c r="BB277">
        <v>2</v>
      </c>
      <c r="BC277">
        <v>1</v>
      </c>
      <c r="BD277">
        <v>3</v>
      </c>
      <c r="BE277">
        <v>1</v>
      </c>
      <c r="BF277" t="s">
        <v>104</v>
      </c>
      <c r="BG277">
        <v>5</v>
      </c>
      <c r="BH277">
        <f t="shared" si="35"/>
        <v>1</v>
      </c>
      <c r="BI277" t="s">
        <v>107</v>
      </c>
      <c r="BJ277">
        <v>0</v>
      </c>
      <c r="BK277" t="s">
        <v>83</v>
      </c>
      <c r="BL277" t="s">
        <v>127</v>
      </c>
      <c r="BM277">
        <v>1978</v>
      </c>
      <c r="BN277" t="s">
        <v>102</v>
      </c>
      <c r="BO277">
        <v>2</v>
      </c>
      <c r="BP277">
        <v>672</v>
      </c>
      <c r="BQ277" t="s">
        <v>98</v>
      </c>
      <c r="BR277" t="s">
        <v>98</v>
      </c>
      <c r="BS277" t="s">
        <v>105</v>
      </c>
      <c r="BT277">
        <v>74</v>
      </c>
      <c r="BU277">
        <v>0</v>
      </c>
      <c r="BV277">
        <v>0</v>
      </c>
      <c r="BW277">
        <v>0</v>
      </c>
      <c r="BX277">
        <v>144</v>
      </c>
      <c r="BY277">
        <v>0</v>
      </c>
      <c r="BZ277" t="s">
        <v>83</v>
      </c>
      <c r="CA277" t="s">
        <v>83</v>
      </c>
      <c r="CB277" t="s">
        <v>83</v>
      </c>
      <c r="CC277">
        <v>0</v>
      </c>
      <c r="CD277">
        <v>10</v>
      </c>
      <c r="CE277">
        <v>2009</v>
      </c>
      <c r="CF277" t="s">
        <v>110</v>
      </c>
      <c r="CG277" t="s">
        <v>111</v>
      </c>
      <c r="CH277">
        <v>205000</v>
      </c>
      <c r="CI277">
        <f t="shared" si="36"/>
        <v>84</v>
      </c>
      <c r="CJ277">
        <f t="shared" si="37"/>
        <v>2</v>
      </c>
      <c r="CK277">
        <f t="shared" si="38"/>
        <v>1</v>
      </c>
      <c r="CL277">
        <f t="shared" si="39"/>
        <v>82</v>
      </c>
    </row>
    <row r="278" spans="1:90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>
        <f t="shared" si="32"/>
        <v>0</v>
      </c>
      <c r="AA278" t="s">
        <v>117</v>
      </c>
      <c r="AB278">
        <v>0</v>
      </c>
      <c r="AC278">
        <v>5</v>
      </c>
      <c r="AD278">
        <f t="shared" si="33"/>
        <v>0</v>
      </c>
      <c r="AE278" t="s">
        <v>97</v>
      </c>
      <c r="AF278" t="s">
        <v>98</v>
      </c>
      <c r="AG278" t="s">
        <v>99</v>
      </c>
      <c r="AH278" t="s">
        <v>104</v>
      </c>
      <c r="AI278" t="s">
        <v>98</v>
      </c>
      <c r="AJ278" t="s">
        <v>100</v>
      </c>
      <c r="AK278" t="s">
        <v>102</v>
      </c>
      <c r="AL278">
        <v>0</v>
      </c>
      <c r="AM278" t="s">
        <v>102</v>
      </c>
      <c r="AN278">
        <v>0</v>
      </c>
      <c r="AO278">
        <v>1560</v>
      </c>
      <c r="AP278">
        <v>1560</v>
      </c>
      <c r="AQ278" t="s">
        <v>103</v>
      </c>
      <c r="AR278" t="s">
        <v>104</v>
      </c>
      <c r="AS278" t="s">
        <v>105</v>
      </c>
      <c r="AT278" t="s">
        <v>106</v>
      </c>
      <c r="AU278">
        <v>1560</v>
      </c>
      <c r="AV278">
        <v>0</v>
      </c>
      <c r="AW278">
        <f t="shared" si="34"/>
        <v>0</v>
      </c>
      <c r="AX278">
        <v>0</v>
      </c>
      <c r="AY278">
        <v>1560</v>
      </c>
      <c r="AZ278">
        <v>0</v>
      </c>
      <c r="BA278">
        <v>0</v>
      </c>
      <c r="BB278">
        <v>2</v>
      </c>
      <c r="BC278">
        <v>0</v>
      </c>
      <c r="BD278">
        <v>3</v>
      </c>
      <c r="BE278">
        <v>1</v>
      </c>
      <c r="BF278" t="s">
        <v>97</v>
      </c>
      <c r="BG278">
        <v>7</v>
      </c>
      <c r="BH278">
        <f t="shared" si="35"/>
        <v>3</v>
      </c>
      <c r="BI278" t="s">
        <v>107</v>
      </c>
      <c r="BJ278">
        <v>0</v>
      </c>
      <c r="BK278" t="s">
        <v>83</v>
      </c>
      <c r="BL278" t="s">
        <v>108</v>
      </c>
      <c r="BM278">
        <v>2003</v>
      </c>
      <c r="BN278" t="s">
        <v>157</v>
      </c>
      <c r="BO278">
        <v>2</v>
      </c>
      <c r="BP278">
        <v>573</v>
      </c>
      <c r="BQ278" t="s">
        <v>98</v>
      </c>
      <c r="BR278" t="s">
        <v>98</v>
      </c>
      <c r="BS278" t="s">
        <v>105</v>
      </c>
      <c r="BT278">
        <v>100</v>
      </c>
      <c r="BU278">
        <v>150</v>
      </c>
      <c r="BV278">
        <v>0</v>
      </c>
      <c r="BW278">
        <v>0</v>
      </c>
      <c r="BX278">
        <v>0</v>
      </c>
      <c r="BY278">
        <v>0</v>
      </c>
      <c r="BZ278" t="s">
        <v>83</v>
      </c>
      <c r="CA278" t="s">
        <v>83</v>
      </c>
      <c r="CB278" t="s">
        <v>83</v>
      </c>
      <c r="CC278">
        <v>0</v>
      </c>
      <c r="CD278">
        <v>4</v>
      </c>
      <c r="CE278">
        <v>2010</v>
      </c>
      <c r="CF278" t="s">
        <v>110</v>
      </c>
      <c r="CG278" t="s">
        <v>111</v>
      </c>
      <c r="CH278">
        <v>201000</v>
      </c>
      <c r="CI278">
        <f t="shared" si="36"/>
        <v>7</v>
      </c>
      <c r="CJ278">
        <f t="shared" si="37"/>
        <v>7</v>
      </c>
      <c r="CK278">
        <f t="shared" si="38"/>
        <v>0</v>
      </c>
      <c r="CL278">
        <f t="shared" si="39"/>
        <v>0</v>
      </c>
    </row>
    <row r="279" spans="1:90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>
        <f t="shared" si="32"/>
        <v>0</v>
      </c>
      <c r="AA279" t="s">
        <v>117</v>
      </c>
      <c r="AB279">
        <v>0</v>
      </c>
      <c r="AC279">
        <v>5</v>
      </c>
      <c r="AD279">
        <f t="shared" si="33"/>
        <v>0</v>
      </c>
      <c r="AE279" t="s">
        <v>98</v>
      </c>
      <c r="AF279" t="s">
        <v>98</v>
      </c>
      <c r="AG279" t="s">
        <v>118</v>
      </c>
      <c r="AH279" t="s">
        <v>98</v>
      </c>
      <c r="AI279" t="s">
        <v>98</v>
      </c>
      <c r="AJ279" t="s">
        <v>100</v>
      </c>
      <c r="AK279" t="s">
        <v>172</v>
      </c>
      <c r="AL279">
        <v>120</v>
      </c>
      <c r="AM279" t="s">
        <v>102</v>
      </c>
      <c r="AN279">
        <v>0</v>
      </c>
      <c r="AO279">
        <v>744</v>
      </c>
      <c r="AP279">
        <v>864</v>
      </c>
      <c r="AQ279" t="s">
        <v>103</v>
      </c>
      <c r="AR279" t="s">
        <v>104</v>
      </c>
      <c r="AS279" t="s">
        <v>105</v>
      </c>
      <c r="AT279" t="s">
        <v>106</v>
      </c>
      <c r="AU279">
        <v>864</v>
      </c>
      <c r="AV279">
        <v>0</v>
      </c>
      <c r="AW279">
        <f t="shared" si="34"/>
        <v>0</v>
      </c>
      <c r="AX279">
        <v>0</v>
      </c>
      <c r="AY279">
        <v>864</v>
      </c>
      <c r="AZ279">
        <v>0</v>
      </c>
      <c r="BA279">
        <v>0</v>
      </c>
      <c r="BB279">
        <v>1</v>
      </c>
      <c r="BC279">
        <v>0</v>
      </c>
      <c r="BD279">
        <v>2</v>
      </c>
      <c r="BE279">
        <v>1</v>
      </c>
      <c r="BF279" t="s">
        <v>98</v>
      </c>
      <c r="BG279">
        <v>4</v>
      </c>
      <c r="BH279">
        <f t="shared" si="35"/>
        <v>1</v>
      </c>
      <c r="BI279" t="s">
        <v>107</v>
      </c>
      <c r="BJ279">
        <v>0</v>
      </c>
      <c r="BK279" t="s">
        <v>83</v>
      </c>
      <c r="BL279" t="s">
        <v>127</v>
      </c>
      <c r="BM279">
        <v>1951</v>
      </c>
      <c r="BN279" t="s">
        <v>102</v>
      </c>
      <c r="BO279">
        <v>2</v>
      </c>
      <c r="BP279">
        <v>400</v>
      </c>
      <c r="BQ279" t="s">
        <v>98</v>
      </c>
      <c r="BR279" t="s">
        <v>98</v>
      </c>
      <c r="BS279" t="s">
        <v>105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t="s">
        <v>83</v>
      </c>
      <c r="CA279" t="s">
        <v>83</v>
      </c>
      <c r="CB279" t="s">
        <v>83</v>
      </c>
      <c r="CC279">
        <v>0</v>
      </c>
      <c r="CD279">
        <v>6</v>
      </c>
      <c r="CE279">
        <v>2010</v>
      </c>
      <c r="CF279" t="s">
        <v>110</v>
      </c>
      <c r="CG279" t="s">
        <v>111</v>
      </c>
      <c r="CH279">
        <v>141000</v>
      </c>
      <c r="CI279">
        <f t="shared" si="36"/>
        <v>59</v>
      </c>
      <c r="CJ279">
        <f t="shared" si="37"/>
        <v>59</v>
      </c>
      <c r="CK279">
        <f t="shared" si="38"/>
        <v>0</v>
      </c>
      <c r="CL279">
        <f t="shared" si="39"/>
        <v>0</v>
      </c>
    </row>
    <row r="280" spans="1:90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>
        <f t="shared" si="32"/>
        <v>1</v>
      </c>
      <c r="AA280" t="s">
        <v>96</v>
      </c>
      <c r="AB280">
        <v>315</v>
      </c>
      <c r="AC280">
        <v>2</v>
      </c>
      <c r="AD280">
        <f t="shared" si="33"/>
        <v>630</v>
      </c>
      <c r="AE280" t="s">
        <v>104</v>
      </c>
      <c r="AF280" t="s">
        <v>98</v>
      </c>
      <c r="AG280" t="s">
        <v>99</v>
      </c>
      <c r="AH280" t="s">
        <v>104</v>
      </c>
      <c r="AI280" t="s">
        <v>98</v>
      </c>
      <c r="AJ280" t="s">
        <v>97</v>
      </c>
      <c r="AK280" t="s">
        <v>102</v>
      </c>
      <c r="AL280">
        <v>0</v>
      </c>
      <c r="AM280" t="s">
        <v>102</v>
      </c>
      <c r="AN280">
        <v>0</v>
      </c>
      <c r="AO280">
        <v>2121</v>
      </c>
      <c r="AP280">
        <v>2121</v>
      </c>
      <c r="AQ280" t="s">
        <v>103</v>
      </c>
      <c r="AR280" t="s">
        <v>104</v>
      </c>
      <c r="AS280" t="s">
        <v>105</v>
      </c>
      <c r="AT280" t="s">
        <v>106</v>
      </c>
      <c r="AU280">
        <v>2121</v>
      </c>
      <c r="AV280">
        <v>0</v>
      </c>
      <c r="AW280">
        <f t="shared" si="34"/>
        <v>0</v>
      </c>
      <c r="AX280">
        <v>0</v>
      </c>
      <c r="AY280">
        <v>2121</v>
      </c>
      <c r="AZ280">
        <v>0</v>
      </c>
      <c r="BA280">
        <v>0</v>
      </c>
      <c r="BB280">
        <v>2</v>
      </c>
      <c r="BC280">
        <v>1</v>
      </c>
      <c r="BD280">
        <v>3</v>
      </c>
      <c r="BE280">
        <v>1</v>
      </c>
      <c r="BF280" t="s">
        <v>104</v>
      </c>
      <c r="BG280">
        <v>8</v>
      </c>
      <c r="BH280">
        <f t="shared" si="35"/>
        <v>4</v>
      </c>
      <c r="BI280" t="s">
        <v>107</v>
      </c>
      <c r="BJ280">
        <v>1</v>
      </c>
      <c r="BK280" t="s">
        <v>104</v>
      </c>
      <c r="BL280" t="s">
        <v>108</v>
      </c>
      <c r="BM280">
        <v>2007</v>
      </c>
      <c r="BN280" t="s">
        <v>157</v>
      </c>
      <c r="BO280">
        <v>3</v>
      </c>
      <c r="BP280">
        <v>732</v>
      </c>
      <c r="BQ280" t="s">
        <v>98</v>
      </c>
      <c r="BR280" t="s">
        <v>98</v>
      </c>
      <c r="BS280" t="s">
        <v>105</v>
      </c>
      <c r="BT280">
        <v>124</v>
      </c>
      <c r="BU280">
        <v>98</v>
      </c>
      <c r="BV280">
        <v>0</v>
      </c>
      <c r="BW280">
        <v>0</v>
      </c>
      <c r="BX280">
        <v>142</v>
      </c>
      <c r="BY280">
        <v>0</v>
      </c>
      <c r="BZ280" t="s">
        <v>83</v>
      </c>
      <c r="CA280" t="s">
        <v>83</v>
      </c>
      <c r="CB280" t="s">
        <v>83</v>
      </c>
      <c r="CC280">
        <v>0</v>
      </c>
      <c r="CD280">
        <v>5</v>
      </c>
      <c r="CE280">
        <v>2007</v>
      </c>
      <c r="CF280" t="s">
        <v>158</v>
      </c>
      <c r="CG280" t="s">
        <v>159</v>
      </c>
      <c r="CH280">
        <v>415298</v>
      </c>
      <c r="CI280">
        <f t="shared" si="36"/>
        <v>1</v>
      </c>
      <c r="CJ280">
        <f t="shared" si="37"/>
        <v>0</v>
      </c>
      <c r="CK280">
        <f t="shared" si="38"/>
        <v>1</v>
      </c>
      <c r="CL280">
        <f t="shared" si="39"/>
        <v>1</v>
      </c>
    </row>
    <row r="281" spans="1:90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>
        <f t="shared" si="32"/>
        <v>0</v>
      </c>
      <c r="AA281" t="s">
        <v>96</v>
      </c>
      <c r="AB281">
        <v>299</v>
      </c>
      <c r="AC281">
        <v>2</v>
      </c>
      <c r="AD281">
        <f t="shared" si="33"/>
        <v>598</v>
      </c>
      <c r="AE281" t="s">
        <v>98</v>
      </c>
      <c r="AF281" t="s">
        <v>98</v>
      </c>
      <c r="AG281" t="s">
        <v>118</v>
      </c>
      <c r="AH281" t="s">
        <v>97</v>
      </c>
      <c r="AI281" t="s">
        <v>98</v>
      </c>
      <c r="AJ281" t="s">
        <v>100</v>
      </c>
      <c r="AK281" t="s">
        <v>141</v>
      </c>
      <c r="AL281">
        <v>392</v>
      </c>
      <c r="AM281" t="s">
        <v>102</v>
      </c>
      <c r="AN281">
        <v>0</v>
      </c>
      <c r="AO281">
        <v>768</v>
      </c>
      <c r="AP281">
        <v>1160</v>
      </c>
      <c r="AQ281" t="s">
        <v>103</v>
      </c>
      <c r="AR281" t="s">
        <v>104</v>
      </c>
      <c r="AS281" t="s">
        <v>105</v>
      </c>
      <c r="AT281" t="s">
        <v>106</v>
      </c>
      <c r="AU281">
        <v>1156</v>
      </c>
      <c r="AV281">
        <v>866</v>
      </c>
      <c r="AW281">
        <f t="shared" si="34"/>
        <v>0.75</v>
      </c>
      <c r="AX281">
        <v>0</v>
      </c>
      <c r="AY281">
        <v>2022</v>
      </c>
      <c r="AZ281">
        <v>0</v>
      </c>
      <c r="BA281">
        <v>0</v>
      </c>
      <c r="BB281">
        <v>2</v>
      </c>
      <c r="BC281">
        <v>1</v>
      </c>
      <c r="BD281">
        <v>4</v>
      </c>
      <c r="BE281">
        <v>1</v>
      </c>
      <c r="BF281" t="s">
        <v>98</v>
      </c>
      <c r="BG281">
        <v>8</v>
      </c>
      <c r="BH281">
        <f t="shared" si="35"/>
        <v>3</v>
      </c>
      <c r="BI281" t="s">
        <v>107</v>
      </c>
      <c r="BJ281">
        <v>1</v>
      </c>
      <c r="BK281" t="s">
        <v>98</v>
      </c>
      <c r="BL281" t="s">
        <v>108</v>
      </c>
      <c r="BM281">
        <v>1977</v>
      </c>
      <c r="BN281" t="s">
        <v>157</v>
      </c>
      <c r="BO281">
        <v>2</v>
      </c>
      <c r="BP281">
        <v>505</v>
      </c>
      <c r="BQ281" t="s">
        <v>98</v>
      </c>
      <c r="BR281" t="s">
        <v>98</v>
      </c>
      <c r="BS281" t="s">
        <v>105</v>
      </c>
      <c r="BT281">
        <v>288</v>
      </c>
      <c r="BU281">
        <v>117</v>
      </c>
      <c r="BV281">
        <v>0</v>
      </c>
      <c r="BW281">
        <v>0</v>
      </c>
      <c r="BX281">
        <v>0</v>
      </c>
      <c r="BY281">
        <v>0</v>
      </c>
      <c r="BZ281" t="s">
        <v>83</v>
      </c>
      <c r="CA281" t="s">
        <v>83</v>
      </c>
      <c r="CB281" t="s">
        <v>83</v>
      </c>
      <c r="CC281">
        <v>0</v>
      </c>
      <c r="CD281">
        <v>3</v>
      </c>
      <c r="CE281">
        <v>2008</v>
      </c>
      <c r="CF281" t="s">
        <v>110</v>
      </c>
      <c r="CG281" t="s">
        <v>111</v>
      </c>
      <c r="CH281">
        <v>192000</v>
      </c>
      <c r="CI281">
        <f t="shared" si="36"/>
        <v>31</v>
      </c>
      <c r="CJ281">
        <f t="shared" si="37"/>
        <v>31</v>
      </c>
      <c r="CK281">
        <f t="shared" si="38"/>
        <v>0</v>
      </c>
      <c r="CL281">
        <f t="shared" si="39"/>
        <v>0</v>
      </c>
    </row>
    <row r="282" spans="1:90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>
        <f t="shared" si="32"/>
        <v>0</v>
      </c>
      <c r="AA282" t="s">
        <v>96</v>
      </c>
      <c r="AB282">
        <v>340</v>
      </c>
      <c r="AC282">
        <v>2</v>
      </c>
      <c r="AD282">
        <f t="shared" si="33"/>
        <v>680</v>
      </c>
      <c r="AE282" t="s">
        <v>97</v>
      </c>
      <c r="AF282" t="s">
        <v>98</v>
      </c>
      <c r="AG282" t="s">
        <v>118</v>
      </c>
      <c r="AH282" t="s">
        <v>97</v>
      </c>
      <c r="AI282" t="s">
        <v>98</v>
      </c>
      <c r="AJ282" t="s">
        <v>130</v>
      </c>
      <c r="AK282" t="s">
        <v>101</v>
      </c>
      <c r="AL282">
        <v>421</v>
      </c>
      <c r="AM282" t="s">
        <v>102</v>
      </c>
      <c r="AN282">
        <v>0</v>
      </c>
      <c r="AO282">
        <v>386</v>
      </c>
      <c r="AP282">
        <v>807</v>
      </c>
      <c r="AQ282" t="s">
        <v>103</v>
      </c>
      <c r="AR282" t="s">
        <v>97</v>
      </c>
      <c r="AS282" t="s">
        <v>105</v>
      </c>
      <c r="AT282" t="s">
        <v>106</v>
      </c>
      <c r="AU282">
        <v>1175</v>
      </c>
      <c r="AV282">
        <v>807</v>
      </c>
      <c r="AW282">
        <f t="shared" si="34"/>
        <v>0.69</v>
      </c>
      <c r="AX282">
        <v>0</v>
      </c>
      <c r="AY282">
        <v>1982</v>
      </c>
      <c r="AZ282">
        <v>0</v>
      </c>
      <c r="BA282">
        <v>0</v>
      </c>
      <c r="BB282">
        <v>2</v>
      </c>
      <c r="BC282">
        <v>1</v>
      </c>
      <c r="BD282">
        <v>3</v>
      </c>
      <c r="BE282">
        <v>1</v>
      </c>
      <c r="BF282" t="s">
        <v>97</v>
      </c>
      <c r="BG282">
        <v>7</v>
      </c>
      <c r="BH282">
        <f t="shared" si="35"/>
        <v>3</v>
      </c>
      <c r="BI282" t="s">
        <v>107</v>
      </c>
      <c r="BJ282">
        <v>1</v>
      </c>
      <c r="BK282" t="s">
        <v>98</v>
      </c>
      <c r="BL282" t="s">
        <v>108</v>
      </c>
      <c r="BM282">
        <v>1989</v>
      </c>
      <c r="BN282" t="s">
        <v>157</v>
      </c>
      <c r="BO282">
        <v>2</v>
      </c>
      <c r="BP282">
        <v>575</v>
      </c>
      <c r="BQ282" t="s">
        <v>98</v>
      </c>
      <c r="BR282" t="s">
        <v>98</v>
      </c>
      <c r="BS282" t="s">
        <v>105</v>
      </c>
      <c r="BT282">
        <v>0</v>
      </c>
      <c r="BU282">
        <v>84</v>
      </c>
      <c r="BV282">
        <v>0</v>
      </c>
      <c r="BW282">
        <v>196</v>
      </c>
      <c r="BX282">
        <v>0</v>
      </c>
      <c r="BY282">
        <v>0</v>
      </c>
      <c r="BZ282" t="s">
        <v>83</v>
      </c>
      <c r="CA282" t="s">
        <v>83</v>
      </c>
      <c r="CB282" t="s">
        <v>83</v>
      </c>
      <c r="CC282">
        <v>0</v>
      </c>
      <c r="CD282">
        <v>1</v>
      </c>
      <c r="CE282">
        <v>2007</v>
      </c>
      <c r="CF282" t="s">
        <v>110</v>
      </c>
      <c r="CG282" t="s">
        <v>111</v>
      </c>
      <c r="CH282">
        <v>228500</v>
      </c>
      <c r="CI282">
        <f t="shared" si="36"/>
        <v>18</v>
      </c>
      <c r="CJ282">
        <f t="shared" si="37"/>
        <v>18</v>
      </c>
      <c r="CK282">
        <f t="shared" si="38"/>
        <v>0</v>
      </c>
      <c r="CL282">
        <f t="shared" si="39"/>
        <v>0</v>
      </c>
    </row>
    <row r="283" spans="1:90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>
        <f t="shared" si="32"/>
        <v>0</v>
      </c>
      <c r="AA283" t="s">
        <v>137</v>
      </c>
      <c r="AB283">
        <v>68</v>
      </c>
      <c r="AC283">
        <v>3</v>
      </c>
      <c r="AD283">
        <f t="shared" si="33"/>
        <v>204</v>
      </c>
      <c r="AE283" t="s">
        <v>97</v>
      </c>
      <c r="AF283" t="s">
        <v>98</v>
      </c>
      <c r="AG283" t="s">
        <v>99</v>
      </c>
      <c r="AH283" t="s">
        <v>97</v>
      </c>
      <c r="AI283" t="s">
        <v>98</v>
      </c>
      <c r="AJ283" t="s">
        <v>100</v>
      </c>
      <c r="AK283" t="s">
        <v>101</v>
      </c>
      <c r="AL283">
        <v>905</v>
      </c>
      <c r="AM283" t="s">
        <v>102</v>
      </c>
      <c r="AN283">
        <v>0</v>
      </c>
      <c r="AO283">
        <v>357</v>
      </c>
      <c r="AP283">
        <v>1262</v>
      </c>
      <c r="AQ283" t="s">
        <v>103</v>
      </c>
      <c r="AR283" t="s">
        <v>97</v>
      </c>
      <c r="AS283" t="s">
        <v>105</v>
      </c>
      <c r="AT283" t="s">
        <v>106</v>
      </c>
      <c r="AU283">
        <v>1262</v>
      </c>
      <c r="AV283">
        <v>0</v>
      </c>
      <c r="AW283">
        <f t="shared" si="34"/>
        <v>0</v>
      </c>
      <c r="AX283">
        <v>0</v>
      </c>
      <c r="AY283">
        <v>1262</v>
      </c>
      <c r="AZ283">
        <v>0</v>
      </c>
      <c r="BA283">
        <v>0</v>
      </c>
      <c r="BB283">
        <v>2</v>
      </c>
      <c r="BC283">
        <v>0</v>
      </c>
      <c r="BD283">
        <v>2</v>
      </c>
      <c r="BE283">
        <v>1</v>
      </c>
      <c r="BF283" t="s">
        <v>97</v>
      </c>
      <c r="BG283">
        <v>5</v>
      </c>
      <c r="BH283">
        <f t="shared" si="35"/>
        <v>2</v>
      </c>
      <c r="BI283" t="s">
        <v>107</v>
      </c>
      <c r="BJ283">
        <v>0</v>
      </c>
      <c r="BK283" t="s">
        <v>83</v>
      </c>
      <c r="BL283" t="s">
        <v>108</v>
      </c>
      <c r="BM283">
        <v>2006</v>
      </c>
      <c r="BN283" t="s">
        <v>157</v>
      </c>
      <c r="BO283">
        <v>2</v>
      </c>
      <c r="BP283">
        <v>572</v>
      </c>
      <c r="BQ283" t="s">
        <v>98</v>
      </c>
      <c r="BR283" t="s">
        <v>98</v>
      </c>
      <c r="BS283" t="s">
        <v>105</v>
      </c>
      <c r="BT283">
        <v>0</v>
      </c>
      <c r="BU283">
        <v>120</v>
      </c>
      <c r="BV283">
        <v>0</v>
      </c>
      <c r="BW283">
        <v>0</v>
      </c>
      <c r="BX283">
        <v>0</v>
      </c>
      <c r="BY283">
        <v>0</v>
      </c>
      <c r="BZ283" t="s">
        <v>83</v>
      </c>
      <c r="CA283" t="s">
        <v>83</v>
      </c>
      <c r="CB283" t="s">
        <v>83</v>
      </c>
      <c r="CC283">
        <v>0</v>
      </c>
      <c r="CD283">
        <v>5</v>
      </c>
      <c r="CE283">
        <v>2006</v>
      </c>
      <c r="CF283" t="s">
        <v>158</v>
      </c>
      <c r="CG283" t="s">
        <v>159</v>
      </c>
      <c r="CH283">
        <v>185000</v>
      </c>
      <c r="CI283">
        <f t="shared" si="36"/>
        <v>0</v>
      </c>
      <c r="CJ283">
        <f t="shared" si="37"/>
        <v>0</v>
      </c>
      <c r="CK283">
        <f t="shared" si="38"/>
        <v>0</v>
      </c>
      <c r="CL283">
        <f t="shared" si="39"/>
        <v>0</v>
      </c>
    </row>
    <row r="284" spans="1:90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>
        <f t="shared" si="32"/>
        <v>0</v>
      </c>
      <c r="AA284" t="s">
        <v>137</v>
      </c>
      <c r="AB284">
        <v>166</v>
      </c>
      <c r="AC284">
        <v>3</v>
      </c>
      <c r="AD284">
        <f t="shared" si="33"/>
        <v>498</v>
      </c>
      <c r="AE284" t="s">
        <v>97</v>
      </c>
      <c r="AF284" t="s">
        <v>98</v>
      </c>
      <c r="AG284" t="s">
        <v>99</v>
      </c>
      <c r="AH284" t="s">
        <v>97</v>
      </c>
      <c r="AI284" t="s">
        <v>98</v>
      </c>
      <c r="AJ284" t="s">
        <v>100</v>
      </c>
      <c r="AK284" t="s">
        <v>101</v>
      </c>
      <c r="AL284">
        <v>904</v>
      </c>
      <c r="AM284" t="s">
        <v>102</v>
      </c>
      <c r="AN284">
        <v>0</v>
      </c>
      <c r="AO284">
        <v>410</v>
      </c>
      <c r="AP284">
        <v>1314</v>
      </c>
      <c r="AQ284" t="s">
        <v>103</v>
      </c>
      <c r="AR284" t="s">
        <v>104</v>
      </c>
      <c r="AS284" t="s">
        <v>105</v>
      </c>
      <c r="AT284" t="s">
        <v>106</v>
      </c>
      <c r="AU284">
        <v>1314</v>
      </c>
      <c r="AV284">
        <v>0</v>
      </c>
      <c r="AW284">
        <f t="shared" si="34"/>
        <v>0</v>
      </c>
      <c r="AX284">
        <v>0</v>
      </c>
      <c r="AY284">
        <v>1314</v>
      </c>
      <c r="AZ284">
        <v>1</v>
      </c>
      <c r="BA284">
        <v>0</v>
      </c>
      <c r="BB284">
        <v>2</v>
      </c>
      <c r="BC284">
        <v>0</v>
      </c>
      <c r="BD284">
        <v>2</v>
      </c>
      <c r="BE284">
        <v>1</v>
      </c>
      <c r="BF284" t="s">
        <v>97</v>
      </c>
      <c r="BG284">
        <v>6</v>
      </c>
      <c r="BH284">
        <f t="shared" si="35"/>
        <v>3</v>
      </c>
      <c r="BI284" t="s">
        <v>107</v>
      </c>
      <c r="BJ284">
        <v>1</v>
      </c>
      <c r="BK284" t="s">
        <v>97</v>
      </c>
      <c r="BL284" t="s">
        <v>108</v>
      </c>
      <c r="BM284">
        <v>2008</v>
      </c>
      <c r="BN284" t="s">
        <v>109</v>
      </c>
      <c r="BO284">
        <v>2</v>
      </c>
      <c r="BP284">
        <v>626</v>
      </c>
      <c r="BQ284" t="s">
        <v>98</v>
      </c>
      <c r="BR284" t="s">
        <v>98</v>
      </c>
      <c r="BS284" t="s">
        <v>105</v>
      </c>
      <c r="BT284">
        <v>172</v>
      </c>
      <c r="BU284">
        <v>62</v>
      </c>
      <c r="BV284">
        <v>0</v>
      </c>
      <c r="BW284">
        <v>0</v>
      </c>
      <c r="BX284">
        <v>0</v>
      </c>
      <c r="BY284">
        <v>0</v>
      </c>
      <c r="BZ284" t="s">
        <v>83</v>
      </c>
      <c r="CA284" t="s">
        <v>83</v>
      </c>
      <c r="CB284" t="s">
        <v>83</v>
      </c>
      <c r="CC284">
        <v>0</v>
      </c>
      <c r="CD284">
        <v>4</v>
      </c>
      <c r="CE284">
        <v>2009</v>
      </c>
      <c r="CF284" t="s">
        <v>235</v>
      </c>
      <c r="CG284" t="s">
        <v>111</v>
      </c>
      <c r="CH284">
        <v>207500</v>
      </c>
      <c r="CI284">
        <f t="shared" si="36"/>
        <v>2</v>
      </c>
      <c r="CJ284">
        <f t="shared" si="37"/>
        <v>1</v>
      </c>
      <c r="CK284">
        <f t="shared" si="38"/>
        <v>1</v>
      </c>
      <c r="CL284">
        <f t="shared" si="39"/>
        <v>1</v>
      </c>
    </row>
    <row r="285" spans="1:90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>
        <f t="shared" si="32"/>
        <v>0</v>
      </c>
      <c r="AA285" t="s">
        <v>137</v>
      </c>
      <c r="AB285">
        <v>72</v>
      </c>
      <c r="AC285">
        <v>3</v>
      </c>
      <c r="AD285">
        <f t="shared" si="33"/>
        <v>216</v>
      </c>
      <c r="AE285" t="s">
        <v>97</v>
      </c>
      <c r="AF285" t="s">
        <v>98</v>
      </c>
      <c r="AG285" t="s">
        <v>99</v>
      </c>
      <c r="AH285" t="s">
        <v>97</v>
      </c>
      <c r="AI285" t="s">
        <v>98</v>
      </c>
      <c r="AJ285" t="s">
        <v>100</v>
      </c>
      <c r="AK285" t="s">
        <v>102</v>
      </c>
      <c r="AL285">
        <v>0</v>
      </c>
      <c r="AM285" t="s">
        <v>102</v>
      </c>
      <c r="AN285">
        <v>0</v>
      </c>
      <c r="AO285">
        <v>1468</v>
      </c>
      <c r="AP285">
        <v>1468</v>
      </c>
      <c r="AQ285" t="s">
        <v>103</v>
      </c>
      <c r="AR285" t="s">
        <v>104</v>
      </c>
      <c r="AS285" t="s">
        <v>105</v>
      </c>
      <c r="AT285" t="s">
        <v>106</v>
      </c>
      <c r="AU285">
        <v>1468</v>
      </c>
      <c r="AV285">
        <v>0</v>
      </c>
      <c r="AW285">
        <f t="shared" si="34"/>
        <v>0</v>
      </c>
      <c r="AX285">
        <v>0</v>
      </c>
      <c r="AY285">
        <v>1468</v>
      </c>
      <c r="AZ285">
        <v>0</v>
      </c>
      <c r="BA285">
        <v>0</v>
      </c>
      <c r="BB285">
        <v>2</v>
      </c>
      <c r="BC285">
        <v>0</v>
      </c>
      <c r="BD285">
        <v>3</v>
      </c>
      <c r="BE285">
        <v>1</v>
      </c>
      <c r="BF285" t="s">
        <v>97</v>
      </c>
      <c r="BG285">
        <v>6</v>
      </c>
      <c r="BH285">
        <f t="shared" si="35"/>
        <v>2</v>
      </c>
      <c r="BI285" t="s">
        <v>107</v>
      </c>
      <c r="BJ285">
        <v>1</v>
      </c>
      <c r="BK285" t="s">
        <v>97</v>
      </c>
      <c r="BL285" t="s">
        <v>108</v>
      </c>
      <c r="BM285">
        <v>2008</v>
      </c>
      <c r="BN285" t="s">
        <v>157</v>
      </c>
      <c r="BO285">
        <v>3</v>
      </c>
      <c r="BP285">
        <v>898</v>
      </c>
      <c r="BQ285" t="s">
        <v>98</v>
      </c>
      <c r="BR285" t="s">
        <v>98</v>
      </c>
      <c r="BS285" t="s">
        <v>105</v>
      </c>
      <c r="BT285">
        <v>210</v>
      </c>
      <c r="BU285">
        <v>150</v>
      </c>
      <c r="BV285">
        <v>0</v>
      </c>
      <c r="BW285">
        <v>0</v>
      </c>
      <c r="BX285">
        <v>0</v>
      </c>
      <c r="BY285">
        <v>0</v>
      </c>
      <c r="BZ285" t="s">
        <v>83</v>
      </c>
      <c r="CA285" t="s">
        <v>83</v>
      </c>
      <c r="CB285" t="s">
        <v>83</v>
      </c>
      <c r="CC285">
        <v>0</v>
      </c>
      <c r="CD285">
        <v>12</v>
      </c>
      <c r="CE285">
        <v>2009</v>
      </c>
      <c r="CF285" t="s">
        <v>158</v>
      </c>
      <c r="CG285" t="s">
        <v>159</v>
      </c>
      <c r="CH285">
        <v>244600</v>
      </c>
      <c r="CI285">
        <f t="shared" si="36"/>
        <v>1</v>
      </c>
      <c r="CJ285">
        <f t="shared" si="37"/>
        <v>0</v>
      </c>
      <c r="CK285">
        <f t="shared" si="38"/>
        <v>1</v>
      </c>
      <c r="CL285">
        <f t="shared" si="39"/>
        <v>1</v>
      </c>
    </row>
    <row r="286" spans="1:90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>
        <f t="shared" si="32"/>
        <v>1</v>
      </c>
      <c r="AA286" t="s">
        <v>117</v>
      </c>
      <c r="AB286">
        <v>0</v>
      </c>
      <c r="AC286">
        <v>5</v>
      </c>
      <c r="AD286">
        <f t="shared" si="33"/>
        <v>0</v>
      </c>
      <c r="AE286" t="s">
        <v>97</v>
      </c>
      <c r="AF286" t="s">
        <v>98</v>
      </c>
      <c r="AG286" t="s">
        <v>99</v>
      </c>
      <c r="AH286" t="s">
        <v>97</v>
      </c>
      <c r="AI286" t="s">
        <v>98</v>
      </c>
      <c r="AJ286" t="s">
        <v>100</v>
      </c>
      <c r="AK286" t="s">
        <v>101</v>
      </c>
      <c r="AL286">
        <v>430</v>
      </c>
      <c r="AM286" t="s">
        <v>102</v>
      </c>
      <c r="AN286">
        <v>0</v>
      </c>
      <c r="AO286">
        <v>1145</v>
      </c>
      <c r="AP286">
        <v>1575</v>
      </c>
      <c r="AQ286" t="s">
        <v>103</v>
      </c>
      <c r="AR286" t="s">
        <v>97</v>
      </c>
      <c r="AS286" t="s">
        <v>105</v>
      </c>
      <c r="AT286" t="s">
        <v>106</v>
      </c>
      <c r="AU286">
        <v>1575</v>
      </c>
      <c r="AV286">
        <v>0</v>
      </c>
      <c r="AW286">
        <f t="shared" si="34"/>
        <v>0</v>
      </c>
      <c r="AX286">
        <v>0</v>
      </c>
      <c r="AY286">
        <v>1575</v>
      </c>
      <c r="AZ286">
        <v>1</v>
      </c>
      <c r="BA286">
        <v>0</v>
      </c>
      <c r="BB286">
        <v>2</v>
      </c>
      <c r="BC286">
        <v>0</v>
      </c>
      <c r="BD286">
        <v>2</v>
      </c>
      <c r="BE286">
        <v>1</v>
      </c>
      <c r="BF286" t="s">
        <v>97</v>
      </c>
      <c r="BG286">
        <v>5</v>
      </c>
      <c r="BH286">
        <f t="shared" si="35"/>
        <v>2</v>
      </c>
      <c r="BI286" t="s">
        <v>107</v>
      </c>
      <c r="BJ286">
        <v>0</v>
      </c>
      <c r="BK286" t="s">
        <v>83</v>
      </c>
      <c r="BL286" t="s">
        <v>108</v>
      </c>
      <c r="BM286">
        <v>1992</v>
      </c>
      <c r="BN286" t="s">
        <v>109</v>
      </c>
      <c r="BO286">
        <v>2</v>
      </c>
      <c r="BP286">
        <v>529</v>
      </c>
      <c r="BQ286" t="s">
        <v>98</v>
      </c>
      <c r="BR286" t="s">
        <v>98</v>
      </c>
      <c r="BS286" t="s">
        <v>105</v>
      </c>
      <c r="BT286">
        <v>0</v>
      </c>
      <c r="BU286">
        <v>0</v>
      </c>
      <c r="BV286">
        <v>52</v>
      </c>
      <c r="BW286">
        <v>0</v>
      </c>
      <c r="BX286">
        <v>0</v>
      </c>
      <c r="BY286">
        <v>0</v>
      </c>
      <c r="BZ286" t="s">
        <v>83</v>
      </c>
      <c r="CA286" t="s">
        <v>83</v>
      </c>
      <c r="CB286" t="s">
        <v>83</v>
      </c>
      <c r="CC286">
        <v>0</v>
      </c>
      <c r="CD286">
        <v>7</v>
      </c>
      <c r="CE286">
        <v>2007</v>
      </c>
      <c r="CF286" t="s">
        <v>110</v>
      </c>
      <c r="CG286" t="s">
        <v>111</v>
      </c>
      <c r="CH286">
        <v>179200</v>
      </c>
      <c r="CI286">
        <f t="shared" si="36"/>
        <v>15</v>
      </c>
      <c r="CJ286">
        <f t="shared" si="37"/>
        <v>15</v>
      </c>
      <c r="CK286">
        <f t="shared" si="38"/>
        <v>0</v>
      </c>
      <c r="CL286">
        <f t="shared" si="39"/>
        <v>0</v>
      </c>
    </row>
    <row r="287" spans="1:90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>
        <f t="shared" si="32"/>
        <v>0</v>
      </c>
      <c r="AA287" t="s">
        <v>117</v>
      </c>
      <c r="AB287">
        <v>0</v>
      </c>
      <c r="AC287">
        <v>5</v>
      </c>
      <c r="AD287">
        <f t="shared" si="33"/>
        <v>0</v>
      </c>
      <c r="AE287" t="s">
        <v>97</v>
      </c>
      <c r="AF287" t="s">
        <v>98</v>
      </c>
      <c r="AG287" t="s">
        <v>99</v>
      </c>
      <c r="AH287" t="s">
        <v>97</v>
      </c>
      <c r="AI287" t="s">
        <v>98</v>
      </c>
      <c r="AJ287" t="s">
        <v>100</v>
      </c>
      <c r="AK287" t="s">
        <v>102</v>
      </c>
      <c r="AL287">
        <v>0</v>
      </c>
      <c r="AM287" t="s">
        <v>102</v>
      </c>
      <c r="AN287">
        <v>0</v>
      </c>
      <c r="AO287">
        <v>625</v>
      </c>
      <c r="AP287">
        <v>625</v>
      </c>
      <c r="AQ287" t="s">
        <v>103</v>
      </c>
      <c r="AR287" t="s">
        <v>104</v>
      </c>
      <c r="AS287" t="s">
        <v>105</v>
      </c>
      <c r="AT287" t="s">
        <v>106</v>
      </c>
      <c r="AU287">
        <v>625</v>
      </c>
      <c r="AV287">
        <v>625</v>
      </c>
      <c r="AW287">
        <f t="shared" si="34"/>
        <v>1</v>
      </c>
      <c r="AX287">
        <v>0</v>
      </c>
      <c r="AY287">
        <v>1250</v>
      </c>
      <c r="AZ287">
        <v>0</v>
      </c>
      <c r="BA287">
        <v>0</v>
      </c>
      <c r="BB287">
        <v>2</v>
      </c>
      <c r="BC287">
        <v>1</v>
      </c>
      <c r="BD287">
        <v>2</v>
      </c>
      <c r="BE287">
        <v>1</v>
      </c>
      <c r="BF287" t="s">
        <v>97</v>
      </c>
      <c r="BG287">
        <v>5</v>
      </c>
      <c r="BH287">
        <f t="shared" si="35"/>
        <v>2</v>
      </c>
      <c r="BI287" t="s">
        <v>107</v>
      </c>
      <c r="BJ287">
        <v>0</v>
      </c>
      <c r="BK287" t="s">
        <v>83</v>
      </c>
      <c r="BL287" t="s">
        <v>127</v>
      </c>
      <c r="BM287">
        <v>2006</v>
      </c>
      <c r="BN287" t="s">
        <v>109</v>
      </c>
      <c r="BO287">
        <v>2</v>
      </c>
      <c r="BP287">
        <v>528</v>
      </c>
      <c r="BQ287" t="s">
        <v>98</v>
      </c>
      <c r="BR287" t="s">
        <v>98</v>
      </c>
      <c r="BS287" t="s">
        <v>105</v>
      </c>
      <c r="BT287">
        <v>0</v>
      </c>
      <c r="BU287">
        <v>54</v>
      </c>
      <c r="BV287">
        <v>0</v>
      </c>
      <c r="BW287">
        <v>0</v>
      </c>
      <c r="BX287">
        <v>0</v>
      </c>
      <c r="BY287">
        <v>0</v>
      </c>
      <c r="BZ287" t="s">
        <v>83</v>
      </c>
      <c r="CA287" t="s">
        <v>83</v>
      </c>
      <c r="CB287" t="s">
        <v>83</v>
      </c>
      <c r="CC287">
        <v>0</v>
      </c>
      <c r="CD287">
        <v>6</v>
      </c>
      <c r="CE287">
        <v>2007</v>
      </c>
      <c r="CF287" t="s">
        <v>158</v>
      </c>
      <c r="CG287" t="s">
        <v>159</v>
      </c>
      <c r="CH287">
        <v>164700</v>
      </c>
      <c r="CI287">
        <f t="shared" si="36"/>
        <v>1</v>
      </c>
      <c r="CJ287">
        <f t="shared" si="37"/>
        <v>0</v>
      </c>
      <c r="CK287">
        <f t="shared" si="38"/>
        <v>1</v>
      </c>
      <c r="CL287">
        <f t="shared" si="39"/>
        <v>1</v>
      </c>
    </row>
    <row r="288" spans="1:90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>
        <f t="shared" si="32"/>
        <v>0</v>
      </c>
      <c r="AA288" t="s">
        <v>117</v>
      </c>
      <c r="AB288">
        <v>0</v>
      </c>
      <c r="AC288">
        <v>5</v>
      </c>
      <c r="AD288">
        <f t="shared" si="33"/>
        <v>0</v>
      </c>
      <c r="AE288" t="s">
        <v>98</v>
      </c>
      <c r="AF288" t="s">
        <v>98</v>
      </c>
      <c r="AG288" t="s">
        <v>118</v>
      </c>
      <c r="AH288" t="s">
        <v>98</v>
      </c>
      <c r="AI288" t="s">
        <v>98</v>
      </c>
      <c r="AJ288" t="s">
        <v>100</v>
      </c>
      <c r="AK288" t="s">
        <v>153</v>
      </c>
      <c r="AL288">
        <v>600</v>
      </c>
      <c r="AM288" t="s">
        <v>102</v>
      </c>
      <c r="AN288">
        <v>0</v>
      </c>
      <c r="AO288">
        <v>312</v>
      </c>
      <c r="AP288">
        <v>912</v>
      </c>
      <c r="AQ288" t="s">
        <v>103</v>
      </c>
      <c r="AR288" t="s">
        <v>98</v>
      </c>
      <c r="AS288" t="s">
        <v>105</v>
      </c>
      <c r="AT288" t="s">
        <v>106</v>
      </c>
      <c r="AU288">
        <v>1085</v>
      </c>
      <c r="AV288">
        <v>649</v>
      </c>
      <c r="AW288">
        <f t="shared" si="34"/>
        <v>0.6</v>
      </c>
      <c r="AX288">
        <v>0</v>
      </c>
      <c r="AY288">
        <v>1734</v>
      </c>
      <c r="AZ288">
        <v>0</v>
      </c>
      <c r="BA288">
        <v>0</v>
      </c>
      <c r="BB288">
        <v>1</v>
      </c>
      <c r="BC288">
        <v>1</v>
      </c>
      <c r="BD288">
        <v>3</v>
      </c>
      <c r="BE288">
        <v>1</v>
      </c>
      <c r="BF288" t="s">
        <v>97</v>
      </c>
      <c r="BG288">
        <v>7</v>
      </c>
      <c r="BH288">
        <f t="shared" si="35"/>
        <v>3</v>
      </c>
      <c r="BI288" t="s">
        <v>107</v>
      </c>
      <c r="BJ288">
        <v>1</v>
      </c>
      <c r="BK288" t="s">
        <v>97</v>
      </c>
      <c r="BL288" t="s">
        <v>108</v>
      </c>
      <c r="BM288">
        <v>1962</v>
      </c>
      <c r="BN288" t="s">
        <v>109</v>
      </c>
      <c r="BO288">
        <v>2</v>
      </c>
      <c r="BP288">
        <v>440</v>
      </c>
      <c r="BQ288" t="s">
        <v>98</v>
      </c>
      <c r="BR288" t="s">
        <v>98</v>
      </c>
      <c r="BS288" t="s">
        <v>105</v>
      </c>
      <c r="BT288">
        <v>0</v>
      </c>
      <c r="BU288">
        <v>0</v>
      </c>
      <c r="BV288">
        <v>0</v>
      </c>
      <c r="BW288">
        <v>0</v>
      </c>
      <c r="BX288">
        <v>128</v>
      </c>
      <c r="BY288">
        <v>0</v>
      </c>
      <c r="BZ288" t="s">
        <v>83</v>
      </c>
      <c r="CA288" t="s">
        <v>165</v>
      </c>
      <c r="CB288" t="s">
        <v>83</v>
      </c>
      <c r="CC288">
        <v>0</v>
      </c>
      <c r="CD288">
        <v>6</v>
      </c>
      <c r="CE288">
        <v>2006</v>
      </c>
      <c r="CF288" t="s">
        <v>110</v>
      </c>
      <c r="CG288" t="s">
        <v>111</v>
      </c>
      <c r="CH288">
        <v>159000</v>
      </c>
      <c r="CI288">
        <f t="shared" si="36"/>
        <v>44</v>
      </c>
      <c r="CJ288">
        <f t="shared" si="37"/>
        <v>25</v>
      </c>
      <c r="CK288">
        <f t="shared" si="38"/>
        <v>1</v>
      </c>
      <c r="CL288">
        <f t="shared" si="39"/>
        <v>19</v>
      </c>
    </row>
    <row r="289" spans="1:90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>
        <f t="shared" si="32"/>
        <v>0</v>
      </c>
      <c r="AA289" t="s">
        <v>117</v>
      </c>
      <c r="AB289">
        <v>0</v>
      </c>
      <c r="AC289">
        <v>5</v>
      </c>
      <c r="AD289">
        <f t="shared" si="33"/>
        <v>0</v>
      </c>
      <c r="AE289" t="s">
        <v>98</v>
      </c>
      <c r="AF289" t="s">
        <v>98</v>
      </c>
      <c r="AG289" t="s">
        <v>118</v>
      </c>
      <c r="AH289" t="s">
        <v>98</v>
      </c>
      <c r="AI289" t="s">
        <v>98</v>
      </c>
      <c r="AJ289" t="s">
        <v>100</v>
      </c>
      <c r="AK289" t="s">
        <v>141</v>
      </c>
      <c r="AL289">
        <v>614</v>
      </c>
      <c r="AM289" t="s">
        <v>102</v>
      </c>
      <c r="AN289">
        <v>0</v>
      </c>
      <c r="AO289">
        <v>244</v>
      </c>
      <c r="AP289">
        <v>858</v>
      </c>
      <c r="AQ289" t="s">
        <v>103</v>
      </c>
      <c r="AR289" t="s">
        <v>98</v>
      </c>
      <c r="AS289" t="s">
        <v>105</v>
      </c>
      <c r="AT289" t="s">
        <v>106</v>
      </c>
      <c r="AU289">
        <v>858</v>
      </c>
      <c r="AV289">
        <v>0</v>
      </c>
      <c r="AW289">
        <f t="shared" si="34"/>
        <v>0</v>
      </c>
      <c r="AX289">
        <v>0</v>
      </c>
      <c r="AY289">
        <v>858</v>
      </c>
      <c r="AZ289">
        <v>0</v>
      </c>
      <c r="BA289">
        <v>0</v>
      </c>
      <c r="BB289">
        <v>1</v>
      </c>
      <c r="BC289">
        <v>0</v>
      </c>
      <c r="BD289">
        <v>3</v>
      </c>
      <c r="BE289">
        <v>1</v>
      </c>
      <c r="BF289" t="s">
        <v>98</v>
      </c>
      <c r="BG289">
        <v>5</v>
      </c>
      <c r="BH289">
        <f t="shared" si="35"/>
        <v>1</v>
      </c>
      <c r="BI289" t="s">
        <v>107</v>
      </c>
      <c r="BJ289">
        <v>0</v>
      </c>
      <c r="BK289" t="s">
        <v>83</v>
      </c>
      <c r="BL289" t="s">
        <v>83</v>
      </c>
      <c r="BM289" t="s">
        <v>83</v>
      </c>
      <c r="BN289" t="s">
        <v>83</v>
      </c>
      <c r="BO289">
        <v>0</v>
      </c>
      <c r="BP289">
        <v>0</v>
      </c>
      <c r="BQ289" t="s">
        <v>83</v>
      </c>
      <c r="BR289" t="s">
        <v>83</v>
      </c>
      <c r="BS289" t="s">
        <v>105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t="s">
        <v>83</v>
      </c>
      <c r="CA289" t="s">
        <v>83</v>
      </c>
      <c r="CB289" t="s">
        <v>83</v>
      </c>
      <c r="CC289">
        <v>0</v>
      </c>
      <c r="CD289">
        <v>6</v>
      </c>
      <c r="CE289">
        <v>2006</v>
      </c>
      <c r="CF289" t="s">
        <v>110</v>
      </c>
      <c r="CG289" t="s">
        <v>111</v>
      </c>
      <c r="CH289">
        <v>88000</v>
      </c>
      <c r="CI289">
        <f t="shared" si="36"/>
        <v>35</v>
      </c>
      <c r="CJ289">
        <f t="shared" si="37"/>
        <v>35</v>
      </c>
      <c r="CK289">
        <f t="shared" si="38"/>
        <v>0</v>
      </c>
      <c r="CL289">
        <f t="shared" si="39"/>
        <v>0</v>
      </c>
    </row>
    <row r="290" spans="1:90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>
        <f t="shared" si="32"/>
        <v>0</v>
      </c>
      <c r="AA290" t="s">
        <v>96</v>
      </c>
      <c r="AB290">
        <v>31</v>
      </c>
      <c r="AC290">
        <v>2</v>
      </c>
      <c r="AD290">
        <f t="shared" si="33"/>
        <v>62</v>
      </c>
      <c r="AE290" t="s">
        <v>98</v>
      </c>
      <c r="AF290" t="s">
        <v>97</v>
      </c>
      <c r="AG290" t="s">
        <v>118</v>
      </c>
      <c r="AH290" t="s">
        <v>98</v>
      </c>
      <c r="AI290" t="s">
        <v>98</v>
      </c>
      <c r="AJ290" t="s">
        <v>100</v>
      </c>
      <c r="AK290" t="s">
        <v>141</v>
      </c>
      <c r="AL290">
        <v>450</v>
      </c>
      <c r="AM290" t="s">
        <v>102</v>
      </c>
      <c r="AN290">
        <v>0</v>
      </c>
      <c r="AO290">
        <v>432</v>
      </c>
      <c r="AP290">
        <v>882</v>
      </c>
      <c r="AQ290" t="s">
        <v>103</v>
      </c>
      <c r="AR290" t="s">
        <v>98</v>
      </c>
      <c r="AS290" t="s">
        <v>105</v>
      </c>
      <c r="AT290" t="s">
        <v>106</v>
      </c>
      <c r="AU290">
        <v>900</v>
      </c>
      <c r="AV290">
        <v>0</v>
      </c>
      <c r="AW290">
        <f t="shared" si="34"/>
        <v>0</v>
      </c>
      <c r="AX290">
        <v>0</v>
      </c>
      <c r="AY290">
        <v>900</v>
      </c>
      <c r="AZ290">
        <v>0</v>
      </c>
      <c r="BA290">
        <v>0</v>
      </c>
      <c r="BB290">
        <v>1</v>
      </c>
      <c r="BC290">
        <v>0</v>
      </c>
      <c r="BD290">
        <v>3</v>
      </c>
      <c r="BE290">
        <v>1</v>
      </c>
      <c r="BF290" t="s">
        <v>98</v>
      </c>
      <c r="BG290">
        <v>5</v>
      </c>
      <c r="BH290">
        <f t="shared" si="35"/>
        <v>1</v>
      </c>
      <c r="BI290" t="s">
        <v>107</v>
      </c>
      <c r="BJ290">
        <v>0</v>
      </c>
      <c r="BK290" t="s">
        <v>83</v>
      </c>
      <c r="BL290" t="s">
        <v>127</v>
      </c>
      <c r="BM290">
        <v>1970</v>
      </c>
      <c r="BN290" t="s">
        <v>102</v>
      </c>
      <c r="BO290">
        <v>1</v>
      </c>
      <c r="BP290">
        <v>280</v>
      </c>
      <c r="BQ290" t="s">
        <v>98</v>
      </c>
      <c r="BR290" t="s">
        <v>98</v>
      </c>
      <c r="BS290" t="s">
        <v>105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83</v>
      </c>
      <c r="CA290" t="s">
        <v>134</v>
      </c>
      <c r="CB290" t="s">
        <v>83</v>
      </c>
      <c r="CC290">
        <v>0</v>
      </c>
      <c r="CD290">
        <v>2</v>
      </c>
      <c r="CE290">
        <v>2010</v>
      </c>
      <c r="CF290" t="s">
        <v>110</v>
      </c>
      <c r="CG290" t="s">
        <v>111</v>
      </c>
      <c r="CH290">
        <v>122000</v>
      </c>
      <c r="CI290">
        <f t="shared" si="36"/>
        <v>43</v>
      </c>
      <c r="CJ290">
        <f t="shared" si="37"/>
        <v>43</v>
      </c>
      <c r="CK290">
        <f t="shared" si="38"/>
        <v>0</v>
      </c>
      <c r="CL290">
        <f t="shared" si="39"/>
        <v>0</v>
      </c>
    </row>
    <row r="291" spans="1:90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>
        <f t="shared" si="32"/>
        <v>0</v>
      </c>
      <c r="AA291" t="s">
        <v>117</v>
      </c>
      <c r="AB291">
        <v>0</v>
      </c>
      <c r="AC291">
        <v>5</v>
      </c>
      <c r="AD291">
        <f t="shared" si="33"/>
        <v>0</v>
      </c>
      <c r="AE291" t="s">
        <v>98</v>
      </c>
      <c r="AF291" t="s">
        <v>98</v>
      </c>
      <c r="AG291" t="s">
        <v>126</v>
      </c>
      <c r="AH291" t="s">
        <v>98</v>
      </c>
      <c r="AI291" t="s">
        <v>98</v>
      </c>
      <c r="AJ291" t="s">
        <v>100</v>
      </c>
      <c r="AK291" t="s">
        <v>102</v>
      </c>
      <c r="AL291">
        <v>0</v>
      </c>
      <c r="AM291" t="s">
        <v>102</v>
      </c>
      <c r="AN291">
        <v>0</v>
      </c>
      <c r="AO291">
        <v>698</v>
      </c>
      <c r="AP291">
        <v>698</v>
      </c>
      <c r="AQ291" t="s">
        <v>103</v>
      </c>
      <c r="AR291" t="s">
        <v>104</v>
      </c>
      <c r="AS291" t="s">
        <v>105</v>
      </c>
      <c r="AT291" t="s">
        <v>164</v>
      </c>
      <c r="AU291">
        <v>698</v>
      </c>
      <c r="AV291">
        <v>698</v>
      </c>
      <c r="AW291">
        <f t="shared" si="34"/>
        <v>1</v>
      </c>
      <c r="AX291">
        <v>0</v>
      </c>
      <c r="AY291">
        <v>1396</v>
      </c>
      <c r="AZ291">
        <v>0</v>
      </c>
      <c r="BA291">
        <v>0</v>
      </c>
      <c r="BB291">
        <v>1</v>
      </c>
      <c r="BC291">
        <v>0</v>
      </c>
      <c r="BD291">
        <v>3</v>
      </c>
      <c r="BE291">
        <v>1</v>
      </c>
      <c r="BF291" t="s">
        <v>98</v>
      </c>
      <c r="BG291">
        <v>7</v>
      </c>
      <c r="BH291">
        <f t="shared" si="35"/>
        <v>3</v>
      </c>
      <c r="BI291" t="s">
        <v>107</v>
      </c>
      <c r="BJ291">
        <v>0</v>
      </c>
      <c r="BK291" t="s">
        <v>83</v>
      </c>
      <c r="BL291" t="s">
        <v>127</v>
      </c>
      <c r="BM291">
        <v>2003</v>
      </c>
      <c r="BN291" t="s">
        <v>102</v>
      </c>
      <c r="BO291">
        <v>1</v>
      </c>
      <c r="BP291">
        <v>384</v>
      </c>
      <c r="BQ291" t="s">
        <v>98</v>
      </c>
      <c r="BR291" t="s">
        <v>98</v>
      </c>
      <c r="BS291" t="s">
        <v>105</v>
      </c>
      <c r="BT291">
        <v>0</v>
      </c>
      <c r="BU291">
        <v>0</v>
      </c>
      <c r="BV291">
        <v>0</v>
      </c>
      <c r="BW291">
        <v>0</v>
      </c>
      <c r="BX291">
        <v>259</v>
      </c>
      <c r="BY291">
        <v>0</v>
      </c>
      <c r="BZ291" t="s">
        <v>83</v>
      </c>
      <c r="CA291" t="s">
        <v>83</v>
      </c>
      <c r="CB291" t="s">
        <v>83</v>
      </c>
      <c r="CC291">
        <v>0</v>
      </c>
      <c r="CD291">
        <v>7</v>
      </c>
      <c r="CE291">
        <v>2007</v>
      </c>
      <c r="CF291" t="s">
        <v>110</v>
      </c>
      <c r="CG291" t="s">
        <v>111</v>
      </c>
      <c r="CH291">
        <v>153575</v>
      </c>
      <c r="CI291">
        <f t="shared" si="36"/>
        <v>92</v>
      </c>
      <c r="CJ291">
        <f t="shared" si="37"/>
        <v>4</v>
      </c>
      <c r="CK291">
        <f t="shared" si="38"/>
        <v>1</v>
      </c>
      <c r="CL291">
        <f t="shared" si="39"/>
        <v>88</v>
      </c>
    </row>
    <row r="292" spans="1:90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>
        <f t="shared" si="32"/>
        <v>0</v>
      </c>
      <c r="AA292" t="s">
        <v>117</v>
      </c>
      <c r="AB292">
        <v>0</v>
      </c>
      <c r="AC292">
        <v>5</v>
      </c>
      <c r="AD292">
        <f t="shared" si="33"/>
        <v>0</v>
      </c>
      <c r="AE292" t="s">
        <v>97</v>
      </c>
      <c r="AF292" t="s">
        <v>98</v>
      </c>
      <c r="AG292" t="s">
        <v>99</v>
      </c>
      <c r="AH292" t="s">
        <v>97</v>
      </c>
      <c r="AI292" t="s">
        <v>98</v>
      </c>
      <c r="AJ292" t="s">
        <v>130</v>
      </c>
      <c r="AK292" t="s">
        <v>102</v>
      </c>
      <c r="AL292">
        <v>0</v>
      </c>
      <c r="AM292" t="s">
        <v>102</v>
      </c>
      <c r="AN292">
        <v>0</v>
      </c>
      <c r="AO292">
        <v>1079</v>
      </c>
      <c r="AP292">
        <v>1079</v>
      </c>
      <c r="AQ292" t="s">
        <v>103</v>
      </c>
      <c r="AR292" t="s">
        <v>104</v>
      </c>
      <c r="AS292" t="s">
        <v>105</v>
      </c>
      <c r="AT292" t="s">
        <v>106</v>
      </c>
      <c r="AU292">
        <v>1079</v>
      </c>
      <c r="AV292">
        <v>840</v>
      </c>
      <c r="AW292">
        <f t="shared" si="34"/>
        <v>0.78</v>
      </c>
      <c r="AX292">
        <v>0</v>
      </c>
      <c r="AY292">
        <v>1919</v>
      </c>
      <c r="AZ292">
        <v>0</v>
      </c>
      <c r="BA292">
        <v>0</v>
      </c>
      <c r="BB292">
        <v>2</v>
      </c>
      <c r="BC292">
        <v>1</v>
      </c>
      <c r="BD292">
        <v>3</v>
      </c>
      <c r="BE292">
        <v>1</v>
      </c>
      <c r="BF292" t="s">
        <v>97</v>
      </c>
      <c r="BG292">
        <v>8</v>
      </c>
      <c r="BH292">
        <f t="shared" si="35"/>
        <v>4</v>
      </c>
      <c r="BI292" t="s">
        <v>107</v>
      </c>
      <c r="BJ292">
        <v>1</v>
      </c>
      <c r="BK292" t="s">
        <v>97</v>
      </c>
      <c r="BL292" t="s">
        <v>108</v>
      </c>
      <c r="BM292">
        <v>2006</v>
      </c>
      <c r="BN292" t="s">
        <v>109</v>
      </c>
      <c r="BO292">
        <v>2</v>
      </c>
      <c r="BP292">
        <v>685</v>
      </c>
      <c r="BQ292" t="s">
        <v>97</v>
      </c>
      <c r="BR292" t="s">
        <v>98</v>
      </c>
      <c r="BS292" t="s">
        <v>105</v>
      </c>
      <c r="BT292">
        <v>0</v>
      </c>
      <c r="BU292">
        <v>51</v>
      </c>
      <c r="BV292">
        <v>0</v>
      </c>
      <c r="BW292">
        <v>0</v>
      </c>
      <c r="BX292">
        <v>0</v>
      </c>
      <c r="BY292">
        <v>0</v>
      </c>
      <c r="BZ292" t="s">
        <v>83</v>
      </c>
      <c r="CA292" t="s">
        <v>83</v>
      </c>
      <c r="CB292" t="s">
        <v>83</v>
      </c>
      <c r="CC292">
        <v>0</v>
      </c>
      <c r="CD292">
        <v>7</v>
      </c>
      <c r="CE292">
        <v>2006</v>
      </c>
      <c r="CF292" t="s">
        <v>158</v>
      </c>
      <c r="CG292" t="s">
        <v>159</v>
      </c>
      <c r="CH292">
        <v>233230</v>
      </c>
      <c r="CI292">
        <f t="shared" si="36"/>
        <v>0</v>
      </c>
      <c r="CJ292">
        <f t="shared" si="37"/>
        <v>0</v>
      </c>
      <c r="CK292">
        <f t="shared" si="38"/>
        <v>0</v>
      </c>
      <c r="CL292">
        <f t="shared" si="39"/>
        <v>0</v>
      </c>
    </row>
    <row r="293" spans="1:90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>
        <f t="shared" si="32"/>
        <v>0</v>
      </c>
      <c r="AA293" t="s">
        <v>117</v>
      </c>
      <c r="AB293">
        <v>0</v>
      </c>
      <c r="AC293">
        <v>5</v>
      </c>
      <c r="AD293">
        <f t="shared" si="33"/>
        <v>0</v>
      </c>
      <c r="AE293" t="s">
        <v>98</v>
      </c>
      <c r="AF293" t="s">
        <v>147</v>
      </c>
      <c r="AG293" t="s">
        <v>99</v>
      </c>
      <c r="AH293" t="s">
        <v>98</v>
      </c>
      <c r="AI293" t="s">
        <v>147</v>
      </c>
      <c r="AJ293" t="s">
        <v>100</v>
      </c>
      <c r="AK293" t="s">
        <v>153</v>
      </c>
      <c r="AL293">
        <v>210</v>
      </c>
      <c r="AM293" t="s">
        <v>102</v>
      </c>
      <c r="AN293">
        <v>0</v>
      </c>
      <c r="AO293">
        <v>570</v>
      </c>
      <c r="AP293">
        <v>780</v>
      </c>
      <c r="AQ293" t="s">
        <v>103</v>
      </c>
      <c r="AR293" t="s">
        <v>104</v>
      </c>
      <c r="AS293" t="s">
        <v>177</v>
      </c>
      <c r="AT293" t="s">
        <v>106</v>
      </c>
      <c r="AU293">
        <v>936</v>
      </c>
      <c r="AV293">
        <v>780</v>
      </c>
      <c r="AW293">
        <f t="shared" si="34"/>
        <v>0.83</v>
      </c>
      <c r="AX293">
        <v>0</v>
      </c>
      <c r="AY293">
        <v>1716</v>
      </c>
      <c r="AZ293">
        <v>1</v>
      </c>
      <c r="BA293">
        <v>0</v>
      </c>
      <c r="BB293">
        <v>2</v>
      </c>
      <c r="BC293">
        <v>0</v>
      </c>
      <c r="BD293">
        <v>6</v>
      </c>
      <c r="BE293">
        <v>1</v>
      </c>
      <c r="BF293" t="s">
        <v>147</v>
      </c>
      <c r="BG293">
        <v>9</v>
      </c>
      <c r="BH293">
        <f t="shared" si="35"/>
        <v>2</v>
      </c>
      <c r="BI293" t="s">
        <v>107</v>
      </c>
      <c r="BJ293">
        <v>0</v>
      </c>
      <c r="BK293" t="s">
        <v>83</v>
      </c>
      <c r="BL293" t="s">
        <v>83</v>
      </c>
      <c r="BM293" t="s">
        <v>83</v>
      </c>
      <c r="BN293" t="s">
        <v>83</v>
      </c>
      <c r="BO293">
        <v>0</v>
      </c>
      <c r="BP293">
        <v>0</v>
      </c>
      <c r="BQ293" t="s">
        <v>83</v>
      </c>
      <c r="BR293" t="s">
        <v>83</v>
      </c>
      <c r="BS293" t="s">
        <v>177</v>
      </c>
      <c r="BT293">
        <v>0</v>
      </c>
      <c r="BU293">
        <v>184</v>
      </c>
      <c r="BV293">
        <v>0</v>
      </c>
      <c r="BW293">
        <v>0</v>
      </c>
      <c r="BX293">
        <v>0</v>
      </c>
      <c r="BY293">
        <v>0</v>
      </c>
      <c r="BZ293" t="s">
        <v>83</v>
      </c>
      <c r="CA293" t="s">
        <v>83</v>
      </c>
      <c r="CB293" t="s">
        <v>83</v>
      </c>
      <c r="CC293">
        <v>0</v>
      </c>
      <c r="CD293">
        <v>3</v>
      </c>
      <c r="CE293">
        <v>2008</v>
      </c>
      <c r="CF293" t="s">
        <v>110</v>
      </c>
      <c r="CG293" t="s">
        <v>111</v>
      </c>
      <c r="CH293">
        <v>135900</v>
      </c>
      <c r="CI293">
        <f t="shared" si="36"/>
        <v>96</v>
      </c>
      <c r="CJ293">
        <f t="shared" si="37"/>
        <v>8</v>
      </c>
      <c r="CK293">
        <f t="shared" si="38"/>
        <v>1</v>
      </c>
      <c r="CL293">
        <f t="shared" si="39"/>
        <v>88</v>
      </c>
    </row>
    <row r="294" spans="1:90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>
        <f t="shared" si="32"/>
        <v>0</v>
      </c>
      <c r="AA294" t="s">
        <v>117</v>
      </c>
      <c r="AB294">
        <v>0</v>
      </c>
      <c r="AC294">
        <v>5</v>
      </c>
      <c r="AD294">
        <f t="shared" si="33"/>
        <v>0</v>
      </c>
      <c r="AE294" t="s">
        <v>98</v>
      </c>
      <c r="AF294" t="s">
        <v>98</v>
      </c>
      <c r="AG294" t="s">
        <v>118</v>
      </c>
      <c r="AH294" t="s">
        <v>98</v>
      </c>
      <c r="AI294" t="s">
        <v>98</v>
      </c>
      <c r="AJ294" t="s">
        <v>100</v>
      </c>
      <c r="AK294" t="s">
        <v>172</v>
      </c>
      <c r="AL294">
        <v>292</v>
      </c>
      <c r="AM294" t="s">
        <v>102</v>
      </c>
      <c r="AN294">
        <v>0</v>
      </c>
      <c r="AO294">
        <v>476</v>
      </c>
      <c r="AP294">
        <v>768</v>
      </c>
      <c r="AQ294" t="s">
        <v>103</v>
      </c>
      <c r="AR294" t="s">
        <v>97</v>
      </c>
      <c r="AS294" t="s">
        <v>105</v>
      </c>
      <c r="AT294" t="s">
        <v>106</v>
      </c>
      <c r="AU294">
        <v>1148</v>
      </c>
      <c r="AV294">
        <v>568</v>
      </c>
      <c r="AW294">
        <f t="shared" si="34"/>
        <v>0.49</v>
      </c>
      <c r="AX294">
        <v>0</v>
      </c>
      <c r="AY294">
        <v>1716</v>
      </c>
      <c r="AZ294">
        <v>0</v>
      </c>
      <c r="BA294">
        <v>0</v>
      </c>
      <c r="BB294">
        <v>1</v>
      </c>
      <c r="BC294">
        <v>1</v>
      </c>
      <c r="BD294">
        <v>3</v>
      </c>
      <c r="BE294">
        <v>1</v>
      </c>
      <c r="BF294" t="s">
        <v>98</v>
      </c>
      <c r="BG294">
        <v>8</v>
      </c>
      <c r="BH294">
        <f t="shared" si="35"/>
        <v>4</v>
      </c>
      <c r="BI294" t="s">
        <v>224</v>
      </c>
      <c r="BJ294">
        <v>1</v>
      </c>
      <c r="BK294" t="s">
        <v>97</v>
      </c>
      <c r="BL294" t="s">
        <v>108</v>
      </c>
      <c r="BM294">
        <v>1949</v>
      </c>
      <c r="BN294" t="s">
        <v>102</v>
      </c>
      <c r="BO294">
        <v>1</v>
      </c>
      <c r="BP294">
        <v>281</v>
      </c>
      <c r="BQ294" t="s">
        <v>98</v>
      </c>
      <c r="BR294" t="s">
        <v>98</v>
      </c>
      <c r="BS294" t="s">
        <v>105</v>
      </c>
      <c r="BT294">
        <v>0</v>
      </c>
      <c r="BU294">
        <v>0</v>
      </c>
      <c r="BV294">
        <v>0</v>
      </c>
      <c r="BW294">
        <v>0</v>
      </c>
      <c r="BX294">
        <v>160</v>
      </c>
      <c r="BY294">
        <v>0</v>
      </c>
      <c r="BZ294" t="s">
        <v>83</v>
      </c>
      <c r="CA294" t="s">
        <v>83</v>
      </c>
      <c r="CB294" t="s">
        <v>83</v>
      </c>
      <c r="CC294">
        <v>0</v>
      </c>
      <c r="CD294">
        <v>1</v>
      </c>
      <c r="CE294">
        <v>2009</v>
      </c>
      <c r="CF294" t="s">
        <v>110</v>
      </c>
      <c r="CG294" t="s">
        <v>111</v>
      </c>
      <c r="CH294">
        <v>131000</v>
      </c>
      <c r="CI294">
        <f t="shared" si="36"/>
        <v>60</v>
      </c>
      <c r="CJ294">
        <f t="shared" si="37"/>
        <v>1</v>
      </c>
      <c r="CK294">
        <f t="shared" si="38"/>
        <v>1</v>
      </c>
      <c r="CL294">
        <f t="shared" si="39"/>
        <v>59</v>
      </c>
    </row>
    <row r="295" spans="1:90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>
        <f t="shared" si="32"/>
        <v>0</v>
      </c>
      <c r="AA295" t="s">
        <v>96</v>
      </c>
      <c r="AB295">
        <v>34</v>
      </c>
      <c r="AC295">
        <v>2</v>
      </c>
      <c r="AD295">
        <f t="shared" si="33"/>
        <v>68</v>
      </c>
      <c r="AE295" t="s">
        <v>98</v>
      </c>
      <c r="AF295" t="s">
        <v>98</v>
      </c>
      <c r="AG295" t="s">
        <v>118</v>
      </c>
      <c r="AH295" t="s">
        <v>98</v>
      </c>
      <c r="AI295" t="s">
        <v>98</v>
      </c>
      <c r="AJ295" t="s">
        <v>100</v>
      </c>
      <c r="AK295" t="s">
        <v>119</v>
      </c>
      <c r="AL295">
        <v>795</v>
      </c>
      <c r="AM295" t="s">
        <v>102</v>
      </c>
      <c r="AN295">
        <v>0</v>
      </c>
      <c r="AO295">
        <v>0</v>
      </c>
      <c r="AP295">
        <v>795</v>
      </c>
      <c r="AQ295" t="s">
        <v>103</v>
      </c>
      <c r="AR295" t="s">
        <v>147</v>
      </c>
      <c r="AS295" t="s">
        <v>105</v>
      </c>
      <c r="AT295" t="s">
        <v>106</v>
      </c>
      <c r="AU295">
        <v>1468</v>
      </c>
      <c r="AV295">
        <v>795</v>
      </c>
      <c r="AW295">
        <f t="shared" si="34"/>
        <v>0.54</v>
      </c>
      <c r="AX295">
        <v>0</v>
      </c>
      <c r="AY295">
        <v>2263</v>
      </c>
      <c r="AZ295">
        <v>1</v>
      </c>
      <c r="BA295">
        <v>0</v>
      </c>
      <c r="BB295">
        <v>2</v>
      </c>
      <c r="BC295">
        <v>1</v>
      </c>
      <c r="BD295">
        <v>3</v>
      </c>
      <c r="BE295">
        <v>1</v>
      </c>
      <c r="BF295" t="s">
        <v>97</v>
      </c>
      <c r="BG295">
        <v>9</v>
      </c>
      <c r="BH295">
        <f t="shared" si="35"/>
        <v>5</v>
      </c>
      <c r="BI295" t="s">
        <v>107</v>
      </c>
      <c r="BJ295">
        <v>1</v>
      </c>
      <c r="BK295" t="s">
        <v>98</v>
      </c>
      <c r="BL295" t="s">
        <v>108</v>
      </c>
      <c r="BM295">
        <v>1977</v>
      </c>
      <c r="BN295" t="s">
        <v>157</v>
      </c>
      <c r="BO295">
        <v>2</v>
      </c>
      <c r="BP295">
        <v>539</v>
      </c>
      <c r="BQ295" t="s">
        <v>98</v>
      </c>
      <c r="BR295" t="s">
        <v>98</v>
      </c>
      <c r="BS295" t="s">
        <v>105</v>
      </c>
      <c r="BT295">
        <v>0</v>
      </c>
      <c r="BU295">
        <v>250</v>
      </c>
      <c r="BV295">
        <v>0</v>
      </c>
      <c r="BW295">
        <v>0</v>
      </c>
      <c r="BX295">
        <v>0</v>
      </c>
      <c r="BY295">
        <v>0</v>
      </c>
      <c r="BZ295" t="s">
        <v>83</v>
      </c>
      <c r="CA295" t="s">
        <v>83</v>
      </c>
      <c r="CB295" t="s">
        <v>83</v>
      </c>
      <c r="CC295">
        <v>0</v>
      </c>
      <c r="CD295">
        <v>3</v>
      </c>
      <c r="CE295">
        <v>2006</v>
      </c>
      <c r="CF295" t="s">
        <v>110</v>
      </c>
      <c r="CG295" t="s">
        <v>111</v>
      </c>
      <c r="CH295">
        <v>235000</v>
      </c>
      <c r="CI295">
        <f t="shared" si="36"/>
        <v>29</v>
      </c>
      <c r="CJ295">
        <f t="shared" si="37"/>
        <v>12</v>
      </c>
      <c r="CK295">
        <f t="shared" si="38"/>
        <v>1</v>
      </c>
      <c r="CL295">
        <f t="shared" si="39"/>
        <v>17</v>
      </c>
    </row>
    <row r="296" spans="1:90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>
        <f t="shared" si="32"/>
        <v>0</v>
      </c>
      <c r="AA296" t="s">
        <v>137</v>
      </c>
      <c r="AB296">
        <v>238</v>
      </c>
      <c r="AC296">
        <v>3</v>
      </c>
      <c r="AD296">
        <f t="shared" si="33"/>
        <v>714</v>
      </c>
      <c r="AE296" t="s">
        <v>98</v>
      </c>
      <c r="AF296" t="s">
        <v>98</v>
      </c>
      <c r="AG296" t="s">
        <v>118</v>
      </c>
      <c r="AH296" t="s">
        <v>98</v>
      </c>
      <c r="AI296" t="s">
        <v>98</v>
      </c>
      <c r="AJ296" t="s">
        <v>100</v>
      </c>
      <c r="AK296" t="s">
        <v>101</v>
      </c>
      <c r="AL296">
        <v>1285</v>
      </c>
      <c r="AM296" t="s">
        <v>102</v>
      </c>
      <c r="AN296">
        <v>0</v>
      </c>
      <c r="AO296">
        <v>131</v>
      </c>
      <c r="AP296">
        <v>1416</v>
      </c>
      <c r="AQ296" t="s">
        <v>103</v>
      </c>
      <c r="AR296" t="s">
        <v>98</v>
      </c>
      <c r="AS296" t="s">
        <v>105</v>
      </c>
      <c r="AT296" t="s">
        <v>106</v>
      </c>
      <c r="AU296">
        <v>1644</v>
      </c>
      <c r="AV296">
        <v>0</v>
      </c>
      <c r="AW296">
        <f t="shared" si="34"/>
        <v>0</v>
      </c>
      <c r="AX296">
        <v>0</v>
      </c>
      <c r="AY296">
        <v>1644</v>
      </c>
      <c r="AZ296">
        <v>1</v>
      </c>
      <c r="BA296">
        <v>0</v>
      </c>
      <c r="BB296">
        <v>1</v>
      </c>
      <c r="BC296">
        <v>0</v>
      </c>
      <c r="BD296">
        <v>3</v>
      </c>
      <c r="BE296">
        <v>1</v>
      </c>
      <c r="BF296" t="s">
        <v>98</v>
      </c>
      <c r="BG296">
        <v>7</v>
      </c>
      <c r="BH296">
        <f t="shared" si="35"/>
        <v>3</v>
      </c>
      <c r="BI296" t="s">
        <v>107</v>
      </c>
      <c r="BJ296">
        <v>2</v>
      </c>
      <c r="BK296" t="s">
        <v>97</v>
      </c>
      <c r="BL296" t="s">
        <v>108</v>
      </c>
      <c r="BM296">
        <v>1953</v>
      </c>
      <c r="BN296" t="s">
        <v>157</v>
      </c>
      <c r="BO296">
        <v>2</v>
      </c>
      <c r="BP296">
        <v>418</v>
      </c>
      <c r="BQ296" t="s">
        <v>98</v>
      </c>
      <c r="BR296" t="s">
        <v>98</v>
      </c>
      <c r="BS296" t="s">
        <v>105</v>
      </c>
      <c r="BT296">
        <v>110</v>
      </c>
      <c r="BU296">
        <v>0</v>
      </c>
      <c r="BV296">
        <v>0</v>
      </c>
      <c r="BW296">
        <v>0</v>
      </c>
      <c r="BX296">
        <v>0</v>
      </c>
      <c r="BY296">
        <v>0</v>
      </c>
      <c r="BZ296" t="s">
        <v>83</v>
      </c>
      <c r="CA296" t="s">
        <v>83</v>
      </c>
      <c r="CB296" t="s">
        <v>83</v>
      </c>
      <c r="CC296">
        <v>0</v>
      </c>
      <c r="CD296">
        <v>10</v>
      </c>
      <c r="CE296">
        <v>2009</v>
      </c>
      <c r="CF296" t="s">
        <v>110</v>
      </c>
      <c r="CG296" t="s">
        <v>111</v>
      </c>
      <c r="CH296">
        <v>167000</v>
      </c>
      <c r="CI296">
        <f t="shared" si="36"/>
        <v>56</v>
      </c>
      <c r="CJ296">
        <f t="shared" si="37"/>
        <v>56</v>
      </c>
      <c r="CK296">
        <f t="shared" si="38"/>
        <v>0</v>
      </c>
      <c r="CL296">
        <f t="shared" si="39"/>
        <v>0</v>
      </c>
    </row>
    <row r="297" spans="1:90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>
        <f t="shared" si="32"/>
        <v>0</v>
      </c>
      <c r="AA297" t="s">
        <v>117</v>
      </c>
      <c r="AB297">
        <v>0</v>
      </c>
      <c r="AC297">
        <v>5</v>
      </c>
      <c r="AD297">
        <f t="shared" si="33"/>
        <v>0</v>
      </c>
      <c r="AE297" t="s">
        <v>98</v>
      </c>
      <c r="AF297" t="s">
        <v>98</v>
      </c>
      <c r="AG297" t="s">
        <v>118</v>
      </c>
      <c r="AH297" t="s">
        <v>98</v>
      </c>
      <c r="AI297" t="s">
        <v>98</v>
      </c>
      <c r="AJ297" t="s">
        <v>130</v>
      </c>
      <c r="AK297" t="s">
        <v>101</v>
      </c>
      <c r="AL297">
        <v>819</v>
      </c>
      <c r="AM297" t="s">
        <v>102</v>
      </c>
      <c r="AN297">
        <v>0</v>
      </c>
      <c r="AO297">
        <v>184</v>
      </c>
      <c r="AP297">
        <v>1003</v>
      </c>
      <c r="AQ297" t="s">
        <v>103</v>
      </c>
      <c r="AR297" t="s">
        <v>98</v>
      </c>
      <c r="AS297" t="s">
        <v>105</v>
      </c>
      <c r="AT297" t="s">
        <v>106</v>
      </c>
      <c r="AU297">
        <v>1003</v>
      </c>
      <c r="AV297">
        <v>0</v>
      </c>
      <c r="AW297">
        <f t="shared" si="34"/>
        <v>0</v>
      </c>
      <c r="AX297">
        <v>0</v>
      </c>
      <c r="AY297">
        <v>1003</v>
      </c>
      <c r="AZ297">
        <v>1</v>
      </c>
      <c r="BA297">
        <v>0</v>
      </c>
      <c r="BB297">
        <v>1</v>
      </c>
      <c r="BC297">
        <v>0</v>
      </c>
      <c r="BD297">
        <v>3</v>
      </c>
      <c r="BE297">
        <v>1</v>
      </c>
      <c r="BF297" t="s">
        <v>98</v>
      </c>
      <c r="BG297">
        <v>6</v>
      </c>
      <c r="BH297">
        <f t="shared" si="35"/>
        <v>2</v>
      </c>
      <c r="BI297" t="s">
        <v>107</v>
      </c>
      <c r="BJ297">
        <v>0</v>
      </c>
      <c r="BK297" t="s">
        <v>83</v>
      </c>
      <c r="BL297" t="s">
        <v>127</v>
      </c>
      <c r="BM297">
        <v>1984</v>
      </c>
      <c r="BN297" t="s">
        <v>102</v>
      </c>
      <c r="BO297">
        <v>2</v>
      </c>
      <c r="BP297">
        <v>588</v>
      </c>
      <c r="BQ297" t="s">
        <v>98</v>
      </c>
      <c r="BR297" t="s">
        <v>98</v>
      </c>
      <c r="BS297" t="s">
        <v>105</v>
      </c>
      <c r="BT297">
        <v>120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83</v>
      </c>
      <c r="CA297" t="s">
        <v>165</v>
      </c>
      <c r="CB297" t="s">
        <v>83</v>
      </c>
      <c r="CC297">
        <v>0</v>
      </c>
      <c r="CD297">
        <v>3</v>
      </c>
      <c r="CE297">
        <v>2006</v>
      </c>
      <c r="CF297" t="s">
        <v>110</v>
      </c>
      <c r="CG297" t="s">
        <v>111</v>
      </c>
      <c r="CH297">
        <v>142500</v>
      </c>
      <c r="CI297">
        <f t="shared" si="36"/>
        <v>22</v>
      </c>
      <c r="CJ297">
        <f t="shared" si="37"/>
        <v>22</v>
      </c>
      <c r="CK297">
        <f t="shared" si="38"/>
        <v>0</v>
      </c>
      <c r="CL297">
        <f t="shared" si="39"/>
        <v>0</v>
      </c>
    </row>
    <row r="298" spans="1:90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>
        <f t="shared" si="32"/>
        <v>0</v>
      </c>
      <c r="AA298" t="s">
        <v>117</v>
      </c>
      <c r="AB298">
        <v>0</v>
      </c>
      <c r="AC298">
        <v>5</v>
      </c>
      <c r="AD298">
        <f t="shared" si="33"/>
        <v>0</v>
      </c>
      <c r="AE298" t="s">
        <v>98</v>
      </c>
      <c r="AF298" t="s">
        <v>98</v>
      </c>
      <c r="AG298" t="s">
        <v>118</v>
      </c>
      <c r="AH298" t="s">
        <v>98</v>
      </c>
      <c r="AI298" t="s">
        <v>98</v>
      </c>
      <c r="AJ298" t="s">
        <v>100</v>
      </c>
      <c r="AK298" t="s">
        <v>141</v>
      </c>
      <c r="AL298">
        <v>420</v>
      </c>
      <c r="AM298" t="s">
        <v>102</v>
      </c>
      <c r="AN298">
        <v>0</v>
      </c>
      <c r="AO298">
        <v>490</v>
      </c>
      <c r="AP298">
        <v>910</v>
      </c>
      <c r="AQ298" t="s">
        <v>103</v>
      </c>
      <c r="AR298" t="s">
        <v>98</v>
      </c>
      <c r="AS298" t="s">
        <v>105</v>
      </c>
      <c r="AT298" t="s">
        <v>164</v>
      </c>
      <c r="AU298">
        <v>910</v>
      </c>
      <c r="AV298">
        <v>648</v>
      </c>
      <c r="AW298">
        <f t="shared" si="34"/>
        <v>0.71</v>
      </c>
      <c r="AX298">
        <v>0</v>
      </c>
      <c r="AY298">
        <v>1558</v>
      </c>
      <c r="AZ298">
        <v>0</v>
      </c>
      <c r="BA298">
        <v>0</v>
      </c>
      <c r="BB298">
        <v>1</v>
      </c>
      <c r="BC298">
        <v>1</v>
      </c>
      <c r="BD298">
        <v>4</v>
      </c>
      <c r="BE298">
        <v>1</v>
      </c>
      <c r="BF298" t="s">
        <v>98</v>
      </c>
      <c r="BG298">
        <v>6</v>
      </c>
      <c r="BH298">
        <f t="shared" si="35"/>
        <v>1</v>
      </c>
      <c r="BI298" t="s">
        <v>107</v>
      </c>
      <c r="BJ298">
        <v>0</v>
      </c>
      <c r="BK298" t="s">
        <v>83</v>
      </c>
      <c r="BL298" t="s">
        <v>108</v>
      </c>
      <c r="BM298">
        <v>1950</v>
      </c>
      <c r="BN298" t="s">
        <v>102</v>
      </c>
      <c r="BO298">
        <v>1</v>
      </c>
      <c r="BP298">
        <v>282</v>
      </c>
      <c r="BQ298" t="s">
        <v>98</v>
      </c>
      <c r="BR298" t="s">
        <v>98</v>
      </c>
      <c r="BS298" t="s">
        <v>105</v>
      </c>
      <c r="BT298">
        <v>289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83</v>
      </c>
      <c r="CA298" t="s">
        <v>134</v>
      </c>
      <c r="CB298" t="s">
        <v>83</v>
      </c>
      <c r="CC298">
        <v>0</v>
      </c>
      <c r="CD298">
        <v>6</v>
      </c>
      <c r="CE298">
        <v>2007</v>
      </c>
      <c r="CF298" t="s">
        <v>110</v>
      </c>
      <c r="CG298" t="s">
        <v>111</v>
      </c>
      <c r="CH298">
        <v>152000</v>
      </c>
      <c r="CI298">
        <f t="shared" si="36"/>
        <v>57</v>
      </c>
      <c r="CJ298">
        <f t="shared" si="37"/>
        <v>57</v>
      </c>
      <c r="CK298">
        <f t="shared" si="38"/>
        <v>0</v>
      </c>
      <c r="CL298">
        <f t="shared" si="39"/>
        <v>0</v>
      </c>
    </row>
    <row r="299" spans="1:90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>
        <f t="shared" si="32"/>
        <v>0</v>
      </c>
      <c r="AA299" t="s">
        <v>96</v>
      </c>
      <c r="AB299">
        <v>1600</v>
      </c>
      <c r="AC299">
        <v>2</v>
      </c>
      <c r="AD299">
        <f t="shared" si="33"/>
        <v>3200</v>
      </c>
      <c r="AE299" t="s">
        <v>97</v>
      </c>
      <c r="AF299" t="s">
        <v>98</v>
      </c>
      <c r="AG299" t="s">
        <v>99</v>
      </c>
      <c r="AH299" t="s">
        <v>97</v>
      </c>
      <c r="AI299" t="s">
        <v>98</v>
      </c>
      <c r="AJ299" t="s">
        <v>100</v>
      </c>
      <c r="AK299" t="s">
        <v>141</v>
      </c>
      <c r="AL299">
        <v>649</v>
      </c>
      <c r="AM299" t="s">
        <v>102</v>
      </c>
      <c r="AN299">
        <v>0</v>
      </c>
      <c r="AO299">
        <v>326</v>
      </c>
      <c r="AP299">
        <v>975</v>
      </c>
      <c r="AQ299" t="s">
        <v>103</v>
      </c>
      <c r="AR299" t="s">
        <v>104</v>
      </c>
      <c r="AS299" t="s">
        <v>105</v>
      </c>
      <c r="AT299" t="s">
        <v>106</v>
      </c>
      <c r="AU299">
        <v>975</v>
      </c>
      <c r="AV299">
        <v>975</v>
      </c>
      <c r="AW299">
        <f t="shared" si="34"/>
        <v>1</v>
      </c>
      <c r="AX299">
        <v>0</v>
      </c>
      <c r="AY299">
        <v>1950</v>
      </c>
      <c r="AZ299">
        <v>0</v>
      </c>
      <c r="BA299">
        <v>0</v>
      </c>
      <c r="BB299">
        <v>2</v>
      </c>
      <c r="BC299">
        <v>1</v>
      </c>
      <c r="BD299">
        <v>3</v>
      </c>
      <c r="BE299">
        <v>1</v>
      </c>
      <c r="BF299" t="s">
        <v>97</v>
      </c>
      <c r="BG299">
        <v>7</v>
      </c>
      <c r="BH299">
        <f t="shared" si="35"/>
        <v>3</v>
      </c>
      <c r="BI299" t="s">
        <v>107</v>
      </c>
      <c r="BJ299">
        <v>1</v>
      </c>
      <c r="BK299" t="s">
        <v>98</v>
      </c>
      <c r="BL299" t="s">
        <v>127</v>
      </c>
      <c r="BM299">
        <v>1997</v>
      </c>
      <c r="BN299" t="s">
        <v>109</v>
      </c>
      <c r="BO299">
        <v>2</v>
      </c>
      <c r="BP299">
        <v>576</v>
      </c>
      <c r="BQ299" t="s">
        <v>98</v>
      </c>
      <c r="BR299" t="s">
        <v>98</v>
      </c>
      <c r="BS299" t="s">
        <v>105</v>
      </c>
      <c r="BT299">
        <v>0</v>
      </c>
      <c r="BU299">
        <v>10</v>
      </c>
      <c r="BV299">
        <v>0</v>
      </c>
      <c r="BW299">
        <v>0</v>
      </c>
      <c r="BX299">
        <v>198</v>
      </c>
      <c r="BY299">
        <v>0</v>
      </c>
      <c r="BZ299" t="s">
        <v>83</v>
      </c>
      <c r="CA299" t="s">
        <v>83</v>
      </c>
      <c r="CB299" t="s">
        <v>83</v>
      </c>
      <c r="CC299">
        <v>0</v>
      </c>
      <c r="CD299">
        <v>6</v>
      </c>
      <c r="CE299">
        <v>2007</v>
      </c>
      <c r="CF299" t="s">
        <v>110</v>
      </c>
      <c r="CG299" t="s">
        <v>111</v>
      </c>
      <c r="CH299">
        <v>239000</v>
      </c>
      <c r="CI299">
        <f t="shared" si="36"/>
        <v>10</v>
      </c>
      <c r="CJ299">
        <f t="shared" si="37"/>
        <v>9</v>
      </c>
      <c r="CK299">
        <f t="shared" si="38"/>
        <v>1</v>
      </c>
      <c r="CL299">
        <f t="shared" si="39"/>
        <v>1</v>
      </c>
    </row>
    <row r="300" spans="1:90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>
        <f t="shared" si="32"/>
        <v>1</v>
      </c>
      <c r="AA300" t="s">
        <v>96</v>
      </c>
      <c r="AB300">
        <v>365</v>
      </c>
      <c r="AC300">
        <v>2</v>
      </c>
      <c r="AD300">
        <f t="shared" si="33"/>
        <v>730</v>
      </c>
      <c r="AE300" t="s">
        <v>97</v>
      </c>
      <c r="AF300" t="s">
        <v>98</v>
      </c>
      <c r="AG300" t="s">
        <v>118</v>
      </c>
      <c r="AH300" t="s">
        <v>98</v>
      </c>
      <c r="AI300" t="s">
        <v>98</v>
      </c>
      <c r="AJ300" t="s">
        <v>100</v>
      </c>
      <c r="AK300" t="s">
        <v>119</v>
      </c>
      <c r="AL300">
        <v>384</v>
      </c>
      <c r="AM300" t="s">
        <v>153</v>
      </c>
      <c r="AN300">
        <v>175</v>
      </c>
      <c r="AO300">
        <v>143</v>
      </c>
      <c r="AP300">
        <v>702</v>
      </c>
      <c r="AQ300" t="s">
        <v>103</v>
      </c>
      <c r="AR300" t="s">
        <v>97</v>
      </c>
      <c r="AS300" t="s">
        <v>105</v>
      </c>
      <c r="AT300" t="s">
        <v>106</v>
      </c>
      <c r="AU300">
        <v>1041</v>
      </c>
      <c r="AV300">
        <v>702</v>
      </c>
      <c r="AW300">
        <f t="shared" si="34"/>
        <v>0.67</v>
      </c>
      <c r="AX300">
        <v>0</v>
      </c>
      <c r="AY300">
        <v>1743</v>
      </c>
      <c r="AZ300">
        <v>0</v>
      </c>
      <c r="BA300">
        <v>1</v>
      </c>
      <c r="BB300">
        <v>1</v>
      </c>
      <c r="BC300">
        <v>2</v>
      </c>
      <c r="BD300">
        <v>3</v>
      </c>
      <c r="BE300">
        <v>1</v>
      </c>
      <c r="BF300" t="s">
        <v>98</v>
      </c>
      <c r="BG300">
        <v>7</v>
      </c>
      <c r="BH300">
        <f t="shared" si="35"/>
        <v>3</v>
      </c>
      <c r="BI300" t="s">
        <v>107</v>
      </c>
      <c r="BJ300">
        <v>1</v>
      </c>
      <c r="BK300" t="s">
        <v>97</v>
      </c>
      <c r="BL300" t="s">
        <v>108</v>
      </c>
      <c r="BM300">
        <v>1968</v>
      </c>
      <c r="BN300" t="s">
        <v>102</v>
      </c>
      <c r="BO300">
        <v>2</v>
      </c>
      <c r="BP300">
        <v>539</v>
      </c>
      <c r="BQ300" t="s">
        <v>98</v>
      </c>
      <c r="BR300" t="s">
        <v>98</v>
      </c>
      <c r="BS300" t="s">
        <v>105</v>
      </c>
      <c r="BT300">
        <v>224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83</v>
      </c>
      <c r="CA300" t="s">
        <v>83</v>
      </c>
      <c r="CB300" t="s">
        <v>83</v>
      </c>
      <c r="CC300">
        <v>0</v>
      </c>
      <c r="CD300">
        <v>6</v>
      </c>
      <c r="CE300">
        <v>2007</v>
      </c>
      <c r="CF300" t="s">
        <v>110</v>
      </c>
      <c r="CG300" t="s">
        <v>111</v>
      </c>
      <c r="CH300">
        <v>175000</v>
      </c>
      <c r="CI300">
        <f t="shared" si="36"/>
        <v>39</v>
      </c>
      <c r="CJ300">
        <f t="shared" si="37"/>
        <v>39</v>
      </c>
      <c r="CK300">
        <f t="shared" si="38"/>
        <v>0</v>
      </c>
      <c r="CL300">
        <f t="shared" si="39"/>
        <v>0</v>
      </c>
    </row>
    <row r="301" spans="1:90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>
        <f t="shared" si="32"/>
        <v>0</v>
      </c>
      <c r="AA301" t="s">
        <v>117</v>
      </c>
      <c r="AB301">
        <v>0</v>
      </c>
      <c r="AC301">
        <v>5</v>
      </c>
      <c r="AD301">
        <f t="shared" si="33"/>
        <v>0</v>
      </c>
      <c r="AE301" t="s">
        <v>98</v>
      </c>
      <c r="AF301" t="s">
        <v>97</v>
      </c>
      <c r="AG301" t="s">
        <v>118</v>
      </c>
      <c r="AH301" t="s">
        <v>98</v>
      </c>
      <c r="AI301" t="s">
        <v>98</v>
      </c>
      <c r="AJ301" t="s">
        <v>100</v>
      </c>
      <c r="AK301" t="s">
        <v>102</v>
      </c>
      <c r="AL301">
        <v>0</v>
      </c>
      <c r="AM301" t="s">
        <v>102</v>
      </c>
      <c r="AN301">
        <v>0</v>
      </c>
      <c r="AO301">
        <v>1092</v>
      </c>
      <c r="AP301">
        <v>1092</v>
      </c>
      <c r="AQ301" t="s">
        <v>103</v>
      </c>
      <c r="AR301" t="s">
        <v>104</v>
      </c>
      <c r="AS301" t="s">
        <v>105</v>
      </c>
      <c r="AT301" t="s">
        <v>106</v>
      </c>
      <c r="AU301">
        <v>1152</v>
      </c>
      <c r="AV301">
        <v>0</v>
      </c>
      <c r="AW301">
        <f t="shared" si="34"/>
        <v>0</v>
      </c>
      <c r="AX301">
        <v>0</v>
      </c>
      <c r="AY301">
        <v>1152</v>
      </c>
      <c r="AZ301">
        <v>0</v>
      </c>
      <c r="BA301">
        <v>1</v>
      </c>
      <c r="BB301">
        <v>1</v>
      </c>
      <c r="BC301">
        <v>0</v>
      </c>
      <c r="BD301">
        <v>3</v>
      </c>
      <c r="BE301">
        <v>1</v>
      </c>
      <c r="BF301" t="s">
        <v>97</v>
      </c>
      <c r="BG301">
        <v>6</v>
      </c>
      <c r="BH301">
        <f t="shared" si="35"/>
        <v>2</v>
      </c>
      <c r="BI301" t="s">
        <v>107</v>
      </c>
      <c r="BJ301">
        <v>1</v>
      </c>
      <c r="BK301" t="s">
        <v>97</v>
      </c>
      <c r="BL301" t="s">
        <v>108</v>
      </c>
      <c r="BM301">
        <v>1950</v>
      </c>
      <c r="BN301" t="s">
        <v>102</v>
      </c>
      <c r="BO301">
        <v>1</v>
      </c>
      <c r="BP301">
        <v>300</v>
      </c>
      <c r="BQ301" t="s">
        <v>98</v>
      </c>
      <c r="BR301" t="s">
        <v>98</v>
      </c>
      <c r="BS301" t="s">
        <v>105</v>
      </c>
      <c r="BT301">
        <v>0</v>
      </c>
      <c r="BU301">
        <v>36</v>
      </c>
      <c r="BV301">
        <v>0</v>
      </c>
      <c r="BW301">
        <v>0</v>
      </c>
      <c r="BX301">
        <v>0</v>
      </c>
      <c r="BY301">
        <v>0</v>
      </c>
      <c r="BZ301" t="s">
        <v>83</v>
      </c>
      <c r="CA301" t="s">
        <v>165</v>
      </c>
      <c r="CB301" t="s">
        <v>83</v>
      </c>
      <c r="CC301">
        <v>0</v>
      </c>
      <c r="CD301">
        <v>8</v>
      </c>
      <c r="CE301">
        <v>2009</v>
      </c>
      <c r="CF301" t="s">
        <v>110</v>
      </c>
      <c r="CG301" t="s">
        <v>219</v>
      </c>
      <c r="CH301">
        <v>158500</v>
      </c>
      <c r="CI301">
        <f t="shared" si="36"/>
        <v>59</v>
      </c>
      <c r="CJ301">
        <f t="shared" si="37"/>
        <v>5</v>
      </c>
      <c r="CK301">
        <f t="shared" si="38"/>
        <v>1</v>
      </c>
      <c r="CL301">
        <f t="shared" si="39"/>
        <v>54</v>
      </c>
    </row>
    <row r="302" spans="1:90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>
        <f t="shared" si="32"/>
        <v>0</v>
      </c>
      <c r="AA302" t="s">
        <v>96</v>
      </c>
      <c r="AB302">
        <v>56</v>
      </c>
      <c r="AC302">
        <v>2</v>
      </c>
      <c r="AD302">
        <f t="shared" si="33"/>
        <v>112</v>
      </c>
      <c r="AE302" t="s">
        <v>98</v>
      </c>
      <c r="AF302" t="s">
        <v>98</v>
      </c>
      <c r="AG302" t="s">
        <v>118</v>
      </c>
      <c r="AH302" t="s">
        <v>98</v>
      </c>
      <c r="AI302" t="s">
        <v>98</v>
      </c>
      <c r="AJ302" t="s">
        <v>121</v>
      </c>
      <c r="AK302" t="s">
        <v>141</v>
      </c>
      <c r="AL302">
        <v>841</v>
      </c>
      <c r="AM302" t="s">
        <v>102</v>
      </c>
      <c r="AN302">
        <v>0</v>
      </c>
      <c r="AO302">
        <v>324</v>
      </c>
      <c r="AP302">
        <v>1165</v>
      </c>
      <c r="AQ302" t="s">
        <v>103</v>
      </c>
      <c r="AR302" t="s">
        <v>98</v>
      </c>
      <c r="AS302" t="s">
        <v>105</v>
      </c>
      <c r="AT302" t="s">
        <v>106</v>
      </c>
      <c r="AU302">
        <v>1336</v>
      </c>
      <c r="AV302">
        <v>0</v>
      </c>
      <c r="AW302">
        <f t="shared" si="34"/>
        <v>0</v>
      </c>
      <c r="AX302">
        <v>0</v>
      </c>
      <c r="AY302">
        <v>1336</v>
      </c>
      <c r="AZ302">
        <v>1</v>
      </c>
      <c r="BA302">
        <v>0</v>
      </c>
      <c r="BB302">
        <v>1</v>
      </c>
      <c r="BC302">
        <v>0</v>
      </c>
      <c r="BD302">
        <v>2</v>
      </c>
      <c r="BE302">
        <v>1</v>
      </c>
      <c r="BF302" t="s">
        <v>98</v>
      </c>
      <c r="BG302">
        <v>5</v>
      </c>
      <c r="BH302">
        <f t="shared" si="35"/>
        <v>2</v>
      </c>
      <c r="BI302" t="s">
        <v>107</v>
      </c>
      <c r="BJ302">
        <v>2</v>
      </c>
      <c r="BK302" t="s">
        <v>97</v>
      </c>
      <c r="BL302" t="s">
        <v>108</v>
      </c>
      <c r="BM302">
        <v>1953</v>
      </c>
      <c r="BN302" t="s">
        <v>102</v>
      </c>
      <c r="BO302">
        <v>1</v>
      </c>
      <c r="BP302">
        <v>375</v>
      </c>
      <c r="BQ302" t="s">
        <v>98</v>
      </c>
      <c r="BR302" t="s">
        <v>98</v>
      </c>
      <c r="BS302" t="s">
        <v>105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83</v>
      </c>
      <c r="CA302" t="s">
        <v>83</v>
      </c>
      <c r="CB302" t="s">
        <v>83</v>
      </c>
      <c r="CC302">
        <v>0</v>
      </c>
      <c r="CD302">
        <v>6</v>
      </c>
      <c r="CE302">
        <v>2006</v>
      </c>
      <c r="CF302" t="s">
        <v>110</v>
      </c>
      <c r="CG302" t="s">
        <v>111</v>
      </c>
      <c r="CH302">
        <v>157000</v>
      </c>
      <c r="CI302">
        <f t="shared" si="36"/>
        <v>53</v>
      </c>
      <c r="CJ302">
        <f t="shared" si="37"/>
        <v>53</v>
      </c>
      <c r="CK302">
        <f t="shared" si="38"/>
        <v>0</v>
      </c>
      <c r="CL302">
        <f t="shared" si="39"/>
        <v>0</v>
      </c>
    </row>
    <row r="303" spans="1:90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>
        <f t="shared" si="32"/>
        <v>0</v>
      </c>
      <c r="AA303" t="s">
        <v>117</v>
      </c>
      <c r="AB303">
        <v>0</v>
      </c>
      <c r="AC303">
        <v>5</v>
      </c>
      <c r="AD303">
        <f t="shared" si="33"/>
        <v>0</v>
      </c>
      <c r="AE303" t="s">
        <v>97</v>
      </c>
      <c r="AF303" t="s">
        <v>98</v>
      </c>
      <c r="AG303" t="s">
        <v>99</v>
      </c>
      <c r="AH303" t="s">
        <v>97</v>
      </c>
      <c r="AI303" t="s">
        <v>98</v>
      </c>
      <c r="AJ303" t="s">
        <v>100</v>
      </c>
      <c r="AK303" t="s">
        <v>101</v>
      </c>
      <c r="AL303">
        <v>281</v>
      </c>
      <c r="AM303" t="s">
        <v>102</v>
      </c>
      <c r="AN303">
        <v>0</v>
      </c>
      <c r="AO303">
        <v>747</v>
      </c>
      <c r="AP303">
        <v>1028</v>
      </c>
      <c r="AQ303" t="s">
        <v>103</v>
      </c>
      <c r="AR303" t="s">
        <v>104</v>
      </c>
      <c r="AS303" t="s">
        <v>105</v>
      </c>
      <c r="AT303" t="s">
        <v>106</v>
      </c>
      <c r="AU303">
        <v>1210</v>
      </c>
      <c r="AV303">
        <v>1242</v>
      </c>
      <c r="AW303">
        <f t="shared" si="34"/>
        <v>1.03</v>
      </c>
      <c r="AX303">
        <v>0</v>
      </c>
      <c r="AY303">
        <v>2452</v>
      </c>
      <c r="AZ303">
        <v>0</v>
      </c>
      <c r="BA303">
        <v>0</v>
      </c>
      <c r="BB303">
        <v>2</v>
      </c>
      <c r="BC303">
        <v>1</v>
      </c>
      <c r="BD303">
        <v>4</v>
      </c>
      <c r="BE303">
        <v>1</v>
      </c>
      <c r="BF303" t="s">
        <v>97</v>
      </c>
      <c r="BG303">
        <v>9</v>
      </c>
      <c r="BH303">
        <f t="shared" si="35"/>
        <v>4</v>
      </c>
      <c r="BI303" t="s">
        <v>107</v>
      </c>
      <c r="BJ303">
        <v>1</v>
      </c>
      <c r="BK303" t="s">
        <v>98</v>
      </c>
      <c r="BL303" t="s">
        <v>156</v>
      </c>
      <c r="BM303">
        <v>1998</v>
      </c>
      <c r="BN303" t="s">
        <v>157</v>
      </c>
      <c r="BO303">
        <v>2</v>
      </c>
      <c r="BP303">
        <v>683</v>
      </c>
      <c r="BQ303" t="s">
        <v>98</v>
      </c>
      <c r="BR303" t="s">
        <v>98</v>
      </c>
      <c r="BS303" t="s">
        <v>105</v>
      </c>
      <c r="BT303">
        <v>208</v>
      </c>
      <c r="BU303">
        <v>50</v>
      </c>
      <c r="BV303">
        <v>0</v>
      </c>
      <c r="BW303">
        <v>0</v>
      </c>
      <c r="BX303">
        <v>0</v>
      </c>
      <c r="BY303">
        <v>0</v>
      </c>
      <c r="BZ303" t="s">
        <v>83</v>
      </c>
      <c r="CA303" t="s">
        <v>83</v>
      </c>
      <c r="CB303" t="s">
        <v>83</v>
      </c>
      <c r="CC303">
        <v>0</v>
      </c>
      <c r="CD303">
        <v>5</v>
      </c>
      <c r="CE303">
        <v>2007</v>
      </c>
      <c r="CF303" t="s">
        <v>110</v>
      </c>
      <c r="CG303" t="s">
        <v>111</v>
      </c>
      <c r="CH303">
        <v>267000</v>
      </c>
      <c r="CI303">
        <f t="shared" si="36"/>
        <v>9</v>
      </c>
      <c r="CJ303">
        <f t="shared" si="37"/>
        <v>8</v>
      </c>
      <c r="CK303">
        <f t="shared" si="38"/>
        <v>1</v>
      </c>
      <c r="CL303">
        <f t="shared" si="39"/>
        <v>1</v>
      </c>
    </row>
    <row r="304" spans="1:90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>
        <f t="shared" si="32"/>
        <v>0</v>
      </c>
      <c r="AA304" t="s">
        <v>96</v>
      </c>
      <c r="AB304">
        <v>150</v>
      </c>
      <c r="AC304">
        <v>2</v>
      </c>
      <c r="AD304">
        <f t="shared" si="33"/>
        <v>300</v>
      </c>
      <c r="AE304" t="s">
        <v>97</v>
      </c>
      <c r="AF304" t="s">
        <v>98</v>
      </c>
      <c r="AG304" t="s">
        <v>99</v>
      </c>
      <c r="AH304" t="s">
        <v>97</v>
      </c>
      <c r="AI304" t="s">
        <v>98</v>
      </c>
      <c r="AJ304" t="s">
        <v>100</v>
      </c>
      <c r="AK304" t="s">
        <v>102</v>
      </c>
      <c r="AL304">
        <v>0</v>
      </c>
      <c r="AM304" t="s">
        <v>102</v>
      </c>
      <c r="AN304">
        <v>0</v>
      </c>
      <c r="AO304">
        <v>1541</v>
      </c>
      <c r="AP304">
        <v>1541</v>
      </c>
      <c r="AQ304" t="s">
        <v>103</v>
      </c>
      <c r="AR304" t="s">
        <v>104</v>
      </c>
      <c r="AS304" t="s">
        <v>105</v>
      </c>
      <c r="AT304" t="s">
        <v>106</v>
      </c>
      <c r="AU304">
        <v>1541</v>
      </c>
      <c r="AV304">
        <v>0</v>
      </c>
      <c r="AW304">
        <f t="shared" si="34"/>
        <v>0</v>
      </c>
      <c r="AX304">
        <v>0</v>
      </c>
      <c r="AY304">
        <v>1541</v>
      </c>
      <c r="AZ304">
        <v>0</v>
      </c>
      <c r="BA304">
        <v>0</v>
      </c>
      <c r="BB304">
        <v>2</v>
      </c>
      <c r="BC304">
        <v>0</v>
      </c>
      <c r="BD304">
        <v>3</v>
      </c>
      <c r="BE304">
        <v>1</v>
      </c>
      <c r="BF304" t="s">
        <v>97</v>
      </c>
      <c r="BG304">
        <v>6</v>
      </c>
      <c r="BH304">
        <f t="shared" si="35"/>
        <v>2</v>
      </c>
      <c r="BI304" t="s">
        <v>107</v>
      </c>
      <c r="BJ304">
        <v>1</v>
      </c>
      <c r="BK304" t="s">
        <v>98</v>
      </c>
      <c r="BL304" t="s">
        <v>108</v>
      </c>
      <c r="BM304">
        <v>2001</v>
      </c>
      <c r="BN304" t="s">
        <v>109</v>
      </c>
      <c r="BO304">
        <v>3</v>
      </c>
      <c r="BP304">
        <v>843</v>
      </c>
      <c r="BQ304" t="s">
        <v>98</v>
      </c>
      <c r="BR304" t="s">
        <v>98</v>
      </c>
      <c r="BS304" t="s">
        <v>105</v>
      </c>
      <c r="BT304">
        <v>468</v>
      </c>
      <c r="BU304">
        <v>81</v>
      </c>
      <c r="BV304">
        <v>0</v>
      </c>
      <c r="BW304">
        <v>0</v>
      </c>
      <c r="BX304">
        <v>0</v>
      </c>
      <c r="BY304">
        <v>0</v>
      </c>
      <c r="BZ304" t="s">
        <v>83</v>
      </c>
      <c r="CA304" t="s">
        <v>83</v>
      </c>
      <c r="CB304" t="s">
        <v>83</v>
      </c>
      <c r="CC304">
        <v>0</v>
      </c>
      <c r="CD304">
        <v>1</v>
      </c>
      <c r="CE304">
        <v>2006</v>
      </c>
      <c r="CF304" t="s">
        <v>110</v>
      </c>
      <c r="CG304" t="s">
        <v>111</v>
      </c>
      <c r="CH304">
        <v>205000</v>
      </c>
      <c r="CI304">
        <f t="shared" si="36"/>
        <v>5</v>
      </c>
      <c r="CJ304">
        <f t="shared" si="37"/>
        <v>4</v>
      </c>
      <c r="CK304">
        <f t="shared" si="38"/>
        <v>1</v>
      </c>
      <c r="CL304">
        <f t="shared" si="39"/>
        <v>1</v>
      </c>
    </row>
    <row r="305" spans="1:90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>
        <f t="shared" si="32"/>
        <v>0</v>
      </c>
      <c r="AA305" t="s">
        <v>117</v>
      </c>
      <c r="AB305">
        <v>0</v>
      </c>
      <c r="AC305">
        <v>5</v>
      </c>
      <c r="AD305">
        <f t="shared" si="33"/>
        <v>0</v>
      </c>
      <c r="AE305" t="s">
        <v>98</v>
      </c>
      <c r="AF305" t="s">
        <v>98</v>
      </c>
      <c r="AG305" t="s">
        <v>99</v>
      </c>
      <c r="AH305" t="s">
        <v>98</v>
      </c>
      <c r="AI305" t="s">
        <v>98</v>
      </c>
      <c r="AJ305" t="s">
        <v>100</v>
      </c>
      <c r="AK305" t="s">
        <v>119</v>
      </c>
      <c r="AL305">
        <v>894</v>
      </c>
      <c r="AM305" t="s">
        <v>102</v>
      </c>
      <c r="AN305">
        <v>0</v>
      </c>
      <c r="AO305">
        <v>0</v>
      </c>
      <c r="AP305">
        <v>894</v>
      </c>
      <c r="AQ305" t="s">
        <v>103</v>
      </c>
      <c r="AR305" t="s">
        <v>98</v>
      </c>
      <c r="AS305" t="s">
        <v>105</v>
      </c>
      <c r="AT305" t="s">
        <v>106</v>
      </c>
      <c r="AU305">
        <v>894</v>
      </c>
      <c r="AV305">
        <v>0</v>
      </c>
      <c r="AW305">
        <f t="shared" si="34"/>
        <v>0</v>
      </c>
      <c r="AX305">
        <v>0</v>
      </c>
      <c r="AY305">
        <v>894</v>
      </c>
      <c r="AZ305">
        <v>1</v>
      </c>
      <c r="BA305">
        <v>0</v>
      </c>
      <c r="BB305">
        <v>1</v>
      </c>
      <c r="BC305">
        <v>0</v>
      </c>
      <c r="BD305">
        <v>3</v>
      </c>
      <c r="BE305">
        <v>1</v>
      </c>
      <c r="BF305" t="s">
        <v>98</v>
      </c>
      <c r="BG305">
        <v>5</v>
      </c>
      <c r="BH305">
        <f t="shared" si="35"/>
        <v>1</v>
      </c>
      <c r="BI305" t="s">
        <v>107</v>
      </c>
      <c r="BJ305">
        <v>0</v>
      </c>
      <c r="BK305" t="s">
        <v>83</v>
      </c>
      <c r="BL305" t="s">
        <v>108</v>
      </c>
      <c r="BM305">
        <v>1975</v>
      </c>
      <c r="BN305" t="s">
        <v>102</v>
      </c>
      <c r="BO305">
        <v>2</v>
      </c>
      <c r="BP305">
        <v>552</v>
      </c>
      <c r="BQ305" t="s">
        <v>98</v>
      </c>
      <c r="BR305" t="s">
        <v>98</v>
      </c>
      <c r="BS305" t="s">
        <v>105</v>
      </c>
      <c r="BT305">
        <v>256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83</v>
      </c>
      <c r="CA305" t="s">
        <v>163</v>
      </c>
      <c r="CB305" t="s">
        <v>83</v>
      </c>
      <c r="CC305">
        <v>0</v>
      </c>
      <c r="CD305">
        <v>7</v>
      </c>
      <c r="CE305">
        <v>2006</v>
      </c>
      <c r="CF305" t="s">
        <v>110</v>
      </c>
      <c r="CG305" t="s">
        <v>128</v>
      </c>
      <c r="CH305">
        <v>149900</v>
      </c>
      <c r="CI305">
        <f t="shared" si="36"/>
        <v>34</v>
      </c>
      <c r="CJ305">
        <f t="shared" si="37"/>
        <v>34</v>
      </c>
      <c r="CK305">
        <f t="shared" si="38"/>
        <v>0</v>
      </c>
      <c r="CL305">
        <f t="shared" si="39"/>
        <v>0</v>
      </c>
    </row>
    <row r="306" spans="1:90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>
        <f t="shared" si="32"/>
        <v>1</v>
      </c>
      <c r="AA306" t="s">
        <v>117</v>
      </c>
      <c r="AB306">
        <v>0</v>
      </c>
      <c r="AC306">
        <v>5</v>
      </c>
      <c r="AD306">
        <f t="shared" si="33"/>
        <v>0</v>
      </c>
      <c r="AE306" t="s">
        <v>98</v>
      </c>
      <c r="AF306" t="s">
        <v>98</v>
      </c>
      <c r="AG306" t="s">
        <v>126</v>
      </c>
      <c r="AH306" t="s">
        <v>98</v>
      </c>
      <c r="AI306" t="s">
        <v>98</v>
      </c>
      <c r="AJ306" t="s">
        <v>100</v>
      </c>
      <c r="AK306" t="s">
        <v>102</v>
      </c>
      <c r="AL306">
        <v>0</v>
      </c>
      <c r="AM306" t="s">
        <v>102</v>
      </c>
      <c r="AN306">
        <v>0</v>
      </c>
      <c r="AO306">
        <v>1470</v>
      </c>
      <c r="AP306">
        <v>1470</v>
      </c>
      <c r="AQ306" t="s">
        <v>103</v>
      </c>
      <c r="AR306" t="s">
        <v>104</v>
      </c>
      <c r="AS306" t="s">
        <v>105</v>
      </c>
      <c r="AT306" t="s">
        <v>106</v>
      </c>
      <c r="AU306">
        <v>1675</v>
      </c>
      <c r="AV306">
        <v>1818</v>
      </c>
      <c r="AW306">
        <f t="shared" si="34"/>
        <v>1.0900000000000001</v>
      </c>
      <c r="AX306">
        <v>0</v>
      </c>
      <c r="AY306">
        <v>3493</v>
      </c>
      <c r="AZ306">
        <v>0</v>
      </c>
      <c r="BA306">
        <v>0</v>
      </c>
      <c r="BB306">
        <v>3</v>
      </c>
      <c r="BC306">
        <v>0</v>
      </c>
      <c r="BD306">
        <v>3</v>
      </c>
      <c r="BE306">
        <v>1</v>
      </c>
      <c r="BF306" t="s">
        <v>97</v>
      </c>
      <c r="BG306">
        <v>10</v>
      </c>
      <c r="BH306">
        <f t="shared" si="35"/>
        <v>6</v>
      </c>
      <c r="BI306" t="s">
        <v>107</v>
      </c>
      <c r="BJ306">
        <v>1</v>
      </c>
      <c r="BK306" t="s">
        <v>104</v>
      </c>
      <c r="BL306" t="s">
        <v>108</v>
      </c>
      <c r="BM306">
        <v>2003</v>
      </c>
      <c r="BN306" t="s">
        <v>102</v>
      </c>
      <c r="BO306">
        <v>3</v>
      </c>
      <c r="BP306">
        <v>870</v>
      </c>
      <c r="BQ306" t="s">
        <v>98</v>
      </c>
      <c r="BR306" t="s">
        <v>98</v>
      </c>
      <c r="BS306" t="s">
        <v>105</v>
      </c>
      <c r="BT306">
        <v>302</v>
      </c>
      <c r="BU306">
        <v>0</v>
      </c>
      <c r="BV306">
        <v>0</v>
      </c>
      <c r="BW306">
        <v>0</v>
      </c>
      <c r="BX306">
        <v>0</v>
      </c>
      <c r="BY306">
        <v>0</v>
      </c>
      <c r="BZ306" t="s">
        <v>83</v>
      </c>
      <c r="CA306" t="s">
        <v>83</v>
      </c>
      <c r="CB306" t="s">
        <v>83</v>
      </c>
      <c r="CC306">
        <v>0</v>
      </c>
      <c r="CD306">
        <v>5</v>
      </c>
      <c r="CE306">
        <v>2008</v>
      </c>
      <c r="CF306" t="s">
        <v>110</v>
      </c>
      <c r="CG306" t="s">
        <v>111</v>
      </c>
      <c r="CH306">
        <v>295000</v>
      </c>
      <c r="CI306">
        <f t="shared" si="36"/>
        <v>128</v>
      </c>
      <c r="CJ306">
        <f t="shared" si="37"/>
        <v>6</v>
      </c>
      <c r="CK306">
        <f t="shared" si="38"/>
        <v>1</v>
      </c>
      <c r="CL306">
        <f t="shared" si="39"/>
        <v>122</v>
      </c>
    </row>
    <row r="307" spans="1:90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>
        <f t="shared" si="32"/>
        <v>1</v>
      </c>
      <c r="AA307" t="s">
        <v>137</v>
      </c>
      <c r="AB307">
        <v>246</v>
      </c>
      <c r="AC307">
        <v>3</v>
      </c>
      <c r="AD307">
        <f t="shared" si="33"/>
        <v>738</v>
      </c>
      <c r="AE307" t="s">
        <v>97</v>
      </c>
      <c r="AF307" t="s">
        <v>98</v>
      </c>
      <c r="AG307" t="s">
        <v>99</v>
      </c>
      <c r="AH307" t="s">
        <v>97</v>
      </c>
      <c r="AI307" t="s">
        <v>98</v>
      </c>
      <c r="AJ307" t="s">
        <v>100</v>
      </c>
      <c r="AK307" t="s">
        <v>101</v>
      </c>
      <c r="AL307">
        <v>1464</v>
      </c>
      <c r="AM307" t="s">
        <v>102</v>
      </c>
      <c r="AN307">
        <v>0</v>
      </c>
      <c r="AO307">
        <v>536</v>
      </c>
      <c r="AP307">
        <v>2000</v>
      </c>
      <c r="AQ307" t="s">
        <v>103</v>
      </c>
      <c r="AR307" t="s">
        <v>104</v>
      </c>
      <c r="AS307" t="s">
        <v>105</v>
      </c>
      <c r="AT307" t="s">
        <v>106</v>
      </c>
      <c r="AU307">
        <v>2000</v>
      </c>
      <c r="AV307">
        <v>0</v>
      </c>
      <c r="AW307">
        <f t="shared" si="34"/>
        <v>0</v>
      </c>
      <c r="AX307">
        <v>0</v>
      </c>
      <c r="AY307">
        <v>2000</v>
      </c>
      <c r="AZ307">
        <v>1</v>
      </c>
      <c r="BA307">
        <v>0</v>
      </c>
      <c r="BB307">
        <v>2</v>
      </c>
      <c r="BC307">
        <v>0</v>
      </c>
      <c r="BD307">
        <v>3</v>
      </c>
      <c r="BE307">
        <v>1</v>
      </c>
      <c r="BF307" t="s">
        <v>97</v>
      </c>
      <c r="BG307">
        <v>8</v>
      </c>
      <c r="BH307">
        <f t="shared" si="35"/>
        <v>4</v>
      </c>
      <c r="BI307" t="s">
        <v>107</v>
      </c>
      <c r="BJ307">
        <v>0</v>
      </c>
      <c r="BK307" t="s">
        <v>83</v>
      </c>
      <c r="BL307" t="s">
        <v>108</v>
      </c>
      <c r="BM307">
        <v>2004</v>
      </c>
      <c r="BN307" t="s">
        <v>157</v>
      </c>
      <c r="BO307">
        <v>3</v>
      </c>
      <c r="BP307">
        <v>888</v>
      </c>
      <c r="BQ307" t="s">
        <v>98</v>
      </c>
      <c r="BR307" t="s">
        <v>98</v>
      </c>
      <c r="BS307" t="s">
        <v>105</v>
      </c>
      <c r="BT307">
        <v>168</v>
      </c>
      <c r="BU307">
        <v>0</v>
      </c>
      <c r="BV307">
        <v>0</v>
      </c>
      <c r="BW307">
        <v>0</v>
      </c>
      <c r="BX307">
        <v>0</v>
      </c>
      <c r="BY307">
        <v>0</v>
      </c>
      <c r="BZ307" t="s">
        <v>83</v>
      </c>
      <c r="CA307" t="s">
        <v>83</v>
      </c>
      <c r="CB307" t="s">
        <v>83</v>
      </c>
      <c r="CC307">
        <v>0</v>
      </c>
      <c r="CD307">
        <v>7</v>
      </c>
      <c r="CE307">
        <v>2007</v>
      </c>
      <c r="CF307" t="s">
        <v>110</v>
      </c>
      <c r="CG307" t="s">
        <v>111</v>
      </c>
      <c r="CH307">
        <v>305900</v>
      </c>
      <c r="CI307">
        <f t="shared" si="36"/>
        <v>3</v>
      </c>
      <c r="CJ307">
        <f t="shared" si="37"/>
        <v>2</v>
      </c>
      <c r="CK307">
        <f t="shared" si="38"/>
        <v>1</v>
      </c>
      <c r="CL307">
        <f t="shared" si="39"/>
        <v>1</v>
      </c>
    </row>
    <row r="308" spans="1:90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>
        <f t="shared" si="32"/>
        <v>1</v>
      </c>
      <c r="AA308" t="s">
        <v>96</v>
      </c>
      <c r="AB308">
        <v>246</v>
      </c>
      <c r="AC308">
        <v>2</v>
      </c>
      <c r="AD308">
        <f t="shared" si="33"/>
        <v>492</v>
      </c>
      <c r="AE308" t="s">
        <v>97</v>
      </c>
      <c r="AF308" t="s">
        <v>98</v>
      </c>
      <c r="AG308" t="s">
        <v>118</v>
      </c>
      <c r="AH308" t="s">
        <v>97</v>
      </c>
      <c r="AI308" t="s">
        <v>98</v>
      </c>
      <c r="AJ308" t="s">
        <v>100</v>
      </c>
      <c r="AK308" t="s">
        <v>119</v>
      </c>
      <c r="AL308">
        <v>700</v>
      </c>
      <c r="AM308" t="s">
        <v>102</v>
      </c>
      <c r="AN308">
        <v>0</v>
      </c>
      <c r="AO308">
        <v>0</v>
      </c>
      <c r="AP308">
        <v>700</v>
      </c>
      <c r="AQ308" t="s">
        <v>103</v>
      </c>
      <c r="AR308" t="s">
        <v>97</v>
      </c>
      <c r="AS308" t="s">
        <v>105</v>
      </c>
      <c r="AT308" t="s">
        <v>106</v>
      </c>
      <c r="AU308">
        <v>1122</v>
      </c>
      <c r="AV308">
        <v>1121</v>
      </c>
      <c r="AW308">
        <f t="shared" si="34"/>
        <v>1</v>
      </c>
      <c r="AX308">
        <v>0</v>
      </c>
      <c r="AY308">
        <v>2243</v>
      </c>
      <c r="AZ308">
        <v>1</v>
      </c>
      <c r="BA308">
        <v>0</v>
      </c>
      <c r="BB308">
        <v>2</v>
      </c>
      <c r="BC308">
        <v>1</v>
      </c>
      <c r="BD308">
        <v>4</v>
      </c>
      <c r="BE308">
        <v>1</v>
      </c>
      <c r="BF308" t="s">
        <v>97</v>
      </c>
      <c r="BG308">
        <v>8</v>
      </c>
      <c r="BH308">
        <f t="shared" si="35"/>
        <v>3</v>
      </c>
      <c r="BI308" t="s">
        <v>107</v>
      </c>
      <c r="BJ308">
        <v>1</v>
      </c>
      <c r="BK308" t="s">
        <v>98</v>
      </c>
      <c r="BL308" t="s">
        <v>108</v>
      </c>
      <c r="BM308">
        <v>1990</v>
      </c>
      <c r="BN308" t="s">
        <v>109</v>
      </c>
      <c r="BO308">
        <v>3</v>
      </c>
      <c r="BP308">
        <v>746</v>
      </c>
      <c r="BQ308" t="s">
        <v>98</v>
      </c>
      <c r="BR308" t="s">
        <v>98</v>
      </c>
      <c r="BS308" t="s">
        <v>105</v>
      </c>
      <c r="BT308">
        <v>127</v>
      </c>
      <c r="BU308">
        <v>44</v>
      </c>
      <c r="BV308">
        <v>224</v>
      </c>
      <c r="BW308">
        <v>0</v>
      </c>
      <c r="BX308">
        <v>0</v>
      </c>
      <c r="BY308">
        <v>0</v>
      </c>
      <c r="BZ308" t="s">
        <v>83</v>
      </c>
      <c r="CA308" t="s">
        <v>83</v>
      </c>
      <c r="CB308" t="s">
        <v>83</v>
      </c>
      <c r="CC308">
        <v>0</v>
      </c>
      <c r="CD308">
        <v>6</v>
      </c>
      <c r="CE308">
        <v>2007</v>
      </c>
      <c r="CF308" t="s">
        <v>110</v>
      </c>
      <c r="CG308" t="s">
        <v>111</v>
      </c>
      <c r="CH308">
        <v>225000</v>
      </c>
      <c r="CI308">
        <f t="shared" si="36"/>
        <v>17</v>
      </c>
      <c r="CJ308">
        <f t="shared" si="37"/>
        <v>16</v>
      </c>
      <c r="CK308">
        <f t="shared" si="38"/>
        <v>1</v>
      </c>
      <c r="CL308">
        <f t="shared" si="39"/>
        <v>1</v>
      </c>
    </row>
    <row r="309" spans="1:90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>
        <f t="shared" si="32"/>
        <v>0</v>
      </c>
      <c r="AA309" t="s">
        <v>117</v>
      </c>
      <c r="AB309">
        <v>0</v>
      </c>
      <c r="AC309">
        <v>5</v>
      </c>
      <c r="AD309">
        <f t="shared" si="33"/>
        <v>0</v>
      </c>
      <c r="AE309" t="s">
        <v>98</v>
      </c>
      <c r="AF309" t="s">
        <v>147</v>
      </c>
      <c r="AG309" t="s">
        <v>118</v>
      </c>
      <c r="AH309" t="s">
        <v>98</v>
      </c>
      <c r="AI309" t="s">
        <v>98</v>
      </c>
      <c r="AJ309" t="s">
        <v>100</v>
      </c>
      <c r="AK309" t="s">
        <v>102</v>
      </c>
      <c r="AL309">
        <v>0</v>
      </c>
      <c r="AM309" t="s">
        <v>102</v>
      </c>
      <c r="AN309">
        <v>0</v>
      </c>
      <c r="AO309">
        <v>319</v>
      </c>
      <c r="AP309">
        <v>319</v>
      </c>
      <c r="AQ309" t="s">
        <v>103</v>
      </c>
      <c r="AR309" t="s">
        <v>98</v>
      </c>
      <c r="AS309" t="s">
        <v>105</v>
      </c>
      <c r="AT309" t="s">
        <v>164</v>
      </c>
      <c r="AU309">
        <v>1035</v>
      </c>
      <c r="AV309">
        <v>371</v>
      </c>
      <c r="AW309">
        <f t="shared" si="34"/>
        <v>0.36</v>
      </c>
      <c r="AX309">
        <v>0</v>
      </c>
      <c r="AY309">
        <v>1406</v>
      </c>
      <c r="AZ309">
        <v>0</v>
      </c>
      <c r="BA309">
        <v>0</v>
      </c>
      <c r="BB309">
        <v>1</v>
      </c>
      <c r="BC309">
        <v>0</v>
      </c>
      <c r="BD309">
        <v>3</v>
      </c>
      <c r="BE309">
        <v>1</v>
      </c>
      <c r="BF309" t="s">
        <v>147</v>
      </c>
      <c r="BG309">
        <v>6</v>
      </c>
      <c r="BH309">
        <f t="shared" si="35"/>
        <v>2</v>
      </c>
      <c r="BI309" t="s">
        <v>107</v>
      </c>
      <c r="BJ309">
        <v>0</v>
      </c>
      <c r="BK309" t="s">
        <v>83</v>
      </c>
      <c r="BL309" t="s">
        <v>83</v>
      </c>
      <c r="BM309" t="s">
        <v>83</v>
      </c>
      <c r="BN309" t="s">
        <v>83</v>
      </c>
      <c r="BO309">
        <v>0</v>
      </c>
      <c r="BP309">
        <v>0</v>
      </c>
      <c r="BQ309" t="s">
        <v>83</v>
      </c>
      <c r="BR309" t="s">
        <v>83</v>
      </c>
      <c r="BS309" t="s">
        <v>177</v>
      </c>
      <c r="BT309">
        <v>0</v>
      </c>
      <c r="BU309">
        <v>144</v>
      </c>
      <c r="BV309">
        <v>0</v>
      </c>
      <c r="BW309">
        <v>0</v>
      </c>
      <c r="BX309">
        <v>0</v>
      </c>
      <c r="BY309">
        <v>0</v>
      </c>
      <c r="BZ309" t="s">
        <v>83</v>
      </c>
      <c r="CA309" t="s">
        <v>134</v>
      </c>
      <c r="CB309" t="s">
        <v>83</v>
      </c>
      <c r="CC309">
        <v>0</v>
      </c>
      <c r="CD309">
        <v>3</v>
      </c>
      <c r="CE309">
        <v>2008</v>
      </c>
      <c r="CF309" t="s">
        <v>110</v>
      </c>
      <c r="CG309" t="s">
        <v>111</v>
      </c>
      <c r="CH309">
        <v>89500</v>
      </c>
      <c r="CI309">
        <f t="shared" si="36"/>
        <v>88</v>
      </c>
      <c r="CJ309">
        <f t="shared" si="37"/>
        <v>58</v>
      </c>
      <c r="CK309">
        <f t="shared" si="38"/>
        <v>1</v>
      </c>
      <c r="CL309">
        <f t="shared" si="39"/>
        <v>30</v>
      </c>
    </row>
    <row r="310" spans="1:90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>
        <f t="shared" si="32"/>
        <v>0</v>
      </c>
      <c r="AA310" t="s">
        <v>117</v>
      </c>
      <c r="AB310">
        <v>0</v>
      </c>
      <c r="AC310">
        <v>5</v>
      </c>
      <c r="AD310">
        <f t="shared" si="33"/>
        <v>0</v>
      </c>
      <c r="AE310" t="s">
        <v>98</v>
      </c>
      <c r="AF310" t="s">
        <v>98</v>
      </c>
      <c r="AG310" t="s">
        <v>118</v>
      </c>
      <c r="AH310" t="s">
        <v>98</v>
      </c>
      <c r="AI310" t="s">
        <v>98</v>
      </c>
      <c r="AJ310" t="s">
        <v>100</v>
      </c>
      <c r="AK310" t="s">
        <v>141</v>
      </c>
      <c r="AL310">
        <v>262</v>
      </c>
      <c r="AM310" t="s">
        <v>102</v>
      </c>
      <c r="AN310">
        <v>0</v>
      </c>
      <c r="AO310">
        <v>599</v>
      </c>
      <c r="AP310">
        <v>861</v>
      </c>
      <c r="AQ310" t="s">
        <v>103</v>
      </c>
      <c r="AR310" t="s">
        <v>104</v>
      </c>
      <c r="AS310" t="s">
        <v>105</v>
      </c>
      <c r="AT310" t="s">
        <v>106</v>
      </c>
      <c r="AU310">
        <v>861</v>
      </c>
      <c r="AV310">
        <v>0</v>
      </c>
      <c r="AW310">
        <f t="shared" si="34"/>
        <v>0</v>
      </c>
      <c r="AX310">
        <v>0</v>
      </c>
      <c r="AY310">
        <v>861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1</v>
      </c>
      <c r="BF310" t="s">
        <v>98</v>
      </c>
      <c r="BG310">
        <v>4</v>
      </c>
      <c r="BH310">
        <f t="shared" si="35"/>
        <v>2</v>
      </c>
      <c r="BI310" t="s">
        <v>107</v>
      </c>
      <c r="BJ310">
        <v>0</v>
      </c>
      <c r="BK310" t="s">
        <v>83</v>
      </c>
      <c r="BL310" t="s">
        <v>127</v>
      </c>
      <c r="BM310">
        <v>1961</v>
      </c>
      <c r="BN310" t="s">
        <v>102</v>
      </c>
      <c r="BO310">
        <v>2</v>
      </c>
      <c r="BP310">
        <v>539</v>
      </c>
      <c r="BQ310" t="s">
        <v>98</v>
      </c>
      <c r="BR310" t="s">
        <v>98</v>
      </c>
      <c r="BS310" t="s">
        <v>105</v>
      </c>
      <c r="BT310">
        <v>158</v>
      </c>
      <c r="BU310">
        <v>0</v>
      </c>
      <c r="BV310">
        <v>0</v>
      </c>
      <c r="BW310">
        <v>0</v>
      </c>
      <c r="BX310">
        <v>0</v>
      </c>
      <c r="BY310">
        <v>0</v>
      </c>
      <c r="BZ310" t="s">
        <v>83</v>
      </c>
      <c r="CA310" t="s">
        <v>83</v>
      </c>
      <c r="CB310" t="s">
        <v>83</v>
      </c>
      <c r="CC310">
        <v>0</v>
      </c>
      <c r="CD310">
        <v>3</v>
      </c>
      <c r="CE310">
        <v>2009</v>
      </c>
      <c r="CF310" t="s">
        <v>110</v>
      </c>
      <c r="CG310" t="s">
        <v>111</v>
      </c>
      <c r="CH310">
        <v>82500</v>
      </c>
      <c r="CI310">
        <f t="shared" si="36"/>
        <v>69</v>
      </c>
      <c r="CJ310">
        <f t="shared" si="37"/>
        <v>59</v>
      </c>
      <c r="CK310">
        <f t="shared" si="38"/>
        <v>1</v>
      </c>
      <c r="CL310">
        <f t="shared" si="39"/>
        <v>10</v>
      </c>
    </row>
    <row r="311" spans="1:90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>
        <f t="shared" si="32"/>
        <v>0</v>
      </c>
      <c r="AA311" t="s">
        <v>117</v>
      </c>
      <c r="AB311">
        <v>0</v>
      </c>
      <c r="AC311">
        <v>5</v>
      </c>
      <c r="AD311">
        <f t="shared" si="33"/>
        <v>0</v>
      </c>
      <c r="AE311" t="s">
        <v>97</v>
      </c>
      <c r="AF311" t="s">
        <v>98</v>
      </c>
      <c r="AG311" t="s">
        <v>99</v>
      </c>
      <c r="AH311" t="s">
        <v>104</v>
      </c>
      <c r="AI311" t="s">
        <v>98</v>
      </c>
      <c r="AJ311" t="s">
        <v>97</v>
      </c>
      <c r="AK311" t="s">
        <v>101</v>
      </c>
      <c r="AL311">
        <v>1274</v>
      </c>
      <c r="AM311" t="s">
        <v>102</v>
      </c>
      <c r="AN311">
        <v>0</v>
      </c>
      <c r="AO311">
        <v>622</v>
      </c>
      <c r="AP311">
        <v>1896</v>
      </c>
      <c r="AQ311" t="s">
        <v>103</v>
      </c>
      <c r="AR311" t="s">
        <v>104</v>
      </c>
      <c r="AS311" t="s">
        <v>105</v>
      </c>
      <c r="AT311" t="s">
        <v>106</v>
      </c>
      <c r="AU311">
        <v>1944</v>
      </c>
      <c r="AV311">
        <v>0</v>
      </c>
      <c r="AW311">
        <f t="shared" si="34"/>
        <v>0</v>
      </c>
      <c r="AX311">
        <v>0</v>
      </c>
      <c r="AY311">
        <v>1944</v>
      </c>
      <c r="AZ311">
        <v>1</v>
      </c>
      <c r="BA311">
        <v>0</v>
      </c>
      <c r="BB311">
        <v>2</v>
      </c>
      <c r="BC311">
        <v>0</v>
      </c>
      <c r="BD311">
        <v>3</v>
      </c>
      <c r="BE311">
        <v>1</v>
      </c>
      <c r="BF311" t="s">
        <v>104</v>
      </c>
      <c r="BG311">
        <v>8</v>
      </c>
      <c r="BH311">
        <f t="shared" si="35"/>
        <v>4</v>
      </c>
      <c r="BI311" t="s">
        <v>107</v>
      </c>
      <c r="BJ311">
        <v>3</v>
      </c>
      <c r="BK311" t="s">
        <v>104</v>
      </c>
      <c r="BL311" t="s">
        <v>108</v>
      </c>
      <c r="BM311">
        <v>2003</v>
      </c>
      <c r="BN311" t="s">
        <v>157</v>
      </c>
      <c r="BO311">
        <v>3</v>
      </c>
      <c r="BP311">
        <v>708</v>
      </c>
      <c r="BQ311" t="s">
        <v>98</v>
      </c>
      <c r="BR311" t="s">
        <v>98</v>
      </c>
      <c r="BS311" t="s">
        <v>105</v>
      </c>
      <c r="BT311">
        <v>208</v>
      </c>
      <c r="BU311">
        <v>175</v>
      </c>
      <c r="BV311">
        <v>0</v>
      </c>
      <c r="BW311">
        <v>0</v>
      </c>
      <c r="BX311">
        <v>0</v>
      </c>
      <c r="BY311">
        <v>0</v>
      </c>
      <c r="BZ311" t="s">
        <v>83</v>
      </c>
      <c r="CA311" t="s">
        <v>83</v>
      </c>
      <c r="CB311" t="s">
        <v>83</v>
      </c>
      <c r="CC311">
        <v>0</v>
      </c>
      <c r="CD311">
        <v>11</v>
      </c>
      <c r="CE311">
        <v>2006</v>
      </c>
      <c r="CF311" t="s">
        <v>110</v>
      </c>
      <c r="CG311" t="s">
        <v>111</v>
      </c>
      <c r="CH311">
        <v>360000</v>
      </c>
      <c r="CI311">
        <f t="shared" si="36"/>
        <v>3</v>
      </c>
      <c r="CJ311">
        <f t="shared" si="37"/>
        <v>2</v>
      </c>
      <c r="CK311">
        <f t="shared" si="38"/>
        <v>1</v>
      </c>
      <c r="CL311">
        <f t="shared" si="39"/>
        <v>1</v>
      </c>
    </row>
    <row r="312" spans="1:90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>
        <f t="shared" si="32"/>
        <v>0</v>
      </c>
      <c r="AA312" t="s">
        <v>96</v>
      </c>
      <c r="AB312">
        <v>112</v>
      </c>
      <c r="AC312">
        <v>2</v>
      </c>
      <c r="AD312">
        <f t="shared" si="33"/>
        <v>224</v>
      </c>
      <c r="AE312" t="s">
        <v>98</v>
      </c>
      <c r="AF312" t="s">
        <v>98</v>
      </c>
      <c r="AG312" t="s">
        <v>99</v>
      </c>
      <c r="AH312" t="s">
        <v>97</v>
      </c>
      <c r="AI312" t="s">
        <v>98</v>
      </c>
      <c r="AJ312" t="s">
        <v>100</v>
      </c>
      <c r="AK312" t="s">
        <v>119</v>
      </c>
      <c r="AL312">
        <v>518</v>
      </c>
      <c r="AM312" t="s">
        <v>102</v>
      </c>
      <c r="AN312">
        <v>0</v>
      </c>
      <c r="AO312">
        <v>179</v>
      </c>
      <c r="AP312">
        <v>697</v>
      </c>
      <c r="AQ312" t="s">
        <v>103</v>
      </c>
      <c r="AR312" t="s">
        <v>97</v>
      </c>
      <c r="AS312" t="s">
        <v>105</v>
      </c>
      <c r="AT312" t="s">
        <v>106</v>
      </c>
      <c r="AU312">
        <v>697</v>
      </c>
      <c r="AV312">
        <v>804</v>
      </c>
      <c r="AW312">
        <f t="shared" si="34"/>
        <v>1.1499999999999999</v>
      </c>
      <c r="AX312">
        <v>0</v>
      </c>
      <c r="AY312">
        <v>1501</v>
      </c>
      <c r="AZ312">
        <v>0</v>
      </c>
      <c r="BA312">
        <v>0</v>
      </c>
      <c r="BB312">
        <v>2</v>
      </c>
      <c r="BC312">
        <v>1</v>
      </c>
      <c r="BD312">
        <v>3</v>
      </c>
      <c r="BE312">
        <v>1</v>
      </c>
      <c r="BF312" t="s">
        <v>97</v>
      </c>
      <c r="BG312">
        <v>6</v>
      </c>
      <c r="BH312">
        <f t="shared" si="35"/>
        <v>2</v>
      </c>
      <c r="BI312" t="s">
        <v>107</v>
      </c>
      <c r="BJ312">
        <v>1</v>
      </c>
      <c r="BK312" t="s">
        <v>98</v>
      </c>
      <c r="BL312" t="s">
        <v>108</v>
      </c>
      <c r="BM312">
        <v>1993</v>
      </c>
      <c r="BN312" t="s">
        <v>157</v>
      </c>
      <c r="BO312">
        <v>2</v>
      </c>
      <c r="BP312">
        <v>420</v>
      </c>
      <c r="BQ312" t="s">
        <v>98</v>
      </c>
      <c r="BR312" t="s">
        <v>98</v>
      </c>
      <c r="BS312" t="s">
        <v>105</v>
      </c>
      <c r="BT312">
        <v>190</v>
      </c>
      <c r="BU312">
        <v>63</v>
      </c>
      <c r="BV312">
        <v>0</v>
      </c>
      <c r="BW312">
        <v>0</v>
      </c>
      <c r="BX312">
        <v>0</v>
      </c>
      <c r="BY312">
        <v>0</v>
      </c>
      <c r="BZ312" t="s">
        <v>83</v>
      </c>
      <c r="CA312" t="s">
        <v>83</v>
      </c>
      <c r="CB312" t="s">
        <v>83</v>
      </c>
      <c r="CC312">
        <v>0</v>
      </c>
      <c r="CD312">
        <v>5</v>
      </c>
      <c r="CE312">
        <v>2006</v>
      </c>
      <c r="CF312" t="s">
        <v>110</v>
      </c>
      <c r="CG312" t="s">
        <v>111</v>
      </c>
      <c r="CH312">
        <v>165600</v>
      </c>
      <c r="CI312">
        <f t="shared" si="36"/>
        <v>13</v>
      </c>
      <c r="CJ312">
        <f t="shared" si="37"/>
        <v>12</v>
      </c>
      <c r="CK312">
        <f t="shared" si="38"/>
        <v>1</v>
      </c>
      <c r="CL312">
        <f t="shared" si="39"/>
        <v>1</v>
      </c>
    </row>
    <row r="313" spans="1:90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>
        <f t="shared" si="32"/>
        <v>0</v>
      </c>
      <c r="AA313" t="s">
        <v>117</v>
      </c>
      <c r="AB313">
        <v>0</v>
      </c>
      <c r="AC313">
        <v>5</v>
      </c>
      <c r="AD313">
        <f t="shared" si="33"/>
        <v>0</v>
      </c>
      <c r="AE313" t="s">
        <v>98</v>
      </c>
      <c r="AF313" t="s">
        <v>97</v>
      </c>
      <c r="AG313" t="s">
        <v>118</v>
      </c>
      <c r="AH313" t="s">
        <v>98</v>
      </c>
      <c r="AI313" t="s">
        <v>98</v>
      </c>
      <c r="AJ313" t="s">
        <v>100</v>
      </c>
      <c r="AK313" t="s">
        <v>119</v>
      </c>
      <c r="AL313">
        <v>680</v>
      </c>
      <c r="AM313" t="s">
        <v>102</v>
      </c>
      <c r="AN313">
        <v>0</v>
      </c>
      <c r="AO313">
        <v>292</v>
      </c>
      <c r="AP313">
        <v>972</v>
      </c>
      <c r="AQ313" t="s">
        <v>103</v>
      </c>
      <c r="AR313" t="s">
        <v>104</v>
      </c>
      <c r="AS313" t="s">
        <v>105</v>
      </c>
      <c r="AT313" t="s">
        <v>106</v>
      </c>
      <c r="AU313">
        <v>972</v>
      </c>
      <c r="AV313">
        <v>0</v>
      </c>
      <c r="AW313">
        <f t="shared" si="34"/>
        <v>0</v>
      </c>
      <c r="AX313">
        <v>0</v>
      </c>
      <c r="AY313">
        <v>972</v>
      </c>
      <c r="AZ313">
        <v>1</v>
      </c>
      <c r="BA313">
        <v>0</v>
      </c>
      <c r="BB313">
        <v>1</v>
      </c>
      <c r="BC313">
        <v>0</v>
      </c>
      <c r="BD313">
        <v>2</v>
      </c>
      <c r="BE313">
        <v>1</v>
      </c>
      <c r="BF313" t="s">
        <v>98</v>
      </c>
      <c r="BG313">
        <v>5</v>
      </c>
      <c r="BH313">
        <f t="shared" si="35"/>
        <v>2</v>
      </c>
      <c r="BI313" t="s">
        <v>107</v>
      </c>
      <c r="BJ313">
        <v>1</v>
      </c>
      <c r="BK313" t="s">
        <v>97</v>
      </c>
      <c r="BL313" t="s">
        <v>127</v>
      </c>
      <c r="BM313">
        <v>1948</v>
      </c>
      <c r="BN313" t="s">
        <v>102</v>
      </c>
      <c r="BO313">
        <v>1</v>
      </c>
      <c r="BP313">
        <v>240</v>
      </c>
      <c r="BQ313" t="s">
        <v>98</v>
      </c>
      <c r="BR313" t="s">
        <v>98</v>
      </c>
      <c r="BS313" t="s">
        <v>105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t="s">
        <v>83</v>
      </c>
      <c r="CA313" t="s">
        <v>83</v>
      </c>
      <c r="CB313" t="s">
        <v>83</v>
      </c>
      <c r="CC313">
        <v>0</v>
      </c>
      <c r="CD313">
        <v>5</v>
      </c>
      <c r="CE313">
        <v>2009</v>
      </c>
      <c r="CF313" t="s">
        <v>110</v>
      </c>
      <c r="CG313" t="s">
        <v>111</v>
      </c>
      <c r="CH313">
        <v>132000</v>
      </c>
      <c r="CI313">
        <f t="shared" si="36"/>
        <v>61</v>
      </c>
      <c r="CJ313">
        <f t="shared" si="37"/>
        <v>7</v>
      </c>
      <c r="CK313">
        <f t="shared" si="38"/>
        <v>1</v>
      </c>
      <c r="CL313">
        <f t="shared" si="39"/>
        <v>54</v>
      </c>
    </row>
    <row r="314" spans="1:90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>
        <f t="shared" si="32"/>
        <v>0</v>
      </c>
      <c r="AA314" t="s">
        <v>117</v>
      </c>
      <c r="AB314">
        <v>0</v>
      </c>
      <c r="AC314">
        <v>5</v>
      </c>
      <c r="AD314">
        <f t="shared" si="33"/>
        <v>0</v>
      </c>
      <c r="AE314" t="s">
        <v>98</v>
      </c>
      <c r="AF314" t="s">
        <v>98</v>
      </c>
      <c r="AG314" t="s">
        <v>118</v>
      </c>
      <c r="AH314" t="s">
        <v>97</v>
      </c>
      <c r="AI314" t="s">
        <v>98</v>
      </c>
      <c r="AJ314" t="s">
        <v>121</v>
      </c>
      <c r="AK314" t="s">
        <v>153</v>
      </c>
      <c r="AL314">
        <v>507</v>
      </c>
      <c r="AM314" t="s">
        <v>102</v>
      </c>
      <c r="AN314">
        <v>0</v>
      </c>
      <c r="AO314">
        <v>286</v>
      </c>
      <c r="AP314">
        <v>793</v>
      </c>
      <c r="AQ314" t="s">
        <v>103</v>
      </c>
      <c r="AR314" t="s">
        <v>98</v>
      </c>
      <c r="AS314" t="s">
        <v>105</v>
      </c>
      <c r="AT314" t="s">
        <v>106</v>
      </c>
      <c r="AU314">
        <v>793</v>
      </c>
      <c r="AV314">
        <v>325</v>
      </c>
      <c r="AW314">
        <f t="shared" si="34"/>
        <v>0.41</v>
      </c>
      <c r="AX314">
        <v>0</v>
      </c>
      <c r="AY314">
        <v>1118</v>
      </c>
      <c r="AZ314">
        <v>1</v>
      </c>
      <c r="BA314">
        <v>0</v>
      </c>
      <c r="BB314">
        <v>1</v>
      </c>
      <c r="BC314">
        <v>0</v>
      </c>
      <c r="BD314">
        <v>3</v>
      </c>
      <c r="BE314">
        <v>1</v>
      </c>
      <c r="BF314" t="s">
        <v>98</v>
      </c>
      <c r="BG314">
        <v>5</v>
      </c>
      <c r="BH314">
        <f t="shared" si="35"/>
        <v>1</v>
      </c>
      <c r="BI314" t="s">
        <v>107</v>
      </c>
      <c r="BJ314">
        <v>1</v>
      </c>
      <c r="BK314" t="s">
        <v>97</v>
      </c>
      <c r="BL314" t="s">
        <v>127</v>
      </c>
      <c r="BM314">
        <v>1939</v>
      </c>
      <c r="BN314" t="s">
        <v>102</v>
      </c>
      <c r="BO314">
        <v>2</v>
      </c>
      <c r="BP314">
        <v>410</v>
      </c>
      <c r="BQ314" t="s">
        <v>98</v>
      </c>
      <c r="BR314" t="s">
        <v>98</v>
      </c>
      <c r="BS314" t="s">
        <v>105</v>
      </c>
      <c r="BT314">
        <v>0</v>
      </c>
      <c r="BU314">
        <v>0</v>
      </c>
      <c r="BV314">
        <v>0</v>
      </c>
      <c r="BW314">
        <v>0</v>
      </c>
      <c r="BX314">
        <v>271</v>
      </c>
      <c r="BY314">
        <v>0</v>
      </c>
      <c r="BZ314" t="s">
        <v>83</v>
      </c>
      <c r="CA314" t="s">
        <v>134</v>
      </c>
      <c r="CB314" t="s">
        <v>83</v>
      </c>
      <c r="CC314">
        <v>0</v>
      </c>
      <c r="CD314">
        <v>5</v>
      </c>
      <c r="CE314">
        <v>2006</v>
      </c>
      <c r="CF314" t="s">
        <v>110</v>
      </c>
      <c r="CG314" t="s">
        <v>111</v>
      </c>
      <c r="CH314">
        <v>119900</v>
      </c>
      <c r="CI314">
        <f t="shared" si="36"/>
        <v>67</v>
      </c>
      <c r="CJ314">
        <f t="shared" si="37"/>
        <v>56</v>
      </c>
      <c r="CK314">
        <f t="shared" si="38"/>
        <v>1</v>
      </c>
      <c r="CL314">
        <f t="shared" si="39"/>
        <v>11</v>
      </c>
    </row>
    <row r="315" spans="1:90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>
        <f t="shared" si="32"/>
        <v>0</v>
      </c>
      <c r="AA315" t="s">
        <v>117</v>
      </c>
      <c r="AB315">
        <v>0</v>
      </c>
      <c r="AC315">
        <v>5</v>
      </c>
      <c r="AD315">
        <f t="shared" si="33"/>
        <v>0</v>
      </c>
      <c r="AE315" t="s">
        <v>98</v>
      </c>
      <c r="AF315" t="s">
        <v>98</v>
      </c>
      <c r="AG315" t="s">
        <v>118</v>
      </c>
      <c r="AH315" t="s">
        <v>97</v>
      </c>
      <c r="AI315" t="s">
        <v>98</v>
      </c>
      <c r="AJ315" t="s">
        <v>97</v>
      </c>
      <c r="AK315" t="s">
        <v>119</v>
      </c>
      <c r="AL315">
        <v>1236</v>
      </c>
      <c r="AM315" t="s">
        <v>153</v>
      </c>
      <c r="AN315">
        <v>820</v>
      </c>
      <c r="AO315">
        <v>80</v>
      </c>
      <c r="AP315">
        <v>2136</v>
      </c>
      <c r="AQ315" t="s">
        <v>206</v>
      </c>
      <c r="AR315" t="s">
        <v>98</v>
      </c>
      <c r="AS315" t="s">
        <v>105</v>
      </c>
      <c r="AT315" t="s">
        <v>106</v>
      </c>
      <c r="AU315">
        <v>2036</v>
      </c>
      <c r="AV315">
        <v>0</v>
      </c>
      <c r="AW315">
        <f t="shared" si="34"/>
        <v>0</v>
      </c>
      <c r="AX315">
        <v>0</v>
      </c>
      <c r="AY315">
        <v>2036</v>
      </c>
      <c r="AZ315">
        <v>2</v>
      </c>
      <c r="BA315">
        <v>0</v>
      </c>
      <c r="BB315">
        <v>2</v>
      </c>
      <c r="BC315">
        <v>0</v>
      </c>
      <c r="BD315">
        <v>3</v>
      </c>
      <c r="BE315">
        <v>1</v>
      </c>
      <c r="BF315" t="s">
        <v>98</v>
      </c>
      <c r="BG315">
        <v>8</v>
      </c>
      <c r="BH315">
        <f t="shared" si="35"/>
        <v>4</v>
      </c>
      <c r="BI315" t="s">
        <v>107</v>
      </c>
      <c r="BJ315">
        <v>2</v>
      </c>
      <c r="BK315" t="s">
        <v>97</v>
      </c>
      <c r="BL315" t="s">
        <v>108</v>
      </c>
      <c r="BM315">
        <v>1965</v>
      </c>
      <c r="BN315" t="s">
        <v>109</v>
      </c>
      <c r="BO315">
        <v>2</v>
      </c>
      <c r="BP315">
        <v>513</v>
      </c>
      <c r="BQ315" t="s">
        <v>98</v>
      </c>
      <c r="BR315" t="s">
        <v>98</v>
      </c>
      <c r="BS315" t="s">
        <v>105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83</v>
      </c>
      <c r="CA315" t="s">
        <v>83</v>
      </c>
      <c r="CB315" t="s">
        <v>83</v>
      </c>
      <c r="CC315">
        <v>0</v>
      </c>
      <c r="CD315">
        <v>6</v>
      </c>
      <c r="CE315">
        <v>2009</v>
      </c>
      <c r="CF315" t="s">
        <v>110</v>
      </c>
      <c r="CG315" t="s">
        <v>111</v>
      </c>
      <c r="CH315">
        <v>375000</v>
      </c>
      <c r="CI315">
        <f t="shared" si="36"/>
        <v>44</v>
      </c>
      <c r="CJ315">
        <f t="shared" si="37"/>
        <v>44</v>
      </c>
      <c r="CK315">
        <f t="shared" si="38"/>
        <v>0</v>
      </c>
      <c r="CL315">
        <f t="shared" si="39"/>
        <v>0</v>
      </c>
    </row>
    <row r="316" spans="1:90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>
        <f t="shared" si="32"/>
        <v>0</v>
      </c>
      <c r="AA316" t="s">
        <v>117</v>
      </c>
      <c r="AB316">
        <v>0</v>
      </c>
      <c r="AC316">
        <v>5</v>
      </c>
      <c r="AD316">
        <f t="shared" si="33"/>
        <v>0</v>
      </c>
      <c r="AE316" t="s">
        <v>98</v>
      </c>
      <c r="AF316" t="s">
        <v>98</v>
      </c>
      <c r="AG316" t="s">
        <v>126</v>
      </c>
      <c r="AH316" t="s">
        <v>98</v>
      </c>
      <c r="AI316" t="s">
        <v>97</v>
      </c>
      <c r="AJ316" t="s">
        <v>100</v>
      </c>
      <c r="AK316" t="s">
        <v>172</v>
      </c>
      <c r="AL316">
        <v>16</v>
      </c>
      <c r="AM316" t="s">
        <v>102</v>
      </c>
      <c r="AN316">
        <v>0</v>
      </c>
      <c r="AO316">
        <v>712</v>
      </c>
      <c r="AP316">
        <v>728</v>
      </c>
      <c r="AQ316" t="s">
        <v>103</v>
      </c>
      <c r="AR316" t="s">
        <v>104</v>
      </c>
      <c r="AS316" t="s">
        <v>105</v>
      </c>
      <c r="AT316" t="s">
        <v>106</v>
      </c>
      <c r="AU316">
        <v>832</v>
      </c>
      <c r="AV316">
        <v>809</v>
      </c>
      <c r="AW316">
        <f t="shared" si="34"/>
        <v>0.97</v>
      </c>
      <c r="AX316">
        <v>0</v>
      </c>
      <c r="AY316">
        <v>1641</v>
      </c>
      <c r="AZ316">
        <v>0</v>
      </c>
      <c r="BA316">
        <v>1</v>
      </c>
      <c r="BB316">
        <v>1</v>
      </c>
      <c r="BC316">
        <v>1</v>
      </c>
      <c r="BD316">
        <v>3</v>
      </c>
      <c r="BE316">
        <v>1</v>
      </c>
      <c r="BF316" t="s">
        <v>104</v>
      </c>
      <c r="BG316">
        <v>6</v>
      </c>
      <c r="BH316">
        <f t="shared" si="35"/>
        <v>2</v>
      </c>
      <c r="BI316" t="s">
        <v>107</v>
      </c>
      <c r="BJ316">
        <v>1</v>
      </c>
      <c r="BK316" t="s">
        <v>97</v>
      </c>
      <c r="BL316" t="s">
        <v>127</v>
      </c>
      <c r="BM316">
        <v>1925</v>
      </c>
      <c r="BN316" t="s">
        <v>102</v>
      </c>
      <c r="BO316">
        <v>2</v>
      </c>
      <c r="BP316">
        <v>546</v>
      </c>
      <c r="BQ316" t="s">
        <v>147</v>
      </c>
      <c r="BR316" t="s">
        <v>98</v>
      </c>
      <c r="BS316" t="s">
        <v>105</v>
      </c>
      <c r="BT316">
        <v>0</v>
      </c>
      <c r="BU316">
        <v>0</v>
      </c>
      <c r="BV316">
        <v>234</v>
      </c>
      <c r="BW316">
        <v>0</v>
      </c>
      <c r="BX316">
        <v>0</v>
      </c>
      <c r="BY316">
        <v>0</v>
      </c>
      <c r="BZ316" t="s">
        <v>83</v>
      </c>
      <c r="CA316" t="s">
        <v>83</v>
      </c>
      <c r="CB316" t="s">
        <v>83</v>
      </c>
      <c r="CC316">
        <v>0</v>
      </c>
      <c r="CD316">
        <v>8</v>
      </c>
      <c r="CE316">
        <v>2006</v>
      </c>
      <c r="CF316" t="s">
        <v>110</v>
      </c>
      <c r="CG316" t="s">
        <v>111</v>
      </c>
      <c r="CH316">
        <v>178000</v>
      </c>
      <c r="CI316">
        <f t="shared" si="36"/>
        <v>81</v>
      </c>
      <c r="CJ316">
        <f t="shared" si="37"/>
        <v>16</v>
      </c>
      <c r="CK316">
        <f t="shared" si="38"/>
        <v>1</v>
      </c>
      <c r="CL316">
        <f t="shared" si="39"/>
        <v>65</v>
      </c>
    </row>
    <row r="317" spans="1:90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>
        <f t="shared" si="32"/>
        <v>0</v>
      </c>
      <c r="AA317" t="s">
        <v>117</v>
      </c>
      <c r="AB317">
        <v>0</v>
      </c>
      <c r="AC317">
        <v>5</v>
      </c>
      <c r="AD317">
        <f t="shared" si="33"/>
        <v>0</v>
      </c>
      <c r="AE317" t="s">
        <v>97</v>
      </c>
      <c r="AF317" t="s">
        <v>98</v>
      </c>
      <c r="AG317" t="s">
        <v>99</v>
      </c>
      <c r="AH317" t="s">
        <v>97</v>
      </c>
      <c r="AI317" t="s">
        <v>98</v>
      </c>
      <c r="AJ317" t="s">
        <v>100</v>
      </c>
      <c r="AK317" t="s">
        <v>101</v>
      </c>
      <c r="AL317">
        <v>425</v>
      </c>
      <c r="AM317" t="s">
        <v>102</v>
      </c>
      <c r="AN317">
        <v>0</v>
      </c>
      <c r="AO317">
        <v>291</v>
      </c>
      <c r="AP317">
        <v>716</v>
      </c>
      <c r="AQ317" t="s">
        <v>103</v>
      </c>
      <c r="AR317" t="s">
        <v>104</v>
      </c>
      <c r="AS317" t="s">
        <v>105</v>
      </c>
      <c r="AT317" t="s">
        <v>106</v>
      </c>
      <c r="AU317">
        <v>716</v>
      </c>
      <c r="AV317">
        <v>716</v>
      </c>
      <c r="AW317">
        <f t="shared" si="34"/>
        <v>1</v>
      </c>
      <c r="AX317">
        <v>0</v>
      </c>
      <c r="AY317">
        <v>1432</v>
      </c>
      <c r="AZ317">
        <v>1</v>
      </c>
      <c r="BA317">
        <v>0</v>
      </c>
      <c r="BB317">
        <v>2</v>
      </c>
      <c r="BC317">
        <v>1</v>
      </c>
      <c r="BD317">
        <v>3</v>
      </c>
      <c r="BE317">
        <v>1</v>
      </c>
      <c r="BF317" t="s">
        <v>97</v>
      </c>
      <c r="BG317">
        <v>6</v>
      </c>
      <c r="BH317">
        <f t="shared" si="35"/>
        <v>2</v>
      </c>
      <c r="BI317" t="s">
        <v>107</v>
      </c>
      <c r="BJ317">
        <v>1</v>
      </c>
      <c r="BK317" t="s">
        <v>97</v>
      </c>
      <c r="BL317" t="s">
        <v>108</v>
      </c>
      <c r="BM317">
        <v>2004</v>
      </c>
      <c r="BN317" t="s">
        <v>157</v>
      </c>
      <c r="BO317">
        <v>2</v>
      </c>
      <c r="BP317">
        <v>432</v>
      </c>
      <c r="BQ317" t="s">
        <v>98</v>
      </c>
      <c r="BR317" t="s">
        <v>98</v>
      </c>
      <c r="BS317" t="s">
        <v>105</v>
      </c>
      <c r="BT317">
        <v>100</v>
      </c>
      <c r="BU317">
        <v>51</v>
      </c>
      <c r="BV317">
        <v>0</v>
      </c>
      <c r="BW317">
        <v>0</v>
      </c>
      <c r="BX317">
        <v>0</v>
      </c>
      <c r="BY317">
        <v>0</v>
      </c>
      <c r="BZ317" t="s">
        <v>83</v>
      </c>
      <c r="CA317" t="s">
        <v>83</v>
      </c>
      <c r="CB317" t="s">
        <v>83</v>
      </c>
      <c r="CC317">
        <v>0</v>
      </c>
      <c r="CD317">
        <v>7</v>
      </c>
      <c r="CE317">
        <v>2009</v>
      </c>
      <c r="CF317" t="s">
        <v>110</v>
      </c>
      <c r="CG317" t="s">
        <v>111</v>
      </c>
      <c r="CH317">
        <v>188500</v>
      </c>
      <c r="CI317">
        <f t="shared" si="36"/>
        <v>5</v>
      </c>
      <c r="CJ317">
        <f t="shared" si="37"/>
        <v>4</v>
      </c>
      <c r="CK317">
        <f t="shared" si="38"/>
        <v>1</v>
      </c>
      <c r="CL317">
        <f t="shared" si="39"/>
        <v>1</v>
      </c>
    </row>
    <row r="318" spans="1:90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>
        <f t="shared" si="32"/>
        <v>1</v>
      </c>
      <c r="AA318" t="s">
        <v>96</v>
      </c>
      <c r="AB318">
        <v>278</v>
      </c>
      <c r="AC318">
        <v>2</v>
      </c>
      <c r="AD318">
        <f t="shared" si="33"/>
        <v>556</v>
      </c>
      <c r="AE318" t="s">
        <v>97</v>
      </c>
      <c r="AF318" t="s">
        <v>98</v>
      </c>
      <c r="AG318" t="s">
        <v>118</v>
      </c>
      <c r="AH318" t="s">
        <v>97</v>
      </c>
      <c r="AI318" t="s">
        <v>98</v>
      </c>
      <c r="AJ318" t="s">
        <v>100</v>
      </c>
      <c r="AK318" t="s">
        <v>101</v>
      </c>
      <c r="AL318">
        <v>692</v>
      </c>
      <c r="AM318" t="s">
        <v>102</v>
      </c>
      <c r="AN318">
        <v>0</v>
      </c>
      <c r="AO318">
        <v>153</v>
      </c>
      <c r="AP318">
        <v>845</v>
      </c>
      <c r="AQ318" t="s">
        <v>103</v>
      </c>
      <c r="AR318" t="s">
        <v>98</v>
      </c>
      <c r="AS318" t="s">
        <v>105</v>
      </c>
      <c r="AT318" t="s">
        <v>106</v>
      </c>
      <c r="AU318">
        <v>1153</v>
      </c>
      <c r="AV318">
        <v>1200</v>
      </c>
      <c r="AW318">
        <f t="shared" si="34"/>
        <v>1.04</v>
      </c>
      <c r="AX318">
        <v>0</v>
      </c>
      <c r="AY318">
        <v>2353</v>
      </c>
      <c r="AZ318">
        <v>1</v>
      </c>
      <c r="BA318">
        <v>0</v>
      </c>
      <c r="BB318">
        <v>2</v>
      </c>
      <c r="BC318">
        <v>1</v>
      </c>
      <c r="BD318">
        <v>4</v>
      </c>
      <c r="BE318">
        <v>1</v>
      </c>
      <c r="BF318" t="s">
        <v>104</v>
      </c>
      <c r="BG318">
        <v>10</v>
      </c>
      <c r="BH318">
        <f t="shared" si="35"/>
        <v>5</v>
      </c>
      <c r="BI318" t="s">
        <v>107</v>
      </c>
      <c r="BJ318">
        <v>1</v>
      </c>
      <c r="BK318" t="s">
        <v>98</v>
      </c>
      <c r="BL318" t="s">
        <v>108</v>
      </c>
      <c r="BM318">
        <v>1983</v>
      </c>
      <c r="BN318" t="s">
        <v>109</v>
      </c>
      <c r="BO318">
        <v>2</v>
      </c>
      <c r="BP318">
        <v>484</v>
      </c>
      <c r="BQ318" t="s">
        <v>98</v>
      </c>
      <c r="BR318" t="s">
        <v>98</v>
      </c>
      <c r="BS318" t="s">
        <v>105</v>
      </c>
      <c r="BT318">
        <v>288</v>
      </c>
      <c r="BU318">
        <v>195</v>
      </c>
      <c r="BV318">
        <v>0</v>
      </c>
      <c r="BW318">
        <v>0</v>
      </c>
      <c r="BX318">
        <v>0</v>
      </c>
      <c r="BY318">
        <v>0</v>
      </c>
      <c r="BZ318" t="s">
        <v>83</v>
      </c>
      <c r="CA318" t="s">
        <v>165</v>
      </c>
      <c r="CB318" t="s">
        <v>83</v>
      </c>
      <c r="CC318">
        <v>0</v>
      </c>
      <c r="CD318">
        <v>8</v>
      </c>
      <c r="CE318">
        <v>2009</v>
      </c>
      <c r="CF318" t="s">
        <v>110</v>
      </c>
      <c r="CG318" t="s">
        <v>111</v>
      </c>
      <c r="CH318">
        <v>260000</v>
      </c>
      <c r="CI318">
        <f t="shared" si="36"/>
        <v>29</v>
      </c>
      <c r="CJ318">
        <f t="shared" si="37"/>
        <v>29</v>
      </c>
      <c r="CK318">
        <f t="shared" si="38"/>
        <v>0</v>
      </c>
      <c r="CL318">
        <f t="shared" si="39"/>
        <v>0</v>
      </c>
    </row>
    <row r="319" spans="1:90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>
        <f t="shared" si="32"/>
        <v>0</v>
      </c>
      <c r="AA319" t="s">
        <v>117</v>
      </c>
      <c r="AB319">
        <v>0</v>
      </c>
      <c r="AC319">
        <v>5</v>
      </c>
      <c r="AD319">
        <f t="shared" si="33"/>
        <v>0</v>
      </c>
      <c r="AE319" t="s">
        <v>97</v>
      </c>
      <c r="AF319" t="s">
        <v>98</v>
      </c>
      <c r="AG319" t="s">
        <v>99</v>
      </c>
      <c r="AH319" t="s">
        <v>97</v>
      </c>
      <c r="AI319" t="s">
        <v>98</v>
      </c>
      <c r="AJ319" t="s">
        <v>130</v>
      </c>
      <c r="AK319" t="s">
        <v>102</v>
      </c>
      <c r="AL319">
        <v>0</v>
      </c>
      <c r="AM319" t="s">
        <v>102</v>
      </c>
      <c r="AN319">
        <v>0</v>
      </c>
      <c r="AO319">
        <v>1088</v>
      </c>
      <c r="AP319">
        <v>1088</v>
      </c>
      <c r="AQ319" t="s">
        <v>103</v>
      </c>
      <c r="AR319" t="s">
        <v>104</v>
      </c>
      <c r="AS319" t="s">
        <v>105</v>
      </c>
      <c r="AT319" t="s">
        <v>106</v>
      </c>
      <c r="AU319">
        <v>1088</v>
      </c>
      <c r="AV319">
        <v>871</v>
      </c>
      <c r="AW319">
        <f t="shared" si="34"/>
        <v>0.8</v>
      </c>
      <c r="AX319">
        <v>0</v>
      </c>
      <c r="AY319">
        <v>1959</v>
      </c>
      <c r="AZ319">
        <v>0</v>
      </c>
      <c r="BA319">
        <v>0</v>
      </c>
      <c r="BB319">
        <v>2</v>
      </c>
      <c r="BC319">
        <v>1</v>
      </c>
      <c r="BD319">
        <v>3</v>
      </c>
      <c r="BE319">
        <v>1</v>
      </c>
      <c r="BF319" t="s">
        <v>97</v>
      </c>
      <c r="BG319">
        <v>8</v>
      </c>
      <c r="BH319">
        <f t="shared" si="35"/>
        <v>4</v>
      </c>
      <c r="BI319" t="s">
        <v>107</v>
      </c>
      <c r="BJ319">
        <v>1</v>
      </c>
      <c r="BK319" t="s">
        <v>97</v>
      </c>
      <c r="BL319" t="s">
        <v>108</v>
      </c>
      <c r="BM319">
        <v>2006</v>
      </c>
      <c r="BN319" t="s">
        <v>109</v>
      </c>
      <c r="BO319">
        <v>3</v>
      </c>
      <c r="BP319">
        <v>1025</v>
      </c>
      <c r="BQ319" t="s">
        <v>98</v>
      </c>
      <c r="BR319" t="s">
        <v>98</v>
      </c>
      <c r="BS319" t="s">
        <v>105</v>
      </c>
      <c r="BT319">
        <v>208</v>
      </c>
      <c r="BU319">
        <v>46</v>
      </c>
      <c r="BV319">
        <v>0</v>
      </c>
      <c r="BW319">
        <v>0</v>
      </c>
      <c r="BX319">
        <v>0</v>
      </c>
      <c r="BY319">
        <v>0</v>
      </c>
      <c r="BZ319" t="s">
        <v>83</v>
      </c>
      <c r="CA319" t="s">
        <v>83</v>
      </c>
      <c r="CB319" t="s">
        <v>83</v>
      </c>
      <c r="CC319">
        <v>0</v>
      </c>
      <c r="CD319">
        <v>12</v>
      </c>
      <c r="CE319">
        <v>2007</v>
      </c>
      <c r="CF319" t="s">
        <v>110</v>
      </c>
      <c r="CG319" t="s">
        <v>111</v>
      </c>
      <c r="CH319">
        <v>270000</v>
      </c>
      <c r="CI319">
        <f t="shared" si="36"/>
        <v>1</v>
      </c>
      <c r="CJ319">
        <f t="shared" si="37"/>
        <v>1</v>
      </c>
      <c r="CK319">
        <f t="shared" si="38"/>
        <v>0</v>
      </c>
      <c r="CL319">
        <f t="shared" si="39"/>
        <v>0</v>
      </c>
    </row>
    <row r="320" spans="1:90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>
        <f t="shared" si="32"/>
        <v>0</v>
      </c>
      <c r="AA320" t="s">
        <v>96</v>
      </c>
      <c r="AB320">
        <v>256</v>
      </c>
      <c r="AC320">
        <v>2</v>
      </c>
      <c r="AD320">
        <f t="shared" si="33"/>
        <v>512</v>
      </c>
      <c r="AE320" t="s">
        <v>97</v>
      </c>
      <c r="AF320" t="s">
        <v>98</v>
      </c>
      <c r="AG320" t="s">
        <v>99</v>
      </c>
      <c r="AH320" t="s">
        <v>97</v>
      </c>
      <c r="AI320" t="s">
        <v>98</v>
      </c>
      <c r="AJ320" t="s">
        <v>97</v>
      </c>
      <c r="AK320" t="s">
        <v>101</v>
      </c>
      <c r="AL320">
        <v>987</v>
      </c>
      <c r="AM320" t="s">
        <v>102</v>
      </c>
      <c r="AN320">
        <v>0</v>
      </c>
      <c r="AO320">
        <v>360</v>
      </c>
      <c r="AP320">
        <v>1347</v>
      </c>
      <c r="AQ320" t="s">
        <v>103</v>
      </c>
      <c r="AR320" t="s">
        <v>104</v>
      </c>
      <c r="AS320" t="s">
        <v>105</v>
      </c>
      <c r="AT320" t="s">
        <v>106</v>
      </c>
      <c r="AU320">
        <v>1372</v>
      </c>
      <c r="AV320">
        <v>1274</v>
      </c>
      <c r="AW320">
        <f t="shared" si="34"/>
        <v>0.93</v>
      </c>
      <c r="AX320">
        <v>0</v>
      </c>
      <c r="AY320">
        <v>2646</v>
      </c>
      <c r="AZ320">
        <v>1</v>
      </c>
      <c r="BA320">
        <v>0</v>
      </c>
      <c r="BB320">
        <v>2</v>
      </c>
      <c r="BC320">
        <v>1</v>
      </c>
      <c r="BD320">
        <v>4</v>
      </c>
      <c r="BE320">
        <v>1</v>
      </c>
      <c r="BF320" t="s">
        <v>97</v>
      </c>
      <c r="BG320">
        <v>9</v>
      </c>
      <c r="BH320">
        <f t="shared" si="35"/>
        <v>4</v>
      </c>
      <c r="BI320" t="s">
        <v>107</v>
      </c>
      <c r="BJ320">
        <v>1</v>
      </c>
      <c r="BK320" t="s">
        <v>98</v>
      </c>
      <c r="BL320" t="s">
        <v>108</v>
      </c>
      <c r="BM320">
        <v>1993</v>
      </c>
      <c r="BN320" t="s">
        <v>109</v>
      </c>
      <c r="BO320">
        <v>3</v>
      </c>
      <c r="BP320">
        <v>656</v>
      </c>
      <c r="BQ320" t="s">
        <v>98</v>
      </c>
      <c r="BR320" t="s">
        <v>98</v>
      </c>
      <c r="BS320" t="s">
        <v>105</v>
      </c>
      <c r="BT320">
        <v>340</v>
      </c>
      <c r="BU320">
        <v>60</v>
      </c>
      <c r="BV320">
        <v>144</v>
      </c>
      <c r="BW320">
        <v>0</v>
      </c>
      <c r="BX320">
        <v>0</v>
      </c>
      <c r="BY320">
        <v>0</v>
      </c>
      <c r="BZ320" t="s">
        <v>83</v>
      </c>
      <c r="CA320" t="s">
        <v>83</v>
      </c>
      <c r="CB320" t="s">
        <v>83</v>
      </c>
      <c r="CC320">
        <v>0</v>
      </c>
      <c r="CD320">
        <v>4</v>
      </c>
      <c r="CE320">
        <v>2009</v>
      </c>
      <c r="CF320" t="s">
        <v>110</v>
      </c>
      <c r="CG320" t="s">
        <v>111</v>
      </c>
      <c r="CH320">
        <v>260000</v>
      </c>
      <c r="CI320">
        <f t="shared" si="36"/>
        <v>16</v>
      </c>
      <c r="CJ320">
        <f t="shared" si="37"/>
        <v>16</v>
      </c>
      <c r="CK320">
        <f t="shared" si="38"/>
        <v>0</v>
      </c>
      <c r="CL320">
        <f t="shared" si="39"/>
        <v>0</v>
      </c>
    </row>
    <row r="321" spans="1:90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>
        <f t="shared" si="32"/>
        <v>0</v>
      </c>
      <c r="AA321" t="s">
        <v>96</v>
      </c>
      <c r="AB321">
        <v>225</v>
      </c>
      <c r="AC321">
        <v>2</v>
      </c>
      <c r="AD321">
        <f t="shared" si="33"/>
        <v>450</v>
      </c>
      <c r="AE321" t="s">
        <v>98</v>
      </c>
      <c r="AF321" t="s">
        <v>98</v>
      </c>
      <c r="AG321" t="s">
        <v>118</v>
      </c>
      <c r="AH321" t="s">
        <v>97</v>
      </c>
      <c r="AI321" t="s">
        <v>98</v>
      </c>
      <c r="AJ321" t="s">
        <v>130</v>
      </c>
      <c r="AK321" t="s">
        <v>101</v>
      </c>
      <c r="AL321">
        <v>1036</v>
      </c>
      <c r="AM321" t="s">
        <v>102</v>
      </c>
      <c r="AN321">
        <v>0</v>
      </c>
      <c r="AO321">
        <v>336</v>
      </c>
      <c r="AP321">
        <v>1372</v>
      </c>
      <c r="AQ321" t="s">
        <v>103</v>
      </c>
      <c r="AR321" t="s">
        <v>98</v>
      </c>
      <c r="AS321" t="s">
        <v>105</v>
      </c>
      <c r="AT321" t="s">
        <v>106</v>
      </c>
      <c r="AU321">
        <v>1472</v>
      </c>
      <c r="AV321">
        <v>0</v>
      </c>
      <c r="AW321">
        <f t="shared" si="34"/>
        <v>0</v>
      </c>
      <c r="AX321">
        <v>0</v>
      </c>
      <c r="AY321">
        <v>1472</v>
      </c>
      <c r="AZ321">
        <v>1</v>
      </c>
      <c r="BA321">
        <v>0</v>
      </c>
      <c r="BB321">
        <v>2</v>
      </c>
      <c r="BC321">
        <v>0</v>
      </c>
      <c r="BD321">
        <v>3</v>
      </c>
      <c r="BE321">
        <v>1</v>
      </c>
      <c r="BF321" t="s">
        <v>98</v>
      </c>
      <c r="BG321">
        <v>6</v>
      </c>
      <c r="BH321">
        <f t="shared" si="35"/>
        <v>2</v>
      </c>
      <c r="BI321" t="s">
        <v>107</v>
      </c>
      <c r="BJ321">
        <v>2</v>
      </c>
      <c r="BK321" t="s">
        <v>98</v>
      </c>
      <c r="BL321" t="s">
        <v>108</v>
      </c>
      <c r="BM321">
        <v>1980</v>
      </c>
      <c r="BN321" t="s">
        <v>102</v>
      </c>
      <c r="BO321">
        <v>2</v>
      </c>
      <c r="BP321">
        <v>588</v>
      </c>
      <c r="BQ321" t="s">
        <v>98</v>
      </c>
      <c r="BR321" t="s">
        <v>98</v>
      </c>
      <c r="BS321" t="s">
        <v>105</v>
      </c>
      <c r="BT321">
        <v>233</v>
      </c>
      <c r="BU321">
        <v>48</v>
      </c>
      <c r="BV321">
        <v>0</v>
      </c>
      <c r="BW321">
        <v>0</v>
      </c>
      <c r="BX321">
        <v>0</v>
      </c>
      <c r="BY321">
        <v>0</v>
      </c>
      <c r="BZ321" t="s">
        <v>83</v>
      </c>
      <c r="CA321" t="s">
        <v>83</v>
      </c>
      <c r="CB321" t="s">
        <v>83</v>
      </c>
      <c r="CC321">
        <v>0</v>
      </c>
      <c r="CD321">
        <v>6</v>
      </c>
      <c r="CE321">
        <v>2009</v>
      </c>
      <c r="CF321" t="s">
        <v>110</v>
      </c>
      <c r="CG321" t="s">
        <v>111</v>
      </c>
      <c r="CH321">
        <v>187500</v>
      </c>
      <c r="CI321">
        <f t="shared" si="36"/>
        <v>29</v>
      </c>
      <c r="CJ321">
        <f t="shared" si="37"/>
        <v>29</v>
      </c>
      <c r="CK321">
        <f t="shared" si="38"/>
        <v>0</v>
      </c>
      <c r="CL321">
        <f t="shared" si="39"/>
        <v>0</v>
      </c>
    </row>
    <row r="322" spans="1:90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>
        <f t="shared" si="32"/>
        <v>0</v>
      </c>
      <c r="AA322" t="s">
        <v>137</v>
      </c>
      <c r="AB322">
        <v>370</v>
      </c>
      <c r="AC322">
        <v>3</v>
      </c>
      <c r="AD322">
        <f t="shared" si="33"/>
        <v>1110</v>
      </c>
      <c r="AE322" t="s">
        <v>98</v>
      </c>
      <c r="AF322" t="s">
        <v>98</v>
      </c>
      <c r="AG322" t="s">
        <v>99</v>
      </c>
      <c r="AH322" t="s">
        <v>104</v>
      </c>
      <c r="AI322" t="s">
        <v>97</v>
      </c>
      <c r="AJ322" t="s">
        <v>130</v>
      </c>
      <c r="AK322" t="s">
        <v>102</v>
      </c>
      <c r="AL322">
        <v>0</v>
      </c>
      <c r="AM322" t="s">
        <v>102</v>
      </c>
      <c r="AN322">
        <v>0</v>
      </c>
      <c r="AO322">
        <v>1249</v>
      </c>
      <c r="AP322">
        <v>1249</v>
      </c>
      <c r="AQ322" t="s">
        <v>103</v>
      </c>
      <c r="AR322" t="s">
        <v>104</v>
      </c>
      <c r="AS322" t="s">
        <v>105</v>
      </c>
      <c r="AT322" t="s">
        <v>106</v>
      </c>
      <c r="AU322">
        <v>1249</v>
      </c>
      <c r="AV322">
        <v>1347</v>
      </c>
      <c r="AW322">
        <f t="shared" si="34"/>
        <v>1.08</v>
      </c>
      <c r="AX322">
        <v>0</v>
      </c>
      <c r="AY322">
        <v>2596</v>
      </c>
      <c r="AZ322">
        <v>0</v>
      </c>
      <c r="BA322">
        <v>0</v>
      </c>
      <c r="BB322">
        <v>3</v>
      </c>
      <c r="BC322">
        <v>1</v>
      </c>
      <c r="BD322">
        <v>4</v>
      </c>
      <c r="BE322">
        <v>1</v>
      </c>
      <c r="BF322" t="s">
        <v>97</v>
      </c>
      <c r="BG322">
        <v>9</v>
      </c>
      <c r="BH322">
        <f t="shared" si="35"/>
        <v>4</v>
      </c>
      <c r="BI322" t="s">
        <v>107</v>
      </c>
      <c r="BJ322">
        <v>0</v>
      </c>
      <c r="BK322" t="s">
        <v>83</v>
      </c>
      <c r="BL322" t="s">
        <v>108</v>
      </c>
      <c r="BM322">
        <v>2006</v>
      </c>
      <c r="BN322" t="s">
        <v>109</v>
      </c>
      <c r="BO322">
        <v>3</v>
      </c>
      <c r="BP322">
        <v>840</v>
      </c>
      <c r="BQ322" t="s">
        <v>98</v>
      </c>
      <c r="BR322" t="s">
        <v>98</v>
      </c>
      <c r="BS322" t="s">
        <v>105</v>
      </c>
      <c r="BT322">
        <v>240</v>
      </c>
      <c r="BU322">
        <v>154</v>
      </c>
      <c r="BV322">
        <v>0</v>
      </c>
      <c r="BW322">
        <v>0</v>
      </c>
      <c r="BX322">
        <v>0</v>
      </c>
      <c r="BY322">
        <v>0</v>
      </c>
      <c r="BZ322" t="s">
        <v>83</v>
      </c>
      <c r="CA322" t="s">
        <v>83</v>
      </c>
      <c r="CB322" t="s">
        <v>83</v>
      </c>
      <c r="CC322">
        <v>0</v>
      </c>
      <c r="CD322">
        <v>9</v>
      </c>
      <c r="CE322">
        <v>2006</v>
      </c>
      <c r="CF322" t="s">
        <v>158</v>
      </c>
      <c r="CG322" t="s">
        <v>159</v>
      </c>
      <c r="CH322">
        <v>342643</v>
      </c>
      <c r="CI322">
        <f t="shared" si="36"/>
        <v>0</v>
      </c>
      <c r="CJ322">
        <f t="shared" si="37"/>
        <v>0</v>
      </c>
      <c r="CK322">
        <f t="shared" si="38"/>
        <v>0</v>
      </c>
      <c r="CL322">
        <f t="shared" si="39"/>
        <v>0</v>
      </c>
    </row>
    <row r="323" spans="1:90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>
        <f t="shared" ref="Z323:Z386" si="40">IF(X323=Y323,0,1)</f>
        <v>0</v>
      </c>
      <c r="AA323" t="s">
        <v>96</v>
      </c>
      <c r="AB323">
        <v>388</v>
      </c>
      <c r="AC323">
        <v>2</v>
      </c>
      <c r="AD323">
        <f t="shared" ref="AD323:AD386" si="41">AB323*AC323</f>
        <v>776</v>
      </c>
      <c r="AE323" t="s">
        <v>97</v>
      </c>
      <c r="AF323" t="s">
        <v>98</v>
      </c>
      <c r="AG323" t="s">
        <v>99</v>
      </c>
      <c r="AH323" t="s">
        <v>104</v>
      </c>
      <c r="AI323" t="s">
        <v>98</v>
      </c>
      <c r="AJ323" t="s">
        <v>130</v>
      </c>
      <c r="AK323" t="s">
        <v>101</v>
      </c>
      <c r="AL323">
        <v>970</v>
      </c>
      <c r="AM323" t="s">
        <v>102</v>
      </c>
      <c r="AN323">
        <v>0</v>
      </c>
      <c r="AO323">
        <v>166</v>
      </c>
      <c r="AP323">
        <v>1136</v>
      </c>
      <c r="AQ323" t="s">
        <v>103</v>
      </c>
      <c r="AR323" t="s">
        <v>104</v>
      </c>
      <c r="AS323" t="s">
        <v>105</v>
      </c>
      <c r="AT323" t="s">
        <v>106</v>
      </c>
      <c r="AU323">
        <v>1136</v>
      </c>
      <c r="AV323">
        <v>1332</v>
      </c>
      <c r="AW323">
        <f t="shared" ref="AW323:AW386" si="42">ROUND(AV323/AU323,2)</f>
        <v>1.17</v>
      </c>
      <c r="AX323">
        <v>0</v>
      </c>
      <c r="AY323">
        <v>2468</v>
      </c>
      <c r="AZ323">
        <v>1</v>
      </c>
      <c r="BA323">
        <v>0</v>
      </c>
      <c r="BB323">
        <v>2</v>
      </c>
      <c r="BC323">
        <v>1</v>
      </c>
      <c r="BD323">
        <v>4</v>
      </c>
      <c r="BE323">
        <v>1</v>
      </c>
      <c r="BF323" t="s">
        <v>97</v>
      </c>
      <c r="BG323">
        <v>10</v>
      </c>
      <c r="BH323">
        <f t="shared" ref="BH323:BH386" si="43">BG323-(BE323+BD323)</f>
        <v>5</v>
      </c>
      <c r="BI323" t="s">
        <v>107</v>
      </c>
      <c r="BJ323">
        <v>1</v>
      </c>
      <c r="BK323" t="s">
        <v>97</v>
      </c>
      <c r="BL323" t="s">
        <v>156</v>
      </c>
      <c r="BM323">
        <v>2004</v>
      </c>
      <c r="BN323" t="s">
        <v>157</v>
      </c>
      <c r="BO323">
        <v>3</v>
      </c>
      <c r="BP323">
        <v>872</v>
      </c>
      <c r="BQ323" t="s">
        <v>98</v>
      </c>
      <c r="BR323" t="s">
        <v>98</v>
      </c>
      <c r="BS323" t="s">
        <v>105</v>
      </c>
      <c r="BT323">
        <v>184</v>
      </c>
      <c r="BU323">
        <v>154</v>
      </c>
      <c r="BV323">
        <v>0</v>
      </c>
      <c r="BW323">
        <v>0</v>
      </c>
      <c r="BX323">
        <v>0</v>
      </c>
      <c r="BY323">
        <v>0</v>
      </c>
      <c r="BZ323" t="s">
        <v>83</v>
      </c>
      <c r="CA323" t="s">
        <v>83</v>
      </c>
      <c r="CB323" t="s">
        <v>83</v>
      </c>
      <c r="CC323">
        <v>0</v>
      </c>
      <c r="CD323">
        <v>6</v>
      </c>
      <c r="CE323">
        <v>2007</v>
      </c>
      <c r="CF323" t="s">
        <v>110</v>
      </c>
      <c r="CG323" t="s">
        <v>111</v>
      </c>
      <c r="CH323">
        <v>354000</v>
      </c>
      <c r="CI323">
        <f t="shared" ref="CI323:CI386" si="44">CE323-T323</f>
        <v>3</v>
      </c>
      <c r="CJ323">
        <f t="shared" ref="CJ323:CJ386" si="45">CE323-U323</f>
        <v>3</v>
      </c>
      <c r="CK323">
        <f t="shared" ref="CK323:CK386" si="46">IF(T323=U323,0,1)</f>
        <v>0</v>
      </c>
      <c r="CL323">
        <f t="shared" ref="CL323:CL386" si="47">U323-T323</f>
        <v>0</v>
      </c>
    </row>
    <row r="324" spans="1:90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>
        <f t="shared" si="40"/>
        <v>0</v>
      </c>
      <c r="AA324" t="s">
        <v>96</v>
      </c>
      <c r="AB324">
        <v>172</v>
      </c>
      <c r="AC324">
        <v>2</v>
      </c>
      <c r="AD324">
        <f t="shared" si="41"/>
        <v>344</v>
      </c>
      <c r="AE324" t="s">
        <v>97</v>
      </c>
      <c r="AF324" t="s">
        <v>98</v>
      </c>
      <c r="AG324" t="s">
        <v>118</v>
      </c>
      <c r="AH324" t="s">
        <v>98</v>
      </c>
      <c r="AI324" t="s">
        <v>98</v>
      </c>
      <c r="AJ324" t="s">
        <v>97</v>
      </c>
      <c r="AK324" t="s">
        <v>172</v>
      </c>
      <c r="AL324">
        <v>28</v>
      </c>
      <c r="AM324" t="s">
        <v>119</v>
      </c>
      <c r="AN324">
        <v>1474</v>
      </c>
      <c r="AO324">
        <v>0</v>
      </c>
      <c r="AP324">
        <v>1502</v>
      </c>
      <c r="AQ324" t="s">
        <v>103</v>
      </c>
      <c r="AR324" t="s">
        <v>104</v>
      </c>
      <c r="AS324" t="s">
        <v>105</v>
      </c>
      <c r="AT324" t="s">
        <v>106</v>
      </c>
      <c r="AU324">
        <v>1553</v>
      </c>
      <c r="AV324">
        <v>1177</v>
      </c>
      <c r="AW324">
        <f t="shared" si="42"/>
        <v>0.76</v>
      </c>
      <c r="AX324">
        <v>0</v>
      </c>
      <c r="AY324">
        <v>2730</v>
      </c>
      <c r="AZ324">
        <v>1</v>
      </c>
      <c r="BA324">
        <v>0</v>
      </c>
      <c r="BB324">
        <v>2</v>
      </c>
      <c r="BC324">
        <v>1</v>
      </c>
      <c r="BD324">
        <v>4</v>
      </c>
      <c r="BE324">
        <v>1</v>
      </c>
      <c r="BF324" t="s">
        <v>97</v>
      </c>
      <c r="BG324">
        <v>8</v>
      </c>
      <c r="BH324">
        <f t="shared" si="43"/>
        <v>3</v>
      </c>
      <c r="BI324" t="s">
        <v>107</v>
      </c>
      <c r="BJ324">
        <v>1</v>
      </c>
      <c r="BK324" t="s">
        <v>98</v>
      </c>
      <c r="BL324" t="s">
        <v>108</v>
      </c>
      <c r="BM324">
        <v>1987</v>
      </c>
      <c r="BN324" t="s">
        <v>157</v>
      </c>
      <c r="BO324">
        <v>2</v>
      </c>
      <c r="BP324">
        <v>576</v>
      </c>
      <c r="BQ324" t="s">
        <v>98</v>
      </c>
      <c r="BR324" t="s">
        <v>98</v>
      </c>
      <c r="BS324" t="s">
        <v>105</v>
      </c>
      <c r="BT324">
        <v>201</v>
      </c>
      <c r="BU324">
        <v>96</v>
      </c>
      <c r="BV324">
        <v>0</v>
      </c>
      <c r="BW324">
        <v>0</v>
      </c>
      <c r="BX324">
        <v>0</v>
      </c>
      <c r="BY324">
        <v>0</v>
      </c>
      <c r="BZ324" t="s">
        <v>83</v>
      </c>
      <c r="CA324" t="s">
        <v>134</v>
      </c>
      <c r="CB324" t="s">
        <v>83</v>
      </c>
      <c r="CC324">
        <v>0</v>
      </c>
      <c r="CD324">
        <v>8</v>
      </c>
      <c r="CE324">
        <v>2007</v>
      </c>
      <c r="CF324" t="s">
        <v>110</v>
      </c>
      <c r="CG324" t="s">
        <v>111</v>
      </c>
      <c r="CH324">
        <v>301000</v>
      </c>
      <c r="CI324">
        <f t="shared" si="44"/>
        <v>21</v>
      </c>
      <c r="CJ324">
        <f t="shared" si="45"/>
        <v>20</v>
      </c>
      <c r="CK324">
        <f t="shared" si="46"/>
        <v>1</v>
      </c>
      <c r="CL324">
        <f t="shared" si="47"/>
        <v>1</v>
      </c>
    </row>
    <row r="325" spans="1:90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>
        <f t="shared" si="40"/>
        <v>0</v>
      </c>
      <c r="AA325" t="s">
        <v>117</v>
      </c>
      <c r="AB325">
        <v>0</v>
      </c>
      <c r="AC325">
        <v>5</v>
      </c>
      <c r="AD325">
        <f t="shared" si="41"/>
        <v>0</v>
      </c>
      <c r="AE325" t="s">
        <v>98</v>
      </c>
      <c r="AF325" t="s">
        <v>97</v>
      </c>
      <c r="AG325" t="s">
        <v>118</v>
      </c>
      <c r="AH325" t="s">
        <v>98</v>
      </c>
      <c r="AI325" t="s">
        <v>98</v>
      </c>
      <c r="AJ325" t="s">
        <v>100</v>
      </c>
      <c r="AK325" t="s">
        <v>119</v>
      </c>
      <c r="AL325">
        <v>256</v>
      </c>
      <c r="AM325" t="s">
        <v>102</v>
      </c>
      <c r="AN325">
        <v>0</v>
      </c>
      <c r="AO325">
        <v>906</v>
      </c>
      <c r="AP325">
        <v>1162</v>
      </c>
      <c r="AQ325" t="s">
        <v>103</v>
      </c>
      <c r="AR325" t="s">
        <v>104</v>
      </c>
      <c r="AS325" t="s">
        <v>105</v>
      </c>
      <c r="AT325" t="s">
        <v>106</v>
      </c>
      <c r="AU325">
        <v>1163</v>
      </c>
      <c r="AV325">
        <v>0</v>
      </c>
      <c r="AW325">
        <f t="shared" si="42"/>
        <v>0</v>
      </c>
      <c r="AX325">
        <v>0</v>
      </c>
      <c r="AY325">
        <v>1163</v>
      </c>
      <c r="AZ325">
        <v>1</v>
      </c>
      <c r="BA325">
        <v>0</v>
      </c>
      <c r="BB325">
        <v>1</v>
      </c>
      <c r="BC325">
        <v>0</v>
      </c>
      <c r="BD325">
        <v>3</v>
      </c>
      <c r="BE325">
        <v>1</v>
      </c>
      <c r="BF325" t="s">
        <v>98</v>
      </c>
      <c r="BG325">
        <v>6</v>
      </c>
      <c r="BH325">
        <f t="shared" si="43"/>
        <v>2</v>
      </c>
      <c r="BI325" t="s">
        <v>107</v>
      </c>
      <c r="BJ325">
        <v>0</v>
      </c>
      <c r="BK325" t="s">
        <v>83</v>
      </c>
      <c r="BL325" t="s">
        <v>108</v>
      </c>
      <c r="BM325">
        <v>1955</v>
      </c>
      <c r="BN325" t="s">
        <v>102</v>
      </c>
      <c r="BO325">
        <v>1</v>
      </c>
      <c r="BP325">
        <v>220</v>
      </c>
      <c r="BQ325" t="s">
        <v>147</v>
      </c>
      <c r="BR325" t="s">
        <v>98</v>
      </c>
      <c r="BS325" t="s">
        <v>105</v>
      </c>
      <c r="BT325">
        <v>142</v>
      </c>
      <c r="BU325">
        <v>98</v>
      </c>
      <c r="BV325">
        <v>0</v>
      </c>
      <c r="BW325">
        <v>0</v>
      </c>
      <c r="BX325">
        <v>0</v>
      </c>
      <c r="BY325">
        <v>0</v>
      </c>
      <c r="BZ325" t="s">
        <v>83</v>
      </c>
      <c r="CA325" t="s">
        <v>83</v>
      </c>
      <c r="CB325" t="s">
        <v>83</v>
      </c>
      <c r="CC325">
        <v>0</v>
      </c>
      <c r="CD325">
        <v>7</v>
      </c>
      <c r="CE325">
        <v>2006</v>
      </c>
      <c r="CF325" t="s">
        <v>110</v>
      </c>
      <c r="CG325" t="s">
        <v>111</v>
      </c>
      <c r="CH325">
        <v>126175</v>
      </c>
      <c r="CI325">
        <f t="shared" si="44"/>
        <v>51</v>
      </c>
      <c r="CJ325">
        <f t="shared" si="45"/>
        <v>1</v>
      </c>
      <c r="CK325">
        <f t="shared" si="46"/>
        <v>1</v>
      </c>
      <c r="CL325">
        <f t="shared" si="47"/>
        <v>50</v>
      </c>
    </row>
    <row r="326" spans="1:90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>
        <f t="shared" si="40"/>
        <v>0</v>
      </c>
      <c r="AA326" t="s">
        <v>96</v>
      </c>
      <c r="AB326">
        <v>300</v>
      </c>
      <c r="AC326">
        <v>2</v>
      </c>
      <c r="AD326">
        <f t="shared" si="41"/>
        <v>600</v>
      </c>
      <c r="AE326" t="s">
        <v>97</v>
      </c>
      <c r="AF326" t="s">
        <v>97</v>
      </c>
      <c r="AG326" t="s">
        <v>118</v>
      </c>
      <c r="AH326" t="s">
        <v>97</v>
      </c>
      <c r="AI326" t="s">
        <v>98</v>
      </c>
      <c r="AJ326" t="s">
        <v>100</v>
      </c>
      <c r="AK326" t="s">
        <v>102</v>
      </c>
      <c r="AL326">
        <v>0</v>
      </c>
      <c r="AM326" t="s">
        <v>102</v>
      </c>
      <c r="AN326">
        <v>0</v>
      </c>
      <c r="AO326">
        <v>710</v>
      </c>
      <c r="AP326">
        <v>710</v>
      </c>
      <c r="AQ326" t="s">
        <v>103</v>
      </c>
      <c r="AR326" t="s">
        <v>104</v>
      </c>
      <c r="AS326" t="s">
        <v>105</v>
      </c>
      <c r="AT326" t="s">
        <v>106</v>
      </c>
      <c r="AU326">
        <v>1898</v>
      </c>
      <c r="AV326">
        <v>1080</v>
      </c>
      <c r="AW326">
        <f t="shared" si="42"/>
        <v>0.56999999999999995</v>
      </c>
      <c r="AX326">
        <v>0</v>
      </c>
      <c r="AY326">
        <v>2978</v>
      </c>
      <c r="AZ326">
        <v>0</v>
      </c>
      <c r="BA326">
        <v>0</v>
      </c>
      <c r="BB326">
        <v>2</v>
      </c>
      <c r="BC326">
        <v>1</v>
      </c>
      <c r="BD326">
        <v>5</v>
      </c>
      <c r="BE326">
        <v>1</v>
      </c>
      <c r="BF326" t="s">
        <v>97</v>
      </c>
      <c r="BG326">
        <v>11</v>
      </c>
      <c r="BH326">
        <f t="shared" si="43"/>
        <v>5</v>
      </c>
      <c r="BI326" t="s">
        <v>107</v>
      </c>
      <c r="BJ326">
        <v>1</v>
      </c>
      <c r="BK326" t="s">
        <v>97</v>
      </c>
      <c r="BL326" t="s">
        <v>156</v>
      </c>
      <c r="BM326">
        <v>1961</v>
      </c>
      <c r="BN326" t="s">
        <v>157</v>
      </c>
      <c r="BO326">
        <v>2</v>
      </c>
      <c r="BP326">
        <v>564</v>
      </c>
      <c r="BQ326" t="s">
        <v>98</v>
      </c>
      <c r="BR326" t="s">
        <v>98</v>
      </c>
      <c r="BS326" t="s">
        <v>105</v>
      </c>
      <c r="BT326">
        <v>240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83</v>
      </c>
      <c r="CA326" t="s">
        <v>83</v>
      </c>
      <c r="CB326" t="s">
        <v>83</v>
      </c>
      <c r="CC326">
        <v>0</v>
      </c>
      <c r="CD326">
        <v>6</v>
      </c>
      <c r="CE326">
        <v>2010</v>
      </c>
      <c r="CF326" t="s">
        <v>110</v>
      </c>
      <c r="CG326" t="s">
        <v>111</v>
      </c>
      <c r="CH326">
        <v>242000</v>
      </c>
      <c r="CI326">
        <f t="shared" si="44"/>
        <v>43</v>
      </c>
      <c r="CJ326">
        <f t="shared" si="45"/>
        <v>3</v>
      </c>
      <c r="CK326">
        <f t="shared" si="46"/>
        <v>1</v>
      </c>
      <c r="CL326">
        <f t="shared" si="47"/>
        <v>40</v>
      </c>
    </row>
    <row r="327" spans="1:90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>
        <f t="shared" si="40"/>
        <v>0</v>
      </c>
      <c r="AA327" t="s">
        <v>117</v>
      </c>
      <c r="AB327">
        <v>0</v>
      </c>
      <c r="AC327">
        <v>5</v>
      </c>
      <c r="AD327">
        <f t="shared" si="41"/>
        <v>0</v>
      </c>
      <c r="AE327" t="s">
        <v>98</v>
      </c>
      <c r="AF327" t="s">
        <v>98</v>
      </c>
      <c r="AG327" t="s">
        <v>118</v>
      </c>
      <c r="AH327" t="s">
        <v>98</v>
      </c>
      <c r="AI327" t="s">
        <v>98</v>
      </c>
      <c r="AJ327" t="s">
        <v>130</v>
      </c>
      <c r="AK327" t="s">
        <v>141</v>
      </c>
      <c r="AL327">
        <v>116</v>
      </c>
      <c r="AM327" t="s">
        <v>102</v>
      </c>
      <c r="AN327">
        <v>0</v>
      </c>
      <c r="AO327">
        <v>604</v>
      </c>
      <c r="AP327">
        <v>720</v>
      </c>
      <c r="AQ327" t="s">
        <v>103</v>
      </c>
      <c r="AR327" t="s">
        <v>212</v>
      </c>
      <c r="AS327" t="s">
        <v>177</v>
      </c>
      <c r="AT327" t="s">
        <v>145</v>
      </c>
      <c r="AU327">
        <v>803</v>
      </c>
      <c r="AV327">
        <v>0</v>
      </c>
      <c r="AW327">
        <f t="shared" si="42"/>
        <v>0</v>
      </c>
      <c r="AX327">
        <v>0</v>
      </c>
      <c r="AY327">
        <v>803</v>
      </c>
      <c r="AZ327">
        <v>0</v>
      </c>
      <c r="BA327">
        <v>0</v>
      </c>
      <c r="BB327">
        <v>1</v>
      </c>
      <c r="BC327">
        <v>0</v>
      </c>
      <c r="BD327">
        <v>2</v>
      </c>
      <c r="BE327">
        <v>1</v>
      </c>
      <c r="BF327" t="s">
        <v>98</v>
      </c>
      <c r="BG327">
        <v>5</v>
      </c>
      <c r="BH327">
        <f t="shared" si="43"/>
        <v>2</v>
      </c>
      <c r="BI327" t="s">
        <v>107</v>
      </c>
      <c r="BJ327">
        <v>0</v>
      </c>
      <c r="BK327" t="s">
        <v>83</v>
      </c>
      <c r="BL327" t="s">
        <v>127</v>
      </c>
      <c r="BM327">
        <v>1941</v>
      </c>
      <c r="BN327" t="s">
        <v>102</v>
      </c>
      <c r="BO327">
        <v>2</v>
      </c>
      <c r="BP327">
        <v>360</v>
      </c>
      <c r="BQ327" t="s">
        <v>98</v>
      </c>
      <c r="BR327" t="s">
        <v>98</v>
      </c>
      <c r="BS327" t="s">
        <v>105</v>
      </c>
      <c r="BT327">
        <v>0</v>
      </c>
      <c r="BU327">
        <v>0</v>
      </c>
      <c r="BV327">
        <v>244</v>
      </c>
      <c r="BW327">
        <v>0</v>
      </c>
      <c r="BX327">
        <v>0</v>
      </c>
      <c r="BY327">
        <v>0</v>
      </c>
      <c r="BZ327" t="s">
        <v>83</v>
      </c>
      <c r="CA327" t="s">
        <v>83</v>
      </c>
      <c r="CB327" t="s">
        <v>83</v>
      </c>
      <c r="CC327">
        <v>0</v>
      </c>
      <c r="CD327">
        <v>12</v>
      </c>
      <c r="CE327">
        <v>2007</v>
      </c>
      <c r="CF327" t="s">
        <v>110</v>
      </c>
      <c r="CG327" t="s">
        <v>111</v>
      </c>
      <c r="CH327">
        <v>87000</v>
      </c>
      <c r="CI327">
        <f t="shared" si="44"/>
        <v>66</v>
      </c>
      <c r="CJ327">
        <f t="shared" si="45"/>
        <v>57</v>
      </c>
      <c r="CK327">
        <f t="shared" si="46"/>
        <v>1</v>
      </c>
      <c r="CL327">
        <f t="shared" si="47"/>
        <v>9</v>
      </c>
    </row>
    <row r="328" spans="1:90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>
        <f t="shared" si="40"/>
        <v>0</v>
      </c>
      <c r="AA328" t="s">
        <v>117</v>
      </c>
      <c r="AB328">
        <v>0</v>
      </c>
      <c r="AC328">
        <v>5</v>
      </c>
      <c r="AD328">
        <f t="shared" si="41"/>
        <v>0</v>
      </c>
      <c r="AE328" t="s">
        <v>97</v>
      </c>
      <c r="AF328" t="s">
        <v>98</v>
      </c>
      <c r="AG328" t="s">
        <v>99</v>
      </c>
      <c r="AH328" t="s">
        <v>97</v>
      </c>
      <c r="AI328" t="s">
        <v>98</v>
      </c>
      <c r="AJ328" t="s">
        <v>97</v>
      </c>
      <c r="AK328" t="s">
        <v>101</v>
      </c>
      <c r="AL328">
        <v>1619</v>
      </c>
      <c r="AM328" t="s">
        <v>102</v>
      </c>
      <c r="AN328">
        <v>0</v>
      </c>
      <c r="AO328">
        <v>100</v>
      </c>
      <c r="AP328">
        <v>1719</v>
      </c>
      <c r="AQ328" t="s">
        <v>103</v>
      </c>
      <c r="AR328" t="s">
        <v>104</v>
      </c>
      <c r="AS328" t="s">
        <v>105</v>
      </c>
      <c r="AT328" t="s">
        <v>106</v>
      </c>
      <c r="AU328">
        <v>1719</v>
      </c>
      <c r="AV328">
        <v>0</v>
      </c>
      <c r="AW328">
        <f t="shared" si="42"/>
        <v>0</v>
      </c>
      <c r="AX328">
        <v>0</v>
      </c>
      <c r="AY328">
        <v>1719</v>
      </c>
      <c r="AZ328">
        <v>2</v>
      </c>
      <c r="BA328">
        <v>0</v>
      </c>
      <c r="BB328">
        <v>1</v>
      </c>
      <c r="BC328">
        <v>1</v>
      </c>
      <c r="BD328">
        <v>1</v>
      </c>
      <c r="BE328">
        <v>1</v>
      </c>
      <c r="BF328" t="s">
        <v>97</v>
      </c>
      <c r="BG328">
        <v>6</v>
      </c>
      <c r="BH328">
        <f t="shared" si="43"/>
        <v>4</v>
      </c>
      <c r="BI328" t="s">
        <v>107</v>
      </c>
      <c r="BJ328">
        <v>2</v>
      </c>
      <c r="BK328" t="s">
        <v>97</v>
      </c>
      <c r="BL328" t="s">
        <v>108</v>
      </c>
      <c r="BM328">
        <v>1993</v>
      </c>
      <c r="BN328" t="s">
        <v>157</v>
      </c>
      <c r="BO328">
        <v>2</v>
      </c>
      <c r="BP328">
        <v>473</v>
      </c>
      <c r="BQ328" t="s">
        <v>98</v>
      </c>
      <c r="BR328" t="s">
        <v>98</v>
      </c>
      <c r="BS328" t="s">
        <v>105</v>
      </c>
      <c r="BT328">
        <v>122</v>
      </c>
      <c r="BU328">
        <v>30</v>
      </c>
      <c r="BV328">
        <v>0</v>
      </c>
      <c r="BW328">
        <v>0</v>
      </c>
      <c r="BX328">
        <v>0</v>
      </c>
      <c r="BY328">
        <v>0</v>
      </c>
      <c r="BZ328" t="s">
        <v>83</v>
      </c>
      <c r="CA328" t="s">
        <v>83</v>
      </c>
      <c r="CB328" t="s">
        <v>83</v>
      </c>
      <c r="CC328">
        <v>0</v>
      </c>
      <c r="CD328">
        <v>5</v>
      </c>
      <c r="CE328">
        <v>2008</v>
      </c>
      <c r="CF328" t="s">
        <v>237</v>
      </c>
      <c r="CG328" t="s">
        <v>111</v>
      </c>
      <c r="CH328">
        <v>324000</v>
      </c>
      <c r="CI328">
        <f t="shared" si="44"/>
        <v>15</v>
      </c>
      <c r="CJ328">
        <f t="shared" si="45"/>
        <v>15</v>
      </c>
      <c r="CK328">
        <f t="shared" si="46"/>
        <v>0</v>
      </c>
      <c r="CL328">
        <f t="shared" si="47"/>
        <v>0</v>
      </c>
    </row>
    <row r="329" spans="1:90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>
        <f t="shared" si="40"/>
        <v>0</v>
      </c>
      <c r="AA329" t="s">
        <v>96</v>
      </c>
      <c r="AB329">
        <v>175</v>
      </c>
      <c r="AC329">
        <v>2</v>
      </c>
      <c r="AD329">
        <f t="shared" si="41"/>
        <v>350</v>
      </c>
      <c r="AE329" t="s">
        <v>98</v>
      </c>
      <c r="AF329" t="s">
        <v>98</v>
      </c>
      <c r="AG329" t="s">
        <v>118</v>
      </c>
      <c r="AH329" t="s">
        <v>98</v>
      </c>
      <c r="AI329" t="s">
        <v>98</v>
      </c>
      <c r="AJ329" t="s">
        <v>100</v>
      </c>
      <c r="AK329" t="s">
        <v>153</v>
      </c>
      <c r="AL329">
        <v>565</v>
      </c>
      <c r="AM329" t="s">
        <v>102</v>
      </c>
      <c r="AN329">
        <v>0</v>
      </c>
      <c r="AO329">
        <v>818</v>
      </c>
      <c r="AP329">
        <v>1383</v>
      </c>
      <c r="AQ329" t="s">
        <v>103</v>
      </c>
      <c r="AR329" t="s">
        <v>98</v>
      </c>
      <c r="AS329" t="s">
        <v>105</v>
      </c>
      <c r="AT329" t="s">
        <v>106</v>
      </c>
      <c r="AU329">
        <v>1383</v>
      </c>
      <c r="AV329">
        <v>0</v>
      </c>
      <c r="AW329">
        <f t="shared" si="42"/>
        <v>0</v>
      </c>
      <c r="AX329">
        <v>0</v>
      </c>
      <c r="AY329">
        <v>1383</v>
      </c>
      <c r="AZ329">
        <v>0</v>
      </c>
      <c r="BA329">
        <v>0</v>
      </c>
      <c r="BB329">
        <v>1</v>
      </c>
      <c r="BC329">
        <v>1</v>
      </c>
      <c r="BD329">
        <v>3</v>
      </c>
      <c r="BE329">
        <v>1</v>
      </c>
      <c r="BF329" t="s">
        <v>98</v>
      </c>
      <c r="BG329">
        <v>7</v>
      </c>
      <c r="BH329">
        <f t="shared" si="43"/>
        <v>3</v>
      </c>
      <c r="BI329" t="s">
        <v>107</v>
      </c>
      <c r="BJ329">
        <v>0</v>
      </c>
      <c r="BK329" t="s">
        <v>83</v>
      </c>
      <c r="BL329" t="s">
        <v>108</v>
      </c>
      <c r="BM329">
        <v>1960</v>
      </c>
      <c r="BN329" t="s">
        <v>109</v>
      </c>
      <c r="BO329">
        <v>1</v>
      </c>
      <c r="BP329">
        <v>292</v>
      </c>
      <c r="BQ329" t="s">
        <v>98</v>
      </c>
      <c r="BR329" t="s">
        <v>98</v>
      </c>
      <c r="BS329" t="s">
        <v>105</v>
      </c>
      <c r="BT329">
        <v>0</v>
      </c>
      <c r="BU329">
        <v>45</v>
      </c>
      <c r="BV329">
        <v>0</v>
      </c>
      <c r="BW329">
        <v>0</v>
      </c>
      <c r="BX329">
        <v>0</v>
      </c>
      <c r="BY329">
        <v>0</v>
      </c>
      <c r="BZ329" t="s">
        <v>83</v>
      </c>
      <c r="CA329" t="s">
        <v>83</v>
      </c>
      <c r="CB329" t="s">
        <v>83</v>
      </c>
      <c r="CC329">
        <v>0</v>
      </c>
      <c r="CD329">
        <v>4</v>
      </c>
      <c r="CE329">
        <v>2006</v>
      </c>
      <c r="CF329" t="s">
        <v>110</v>
      </c>
      <c r="CG329" t="s">
        <v>111</v>
      </c>
      <c r="CH329">
        <v>145250</v>
      </c>
      <c r="CI329">
        <f t="shared" si="44"/>
        <v>46</v>
      </c>
      <c r="CJ329">
        <f t="shared" si="45"/>
        <v>46</v>
      </c>
      <c r="CK329">
        <f t="shared" si="46"/>
        <v>0</v>
      </c>
      <c r="CL329">
        <f t="shared" si="47"/>
        <v>0</v>
      </c>
    </row>
    <row r="330" spans="1:90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>
        <f t="shared" si="40"/>
        <v>1</v>
      </c>
      <c r="AA330" t="s">
        <v>117</v>
      </c>
      <c r="AB330">
        <v>0</v>
      </c>
      <c r="AC330">
        <v>5</v>
      </c>
      <c r="AD330">
        <f t="shared" si="41"/>
        <v>0</v>
      </c>
      <c r="AE330" t="s">
        <v>98</v>
      </c>
      <c r="AF330" t="s">
        <v>98</v>
      </c>
      <c r="AG330" t="s">
        <v>126</v>
      </c>
      <c r="AH330" t="s">
        <v>98</v>
      </c>
      <c r="AI330" t="s">
        <v>98</v>
      </c>
      <c r="AJ330" t="s">
        <v>100</v>
      </c>
      <c r="AK330" t="s">
        <v>102</v>
      </c>
      <c r="AL330">
        <v>0</v>
      </c>
      <c r="AM330" t="s">
        <v>102</v>
      </c>
      <c r="AN330">
        <v>0</v>
      </c>
      <c r="AO330">
        <v>844</v>
      </c>
      <c r="AP330">
        <v>844</v>
      </c>
      <c r="AQ330" t="s">
        <v>103</v>
      </c>
      <c r="AR330" t="s">
        <v>97</v>
      </c>
      <c r="AS330" t="s">
        <v>177</v>
      </c>
      <c r="AT330" t="s">
        <v>164</v>
      </c>
      <c r="AU330">
        <v>1445</v>
      </c>
      <c r="AV330">
        <v>689</v>
      </c>
      <c r="AW330">
        <f t="shared" si="42"/>
        <v>0.48</v>
      </c>
      <c r="AX330">
        <v>0</v>
      </c>
      <c r="AY330">
        <v>2134</v>
      </c>
      <c r="AZ330">
        <v>0</v>
      </c>
      <c r="BA330">
        <v>0</v>
      </c>
      <c r="BB330">
        <v>2</v>
      </c>
      <c r="BC330">
        <v>0</v>
      </c>
      <c r="BD330">
        <v>5</v>
      </c>
      <c r="BE330">
        <v>1</v>
      </c>
      <c r="BF330" t="s">
        <v>97</v>
      </c>
      <c r="BG330">
        <v>10</v>
      </c>
      <c r="BH330">
        <f t="shared" si="43"/>
        <v>4</v>
      </c>
      <c r="BI330" t="s">
        <v>107</v>
      </c>
      <c r="BJ330">
        <v>0</v>
      </c>
      <c r="BK330" t="s">
        <v>83</v>
      </c>
      <c r="BL330" t="s">
        <v>127</v>
      </c>
      <c r="BM330">
        <v>1930</v>
      </c>
      <c r="BN330" t="s">
        <v>102</v>
      </c>
      <c r="BO330">
        <v>2</v>
      </c>
      <c r="BP330">
        <v>441</v>
      </c>
      <c r="BQ330" t="s">
        <v>98</v>
      </c>
      <c r="BR330" t="s">
        <v>98</v>
      </c>
      <c r="BS330" t="s">
        <v>105</v>
      </c>
      <c r="BT330">
        <v>0</v>
      </c>
      <c r="BU330">
        <v>60</v>
      </c>
      <c r="BV330">
        <v>268</v>
      </c>
      <c r="BW330">
        <v>0</v>
      </c>
      <c r="BX330">
        <v>0</v>
      </c>
      <c r="BY330">
        <v>0</v>
      </c>
      <c r="BZ330" t="s">
        <v>83</v>
      </c>
      <c r="CA330" t="s">
        <v>83</v>
      </c>
      <c r="CB330" t="s">
        <v>83</v>
      </c>
      <c r="CC330">
        <v>0</v>
      </c>
      <c r="CD330">
        <v>7</v>
      </c>
      <c r="CE330">
        <v>2009</v>
      </c>
      <c r="CF330" t="s">
        <v>110</v>
      </c>
      <c r="CG330" t="s">
        <v>111</v>
      </c>
      <c r="CH330">
        <v>214500</v>
      </c>
      <c r="CI330">
        <f t="shared" si="44"/>
        <v>93</v>
      </c>
      <c r="CJ330">
        <f t="shared" si="45"/>
        <v>15</v>
      </c>
      <c r="CK330">
        <f t="shared" si="46"/>
        <v>1</v>
      </c>
      <c r="CL330">
        <f t="shared" si="47"/>
        <v>78</v>
      </c>
    </row>
    <row r="331" spans="1:90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>
        <f t="shared" si="40"/>
        <v>1</v>
      </c>
      <c r="AA331" t="s">
        <v>117</v>
      </c>
      <c r="AB331">
        <v>0</v>
      </c>
      <c r="AC331">
        <v>5</v>
      </c>
      <c r="AD331">
        <f t="shared" si="41"/>
        <v>0</v>
      </c>
      <c r="AE331" t="s">
        <v>98</v>
      </c>
      <c r="AF331" t="s">
        <v>98</v>
      </c>
      <c r="AG331" t="s">
        <v>99</v>
      </c>
      <c r="AH331" t="s">
        <v>98</v>
      </c>
      <c r="AI331" t="s">
        <v>98</v>
      </c>
      <c r="AJ331" t="s">
        <v>121</v>
      </c>
      <c r="AK331" t="s">
        <v>102</v>
      </c>
      <c r="AL331">
        <v>0</v>
      </c>
      <c r="AM331" t="s">
        <v>102</v>
      </c>
      <c r="AN331">
        <v>0</v>
      </c>
      <c r="AO331">
        <v>596</v>
      </c>
      <c r="AP331">
        <v>596</v>
      </c>
      <c r="AQ331" t="s">
        <v>103</v>
      </c>
      <c r="AR331" t="s">
        <v>98</v>
      </c>
      <c r="AS331" t="s">
        <v>177</v>
      </c>
      <c r="AT331" t="s">
        <v>106</v>
      </c>
      <c r="AU331">
        <v>596</v>
      </c>
      <c r="AV331">
        <v>596</v>
      </c>
      <c r="AW331">
        <f t="shared" si="42"/>
        <v>1</v>
      </c>
      <c r="AX331">
        <v>0</v>
      </c>
      <c r="AY331">
        <v>1192</v>
      </c>
      <c r="AZ331">
        <v>0</v>
      </c>
      <c r="BA331">
        <v>0</v>
      </c>
      <c r="BB331">
        <v>1</v>
      </c>
      <c r="BC331">
        <v>0</v>
      </c>
      <c r="BD331">
        <v>3</v>
      </c>
      <c r="BE331">
        <v>1</v>
      </c>
      <c r="BF331" t="s">
        <v>98</v>
      </c>
      <c r="BG331">
        <v>6</v>
      </c>
      <c r="BH331">
        <f t="shared" si="43"/>
        <v>2</v>
      </c>
      <c r="BI331" t="s">
        <v>107</v>
      </c>
      <c r="BJ331">
        <v>0</v>
      </c>
      <c r="BK331" t="s">
        <v>83</v>
      </c>
      <c r="BL331" t="s">
        <v>127</v>
      </c>
      <c r="BM331">
        <v>1920</v>
      </c>
      <c r="BN331" t="s">
        <v>102</v>
      </c>
      <c r="BO331">
        <v>1</v>
      </c>
      <c r="BP331">
        <v>189</v>
      </c>
      <c r="BQ331" t="s">
        <v>147</v>
      </c>
      <c r="BR331" t="s">
        <v>147</v>
      </c>
      <c r="BS331" t="s">
        <v>177</v>
      </c>
      <c r="BT331">
        <v>0</v>
      </c>
      <c r="BU331">
        <v>0</v>
      </c>
      <c r="BV331">
        <v>137</v>
      </c>
      <c r="BW331">
        <v>0</v>
      </c>
      <c r="BX331">
        <v>0</v>
      </c>
      <c r="BY331">
        <v>0</v>
      </c>
      <c r="BZ331" t="s">
        <v>83</v>
      </c>
      <c r="CA331" t="s">
        <v>163</v>
      </c>
      <c r="CB331" t="s">
        <v>83</v>
      </c>
      <c r="CC331">
        <v>0</v>
      </c>
      <c r="CD331">
        <v>7</v>
      </c>
      <c r="CE331">
        <v>2009</v>
      </c>
      <c r="CF331" t="s">
        <v>110</v>
      </c>
      <c r="CG331" t="s">
        <v>111</v>
      </c>
      <c r="CH331">
        <v>78000</v>
      </c>
      <c r="CI331">
        <f t="shared" si="44"/>
        <v>89</v>
      </c>
      <c r="CJ331">
        <f t="shared" si="45"/>
        <v>59</v>
      </c>
      <c r="CK331">
        <f t="shared" si="46"/>
        <v>1</v>
      </c>
      <c r="CL331">
        <f t="shared" si="47"/>
        <v>30</v>
      </c>
    </row>
    <row r="332" spans="1:90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>
        <f t="shared" si="40"/>
        <v>0</v>
      </c>
      <c r="AA332" t="s">
        <v>96</v>
      </c>
      <c r="AB332">
        <v>84</v>
      </c>
      <c r="AC332">
        <v>2</v>
      </c>
      <c r="AD332">
        <f t="shared" si="41"/>
        <v>168</v>
      </c>
      <c r="AE332" t="s">
        <v>98</v>
      </c>
      <c r="AF332" t="s">
        <v>98</v>
      </c>
      <c r="AG332" t="s">
        <v>118</v>
      </c>
      <c r="AH332" t="s">
        <v>98</v>
      </c>
      <c r="AI332" t="s">
        <v>98</v>
      </c>
      <c r="AJ332" t="s">
        <v>100</v>
      </c>
      <c r="AK332" t="s">
        <v>101</v>
      </c>
      <c r="AL332">
        <v>40</v>
      </c>
      <c r="AM332" t="s">
        <v>153</v>
      </c>
      <c r="AN332">
        <v>264</v>
      </c>
      <c r="AO332">
        <v>1424</v>
      </c>
      <c r="AP332">
        <v>1728</v>
      </c>
      <c r="AQ332" t="s">
        <v>103</v>
      </c>
      <c r="AR332" t="s">
        <v>98</v>
      </c>
      <c r="AS332" t="s">
        <v>105</v>
      </c>
      <c r="AT332" t="s">
        <v>106</v>
      </c>
      <c r="AU332">
        <v>1728</v>
      </c>
      <c r="AV332">
        <v>0</v>
      </c>
      <c r="AW332">
        <f t="shared" si="42"/>
        <v>0</v>
      </c>
      <c r="AX332">
        <v>0</v>
      </c>
      <c r="AY332">
        <v>1728</v>
      </c>
      <c r="AZ332">
        <v>0</v>
      </c>
      <c r="BA332">
        <v>1</v>
      </c>
      <c r="BB332">
        <v>2</v>
      </c>
      <c r="BC332">
        <v>0</v>
      </c>
      <c r="BD332">
        <v>6</v>
      </c>
      <c r="BE332">
        <v>2</v>
      </c>
      <c r="BF332" t="s">
        <v>98</v>
      </c>
      <c r="BG332">
        <v>10</v>
      </c>
      <c r="BH332">
        <f t="shared" si="43"/>
        <v>2</v>
      </c>
      <c r="BI332" t="s">
        <v>107</v>
      </c>
      <c r="BJ332">
        <v>0</v>
      </c>
      <c r="BK332" t="s">
        <v>83</v>
      </c>
      <c r="BL332" t="s">
        <v>127</v>
      </c>
      <c r="BM332">
        <v>2002</v>
      </c>
      <c r="BN332" t="s">
        <v>102</v>
      </c>
      <c r="BO332">
        <v>1</v>
      </c>
      <c r="BP332">
        <v>352</v>
      </c>
      <c r="BQ332" t="s">
        <v>98</v>
      </c>
      <c r="BR332" t="s">
        <v>98</v>
      </c>
      <c r="BS332" t="s">
        <v>105</v>
      </c>
      <c r="BT332">
        <v>155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83</v>
      </c>
      <c r="CA332" t="s">
        <v>83</v>
      </c>
      <c r="CB332" t="s">
        <v>83</v>
      </c>
      <c r="CC332">
        <v>0</v>
      </c>
      <c r="CD332">
        <v>11</v>
      </c>
      <c r="CE332">
        <v>2007</v>
      </c>
      <c r="CF332" t="s">
        <v>110</v>
      </c>
      <c r="CG332" t="s">
        <v>111</v>
      </c>
      <c r="CH332">
        <v>119000</v>
      </c>
      <c r="CI332">
        <f t="shared" si="44"/>
        <v>43</v>
      </c>
      <c r="CJ332">
        <f t="shared" si="45"/>
        <v>43</v>
      </c>
      <c r="CK332">
        <f t="shared" si="46"/>
        <v>0</v>
      </c>
      <c r="CL332">
        <f t="shared" si="47"/>
        <v>0</v>
      </c>
    </row>
    <row r="333" spans="1:90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>
        <f t="shared" si="40"/>
        <v>0</v>
      </c>
      <c r="AA333" t="s">
        <v>117</v>
      </c>
      <c r="AB333">
        <v>0</v>
      </c>
      <c r="AC333">
        <v>5</v>
      </c>
      <c r="AD333">
        <f t="shared" si="41"/>
        <v>0</v>
      </c>
      <c r="AE333" t="s">
        <v>98</v>
      </c>
      <c r="AF333" t="s">
        <v>98</v>
      </c>
      <c r="AG333" t="s">
        <v>118</v>
      </c>
      <c r="AH333" t="s">
        <v>98</v>
      </c>
      <c r="AI333" t="s">
        <v>98</v>
      </c>
      <c r="AJ333" t="s">
        <v>100</v>
      </c>
      <c r="AK333" t="s">
        <v>153</v>
      </c>
      <c r="AL333">
        <v>846</v>
      </c>
      <c r="AM333" t="s">
        <v>102</v>
      </c>
      <c r="AN333">
        <v>0</v>
      </c>
      <c r="AO333">
        <v>210</v>
      </c>
      <c r="AP333">
        <v>1056</v>
      </c>
      <c r="AQ333" t="s">
        <v>103</v>
      </c>
      <c r="AR333" t="s">
        <v>147</v>
      </c>
      <c r="AS333" t="s">
        <v>105</v>
      </c>
      <c r="AT333" t="s">
        <v>106</v>
      </c>
      <c r="AU333">
        <v>1056</v>
      </c>
      <c r="AV333">
        <v>0</v>
      </c>
      <c r="AW333">
        <f t="shared" si="42"/>
        <v>0</v>
      </c>
      <c r="AX333">
        <v>0</v>
      </c>
      <c r="AY333">
        <v>1056</v>
      </c>
      <c r="AZ333">
        <v>1</v>
      </c>
      <c r="BA333">
        <v>0</v>
      </c>
      <c r="BB333">
        <v>1</v>
      </c>
      <c r="BC333">
        <v>0</v>
      </c>
      <c r="BD333">
        <v>3</v>
      </c>
      <c r="BE333">
        <v>1</v>
      </c>
      <c r="BF333" t="s">
        <v>98</v>
      </c>
      <c r="BG333">
        <v>6</v>
      </c>
      <c r="BH333">
        <f t="shared" si="43"/>
        <v>2</v>
      </c>
      <c r="BI333" t="s">
        <v>107</v>
      </c>
      <c r="BJ333">
        <v>0</v>
      </c>
      <c r="BK333" t="s">
        <v>83</v>
      </c>
      <c r="BL333" t="s">
        <v>108</v>
      </c>
      <c r="BM333">
        <v>1958</v>
      </c>
      <c r="BN333" t="s">
        <v>109</v>
      </c>
      <c r="BO333">
        <v>1</v>
      </c>
      <c r="BP333">
        <v>308</v>
      </c>
      <c r="BQ333" t="s">
        <v>98</v>
      </c>
      <c r="BR333" t="s">
        <v>98</v>
      </c>
      <c r="BS333" t="s">
        <v>105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83</v>
      </c>
      <c r="CA333" t="s">
        <v>83</v>
      </c>
      <c r="CB333" t="s">
        <v>83</v>
      </c>
      <c r="CC333">
        <v>0</v>
      </c>
      <c r="CD333">
        <v>8</v>
      </c>
      <c r="CE333">
        <v>2007</v>
      </c>
      <c r="CF333" t="s">
        <v>110</v>
      </c>
      <c r="CG333" t="s">
        <v>111</v>
      </c>
      <c r="CH333">
        <v>139000</v>
      </c>
      <c r="CI333">
        <f t="shared" si="44"/>
        <v>49</v>
      </c>
      <c r="CJ333">
        <f t="shared" si="45"/>
        <v>15</v>
      </c>
      <c r="CK333">
        <f t="shared" si="46"/>
        <v>1</v>
      </c>
      <c r="CL333">
        <f t="shared" si="47"/>
        <v>34</v>
      </c>
    </row>
    <row r="334" spans="1:90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>
        <f t="shared" si="40"/>
        <v>0</v>
      </c>
      <c r="AA334" t="s">
        <v>96</v>
      </c>
      <c r="AB334">
        <v>296</v>
      </c>
      <c r="AC334">
        <v>2</v>
      </c>
      <c r="AD334">
        <f t="shared" si="41"/>
        <v>592</v>
      </c>
      <c r="AE334" t="s">
        <v>97</v>
      </c>
      <c r="AF334" t="s">
        <v>98</v>
      </c>
      <c r="AG334" t="s">
        <v>99</v>
      </c>
      <c r="AH334" t="s">
        <v>97</v>
      </c>
      <c r="AI334" t="s">
        <v>98</v>
      </c>
      <c r="AJ334" t="s">
        <v>100</v>
      </c>
      <c r="AK334" t="s">
        <v>101</v>
      </c>
      <c r="AL334">
        <v>1124</v>
      </c>
      <c r="AM334" t="s">
        <v>83</v>
      </c>
      <c r="AN334">
        <v>479</v>
      </c>
      <c r="AO334">
        <v>1603</v>
      </c>
      <c r="AP334">
        <v>3206</v>
      </c>
      <c r="AQ334" t="s">
        <v>103</v>
      </c>
      <c r="AR334" t="s">
        <v>104</v>
      </c>
      <c r="AS334" t="s">
        <v>105</v>
      </c>
      <c r="AT334" t="s">
        <v>106</v>
      </c>
      <c r="AU334">
        <v>1629</v>
      </c>
      <c r="AV334">
        <v>0</v>
      </c>
      <c r="AW334">
        <f t="shared" si="42"/>
        <v>0</v>
      </c>
      <c r="AX334">
        <v>0</v>
      </c>
      <c r="AY334">
        <v>1629</v>
      </c>
      <c r="AZ334">
        <v>1</v>
      </c>
      <c r="BA334">
        <v>0</v>
      </c>
      <c r="BB334">
        <v>2</v>
      </c>
      <c r="BC334">
        <v>0</v>
      </c>
      <c r="BD334">
        <v>3</v>
      </c>
      <c r="BE334">
        <v>1</v>
      </c>
      <c r="BF334" t="s">
        <v>97</v>
      </c>
      <c r="BG334">
        <v>7</v>
      </c>
      <c r="BH334">
        <f t="shared" si="43"/>
        <v>3</v>
      </c>
      <c r="BI334" t="s">
        <v>107</v>
      </c>
      <c r="BJ334">
        <v>1</v>
      </c>
      <c r="BK334" t="s">
        <v>97</v>
      </c>
      <c r="BL334" t="s">
        <v>108</v>
      </c>
      <c r="BM334">
        <v>2003</v>
      </c>
      <c r="BN334" t="s">
        <v>109</v>
      </c>
      <c r="BO334">
        <v>3</v>
      </c>
      <c r="BP334">
        <v>880</v>
      </c>
      <c r="BQ334" t="s">
        <v>98</v>
      </c>
      <c r="BR334" t="s">
        <v>98</v>
      </c>
      <c r="BS334" t="s">
        <v>105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83</v>
      </c>
      <c r="CA334" t="s">
        <v>83</v>
      </c>
      <c r="CB334" t="s">
        <v>83</v>
      </c>
      <c r="CC334">
        <v>0</v>
      </c>
      <c r="CD334">
        <v>10</v>
      </c>
      <c r="CE334">
        <v>2009</v>
      </c>
      <c r="CF334" t="s">
        <v>110</v>
      </c>
      <c r="CG334" t="s">
        <v>111</v>
      </c>
      <c r="CH334">
        <v>284000</v>
      </c>
      <c r="CI334">
        <f t="shared" si="44"/>
        <v>6</v>
      </c>
      <c r="CJ334">
        <f t="shared" si="45"/>
        <v>5</v>
      </c>
      <c r="CK334">
        <f t="shared" si="46"/>
        <v>1</v>
      </c>
      <c r="CL334">
        <f t="shared" si="47"/>
        <v>1</v>
      </c>
    </row>
    <row r="335" spans="1:90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>
        <f t="shared" si="40"/>
        <v>0</v>
      </c>
      <c r="AA335" t="s">
        <v>137</v>
      </c>
      <c r="AB335">
        <v>146</v>
      </c>
      <c r="AC335">
        <v>3</v>
      </c>
      <c r="AD335">
        <f t="shared" si="41"/>
        <v>438</v>
      </c>
      <c r="AE335" t="s">
        <v>97</v>
      </c>
      <c r="AF335" t="s">
        <v>98</v>
      </c>
      <c r="AG335" t="s">
        <v>99</v>
      </c>
      <c r="AH335" t="s">
        <v>97</v>
      </c>
      <c r="AI335" t="s">
        <v>98</v>
      </c>
      <c r="AJ335" t="s">
        <v>130</v>
      </c>
      <c r="AK335" t="s">
        <v>101</v>
      </c>
      <c r="AL335">
        <v>720</v>
      </c>
      <c r="AM335" t="s">
        <v>102</v>
      </c>
      <c r="AN335">
        <v>0</v>
      </c>
      <c r="AO335">
        <v>638</v>
      </c>
      <c r="AP335">
        <v>1358</v>
      </c>
      <c r="AQ335" t="s">
        <v>103</v>
      </c>
      <c r="AR335" t="s">
        <v>104</v>
      </c>
      <c r="AS335" t="s">
        <v>105</v>
      </c>
      <c r="AT335" t="s">
        <v>106</v>
      </c>
      <c r="AU335">
        <v>1358</v>
      </c>
      <c r="AV335">
        <v>0</v>
      </c>
      <c r="AW335">
        <f t="shared" si="42"/>
        <v>0</v>
      </c>
      <c r="AX335">
        <v>0</v>
      </c>
      <c r="AY335">
        <v>1358</v>
      </c>
      <c r="AZ335">
        <v>1</v>
      </c>
      <c r="BA335">
        <v>0</v>
      </c>
      <c r="BB335">
        <v>2</v>
      </c>
      <c r="BC335">
        <v>0</v>
      </c>
      <c r="BD335">
        <v>2</v>
      </c>
      <c r="BE335">
        <v>1</v>
      </c>
      <c r="BF335" t="s">
        <v>97</v>
      </c>
      <c r="BG335">
        <v>6</v>
      </c>
      <c r="BH335">
        <f t="shared" si="43"/>
        <v>3</v>
      </c>
      <c r="BI335" t="s">
        <v>107</v>
      </c>
      <c r="BJ335">
        <v>1</v>
      </c>
      <c r="BK335" t="s">
        <v>97</v>
      </c>
      <c r="BL335" t="s">
        <v>108</v>
      </c>
      <c r="BM335">
        <v>2004</v>
      </c>
      <c r="BN335" t="s">
        <v>109</v>
      </c>
      <c r="BO335">
        <v>2</v>
      </c>
      <c r="BP335">
        <v>484</v>
      </c>
      <c r="BQ335" t="s">
        <v>98</v>
      </c>
      <c r="BR335" t="s">
        <v>98</v>
      </c>
      <c r="BS335" t="s">
        <v>105</v>
      </c>
      <c r="BT335">
        <v>192</v>
      </c>
      <c r="BU335">
        <v>30</v>
      </c>
      <c r="BV335">
        <v>0</v>
      </c>
      <c r="BW335">
        <v>0</v>
      </c>
      <c r="BX335">
        <v>0</v>
      </c>
      <c r="BY335">
        <v>0</v>
      </c>
      <c r="BZ335" t="s">
        <v>83</v>
      </c>
      <c r="CA335" t="s">
        <v>83</v>
      </c>
      <c r="CB335" t="s">
        <v>83</v>
      </c>
      <c r="CC335">
        <v>0</v>
      </c>
      <c r="CD335">
        <v>7</v>
      </c>
      <c r="CE335">
        <v>2008</v>
      </c>
      <c r="CF335" t="s">
        <v>110</v>
      </c>
      <c r="CG335" t="s">
        <v>111</v>
      </c>
      <c r="CH335">
        <v>207000</v>
      </c>
      <c r="CI335">
        <f t="shared" si="44"/>
        <v>4</v>
      </c>
      <c r="CJ335">
        <f t="shared" si="45"/>
        <v>4</v>
      </c>
      <c r="CK335">
        <f t="shared" si="46"/>
        <v>0</v>
      </c>
      <c r="CL335">
        <f t="shared" si="47"/>
        <v>0</v>
      </c>
    </row>
    <row r="336" spans="1:90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>
        <f t="shared" si="40"/>
        <v>0</v>
      </c>
      <c r="AA336" t="s">
        <v>117</v>
      </c>
      <c r="AB336">
        <v>0</v>
      </c>
      <c r="AC336">
        <v>5</v>
      </c>
      <c r="AD336">
        <f t="shared" si="41"/>
        <v>0</v>
      </c>
      <c r="AE336" t="s">
        <v>98</v>
      </c>
      <c r="AF336" t="s">
        <v>98</v>
      </c>
      <c r="AG336" t="s">
        <v>99</v>
      </c>
      <c r="AH336" t="s">
        <v>97</v>
      </c>
      <c r="AI336" t="s">
        <v>98</v>
      </c>
      <c r="AJ336" t="s">
        <v>97</v>
      </c>
      <c r="AK336" t="s">
        <v>101</v>
      </c>
      <c r="AL336">
        <v>828</v>
      </c>
      <c r="AM336" t="s">
        <v>102</v>
      </c>
      <c r="AN336">
        <v>0</v>
      </c>
      <c r="AO336">
        <v>115</v>
      </c>
      <c r="AP336">
        <v>943</v>
      </c>
      <c r="AQ336" t="s">
        <v>103</v>
      </c>
      <c r="AR336" t="s">
        <v>97</v>
      </c>
      <c r="AS336" t="s">
        <v>105</v>
      </c>
      <c r="AT336" t="s">
        <v>106</v>
      </c>
      <c r="AU336">
        <v>943</v>
      </c>
      <c r="AV336">
        <v>695</v>
      </c>
      <c r="AW336">
        <f t="shared" si="42"/>
        <v>0.74</v>
      </c>
      <c r="AX336">
        <v>0</v>
      </c>
      <c r="AY336">
        <v>1638</v>
      </c>
      <c r="AZ336">
        <v>1</v>
      </c>
      <c r="BA336">
        <v>0</v>
      </c>
      <c r="BB336">
        <v>2</v>
      </c>
      <c r="BC336">
        <v>1</v>
      </c>
      <c r="BD336">
        <v>3</v>
      </c>
      <c r="BE336">
        <v>1</v>
      </c>
      <c r="BF336" t="s">
        <v>98</v>
      </c>
      <c r="BG336">
        <v>7</v>
      </c>
      <c r="BH336">
        <f t="shared" si="43"/>
        <v>3</v>
      </c>
      <c r="BI336" t="s">
        <v>107</v>
      </c>
      <c r="BJ336">
        <v>2</v>
      </c>
      <c r="BK336" t="s">
        <v>98</v>
      </c>
      <c r="BL336" t="s">
        <v>108</v>
      </c>
      <c r="BM336">
        <v>1998</v>
      </c>
      <c r="BN336" t="s">
        <v>157</v>
      </c>
      <c r="BO336">
        <v>2</v>
      </c>
      <c r="BP336">
        <v>472</v>
      </c>
      <c r="BQ336" t="s">
        <v>98</v>
      </c>
      <c r="BR336" t="s">
        <v>98</v>
      </c>
      <c r="BS336" t="s">
        <v>105</v>
      </c>
      <c r="BT336">
        <v>100</v>
      </c>
      <c r="BU336">
        <v>38</v>
      </c>
      <c r="BV336">
        <v>0</v>
      </c>
      <c r="BW336">
        <v>0</v>
      </c>
      <c r="BX336">
        <v>0</v>
      </c>
      <c r="BY336">
        <v>0</v>
      </c>
      <c r="BZ336" t="s">
        <v>83</v>
      </c>
      <c r="CA336" t="s">
        <v>83</v>
      </c>
      <c r="CB336" t="s">
        <v>83</v>
      </c>
      <c r="CC336">
        <v>0</v>
      </c>
      <c r="CD336">
        <v>7</v>
      </c>
      <c r="CE336">
        <v>2008</v>
      </c>
      <c r="CF336" t="s">
        <v>110</v>
      </c>
      <c r="CG336" t="s">
        <v>111</v>
      </c>
      <c r="CH336">
        <v>192000</v>
      </c>
      <c r="CI336">
        <f t="shared" si="44"/>
        <v>10</v>
      </c>
      <c r="CJ336">
        <f t="shared" si="45"/>
        <v>10</v>
      </c>
      <c r="CK336">
        <f t="shared" si="46"/>
        <v>0</v>
      </c>
      <c r="CL336">
        <f t="shared" si="47"/>
        <v>0</v>
      </c>
    </row>
    <row r="337" spans="1:90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>
        <f t="shared" si="40"/>
        <v>0</v>
      </c>
      <c r="AA337" t="s">
        <v>117</v>
      </c>
      <c r="AB337">
        <v>0</v>
      </c>
      <c r="AC337">
        <v>5</v>
      </c>
      <c r="AD337">
        <f t="shared" si="41"/>
        <v>0</v>
      </c>
      <c r="AE337" t="s">
        <v>98</v>
      </c>
      <c r="AF337" t="s">
        <v>98</v>
      </c>
      <c r="AG337" t="s">
        <v>118</v>
      </c>
      <c r="AH337" t="s">
        <v>98</v>
      </c>
      <c r="AI337" t="s">
        <v>98</v>
      </c>
      <c r="AJ337" t="s">
        <v>97</v>
      </c>
      <c r="AK337" t="s">
        <v>119</v>
      </c>
      <c r="AL337">
        <v>1249</v>
      </c>
      <c r="AM337" t="s">
        <v>141</v>
      </c>
      <c r="AN337">
        <v>147</v>
      </c>
      <c r="AO337">
        <v>103</v>
      </c>
      <c r="AP337">
        <v>1499</v>
      </c>
      <c r="AQ337" t="s">
        <v>103</v>
      </c>
      <c r="AR337" t="s">
        <v>104</v>
      </c>
      <c r="AS337" t="s">
        <v>105</v>
      </c>
      <c r="AT337" t="s">
        <v>106</v>
      </c>
      <c r="AU337">
        <v>1619</v>
      </c>
      <c r="AV337">
        <v>167</v>
      </c>
      <c r="AW337">
        <f t="shared" si="42"/>
        <v>0.1</v>
      </c>
      <c r="AX337">
        <v>0</v>
      </c>
      <c r="AY337">
        <v>1786</v>
      </c>
      <c r="AZ337">
        <v>2</v>
      </c>
      <c r="BA337">
        <v>0</v>
      </c>
      <c r="BB337">
        <v>2</v>
      </c>
      <c r="BC337">
        <v>0</v>
      </c>
      <c r="BD337">
        <v>3</v>
      </c>
      <c r="BE337">
        <v>1</v>
      </c>
      <c r="BF337" t="s">
        <v>98</v>
      </c>
      <c r="BG337">
        <v>7</v>
      </c>
      <c r="BH337">
        <f t="shared" si="43"/>
        <v>3</v>
      </c>
      <c r="BI337" t="s">
        <v>107</v>
      </c>
      <c r="BJ337">
        <v>2</v>
      </c>
      <c r="BK337" t="s">
        <v>97</v>
      </c>
      <c r="BL337" t="s">
        <v>108</v>
      </c>
      <c r="BM337">
        <v>1965</v>
      </c>
      <c r="BN337" t="s">
        <v>157</v>
      </c>
      <c r="BO337">
        <v>2</v>
      </c>
      <c r="BP337">
        <v>529</v>
      </c>
      <c r="BQ337" t="s">
        <v>98</v>
      </c>
      <c r="BR337" t="s">
        <v>98</v>
      </c>
      <c r="BS337" t="s">
        <v>105</v>
      </c>
      <c r="BT337">
        <v>670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83</v>
      </c>
      <c r="CA337" t="s">
        <v>83</v>
      </c>
      <c r="CB337" t="s">
        <v>135</v>
      </c>
      <c r="CC337">
        <v>700</v>
      </c>
      <c r="CD337">
        <v>8</v>
      </c>
      <c r="CE337">
        <v>2008</v>
      </c>
      <c r="CF337" t="s">
        <v>110</v>
      </c>
      <c r="CG337" t="s">
        <v>111</v>
      </c>
      <c r="CH337">
        <v>228950</v>
      </c>
      <c r="CI337">
        <f t="shared" si="44"/>
        <v>43</v>
      </c>
      <c r="CJ337">
        <f t="shared" si="45"/>
        <v>43</v>
      </c>
      <c r="CK337">
        <f t="shared" si="46"/>
        <v>0</v>
      </c>
      <c r="CL337">
        <f t="shared" si="47"/>
        <v>0</v>
      </c>
    </row>
    <row r="338" spans="1:90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>
        <f t="shared" si="40"/>
        <v>0</v>
      </c>
      <c r="AA338" t="s">
        <v>137</v>
      </c>
      <c r="AB338">
        <v>200</v>
      </c>
      <c r="AC338">
        <v>3</v>
      </c>
      <c r="AD338">
        <f t="shared" si="41"/>
        <v>600</v>
      </c>
      <c r="AE338" t="s">
        <v>97</v>
      </c>
      <c r="AF338" t="s">
        <v>98</v>
      </c>
      <c r="AG338" t="s">
        <v>99</v>
      </c>
      <c r="AH338" t="s">
        <v>104</v>
      </c>
      <c r="AI338" t="s">
        <v>98</v>
      </c>
      <c r="AJ338" t="s">
        <v>97</v>
      </c>
      <c r="AK338" t="s">
        <v>101</v>
      </c>
      <c r="AL338">
        <v>1249</v>
      </c>
      <c r="AM338" t="s">
        <v>102</v>
      </c>
      <c r="AN338">
        <v>0</v>
      </c>
      <c r="AO338">
        <v>673</v>
      </c>
      <c r="AP338">
        <v>1922</v>
      </c>
      <c r="AQ338" t="s">
        <v>103</v>
      </c>
      <c r="AR338" t="s">
        <v>104</v>
      </c>
      <c r="AS338" t="s">
        <v>105</v>
      </c>
      <c r="AT338" t="s">
        <v>106</v>
      </c>
      <c r="AU338">
        <v>1922</v>
      </c>
      <c r="AV338">
        <v>0</v>
      </c>
      <c r="AW338">
        <f t="shared" si="42"/>
        <v>0</v>
      </c>
      <c r="AX338">
        <v>0</v>
      </c>
      <c r="AY338">
        <v>1922</v>
      </c>
      <c r="AZ338">
        <v>1</v>
      </c>
      <c r="BA338">
        <v>0</v>
      </c>
      <c r="BB338">
        <v>2</v>
      </c>
      <c r="BC338">
        <v>0</v>
      </c>
      <c r="BD338">
        <v>3</v>
      </c>
      <c r="BE338">
        <v>1</v>
      </c>
      <c r="BF338" t="s">
        <v>97</v>
      </c>
      <c r="BG338">
        <v>8</v>
      </c>
      <c r="BH338">
        <f t="shared" si="43"/>
        <v>4</v>
      </c>
      <c r="BI338" t="s">
        <v>107</v>
      </c>
      <c r="BJ338">
        <v>1</v>
      </c>
      <c r="BK338" t="s">
        <v>97</v>
      </c>
      <c r="BL338" t="s">
        <v>108</v>
      </c>
      <c r="BM338">
        <v>2005</v>
      </c>
      <c r="BN338" t="s">
        <v>157</v>
      </c>
      <c r="BO338">
        <v>3</v>
      </c>
      <c r="BP338">
        <v>676</v>
      </c>
      <c r="BQ338" t="s">
        <v>98</v>
      </c>
      <c r="BR338" t="s">
        <v>98</v>
      </c>
      <c r="BS338" t="s">
        <v>105</v>
      </c>
      <c r="BT338">
        <v>178</v>
      </c>
      <c r="BU338">
        <v>51</v>
      </c>
      <c r="BV338">
        <v>0</v>
      </c>
      <c r="BW338">
        <v>0</v>
      </c>
      <c r="BX338">
        <v>0</v>
      </c>
      <c r="BY338">
        <v>0</v>
      </c>
      <c r="BZ338" t="s">
        <v>83</v>
      </c>
      <c r="CA338" t="s">
        <v>83</v>
      </c>
      <c r="CB338" t="s">
        <v>83</v>
      </c>
      <c r="CC338">
        <v>0</v>
      </c>
      <c r="CD338">
        <v>7</v>
      </c>
      <c r="CE338">
        <v>2007</v>
      </c>
      <c r="CF338" t="s">
        <v>110</v>
      </c>
      <c r="CG338" t="s">
        <v>111</v>
      </c>
      <c r="CH338">
        <v>377426</v>
      </c>
      <c r="CI338">
        <f t="shared" si="44"/>
        <v>2</v>
      </c>
      <c r="CJ338">
        <f t="shared" si="45"/>
        <v>1</v>
      </c>
      <c r="CK338">
        <f t="shared" si="46"/>
        <v>1</v>
      </c>
      <c r="CL338">
        <f t="shared" si="47"/>
        <v>1</v>
      </c>
    </row>
    <row r="339" spans="1:90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>
        <f t="shared" si="40"/>
        <v>0</v>
      </c>
      <c r="AA339" t="s">
        <v>96</v>
      </c>
      <c r="AB339">
        <v>113</v>
      </c>
      <c r="AC339">
        <v>2</v>
      </c>
      <c r="AD339">
        <f t="shared" si="41"/>
        <v>226</v>
      </c>
      <c r="AE339" t="s">
        <v>97</v>
      </c>
      <c r="AF339" t="s">
        <v>98</v>
      </c>
      <c r="AG339" t="s">
        <v>99</v>
      </c>
      <c r="AH339" t="s">
        <v>97</v>
      </c>
      <c r="AI339" t="s">
        <v>98</v>
      </c>
      <c r="AJ339" t="s">
        <v>130</v>
      </c>
      <c r="AK339" t="s">
        <v>101</v>
      </c>
      <c r="AL339">
        <v>810</v>
      </c>
      <c r="AM339" t="s">
        <v>102</v>
      </c>
      <c r="AN339">
        <v>0</v>
      </c>
      <c r="AO339">
        <v>726</v>
      </c>
      <c r="AP339">
        <v>1536</v>
      </c>
      <c r="AQ339" t="s">
        <v>103</v>
      </c>
      <c r="AR339" t="s">
        <v>104</v>
      </c>
      <c r="AS339" t="s">
        <v>105</v>
      </c>
      <c r="AT339" t="s">
        <v>106</v>
      </c>
      <c r="AU339">
        <v>1536</v>
      </c>
      <c r="AV339">
        <v>0</v>
      </c>
      <c r="AW339">
        <f t="shared" si="42"/>
        <v>0</v>
      </c>
      <c r="AX339">
        <v>0</v>
      </c>
      <c r="AY339">
        <v>1536</v>
      </c>
      <c r="AZ339">
        <v>1</v>
      </c>
      <c r="BA339">
        <v>0</v>
      </c>
      <c r="BB339">
        <v>2</v>
      </c>
      <c r="BC339">
        <v>0</v>
      </c>
      <c r="BD339">
        <v>3</v>
      </c>
      <c r="BE339">
        <v>1</v>
      </c>
      <c r="BF339" t="s">
        <v>97</v>
      </c>
      <c r="BG339">
        <v>7</v>
      </c>
      <c r="BH339">
        <f t="shared" si="43"/>
        <v>3</v>
      </c>
      <c r="BI339" t="s">
        <v>107</v>
      </c>
      <c r="BJ339">
        <v>0</v>
      </c>
      <c r="BK339" t="s">
        <v>83</v>
      </c>
      <c r="BL339" t="s">
        <v>108</v>
      </c>
      <c r="BM339">
        <v>2002</v>
      </c>
      <c r="BN339" t="s">
        <v>109</v>
      </c>
      <c r="BO339">
        <v>2</v>
      </c>
      <c r="BP339">
        <v>532</v>
      </c>
      <c r="BQ339" t="s">
        <v>98</v>
      </c>
      <c r="BR339" t="s">
        <v>98</v>
      </c>
      <c r="BS339" t="s">
        <v>105</v>
      </c>
      <c r="BT339">
        <v>192</v>
      </c>
      <c r="BU339">
        <v>74</v>
      </c>
      <c r="BV339">
        <v>0</v>
      </c>
      <c r="BW339">
        <v>0</v>
      </c>
      <c r="BX339">
        <v>0</v>
      </c>
      <c r="BY339">
        <v>0</v>
      </c>
      <c r="BZ339" t="s">
        <v>83</v>
      </c>
      <c r="CA339" t="s">
        <v>83</v>
      </c>
      <c r="CB339" t="s">
        <v>83</v>
      </c>
      <c r="CC339">
        <v>0</v>
      </c>
      <c r="CD339">
        <v>12</v>
      </c>
      <c r="CE339">
        <v>2008</v>
      </c>
      <c r="CF339" t="s">
        <v>110</v>
      </c>
      <c r="CG339" t="s">
        <v>111</v>
      </c>
      <c r="CH339">
        <v>214000</v>
      </c>
      <c r="CI339">
        <f t="shared" si="44"/>
        <v>6</v>
      </c>
      <c r="CJ339">
        <f t="shared" si="45"/>
        <v>5</v>
      </c>
      <c r="CK339">
        <f t="shared" si="46"/>
        <v>1</v>
      </c>
      <c r="CL339">
        <f t="shared" si="47"/>
        <v>1</v>
      </c>
    </row>
    <row r="340" spans="1:90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>
        <f t="shared" si="40"/>
        <v>0</v>
      </c>
      <c r="AA340" t="s">
        <v>117</v>
      </c>
      <c r="AB340">
        <v>0</v>
      </c>
      <c r="AC340">
        <v>5</v>
      </c>
      <c r="AD340">
        <f t="shared" si="41"/>
        <v>0</v>
      </c>
      <c r="AE340" t="s">
        <v>97</v>
      </c>
      <c r="AF340" t="s">
        <v>98</v>
      </c>
      <c r="AG340" t="s">
        <v>118</v>
      </c>
      <c r="AH340" t="s">
        <v>97</v>
      </c>
      <c r="AI340" t="s">
        <v>98</v>
      </c>
      <c r="AJ340" t="s">
        <v>121</v>
      </c>
      <c r="AK340" t="s">
        <v>119</v>
      </c>
      <c r="AL340">
        <v>213</v>
      </c>
      <c r="AM340" t="s">
        <v>102</v>
      </c>
      <c r="AN340">
        <v>0</v>
      </c>
      <c r="AO340">
        <v>995</v>
      </c>
      <c r="AP340">
        <v>1208</v>
      </c>
      <c r="AQ340" t="s">
        <v>103</v>
      </c>
      <c r="AR340" t="s">
        <v>104</v>
      </c>
      <c r="AS340" t="s">
        <v>105</v>
      </c>
      <c r="AT340" t="s">
        <v>106</v>
      </c>
      <c r="AU340">
        <v>1621</v>
      </c>
      <c r="AV340">
        <v>0</v>
      </c>
      <c r="AW340">
        <f t="shared" si="42"/>
        <v>0</v>
      </c>
      <c r="AX340">
        <v>0</v>
      </c>
      <c r="AY340">
        <v>1621</v>
      </c>
      <c r="AZ340">
        <v>1</v>
      </c>
      <c r="BA340">
        <v>0</v>
      </c>
      <c r="BB340">
        <v>2</v>
      </c>
      <c r="BC340">
        <v>0</v>
      </c>
      <c r="BD340">
        <v>3</v>
      </c>
      <c r="BE340">
        <v>1</v>
      </c>
      <c r="BF340" t="s">
        <v>97</v>
      </c>
      <c r="BG340">
        <v>8</v>
      </c>
      <c r="BH340">
        <f t="shared" si="43"/>
        <v>4</v>
      </c>
      <c r="BI340" t="s">
        <v>107</v>
      </c>
      <c r="BJ340">
        <v>0</v>
      </c>
      <c r="BK340" t="s">
        <v>83</v>
      </c>
      <c r="BL340" t="s">
        <v>108</v>
      </c>
      <c r="BM340">
        <v>1984</v>
      </c>
      <c r="BN340" t="s">
        <v>109</v>
      </c>
      <c r="BO340">
        <v>2</v>
      </c>
      <c r="BP340">
        <v>440</v>
      </c>
      <c r="BQ340" t="s">
        <v>98</v>
      </c>
      <c r="BR340" t="s">
        <v>98</v>
      </c>
      <c r="BS340" t="s">
        <v>105</v>
      </c>
      <c r="BT340">
        <v>108</v>
      </c>
      <c r="BU340">
        <v>45</v>
      </c>
      <c r="BV340">
        <v>0</v>
      </c>
      <c r="BW340">
        <v>0</v>
      </c>
      <c r="BX340">
        <v>0</v>
      </c>
      <c r="BY340">
        <v>0</v>
      </c>
      <c r="BZ340" t="s">
        <v>83</v>
      </c>
      <c r="CA340" t="s">
        <v>83</v>
      </c>
      <c r="CB340" t="s">
        <v>135</v>
      </c>
      <c r="CC340">
        <v>400</v>
      </c>
      <c r="CD340">
        <v>5</v>
      </c>
      <c r="CE340">
        <v>2006</v>
      </c>
      <c r="CF340" t="s">
        <v>110</v>
      </c>
      <c r="CG340" t="s">
        <v>111</v>
      </c>
      <c r="CH340">
        <v>202500</v>
      </c>
      <c r="CI340">
        <f t="shared" si="44"/>
        <v>22</v>
      </c>
      <c r="CJ340">
        <f t="shared" si="45"/>
        <v>8</v>
      </c>
      <c r="CK340">
        <f t="shared" si="46"/>
        <v>1</v>
      </c>
      <c r="CL340">
        <f t="shared" si="47"/>
        <v>14</v>
      </c>
    </row>
    <row r="341" spans="1:90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>
        <f t="shared" si="40"/>
        <v>0</v>
      </c>
      <c r="AA341" t="s">
        <v>96</v>
      </c>
      <c r="AB341">
        <v>176</v>
      </c>
      <c r="AC341">
        <v>2</v>
      </c>
      <c r="AD341">
        <f t="shared" si="41"/>
        <v>352</v>
      </c>
      <c r="AE341" t="s">
        <v>98</v>
      </c>
      <c r="AF341" t="s">
        <v>98</v>
      </c>
      <c r="AG341" t="s">
        <v>118</v>
      </c>
      <c r="AH341" t="s">
        <v>98</v>
      </c>
      <c r="AI341" t="s">
        <v>147</v>
      </c>
      <c r="AJ341" t="s">
        <v>100</v>
      </c>
      <c r="AK341" t="s">
        <v>153</v>
      </c>
      <c r="AL341">
        <v>585</v>
      </c>
      <c r="AM341" t="s">
        <v>102</v>
      </c>
      <c r="AN341">
        <v>0</v>
      </c>
      <c r="AO341">
        <v>630</v>
      </c>
      <c r="AP341">
        <v>1215</v>
      </c>
      <c r="AQ341" t="s">
        <v>103</v>
      </c>
      <c r="AR341" t="s">
        <v>98</v>
      </c>
      <c r="AS341" t="s">
        <v>105</v>
      </c>
      <c r="AT341" t="s">
        <v>164</v>
      </c>
      <c r="AU341">
        <v>1215</v>
      </c>
      <c r="AV341">
        <v>0</v>
      </c>
      <c r="AW341">
        <f t="shared" si="42"/>
        <v>0</v>
      </c>
      <c r="AX341">
        <v>0</v>
      </c>
      <c r="AY341">
        <v>1215</v>
      </c>
      <c r="AZ341">
        <v>0</v>
      </c>
      <c r="BA341">
        <v>0</v>
      </c>
      <c r="BB341">
        <v>1</v>
      </c>
      <c r="BC341">
        <v>0</v>
      </c>
      <c r="BD341">
        <v>3</v>
      </c>
      <c r="BE341">
        <v>1</v>
      </c>
      <c r="BF341" t="s">
        <v>98</v>
      </c>
      <c r="BG341">
        <v>6</v>
      </c>
      <c r="BH341">
        <f t="shared" si="43"/>
        <v>2</v>
      </c>
      <c r="BI341" t="s">
        <v>107</v>
      </c>
      <c r="BJ341">
        <v>0</v>
      </c>
      <c r="BK341" t="s">
        <v>83</v>
      </c>
      <c r="BL341" t="s">
        <v>108</v>
      </c>
      <c r="BM341">
        <v>1958</v>
      </c>
      <c r="BN341" t="s">
        <v>102</v>
      </c>
      <c r="BO341">
        <v>1</v>
      </c>
      <c r="BP341">
        <v>297</v>
      </c>
      <c r="BQ341" t="s">
        <v>98</v>
      </c>
      <c r="BR341" t="s">
        <v>98</v>
      </c>
      <c r="BS341" t="s">
        <v>105</v>
      </c>
      <c r="BT341">
        <v>0</v>
      </c>
      <c r="BU341">
        <v>0</v>
      </c>
      <c r="BV341">
        <v>0</v>
      </c>
      <c r="BW341">
        <v>0</v>
      </c>
      <c r="BX341">
        <v>234</v>
      </c>
      <c r="BY341">
        <v>0</v>
      </c>
      <c r="BZ341" t="s">
        <v>83</v>
      </c>
      <c r="CA341" t="s">
        <v>83</v>
      </c>
      <c r="CB341" t="s">
        <v>83</v>
      </c>
      <c r="CC341">
        <v>0</v>
      </c>
      <c r="CD341">
        <v>6</v>
      </c>
      <c r="CE341">
        <v>2009</v>
      </c>
      <c r="CF341" t="s">
        <v>110</v>
      </c>
      <c r="CG341" t="s">
        <v>111</v>
      </c>
      <c r="CH341">
        <v>155000</v>
      </c>
      <c r="CI341">
        <f t="shared" si="44"/>
        <v>51</v>
      </c>
      <c r="CJ341">
        <f t="shared" si="45"/>
        <v>11</v>
      </c>
      <c r="CK341">
        <f t="shared" si="46"/>
        <v>1</v>
      </c>
      <c r="CL341">
        <f t="shared" si="47"/>
        <v>40</v>
      </c>
    </row>
    <row r="342" spans="1:90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>
        <f t="shared" si="40"/>
        <v>0</v>
      </c>
      <c r="AA342" t="s">
        <v>117</v>
      </c>
      <c r="AB342">
        <v>0</v>
      </c>
      <c r="AC342">
        <v>5</v>
      </c>
      <c r="AD342">
        <f t="shared" si="41"/>
        <v>0</v>
      </c>
      <c r="AE342" t="s">
        <v>97</v>
      </c>
      <c r="AF342" t="s">
        <v>98</v>
      </c>
      <c r="AG342" t="s">
        <v>99</v>
      </c>
      <c r="AH342" t="s">
        <v>97</v>
      </c>
      <c r="AI342" t="s">
        <v>98</v>
      </c>
      <c r="AJ342" t="s">
        <v>100</v>
      </c>
      <c r="AK342" t="s">
        <v>102</v>
      </c>
      <c r="AL342">
        <v>0</v>
      </c>
      <c r="AM342" t="s">
        <v>102</v>
      </c>
      <c r="AN342">
        <v>0</v>
      </c>
      <c r="AO342">
        <v>967</v>
      </c>
      <c r="AP342">
        <v>967</v>
      </c>
      <c r="AQ342" t="s">
        <v>103</v>
      </c>
      <c r="AR342" t="s">
        <v>104</v>
      </c>
      <c r="AS342" t="s">
        <v>105</v>
      </c>
      <c r="AT342" t="s">
        <v>106</v>
      </c>
      <c r="AU342">
        <v>993</v>
      </c>
      <c r="AV342">
        <v>915</v>
      </c>
      <c r="AW342">
        <f t="shared" si="42"/>
        <v>0.92</v>
      </c>
      <c r="AX342">
        <v>0</v>
      </c>
      <c r="AY342">
        <v>1908</v>
      </c>
      <c r="AZ342">
        <v>0</v>
      </c>
      <c r="BA342">
        <v>0</v>
      </c>
      <c r="BB342">
        <v>2</v>
      </c>
      <c r="BC342">
        <v>1</v>
      </c>
      <c r="BD342">
        <v>4</v>
      </c>
      <c r="BE342">
        <v>1</v>
      </c>
      <c r="BF342" t="s">
        <v>97</v>
      </c>
      <c r="BG342">
        <v>9</v>
      </c>
      <c r="BH342">
        <f t="shared" si="43"/>
        <v>4</v>
      </c>
      <c r="BI342" t="s">
        <v>107</v>
      </c>
      <c r="BJ342">
        <v>0</v>
      </c>
      <c r="BK342" t="s">
        <v>83</v>
      </c>
      <c r="BL342" t="s">
        <v>108</v>
      </c>
      <c r="BM342">
        <v>2002</v>
      </c>
      <c r="BN342" t="s">
        <v>157</v>
      </c>
      <c r="BO342">
        <v>2</v>
      </c>
      <c r="BP342">
        <v>431</v>
      </c>
      <c r="BQ342" t="s">
        <v>98</v>
      </c>
      <c r="BR342" t="s">
        <v>98</v>
      </c>
      <c r="BS342" t="s">
        <v>105</v>
      </c>
      <c r="BT342">
        <v>135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83</v>
      </c>
      <c r="CA342" t="s">
        <v>83</v>
      </c>
      <c r="CB342" t="s">
        <v>83</v>
      </c>
      <c r="CC342">
        <v>0</v>
      </c>
      <c r="CD342">
        <v>4</v>
      </c>
      <c r="CE342">
        <v>2010</v>
      </c>
      <c r="CF342" t="s">
        <v>110</v>
      </c>
      <c r="CG342" t="s">
        <v>111</v>
      </c>
      <c r="CH342">
        <v>202900</v>
      </c>
      <c r="CI342">
        <f t="shared" si="44"/>
        <v>8</v>
      </c>
      <c r="CJ342">
        <f t="shared" si="45"/>
        <v>8</v>
      </c>
      <c r="CK342">
        <f t="shared" si="46"/>
        <v>0</v>
      </c>
      <c r="CL342">
        <f t="shared" si="47"/>
        <v>0</v>
      </c>
    </row>
    <row r="343" spans="1:90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>
        <f t="shared" si="40"/>
        <v>1</v>
      </c>
      <c r="AA343" t="s">
        <v>117</v>
      </c>
      <c r="AB343">
        <v>0</v>
      </c>
      <c r="AC343">
        <v>5</v>
      </c>
      <c r="AD343">
        <f t="shared" si="41"/>
        <v>0</v>
      </c>
      <c r="AE343" t="s">
        <v>147</v>
      </c>
      <c r="AF343" t="s">
        <v>147</v>
      </c>
      <c r="AG343" t="s">
        <v>118</v>
      </c>
      <c r="AH343" t="s">
        <v>98</v>
      </c>
      <c r="AI343" t="s">
        <v>147</v>
      </c>
      <c r="AJ343" t="s">
        <v>100</v>
      </c>
      <c r="AK343" t="s">
        <v>102</v>
      </c>
      <c r="AL343">
        <v>0</v>
      </c>
      <c r="AM343" t="s">
        <v>102</v>
      </c>
      <c r="AN343">
        <v>0</v>
      </c>
      <c r="AO343">
        <v>721</v>
      </c>
      <c r="AP343">
        <v>721</v>
      </c>
      <c r="AQ343" t="s">
        <v>103</v>
      </c>
      <c r="AR343" t="s">
        <v>97</v>
      </c>
      <c r="AS343" t="s">
        <v>105</v>
      </c>
      <c r="AT343" t="s">
        <v>106</v>
      </c>
      <c r="AU343">
        <v>841</v>
      </c>
      <c r="AV343">
        <v>0</v>
      </c>
      <c r="AW343">
        <f t="shared" si="42"/>
        <v>0</v>
      </c>
      <c r="AX343">
        <v>0</v>
      </c>
      <c r="AY343">
        <v>841</v>
      </c>
      <c r="AZ343">
        <v>0</v>
      </c>
      <c r="BA343">
        <v>0</v>
      </c>
      <c r="BB343">
        <v>1</v>
      </c>
      <c r="BC343">
        <v>0</v>
      </c>
      <c r="BD343">
        <v>2</v>
      </c>
      <c r="BE343">
        <v>1</v>
      </c>
      <c r="BF343" t="s">
        <v>98</v>
      </c>
      <c r="BG343">
        <v>4</v>
      </c>
      <c r="BH343">
        <f t="shared" si="43"/>
        <v>1</v>
      </c>
      <c r="BI343" t="s">
        <v>107</v>
      </c>
      <c r="BJ343">
        <v>0</v>
      </c>
      <c r="BK343" t="s">
        <v>83</v>
      </c>
      <c r="BL343" t="s">
        <v>169</v>
      </c>
      <c r="BM343">
        <v>1950</v>
      </c>
      <c r="BN343" t="s">
        <v>102</v>
      </c>
      <c r="BO343">
        <v>1</v>
      </c>
      <c r="BP343">
        <v>294</v>
      </c>
      <c r="BQ343" t="s">
        <v>98</v>
      </c>
      <c r="BR343" t="s">
        <v>98</v>
      </c>
      <c r="BS343" t="s">
        <v>177</v>
      </c>
      <c r="BT343">
        <v>250</v>
      </c>
      <c r="BU343">
        <v>0</v>
      </c>
      <c r="BV343">
        <v>24</v>
      </c>
      <c r="BW343">
        <v>0</v>
      </c>
      <c r="BX343">
        <v>0</v>
      </c>
      <c r="BY343">
        <v>0</v>
      </c>
      <c r="BZ343" t="s">
        <v>83</v>
      </c>
      <c r="CA343" t="s">
        <v>83</v>
      </c>
      <c r="CB343" t="s">
        <v>83</v>
      </c>
      <c r="CC343">
        <v>0</v>
      </c>
      <c r="CD343">
        <v>9</v>
      </c>
      <c r="CE343">
        <v>2009</v>
      </c>
      <c r="CF343" t="s">
        <v>110</v>
      </c>
      <c r="CG343" t="s">
        <v>111</v>
      </c>
      <c r="CH343">
        <v>82000</v>
      </c>
      <c r="CI343">
        <f t="shared" si="44"/>
        <v>59</v>
      </c>
      <c r="CJ343">
        <f t="shared" si="45"/>
        <v>59</v>
      </c>
      <c r="CK343">
        <f t="shared" si="46"/>
        <v>0</v>
      </c>
      <c r="CL343">
        <f t="shared" si="47"/>
        <v>0</v>
      </c>
    </row>
    <row r="344" spans="1:90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>
        <f t="shared" si="40"/>
        <v>0</v>
      </c>
      <c r="AA344" t="s">
        <v>96</v>
      </c>
      <c r="AB344">
        <v>340</v>
      </c>
      <c r="AC344">
        <v>2</v>
      </c>
      <c r="AD344">
        <f t="shared" si="41"/>
        <v>680</v>
      </c>
      <c r="AE344" t="s">
        <v>98</v>
      </c>
      <c r="AF344" t="s">
        <v>98</v>
      </c>
      <c r="AG344" t="s">
        <v>168</v>
      </c>
      <c r="AH344" t="s">
        <v>83</v>
      </c>
      <c r="AI344" t="s">
        <v>83</v>
      </c>
      <c r="AJ344" t="s">
        <v>83</v>
      </c>
      <c r="AK344" t="s">
        <v>83</v>
      </c>
      <c r="AL344">
        <v>0</v>
      </c>
      <c r="AM344" t="s">
        <v>83</v>
      </c>
      <c r="AN344">
        <v>0</v>
      </c>
      <c r="AO344">
        <v>0</v>
      </c>
      <c r="AP344">
        <v>0</v>
      </c>
      <c r="AQ344" t="s">
        <v>240</v>
      </c>
      <c r="AR344" t="s">
        <v>147</v>
      </c>
      <c r="AS344" t="s">
        <v>177</v>
      </c>
      <c r="AT344" t="s">
        <v>164</v>
      </c>
      <c r="AU344">
        <v>1040</v>
      </c>
      <c r="AV344">
        <v>0</v>
      </c>
      <c r="AW344">
        <f t="shared" si="42"/>
        <v>0</v>
      </c>
      <c r="AX344">
        <v>0</v>
      </c>
      <c r="AY344">
        <v>1040</v>
      </c>
      <c r="AZ344">
        <v>0</v>
      </c>
      <c r="BA344">
        <v>0</v>
      </c>
      <c r="BB344">
        <v>2</v>
      </c>
      <c r="BC344">
        <v>0</v>
      </c>
      <c r="BD344">
        <v>2</v>
      </c>
      <c r="BE344">
        <v>2</v>
      </c>
      <c r="BF344" t="s">
        <v>98</v>
      </c>
      <c r="BG344">
        <v>6</v>
      </c>
      <c r="BH344">
        <f t="shared" si="43"/>
        <v>2</v>
      </c>
      <c r="BI344" t="s">
        <v>107</v>
      </c>
      <c r="BJ344">
        <v>0</v>
      </c>
      <c r="BK344" t="s">
        <v>83</v>
      </c>
      <c r="BL344" t="s">
        <v>127</v>
      </c>
      <c r="BM344">
        <v>1949</v>
      </c>
      <c r="BN344" t="s">
        <v>102</v>
      </c>
      <c r="BO344">
        <v>2</v>
      </c>
      <c r="BP344">
        <v>400</v>
      </c>
      <c r="BQ344" t="s">
        <v>98</v>
      </c>
      <c r="BR344" t="s">
        <v>98</v>
      </c>
      <c r="BS344" t="s">
        <v>105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83</v>
      </c>
      <c r="CA344" t="s">
        <v>83</v>
      </c>
      <c r="CB344" t="s">
        <v>83</v>
      </c>
      <c r="CC344">
        <v>0</v>
      </c>
      <c r="CD344">
        <v>5</v>
      </c>
      <c r="CE344">
        <v>2006</v>
      </c>
      <c r="CF344" t="s">
        <v>110</v>
      </c>
      <c r="CG344" t="s">
        <v>111</v>
      </c>
      <c r="CH344">
        <v>87500</v>
      </c>
      <c r="CI344">
        <f t="shared" si="44"/>
        <v>57</v>
      </c>
      <c r="CJ344">
        <f t="shared" si="45"/>
        <v>56</v>
      </c>
      <c r="CK344">
        <f t="shared" si="46"/>
        <v>1</v>
      </c>
      <c r="CL344">
        <f t="shared" si="47"/>
        <v>1</v>
      </c>
    </row>
    <row r="345" spans="1:90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>
        <f t="shared" si="40"/>
        <v>0</v>
      </c>
      <c r="AA345" t="s">
        <v>96</v>
      </c>
      <c r="AB345">
        <v>616</v>
      </c>
      <c r="AC345">
        <v>2</v>
      </c>
      <c r="AD345">
        <f t="shared" si="41"/>
        <v>1232</v>
      </c>
      <c r="AE345" t="s">
        <v>104</v>
      </c>
      <c r="AF345" t="s">
        <v>98</v>
      </c>
      <c r="AG345" t="s">
        <v>99</v>
      </c>
      <c r="AH345" t="s">
        <v>104</v>
      </c>
      <c r="AI345" t="s">
        <v>98</v>
      </c>
      <c r="AJ345" t="s">
        <v>100</v>
      </c>
      <c r="AK345" t="s">
        <v>101</v>
      </c>
      <c r="AL345">
        <v>28</v>
      </c>
      <c r="AM345" t="s">
        <v>102</v>
      </c>
      <c r="AN345">
        <v>0</v>
      </c>
      <c r="AO345">
        <v>1656</v>
      </c>
      <c r="AP345">
        <v>1684</v>
      </c>
      <c r="AQ345" t="s">
        <v>103</v>
      </c>
      <c r="AR345" t="s">
        <v>104</v>
      </c>
      <c r="AS345" t="s">
        <v>105</v>
      </c>
      <c r="AT345" t="s">
        <v>106</v>
      </c>
      <c r="AU345">
        <v>1684</v>
      </c>
      <c r="AV345">
        <v>0</v>
      </c>
      <c r="AW345">
        <f t="shared" si="42"/>
        <v>0</v>
      </c>
      <c r="AX345">
        <v>0</v>
      </c>
      <c r="AY345">
        <v>1684</v>
      </c>
      <c r="AZ345">
        <v>0</v>
      </c>
      <c r="BA345">
        <v>0</v>
      </c>
      <c r="BB345">
        <v>2</v>
      </c>
      <c r="BC345">
        <v>0</v>
      </c>
      <c r="BD345">
        <v>2</v>
      </c>
      <c r="BE345">
        <v>1</v>
      </c>
      <c r="BF345" t="s">
        <v>104</v>
      </c>
      <c r="BG345">
        <v>6</v>
      </c>
      <c r="BH345">
        <f t="shared" si="43"/>
        <v>3</v>
      </c>
      <c r="BI345" t="s">
        <v>107</v>
      </c>
      <c r="BJ345">
        <v>1</v>
      </c>
      <c r="BK345" t="s">
        <v>104</v>
      </c>
      <c r="BL345" t="s">
        <v>108</v>
      </c>
      <c r="BM345">
        <v>2005</v>
      </c>
      <c r="BN345" t="s">
        <v>109</v>
      </c>
      <c r="BO345">
        <v>2</v>
      </c>
      <c r="BP345">
        <v>564</v>
      </c>
      <c r="BQ345" t="s">
        <v>98</v>
      </c>
      <c r="BR345" t="s">
        <v>98</v>
      </c>
      <c r="BS345" t="s">
        <v>105</v>
      </c>
      <c r="BT345">
        <v>495</v>
      </c>
      <c r="BU345">
        <v>72</v>
      </c>
      <c r="BV345">
        <v>0</v>
      </c>
      <c r="BW345">
        <v>0</v>
      </c>
      <c r="BX345">
        <v>0</v>
      </c>
      <c r="BY345">
        <v>0</v>
      </c>
      <c r="BZ345" t="s">
        <v>83</v>
      </c>
      <c r="CA345" t="s">
        <v>83</v>
      </c>
      <c r="CB345" t="s">
        <v>83</v>
      </c>
      <c r="CC345">
        <v>0</v>
      </c>
      <c r="CD345">
        <v>7</v>
      </c>
      <c r="CE345">
        <v>2008</v>
      </c>
      <c r="CF345" t="s">
        <v>110</v>
      </c>
      <c r="CG345" t="s">
        <v>111</v>
      </c>
      <c r="CH345">
        <v>266000</v>
      </c>
      <c r="CI345">
        <f t="shared" si="44"/>
        <v>3</v>
      </c>
      <c r="CJ345">
        <f t="shared" si="45"/>
        <v>3</v>
      </c>
      <c r="CK345">
        <f t="shared" si="46"/>
        <v>0</v>
      </c>
      <c r="CL345">
        <f t="shared" si="47"/>
        <v>0</v>
      </c>
    </row>
    <row r="346" spans="1:90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>
        <f t="shared" si="40"/>
        <v>1</v>
      </c>
      <c r="AA346" t="s">
        <v>117</v>
      </c>
      <c r="AB346">
        <v>0</v>
      </c>
      <c r="AC346">
        <v>5</v>
      </c>
      <c r="AD346">
        <f t="shared" si="41"/>
        <v>0</v>
      </c>
      <c r="AE346" t="s">
        <v>98</v>
      </c>
      <c r="AF346" t="s">
        <v>98</v>
      </c>
      <c r="AG346" t="s">
        <v>118</v>
      </c>
      <c r="AH346" t="s">
        <v>97</v>
      </c>
      <c r="AI346" t="s">
        <v>98</v>
      </c>
      <c r="AJ346" t="s">
        <v>100</v>
      </c>
      <c r="AK346" t="s">
        <v>153</v>
      </c>
      <c r="AL346">
        <v>129</v>
      </c>
      <c r="AM346" t="s">
        <v>141</v>
      </c>
      <c r="AN346">
        <v>232</v>
      </c>
      <c r="AO346">
        <v>175</v>
      </c>
      <c r="AP346">
        <v>536</v>
      </c>
      <c r="AQ346" t="s">
        <v>103</v>
      </c>
      <c r="AR346" t="s">
        <v>98</v>
      </c>
      <c r="AS346" t="s">
        <v>105</v>
      </c>
      <c r="AT346" t="s">
        <v>106</v>
      </c>
      <c r="AU346">
        <v>536</v>
      </c>
      <c r="AV346">
        <v>576</v>
      </c>
      <c r="AW346">
        <f t="shared" si="42"/>
        <v>1.07</v>
      </c>
      <c r="AX346">
        <v>0</v>
      </c>
      <c r="AY346">
        <v>1112</v>
      </c>
      <c r="AZ346">
        <v>0</v>
      </c>
      <c r="BA346">
        <v>0</v>
      </c>
      <c r="BB346">
        <v>1</v>
      </c>
      <c r="BC346">
        <v>1</v>
      </c>
      <c r="BD346">
        <v>3</v>
      </c>
      <c r="BE346">
        <v>1</v>
      </c>
      <c r="BF346" t="s">
        <v>98</v>
      </c>
      <c r="BG346">
        <v>4</v>
      </c>
      <c r="BH346">
        <f t="shared" si="43"/>
        <v>0</v>
      </c>
      <c r="BI346" t="s">
        <v>107</v>
      </c>
      <c r="BJ346">
        <v>0</v>
      </c>
      <c r="BK346" t="s">
        <v>83</v>
      </c>
      <c r="BL346" t="s">
        <v>108</v>
      </c>
      <c r="BM346">
        <v>1976</v>
      </c>
      <c r="BN346" t="s">
        <v>102</v>
      </c>
      <c r="BO346">
        <v>1</v>
      </c>
      <c r="BP346">
        <v>336</v>
      </c>
      <c r="BQ346" t="s">
        <v>98</v>
      </c>
      <c r="BR346" t="s">
        <v>98</v>
      </c>
      <c r="BS346" t="s">
        <v>105</v>
      </c>
      <c r="BT346">
        <v>182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83</v>
      </c>
      <c r="CA346" t="s">
        <v>83</v>
      </c>
      <c r="CB346" t="s">
        <v>83</v>
      </c>
      <c r="CC346">
        <v>0</v>
      </c>
      <c r="CD346">
        <v>4</v>
      </c>
      <c r="CE346">
        <v>2010</v>
      </c>
      <c r="CF346" t="s">
        <v>110</v>
      </c>
      <c r="CG346" t="s">
        <v>111</v>
      </c>
      <c r="CH346">
        <v>85000</v>
      </c>
      <c r="CI346">
        <f t="shared" si="44"/>
        <v>34</v>
      </c>
      <c r="CJ346">
        <f t="shared" si="45"/>
        <v>34</v>
      </c>
      <c r="CK346">
        <f t="shared" si="46"/>
        <v>0</v>
      </c>
      <c r="CL346">
        <f t="shared" si="47"/>
        <v>0</v>
      </c>
    </row>
    <row r="347" spans="1:90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>
        <f t="shared" si="40"/>
        <v>0</v>
      </c>
      <c r="AA347" t="s">
        <v>117</v>
      </c>
      <c r="AB347">
        <v>0</v>
      </c>
      <c r="AC347">
        <v>5</v>
      </c>
      <c r="AD347">
        <f t="shared" si="41"/>
        <v>0</v>
      </c>
      <c r="AE347" t="s">
        <v>98</v>
      </c>
      <c r="AF347" t="s">
        <v>98</v>
      </c>
      <c r="AG347" t="s">
        <v>126</v>
      </c>
      <c r="AH347" t="s">
        <v>98</v>
      </c>
      <c r="AI347" t="s">
        <v>98</v>
      </c>
      <c r="AJ347" t="s">
        <v>100</v>
      </c>
      <c r="AK347" t="s">
        <v>102</v>
      </c>
      <c r="AL347">
        <v>0</v>
      </c>
      <c r="AM347" t="s">
        <v>102</v>
      </c>
      <c r="AN347">
        <v>0</v>
      </c>
      <c r="AO347">
        <v>972</v>
      </c>
      <c r="AP347">
        <v>972</v>
      </c>
      <c r="AQ347" t="s">
        <v>103</v>
      </c>
      <c r="AR347" t="s">
        <v>97</v>
      </c>
      <c r="AS347" t="s">
        <v>105</v>
      </c>
      <c r="AT347" t="s">
        <v>106</v>
      </c>
      <c r="AU347">
        <v>972</v>
      </c>
      <c r="AV347">
        <v>605</v>
      </c>
      <c r="AW347">
        <f t="shared" si="42"/>
        <v>0.62</v>
      </c>
      <c r="AX347">
        <v>0</v>
      </c>
      <c r="AY347">
        <v>1577</v>
      </c>
      <c r="AZ347">
        <v>0</v>
      </c>
      <c r="BA347">
        <v>0</v>
      </c>
      <c r="BB347">
        <v>1</v>
      </c>
      <c r="BC347">
        <v>0</v>
      </c>
      <c r="BD347">
        <v>3</v>
      </c>
      <c r="BE347">
        <v>1</v>
      </c>
      <c r="BF347" t="s">
        <v>147</v>
      </c>
      <c r="BG347">
        <v>6</v>
      </c>
      <c r="BH347">
        <f t="shared" si="43"/>
        <v>2</v>
      </c>
      <c r="BI347" t="s">
        <v>107</v>
      </c>
      <c r="BJ347">
        <v>1</v>
      </c>
      <c r="BK347" t="s">
        <v>97</v>
      </c>
      <c r="BL347" t="s">
        <v>127</v>
      </c>
      <c r="BM347">
        <v>1939</v>
      </c>
      <c r="BN347" t="s">
        <v>102</v>
      </c>
      <c r="BO347">
        <v>1</v>
      </c>
      <c r="BP347">
        <v>312</v>
      </c>
      <c r="BQ347" t="s">
        <v>98</v>
      </c>
      <c r="BR347" t="s">
        <v>98</v>
      </c>
      <c r="BS347" t="s">
        <v>105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83</v>
      </c>
      <c r="CA347" t="s">
        <v>83</v>
      </c>
      <c r="CB347" t="s">
        <v>83</v>
      </c>
      <c r="CC347">
        <v>0</v>
      </c>
      <c r="CD347">
        <v>10</v>
      </c>
      <c r="CE347">
        <v>2006</v>
      </c>
      <c r="CF347" t="s">
        <v>110</v>
      </c>
      <c r="CG347" t="s">
        <v>111</v>
      </c>
      <c r="CH347">
        <v>140200</v>
      </c>
      <c r="CI347">
        <f t="shared" si="44"/>
        <v>67</v>
      </c>
      <c r="CJ347">
        <f t="shared" si="45"/>
        <v>56</v>
      </c>
      <c r="CK347">
        <f t="shared" si="46"/>
        <v>1</v>
      </c>
      <c r="CL347">
        <f t="shared" si="47"/>
        <v>11</v>
      </c>
    </row>
    <row r="348" spans="1:90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>
        <f t="shared" si="40"/>
        <v>0</v>
      </c>
      <c r="AA348" t="s">
        <v>117</v>
      </c>
      <c r="AB348">
        <v>0</v>
      </c>
      <c r="AC348">
        <v>5</v>
      </c>
      <c r="AD348">
        <f t="shared" si="41"/>
        <v>0</v>
      </c>
      <c r="AE348" t="s">
        <v>98</v>
      </c>
      <c r="AF348" t="s">
        <v>97</v>
      </c>
      <c r="AG348" t="s">
        <v>118</v>
      </c>
      <c r="AH348" t="s">
        <v>98</v>
      </c>
      <c r="AI348" t="s">
        <v>98</v>
      </c>
      <c r="AJ348" t="s">
        <v>121</v>
      </c>
      <c r="AK348" t="s">
        <v>141</v>
      </c>
      <c r="AL348">
        <v>498</v>
      </c>
      <c r="AM348" t="s">
        <v>102</v>
      </c>
      <c r="AN348">
        <v>0</v>
      </c>
      <c r="AO348">
        <v>460</v>
      </c>
      <c r="AP348">
        <v>958</v>
      </c>
      <c r="AQ348" t="s">
        <v>103</v>
      </c>
      <c r="AR348" t="s">
        <v>98</v>
      </c>
      <c r="AS348" t="s">
        <v>105</v>
      </c>
      <c r="AT348" t="s">
        <v>106</v>
      </c>
      <c r="AU348">
        <v>958</v>
      </c>
      <c r="AV348">
        <v>0</v>
      </c>
      <c r="AW348">
        <f t="shared" si="42"/>
        <v>0</v>
      </c>
      <c r="AX348">
        <v>0</v>
      </c>
      <c r="AY348">
        <v>958</v>
      </c>
      <c r="AZ348">
        <v>0</v>
      </c>
      <c r="BA348">
        <v>0</v>
      </c>
      <c r="BB348">
        <v>1</v>
      </c>
      <c r="BC348">
        <v>0</v>
      </c>
      <c r="BD348">
        <v>2</v>
      </c>
      <c r="BE348">
        <v>1</v>
      </c>
      <c r="BF348" t="s">
        <v>98</v>
      </c>
      <c r="BG348">
        <v>5</v>
      </c>
      <c r="BH348">
        <f t="shared" si="43"/>
        <v>2</v>
      </c>
      <c r="BI348" t="s">
        <v>107</v>
      </c>
      <c r="BJ348">
        <v>0</v>
      </c>
      <c r="BK348" t="s">
        <v>83</v>
      </c>
      <c r="BL348" t="s">
        <v>108</v>
      </c>
      <c r="BM348">
        <v>1960</v>
      </c>
      <c r="BN348" t="s">
        <v>109</v>
      </c>
      <c r="BO348">
        <v>1</v>
      </c>
      <c r="BP348">
        <v>301</v>
      </c>
      <c r="BQ348" t="s">
        <v>98</v>
      </c>
      <c r="BR348" t="s">
        <v>98</v>
      </c>
      <c r="BS348" t="s">
        <v>105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83</v>
      </c>
      <c r="CA348" t="s">
        <v>83</v>
      </c>
      <c r="CB348" t="s">
        <v>241</v>
      </c>
      <c r="CC348">
        <v>15500</v>
      </c>
      <c r="CD348">
        <v>4</v>
      </c>
      <c r="CE348">
        <v>2007</v>
      </c>
      <c r="CF348" t="s">
        <v>110</v>
      </c>
      <c r="CG348" t="s">
        <v>111</v>
      </c>
      <c r="CH348">
        <v>151500</v>
      </c>
      <c r="CI348">
        <f t="shared" si="44"/>
        <v>47</v>
      </c>
      <c r="CJ348">
        <f t="shared" si="45"/>
        <v>9</v>
      </c>
      <c r="CK348">
        <f t="shared" si="46"/>
        <v>1</v>
      </c>
      <c r="CL348">
        <f t="shared" si="47"/>
        <v>38</v>
      </c>
    </row>
    <row r="349" spans="1:90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>
        <f t="shared" si="40"/>
        <v>0</v>
      </c>
      <c r="AA349" t="s">
        <v>96</v>
      </c>
      <c r="AB349">
        <v>30</v>
      </c>
      <c r="AC349">
        <v>2</v>
      </c>
      <c r="AD349">
        <f t="shared" si="41"/>
        <v>60</v>
      </c>
      <c r="AE349" t="s">
        <v>98</v>
      </c>
      <c r="AF349" t="s">
        <v>98</v>
      </c>
      <c r="AG349" t="s">
        <v>118</v>
      </c>
      <c r="AH349" t="s">
        <v>98</v>
      </c>
      <c r="AI349" t="s">
        <v>98</v>
      </c>
      <c r="AJ349" t="s">
        <v>100</v>
      </c>
      <c r="AK349" t="s">
        <v>141</v>
      </c>
      <c r="AL349">
        <v>1270</v>
      </c>
      <c r="AM349" t="s">
        <v>102</v>
      </c>
      <c r="AN349">
        <v>0</v>
      </c>
      <c r="AO349">
        <v>208</v>
      </c>
      <c r="AP349">
        <v>1478</v>
      </c>
      <c r="AQ349" t="s">
        <v>103</v>
      </c>
      <c r="AR349" t="s">
        <v>104</v>
      </c>
      <c r="AS349" t="s">
        <v>105</v>
      </c>
      <c r="AT349" t="s">
        <v>164</v>
      </c>
      <c r="AU349">
        <v>1478</v>
      </c>
      <c r="AV349">
        <v>0</v>
      </c>
      <c r="AW349">
        <f t="shared" si="42"/>
        <v>0</v>
      </c>
      <c r="AX349">
        <v>0</v>
      </c>
      <c r="AY349">
        <v>1478</v>
      </c>
      <c r="AZ349">
        <v>1</v>
      </c>
      <c r="BA349">
        <v>0</v>
      </c>
      <c r="BB349">
        <v>2</v>
      </c>
      <c r="BC349">
        <v>0</v>
      </c>
      <c r="BD349">
        <v>3</v>
      </c>
      <c r="BE349">
        <v>1</v>
      </c>
      <c r="BF349" t="s">
        <v>98</v>
      </c>
      <c r="BG349">
        <v>6</v>
      </c>
      <c r="BH349">
        <f t="shared" si="43"/>
        <v>2</v>
      </c>
      <c r="BI349" t="s">
        <v>107</v>
      </c>
      <c r="BJ349">
        <v>2</v>
      </c>
      <c r="BK349" t="s">
        <v>97</v>
      </c>
      <c r="BL349" t="s">
        <v>108</v>
      </c>
      <c r="BM349">
        <v>1960</v>
      </c>
      <c r="BN349" t="s">
        <v>102</v>
      </c>
      <c r="BO349">
        <v>2</v>
      </c>
      <c r="BP349">
        <v>498</v>
      </c>
      <c r="BQ349" t="s">
        <v>98</v>
      </c>
      <c r="BR349" t="s">
        <v>98</v>
      </c>
      <c r="BS349" t="s">
        <v>105</v>
      </c>
      <c r="BT349">
        <v>0</v>
      </c>
      <c r="BU349">
        <v>40</v>
      </c>
      <c r="BV349">
        <v>0</v>
      </c>
      <c r="BW349">
        <v>0</v>
      </c>
      <c r="BX349">
        <v>0</v>
      </c>
      <c r="BY349">
        <v>0</v>
      </c>
      <c r="BZ349" t="s">
        <v>83</v>
      </c>
      <c r="CA349" t="s">
        <v>83</v>
      </c>
      <c r="CB349" t="s">
        <v>83</v>
      </c>
      <c r="CC349">
        <v>0</v>
      </c>
      <c r="CD349">
        <v>12</v>
      </c>
      <c r="CE349">
        <v>2009</v>
      </c>
      <c r="CF349" t="s">
        <v>110</v>
      </c>
      <c r="CG349" t="s">
        <v>111</v>
      </c>
      <c r="CH349">
        <v>157500</v>
      </c>
      <c r="CI349">
        <f t="shared" si="44"/>
        <v>49</v>
      </c>
      <c r="CJ349">
        <f t="shared" si="45"/>
        <v>49</v>
      </c>
      <c r="CK349">
        <f t="shared" si="46"/>
        <v>0</v>
      </c>
      <c r="CL349">
        <f t="shared" si="47"/>
        <v>0</v>
      </c>
    </row>
    <row r="350" spans="1:90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>
        <f t="shared" si="40"/>
        <v>1</v>
      </c>
      <c r="AA350" t="s">
        <v>137</v>
      </c>
      <c r="AB350">
        <v>106</v>
      </c>
      <c r="AC350">
        <v>3</v>
      </c>
      <c r="AD350">
        <f t="shared" si="41"/>
        <v>318</v>
      </c>
      <c r="AE350" t="s">
        <v>97</v>
      </c>
      <c r="AF350" t="s">
        <v>98</v>
      </c>
      <c r="AG350" t="s">
        <v>99</v>
      </c>
      <c r="AH350" t="s">
        <v>97</v>
      </c>
      <c r="AI350" t="s">
        <v>98</v>
      </c>
      <c r="AJ350" t="s">
        <v>100</v>
      </c>
      <c r="AK350" t="s">
        <v>101</v>
      </c>
      <c r="AL350">
        <v>573</v>
      </c>
      <c r="AM350" t="s">
        <v>102</v>
      </c>
      <c r="AN350">
        <v>0</v>
      </c>
      <c r="AO350">
        <v>191</v>
      </c>
      <c r="AP350">
        <v>764</v>
      </c>
      <c r="AQ350" t="s">
        <v>103</v>
      </c>
      <c r="AR350" t="s">
        <v>104</v>
      </c>
      <c r="AS350" t="s">
        <v>105</v>
      </c>
      <c r="AT350" t="s">
        <v>106</v>
      </c>
      <c r="AU350">
        <v>764</v>
      </c>
      <c r="AV350">
        <v>862</v>
      </c>
      <c r="AW350">
        <f t="shared" si="42"/>
        <v>1.1299999999999999</v>
      </c>
      <c r="AX350">
        <v>0</v>
      </c>
      <c r="AY350">
        <v>1626</v>
      </c>
      <c r="AZ350">
        <v>1</v>
      </c>
      <c r="BA350">
        <v>0</v>
      </c>
      <c r="BB350">
        <v>2</v>
      </c>
      <c r="BC350">
        <v>1</v>
      </c>
      <c r="BD350">
        <v>2</v>
      </c>
      <c r="BE350">
        <v>1</v>
      </c>
      <c r="BF350" t="s">
        <v>97</v>
      </c>
      <c r="BG350">
        <v>6</v>
      </c>
      <c r="BH350">
        <f t="shared" si="43"/>
        <v>3</v>
      </c>
      <c r="BI350" t="s">
        <v>107</v>
      </c>
      <c r="BJ350">
        <v>0</v>
      </c>
      <c r="BK350" t="s">
        <v>83</v>
      </c>
      <c r="BL350" t="s">
        <v>156</v>
      </c>
      <c r="BM350">
        <v>2003</v>
      </c>
      <c r="BN350" t="s">
        <v>109</v>
      </c>
      <c r="BO350">
        <v>2</v>
      </c>
      <c r="BP350">
        <v>474</v>
      </c>
      <c r="BQ350" t="s">
        <v>98</v>
      </c>
      <c r="BR350" t="s">
        <v>98</v>
      </c>
      <c r="BS350" t="s">
        <v>105</v>
      </c>
      <c r="BT350">
        <v>0</v>
      </c>
      <c r="BU350">
        <v>27</v>
      </c>
      <c r="BV350">
        <v>0</v>
      </c>
      <c r="BW350">
        <v>0</v>
      </c>
      <c r="BX350">
        <v>0</v>
      </c>
      <c r="BY350">
        <v>0</v>
      </c>
      <c r="BZ350" t="s">
        <v>83</v>
      </c>
      <c r="CA350" t="s">
        <v>83</v>
      </c>
      <c r="CB350" t="s">
        <v>83</v>
      </c>
      <c r="CC350">
        <v>0</v>
      </c>
      <c r="CD350">
        <v>10</v>
      </c>
      <c r="CE350">
        <v>2008</v>
      </c>
      <c r="CF350" t="s">
        <v>110</v>
      </c>
      <c r="CG350" t="s">
        <v>111</v>
      </c>
      <c r="CH350">
        <v>154000</v>
      </c>
      <c r="CI350">
        <f t="shared" si="44"/>
        <v>5</v>
      </c>
      <c r="CJ350">
        <f t="shared" si="45"/>
        <v>4</v>
      </c>
      <c r="CK350">
        <f t="shared" si="46"/>
        <v>1</v>
      </c>
      <c r="CL350">
        <f t="shared" si="47"/>
        <v>1</v>
      </c>
    </row>
    <row r="351" spans="1:90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>
        <f t="shared" si="40"/>
        <v>1</v>
      </c>
      <c r="AA351" t="s">
        <v>96</v>
      </c>
      <c r="AB351">
        <v>870</v>
      </c>
      <c r="AC351">
        <v>2</v>
      </c>
      <c r="AD351">
        <f t="shared" si="41"/>
        <v>1740</v>
      </c>
      <c r="AE351" t="s">
        <v>104</v>
      </c>
      <c r="AF351" t="s">
        <v>98</v>
      </c>
      <c r="AG351" t="s">
        <v>99</v>
      </c>
      <c r="AH351" t="s">
        <v>104</v>
      </c>
      <c r="AI351" t="s">
        <v>98</v>
      </c>
      <c r="AJ351" t="s">
        <v>100</v>
      </c>
      <c r="AK351" t="s">
        <v>101</v>
      </c>
      <c r="AL351">
        <v>1410</v>
      </c>
      <c r="AM351" t="s">
        <v>102</v>
      </c>
      <c r="AN351">
        <v>0</v>
      </c>
      <c r="AO351">
        <v>438</v>
      </c>
      <c r="AP351">
        <v>1848</v>
      </c>
      <c r="AQ351" t="s">
        <v>103</v>
      </c>
      <c r="AR351" t="s">
        <v>104</v>
      </c>
      <c r="AS351" t="s">
        <v>105</v>
      </c>
      <c r="AT351" t="s">
        <v>106</v>
      </c>
      <c r="AU351">
        <v>1848</v>
      </c>
      <c r="AV351">
        <v>880</v>
      </c>
      <c r="AW351">
        <f t="shared" si="42"/>
        <v>0.48</v>
      </c>
      <c r="AX351">
        <v>0</v>
      </c>
      <c r="AY351">
        <v>2728</v>
      </c>
      <c r="AZ351">
        <v>1</v>
      </c>
      <c r="BA351">
        <v>0</v>
      </c>
      <c r="BB351">
        <v>2</v>
      </c>
      <c r="BC351">
        <v>1</v>
      </c>
      <c r="BD351">
        <v>4</v>
      </c>
      <c r="BE351">
        <v>1</v>
      </c>
      <c r="BF351" t="s">
        <v>104</v>
      </c>
      <c r="BG351">
        <v>10</v>
      </c>
      <c r="BH351">
        <f t="shared" si="43"/>
        <v>5</v>
      </c>
      <c r="BI351" t="s">
        <v>107</v>
      </c>
      <c r="BJ351">
        <v>2</v>
      </c>
      <c r="BK351" t="s">
        <v>104</v>
      </c>
      <c r="BL351" t="s">
        <v>108</v>
      </c>
      <c r="BM351">
        <v>2006</v>
      </c>
      <c r="BN351" t="s">
        <v>157</v>
      </c>
      <c r="BO351">
        <v>3</v>
      </c>
      <c r="BP351">
        <v>706</v>
      </c>
      <c r="BQ351" t="s">
        <v>98</v>
      </c>
      <c r="BR351" t="s">
        <v>98</v>
      </c>
      <c r="BS351" t="s">
        <v>105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t="s">
        <v>83</v>
      </c>
      <c r="CA351" t="s">
        <v>83</v>
      </c>
      <c r="CB351" t="s">
        <v>83</v>
      </c>
      <c r="CC351">
        <v>0</v>
      </c>
      <c r="CD351">
        <v>4</v>
      </c>
      <c r="CE351">
        <v>2006</v>
      </c>
      <c r="CF351" t="s">
        <v>158</v>
      </c>
      <c r="CG351" t="s">
        <v>159</v>
      </c>
      <c r="CH351">
        <v>437154</v>
      </c>
      <c r="CI351">
        <f t="shared" si="44"/>
        <v>1</v>
      </c>
      <c r="CJ351">
        <f t="shared" si="45"/>
        <v>0</v>
      </c>
      <c r="CK351">
        <f t="shared" si="46"/>
        <v>1</v>
      </c>
      <c r="CL351">
        <f t="shared" si="47"/>
        <v>1</v>
      </c>
    </row>
    <row r="352" spans="1:90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>
        <f t="shared" si="40"/>
        <v>0</v>
      </c>
      <c r="AA352" t="s">
        <v>96</v>
      </c>
      <c r="AB352">
        <v>362</v>
      </c>
      <c r="AC352">
        <v>2</v>
      </c>
      <c r="AD352">
        <f t="shared" si="41"/>
        <v>724</v>
      </c>
      <c r="AE352" t="s">
        <v>104</v>
      </c>
      <c r="AF352" t="s">
        <v>98</v>
      </c>
      <c r="AG352" t="s">
        <v>99</v>
      </c>
      <c r="AH352" t="s">
        <v>104</v>
      </c>
      <c r="AI352" t="s">
        <v>98</v>
      </c>
      <c r="AJ352" t="s">
        <v>100</v>
      </c>
      <c r="AK352" t="s">
        <v>102</v>
      </c>
      <c r="AL352">
        <v>0</v>
      </c>
      <c r="AM352" t="s">
        <v>102</v>
      </c>
      <c r="AN352">
        <v>0</v>
      </c>
      <c r="AO352">
        <v>1869</v>
      </c>
      <c r="AP352">
        <v>1869</v>
      </c>
      <c r="AQ352" t="s">
        <v>103</v>
      </c>
      <c r="AR352" t="s">
        <v>104</v>
      </c>
      <c r="AS352" t="s">
        <v>105</v>
      </c>
      <c r="AT352" t="s">
        <v>106</v>
      </c>
      <c r="AU352">
        <v>1869</v>
      </c>
      <c r="AV352">
        <v>0</v>
      </c>
      <c r="AW352">
        <f t="shared" si="42"/>
        <v>0</v>
      </c>
      <c r="AX352">
        <v>0</v>
      </c>
      <c r="AY352">
        <v>1869</v>
      </c>
      <c r="AZ352">
        <v>0</v>
      </c>
      <c r="BA352">
        <v>0</v>
      </c>
      <c r="BB352">
        <v>2</v>
      </c>
      <c r="BC352">
        <v>0</v>
      </c>
      <c r="BD352">
        <v>2</v>
      </c>
      <c r="BE352">
        <v>1</v>
      </c>
      <c r="BF352" t="s">
        <v>104</v>
      </c>
      <c r="BG352">
        <v>6</v>
      </c>
      <c r="BH352">
        <f t="shared" si="43"/>
        <v>3</v>
      </c>
      <c r="BI352" t="s">
        <v>107</v>
      </c>
      <c r="BJ352">
        <v>1</v>
      </c>
      <c r="BK352" t="s">
        <v>97</v>
      </c>
      <c r="BL352" t="s">
        <v>108</v>
      </c>
      <c r="BM352">
        <v>2007</v>
      </c>
      <c r="BN352" t="s">
        <v>109</v>
      </c>
      <c r="BO352">
        <v>2</v>
      </c>
      <c r="BP352">
        <v>617</v>
      </c>
      <c r="BQ352" t="s">
        <v>98</v>
      </c>
      <c r="BR352" t="s">
        <v>98</v>
      </c>
      <c r="BS352" t="s">
        <v>105</v>
      </c>
      <c r="BT352">
        <v>210</v>
      </c>
      <c r="BU352">
        <v>54</v>
      </c>
      <c r="BV352">
        <v>0</v>
      </c>
      <c r="BW352">
        <v>0</v>
      </c>
      <c r="BX352">
        <v>0</v>
      </c>
      <c r="BY352">
        <v>0</v>
      </c>
      <c r="BZ352" t="s">
        <v>83</v>
      </c>
      <c r="CA352" t="s">
        <v>83</v>
      </c>
      <c r="CB352" t="s">
        <v>83</v>
      </c>
      <c r="CC352">
        <v>0</v>
      </c>
      <c r="CD352">
        <v>12</v>
      </c>
      <c r="CE352">
        <v>2007</v>
      </c>
      <c r="CF352" t="s">
        <v>158</v>
      </c>
      <c r="CG352" t="s">
        <v>159</v>
      </c>
      <c r="CH352">
        <v>318061</v>
      </c>
      <c r="CI352">
        <f t="shared" si="44"/>
        <v>0</v>
      </c>
      <c r="CJ352">
        <f t="shared" si="45"/>
        <v>0</v>
      </c>
      <c r="CK352">
        <f t="shared" si="46"/>
        <v>0</v>
      </c>
      <c r="CL352">
        <f t="shared" si="47"/>
        <v>0</v>
      </c>
    </row>
    <row r="353" spans="1:90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>
        <f t="shared" si="40"/>
        <v>0</v>
      </c>
      <c r="AA353" t="s">
        <v>117</v>
      </c>
      <c r="AB353">
        <v>0</v>
      </c>
      <c r="AC353">
        <v>5</v>
      </c>
      <c r="AD353">
        <f t="shared" si="41"/>
        <v>0</v>
      </c>
      <c r="AE353" t="s">
        <v>98</v>
      </c>
      <c r="AF353" t="s">
        <v>98</v>
      </c>
      <c r="AG353" t="s">
        <v>99</v>
      </c>
      <c r="AH353" t="s">
        <v>97</v>
      </c>
      <c r="AI353" t="s">
        <v>98</v>
      </c>
      <c r="AJ353" t="s">
        <v>97</v>
      </c>
      <c r="AK353" t="s">
        <v>101</v>
      </c>
      <c r="AL353">
        <v>1082</v>
      </c>
      <c r="AM353" t="s">
        <v>102</v>
      </c>
      <c r="AN353">
        <v>0</v>
      </c>
      <c r="AO353">
        <v>371</v>
      </c>
      <c r="AP353">
        <v>1453</v>
      </c>
      <c r="AQ353" t="s">
        <v>103</v>
      </c>
      <c r="AR353" t="s">
        <v>97</v>
      </c>
      <c r="AS353" t="s">
        <v>105</v>
      </c>
      <c r="AT353" t="s">
        <v>106</v>
      </c>
      <c r="AU353">
        <v>1453</v>
      </c>
      <c r="AV353">
        <v>0</v>
      </c>
      <c r="AW353">
        <f t="shared" si="42"/>
        <v>0</v>
      </c>
      <c r="AX353">
        <v>0</v>
      </c>
      <c r="AY353">
        <v>1453</v>
      </c>
      <c r="AZ353">
        <v>1</v>
      </c>
      <c r="BA353">
        <v>0</v>
      </c>
      <c r="BB353">
        <v>1</v>
      </c>
      <c r="BC353">
        <v>1</v>
      </c>
      <c r="BD353">
        <v>2</v>
      </c>
      <c r="BE353">
        <v>1</v>
      </c>
      <c r="BF353" t="s">
        <v>97</v>
      </c>
      <c r="BG353">
        <v>6</v>
      </c>
      <c r="BH353">
        <f t="shared" si="43"/>
        <v>3</v>
      </c>
      <c r="BI353" t="s">
        <v>107</v>
      </c>
      <c r="BJ353">
        <v>1</v>
      </c>
      <c r="BK353" t="s">
        <v>98</v>
      </c>
      <c r="BL353" t="s">
        <v>108</v>
      </c>
      <c r="BM353">
        <v>1986</v>
      </c>
      <c r="BN353" t="s">
        <v>109</v>
      </c>
      <c r="BO353">
        <v>2</v>
      </c>
      <c r="BP353">
        <v>445</v>
      </c>
      <c r="BQ353" t="s">
        <v>98</v>
      </c>
      <c r="BR353" t="s">
        <v>98</v>
      </c>
      <c r="BS353" t="s">
        <v>105</v>
      </c>
      <c r="BT353">
        <v>0</v>
      </c>
      <c r="BU353">
        <v>80</v>
      </c>
      <c r="BV353">
        <v>0</v>
      </c>
      <c r="BW353">
        <v>0</v>
      </c>
      <c r="BX353">
        <v>184</v>
      </c>
      <c r="BY353">
        <v>0</v>
      </c>
      <c r="BZ353" t="s">
        <v>83</v>
      </c>
      <c r="CA353" t="s">
        <v>83</v>
      </c>
      <c r="CB353" t="s">
        <v>83</v>
      </c>
      <c r="CC353">
        <v>0</v>
      </c>
      <c r="CD353">
        <v>12</v>
      </c>
      <c r="CE353">
        <v>2006</v>
      </c>
      <c r="CF353" t="s">
        <v>110</v>
      </c>
      <c r="CG353" t="s">
        <v>128</v>
      </c>
      <c r="CH353">
        <v>190000</v>
      </c>
      <c r="CI353">
        <f t="shared" si="44"/>
        <v>20</v>
      </c>
      <c r="CJ353">
        <f t="shared" si="45"/>
        <v>20</v>
      </c>
      <c r="CK353">
        <f t="shared" si="46"/>
        <v>0</v>
      </c>
      <c r="CL353">
        <f t="shared" si="47"/>
        <v>0</v>
      </c>
    </row>
    <row r="354" spans="1:90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>
        <f t="shared" si="40"/>
        <v>0</v>
      </c>
      <c r="AA354" t="s">
        <v>117</v>
      </c>
      <c r="AB354">
        <v>0</v>
      </c>
      <c r="AC354">
        <v>5</v>
      </c>
      <c r="AD354">
        <f t="shared" si="41"/>
        <v>0</v>
      </c>
      <c r="AE354" t="s">
        <v>98</v>
      </c>
      <c r="AF354" t="s">
        <v>98</v>
      </c>
      <c r="AG354" t="s">
        <v>118</v>
      </c>
      <c r="AH354" t="s">
        <v>98</v>
      </c>
      <c r="AI354" t="s">
        <v>147</v>
      </c>
      <c r="AJ354" t="s">
        <v>121</v>
      </c>
      <c r="AK354" t="s">
        <v>172</v>
      </c>
      <c r="AL354">
        <v>236</v>
      </c>
      <c r="AM354" t="s">
        <v>153</v>
      </c>
      <c r="AN354">
        <v>380</v>
      </c>
      <c r="AO354">
        <v>0</v>
      </c>
      <c r="AP354">
        <v>616</v>
      </c>
      <c r="AQ354" t="s">
        <v>103</v>
      </c>
      <c r="AR354" t="s">
        <v>98</v>
      </c>
      <c r="AS354" t="s">
        <v>177</v>
      </c>
      <c r="AT354" t="s">
        <v>106</v>
      </c>
      <c r="AU354">
        <v>616</v>
      </c>
      <c r="AV354">
        <v>495</v>
      </c>
      <c r="AW354">
        <f t="shared" si="42"/>
        <v>0.8</v>
      </c>
      <c r="AX354">
        <v>0</v>
      </c>
      <c r="AY354">
        <v>1111</v>
      </c>
      <c r="AZ354">
        <v>0</v>
      </c>
      <c r="BA354">
        <v>1</v>
      </c>
      <c r="BB354">
        <v>1</v>
      </c>
      <c r="BC354">
        <v>0</v>
      </c>
      <c r="BD354">
        <v>3</v>
      </c>
      <c r="BE354">
        <v>1</v>
      </c>
      <c r="BF354" t="s">
        <v>98</v>
      </c>
      <c r="BG354">
        <v>5</v>
      </c>
      <c r="BH354">
        <f t="shared" si="43"/>
        <v>1</v>
      </c>
      <c r="BI354" t="s">
        <v>107</v>
      </c>
      <c r="BJ354">
        <v>0</v>
      </c>
      <c r="BK354" t="s">
        <v>83</v>
      </c>
      <c r="BL354" t="s">
        <v>127</v>
      </c>
      <c r="BM354">
        <v>1941</v>
      </c>
      <c r="BN354" t="s">
        <v>102</v>
      </c>
      <c r="BO354">
        <v>1</v>
      </c>
      <c r="BP354">
        <v>200</v>
      </c>
      <c r="BQ354" t="s">
        <v>98</v>
      </c>
      <c r="BR354" t="s">
        <v>147</v>
      </c>
      <c r="BS354" t="s">
        <v>105</v>
      </c>
      <c r="BT354">
        <v>48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83</v>
      </c>
      <c r="CA354" t="s">
        <v>83</v>
      </c>
      <c r="CB354" t="s">
        <v>83</v>
      </c>
      <c r="CC354">
        <v>0</v>
      </c>
      <c r="CD354">
        <v>3</v>
      </c>
      <c r="CE354">
        <v>2008</v>
      </c>
      <c r="CF354" t="s">
        <v>235</v>
      </c>
      <c r="CG354" t="s">
        <v>111</v>
      </c>
      <c r="CH354">
        <v>95000</v>
      </c>
      <c r="CI354">
        <f t="shared" si="44"/>
        <v>67</v>
      </c>
      <c r="CJ354">
        <f t="shared" si="45"/>
        <v>58</v>
      </c>
      <c r="CK354">
        <f t="shared" si="46"/>
        <v>1</v>
      </c>
      <c r="CL354">
        <f t="shared" si="47"/>
        <v>9</v>
      </c>
    </row>
    <row r="355" spans="1:90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>
        <f t="shared" si="40"/>
        <v>0</v>
      </c>
      <c r="AA355" t="s">
        <v>117</v>
      </c>
      <c r="AB355">
        <v>0</v>
      </c>
      <c r="AC355">
        <v>5</v>
      </c>
      <c r="AD355">
        <f t="shared" si="41"/>
        <v>0</v>
      </c>
      <c r="AE355" t="s">
        <v>98</v>
      </c>
      <c r="AF355" t="s">
        <v>97</v>
      </c>
      <c r="AG355" t="s">
        <v>126</v>
      </c>
      <c r="AH355" t="s">
        <v>98</v>
      </c>
      <c r="AI355" t="s">
        <v>98</v>
      </c>
      <c r="AJ355" t="s">
        <v>100</v>
      </c>
      <c r="AK355" t="s">
        <v>102</v>
      </c>
      <c r="AL355">
        <v>0</v>
      </c>
      <c r="AM355" t="s">
        <v>102</v>
      </c>
      <c r="AN355">
        <v>0</v>
      </c>
      <c r="AO355">
        <v>624</v>
      </c>
      <c r="AP355">
        <v>624</v>
      </c>
      <c r="AQ355" t="s">
        <v>103</v>
      </c>
      <c r="AR355" t="s">
        <v>97</v>
      </c>
      <c r="AS355" t="s">
        <v>105</v>
      </c>
      <c r="AT355" t="s">
        <v>106</v>
      </c>
      <c r="AU355">
        <v>720</v>
      </c>
      <c r="AV355">
        <v>0</v>
      </c>
      <c r="AW355">
        <f t="shared" si="42"/>
        <v>0</v>
      </c>
      <c r="AX355">
        <v>0</v>
      </c>
      <c r="AY355">
        <v>720</v>
      </c>
      <c r="AZ355">
        <v>0</v>
      </c>
      <c r="BA355">
        <v>0</v>
      </c>
      <c r="BB355">
        <v>1</v>
      </c>
      <c r="BC355">
        <v>0</v>
      </c>
      <c r="BD355">
        <v>2</v>
      </c>
      <c r="BE355">
        <v>1</v>
      </c>
      <c r="BF355" t="s">
        <v>98</v>
      </c>
      <c r="BG355">
        <v>5</v>
      </c>
      <c r="BH355">
        <f t="shared" si="43"/>
        <v>2</v>
      </c>
      <c r="BI355" t="s">
        <v>107</v>
      </c>
      <c r="BJ355">
        <v>0</v>
      </c>
      <c r="BK355" t="s">
        <v>83</v>
      </c>
      <c r="BL355" t="s">
        <v>127</v>
      </c>
      <c r="BM355">
        <v>2005</v>
      </c>
      <c r="BN355" t="s">
        <v>102</v>
      </c>
      <c r="BO355">
        <v>2</v>
      </c>
      <c r="BP355">
        <v>484</v>
      </c>
      <c r="BQ355" t="s">
        <v>98</v>
      </c>
      <c r="BR355" t="s">
        <v>98</v>
      </c>
      <c r="BS355" t="s">
        <v>105</v>
      </c>
      <c r="BT355">
        <v>106</v>
      </c>
      <c r="BU355">
        <v>0</v>
      </c>
      <c r="BV355">
        <v>0</v>
      </c>
      <c r="BW355">
        <v>0</v>
      </c>
      <c r="BX355">
        <v>0</v>
      </c>
      <c r="BY355">
        <v>0</v>
      </c>
      <c r="BZ355" t="s">
        <v>83</v>
      </c>
      <c r="CA355" t="s">
        <v>83</v>
      </c>
      <c r="CB355" t="s">
        <v>83</v>
      </c>
      <c r="CC355">
        <v>0</v>
      </c>
      <c r="CD355">
        <v>5</v>
      </c>
      <c r="CE355">
        <v>2010</v>
      </c>
      <c r="CF355" t="s">
        <v>110</v>
      </c>
      <c r="CG355" t="s">
        <v>111</v>
      </c>
      <c r="CH355">
        <v>105900</v>
      </c>
      <c r="CI355">
        <f t="shared" si="44"/>
        <v>82</v>
      </c>
      <c r="CJ355">
        <f t="shared" si="45"/>
        <v>7</v>
      </c>
      <c r="CK355">
        <f t="shared" si="46"/>
        <v>1</v>
      </c>
      <c r="CL355">
        <f t="shared" si="47"/>
        <v>75</v>
      </c>
    </row>
    <row r="356" spans="1:90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>
        <f t="shared" si="40"/>
        <v>1</v>
      </c>
      <c r="AA356" t="s">
        <v>117</v>
      </c>
      <c r="AB356">
        <v>0</v>
      </c>
      <c r="AC356">
        <v>5</v>
      </c>
      <c r="AD356">
        <f t="shared" si="41"/>
        <v>0</v>
      </c>
      <c r="AE356" t="s">
        <v>98</v>
      </c>
      <c r="AF356" t="s">
        <v>98</v>
      </c>
      <c r="AG356" t="s">
        <v>118</v>
      </c>
      <c r="AH356" t="s">
        <v>98</v>
      </c>
      <c r="AI356" t="s">
        <v>98</v>
      </c>
      <c r="AJ356" t="s">
        <v>100</v>
      </c>
      <c r="AK356" t="s">
        <v>172</v>
      </c>
      <c r="AL356">
        <v>388</v>
      </c>
      <c r="AM356" t="s">
        <v>102</v>
      </c>
      <c r="AN356">
        <v>0</v>
      </c>
      <c r="AO356">
        <v>552</v>
      </c>
      <c r="AP356">
        <v>940</v>
      </c>
      <c r="AQ356" t="s">
        <v>103</v>
      </c>
      <c r="AR356" t="s">
        <v>104</v>
      </c>
      <c r="AS356" t="s">
        <v>105</v>
      </c>
      <c r="AT356" t="s">
        <v>106</v>
      </c>
      <c r="AU356">
        <v>1192</v>
      </c>
      <c r="AV356">
        <v>403</v>
      </c>
      <c r="AW356">
        <f t="shared" si="42"/>
        <v>0.34</v>
      </c>
      <c r="AX356">
        <v>0</v>
      </c>
      <c r="AY356">
        <v>1595</v>
      </c>
      <c r="AZ356">
        <v>0</v>
      </c>
      <c r="BA356">
        <v>0</v>
      </c>
      <c r="BB356">
        <v>1</v>
      </c>
      <c r="BC356">
        <v>0</v>
      </c>
      <c r="BD356">
        <v>2</v>
      </c>
      <c r="BE356">
        <v>1</v>
      </c>
      <c r="BF356" t="s">
        <v>98</v>
      </c>
      <c r="BG356">
        <v>6</v>
      </c>
      <c r="BH356">
        <f t="shared" si="43"/>
        <v>3</v>
      </c>
      <c r="BI356" t="s">
        <v>107</v>
      </c>
      <c r="BJ356">
        <v>2</v>
      </c>
      <c r="BK356" t="s">
        <v>97</v>
      </c>
      <c r="BL356" t="s">
        <v>108</v>
      </c>
      <c r="BM356">
        <v>1940</v>
      </c>
      <c r="BN356" t="s">
        <v>102</v>
      </c>
      <c r="BO356">
        <v>1</v>
      </c>
      <c r="BP356">
        <v>240</v>
      </c>
      <c r="BQ356" t="s">
        <v>98</v>
      </c>
      <c r="BR356" t="s">
        <v>98</v>
      </c>
      <c r="BS356" t="s">
        <v>105</v>
      </c>
      <c r="BT356">
        <v>0</v>
      </c>
      <c r="BU356">
        <v>0</v>
      </c>
      <c r="BV356">
        <v>108</v>
      </c>
      <c r="BW356">
        <v>0</v>
      </c>
      <c r="BX356">
        <v>0</v>
      </c>
      <c r="BY356">
        <v>0</v>
      </c>
      <c r="BZ356" t="s">
        <v>83</v>
      </c>
      <c r="CA356" t="s">
        <v>83</v>
      </c>
      <c r="CB356" t="s">
        <v>83</v>
      </c>
      <c r="CC356">
        <v>0</v>
      </c>
      <c r="CD356">
        <v>6</v>
      </c>
      <c r="CE356">
        <v>2006</v>
      </c>
      <c r="CF356" t="s">
        <v>110</v>
      </c>
      <c r="CG356" t="s">
        <v>111</v>
      </c>
      <c r="CH356">
        <v>140000</v>
      </c>
      <c r="CI356">
        <f t="shared" si="44"/>
        <v>66</v>
      </c>
      <c r="CJ356">
        <f t="shared" si="45"/>
        <v>6</v>
      </c>
      <c r="CK356">
        <f t="shared" si="46"/>
        <v>1</v>
      </c>
      <c r="CL356">
        <f t="shared" si="47"/>
        <v>60</v>
      </c>
    </row>
    <row r="357" spans="1:90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>
        <f t="shared" si="40"/>
        <v>0</v>
      </c>
      <c r="AA357" t="s">
        <v>117</v>
      </c>
      <c r="AB357">
        <v>0</v>
      </c>
      <c r="AC357">
        <v>5</v>
      </c>
      <c r="AD357">
        <f t="shared" si="41"/>
        <v>0</v>
      </c>
      <c r="AE357" t="s">
        <v>97</v>
      </c>
      <c r="AF357" t="s">
        <v>97</v>
      </c>
      <c r="AG357" t="s">
        <v>99</v>
      </c>
      <c r="AH357" t="s">
        <v>97</v>
      </c>
      <c r="AI357" t="s">
        <v>97</v>
      </c>
      <c r="AJ357" t="s">
        <v>100</v>
      </c>
      <c r="AK357" t="s">
        <v>119</v>
      </c>
      <c r="AL357">
        <v>334</v>
      </c>
      <c r="AM357" t="s">
        <v>141</v>
      </c>
      <c r="AN357">
        <v>544</v>
      </c>
      <c r="AO357">
        <v>322</v>
      </c>
      <c r="AP357">
        <v>1200</v>
      </c>
      <c r="AQ357" t="s">
        <v>103</v>
      </c>
      <c r="AR357" t="s">
        <v>104</v>
      </c>
      <c r="AS357" t="s">
        <v>105</v>
      </c>
      <c r="AT357" t="s">
        <v>106</v>
      </c>
      <c r="AU357">
        <v>1200</v>
      </c>
      <c r="AV357">
        <v>0</v>
      </c>
      <c r="AW357">
        <f t="shared" si="42"/>
        <v>0</v>
      </c>
      <c r="AX357">
        <v>0</v>
      </c>
      <c r="AY357">
        <v>1200</v>
      </c>
      <c r="AZ357">
        <v>1</v>
      </c>
      <c r="BA357">
        <v>0</v>
      </c>
      <c r="BB357">
        <v>2</v>
      </c>
      <c r="BC357">
        <v>0</v>
      </c>
      <c r="BD357">
        <v>3</v>
      </c>
      <c r="BE357">
        <v>1</v>
      </c>
      <c r="BF357" t="s">
        <v>97</v>
      </c>
      <c r="BG357">
        <v>6</v>
      </c>
      <c r="BH357">
        <f t="shared" si="43"/>
        <v>2</v>
      </c>
      <c r="BI357" t="s">
        <v>107</v>
      </c>
      <c r="BJ357">
        <v>0</v>
      </c>
      <c r="BK357" t="s">
        <v>83</v>
      </c>
      <c r="BL357" t="s">
        <v>108</v>
      </c>
      <c r="BM357">
        <v>1995</v>
      </c>
      <c r="BN357" t="s">
        <v>109</v>
      </c>
      <c r="BO357">
        <v>2</v>
      </c>
      <c r="BP357">
        <v>521</v>
      </c>
      <c r="BQ357" t="s">
        <v>98</v>
      </c>
      <c r="BR357" t="s">
        <v>98</v>
      </c>
      <c r="BS357" t="s">
        <v>105</v>
      </c>
      <c r="BT357">
        <v>0</v>
      </c>
      <c r="BU357">
        <v>26</v>
      </c>
      <c r="BV357">
        <v>0</v>
      </c>
      <c r="BW357">
        <v>0</v>
      </c>
      <c r="BX357">
        <v>0</v>
      </c>
      <c r="BY357">
        <v>0</v>
      </c>
      <c r="BZ357" t="s">
        <v>83</v>
      </c>
      <c r="CA357" t="s">
        <v>83</v>
      </c>
      <c r="CB357" t="s">
        <v>83</v>
      </c>
      <c r="CC357">
        <v>0</v>
      </c>
      <c r="CD357">
        <v>8</v>
      </c>
      <c r="CE357">
        <v>2007</v>
      </c>
      <c r="CF357" t="s">
        <v>110</v>
      </c>
      <c r="CG357" t="s">
        <v>111</v>
      </c>
      <c r="CH357">
        <v>177500</v>
      </c>
      <c r="CI357">
        <f t="shared" si="44"/>
        <v>12</v>
      </c>
      <c r="CJ357">
        <f t="shared" si="45"/>
        <v>12</v>
      </c>
      <c r="CK357">
        <f t="shared" si="46"/>
        <v>0</v>
      </c>
      <c r="CL357">
        <f t="shared" si="47"/>
        <v>0</v>
      </c>
    </row>
    <row r="358" spans="1:90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>
        <f t="shared" si="40"/>
        <v>0</v>
      </c>
      <c r="AA358" t="s">
        <v>96</v>
      </c>
      <c r="AB358">
        <v>106</v>
      </c>
      <c r="AC358">
        <v>2</v>
      </c>
      <c r="AD358">
        <f t="shared" si="41"/>
        <v>212</v>
      </c>
      <c r="AE358" t="s">
        <v>98</v>
      </c>
      <c r="AF358" t="s">
        <v>98</v>
      </c>
      <c r="AG358" t="s">
        <v>99</v>
      </c>
      <c r="AH358" t="s">
        <v>97</v>
      </c>
      <c r="AI358" t="s">
        <v>98</v>
      </c>
      <c r="AJ358" t="s">
        <v>100</v>
      </c>
      <c r="AK358" t="s">
        <v>101</v>
      </c>
      <c r="AL358">
        <v>560</v>
      </c>
      <c r="AM358" t="s">
        <v>102</v>
      </c>
      <c r="AN358">
        <v>0</v>
      </c>
      <c r="AO358">
        <v>598</v>
      </c>
      <c r="AP358">
        <v>1158</v>
      </c>
      <c r="AQ358" t="s">
        <v>103</v>
      </c>
      <c r="AR358" t="s">
        <v>97</v>
      </c>
      <c r="AS358" t="s">
        <v>105</v>
      </c>
      <c r="AT358" t="s">
        <v>106</v>
      </c>
      <c r="AU358">
        <v>1167</v>
      </c>
      <c r="AV358">
        <v>0</v>
      </c>
      <c r="AW358">
        <f t="shared" si="42"/>
        <v>0</v>
      </c>
      <c r="AX358">
        <v>0</v>
      </c>
      <c r="AY358">
        <v>1167</v>
      </c>
      <c r="AZ358">
        <v>1</v>
      </c>
      <c r="BA358">
        <v>0</v>
      </c>
      <c r="BB358">
        <v>2</v>
      </c>
      <c r="BC358">
        <v>0</v>
      </c>
      <c r="BD358">
        <v>3</v>
      </c>
      <c r="BE358">
        <v>1</v>
      </c>
      <c r="BF358" t="s">
        <v>97</v>
      </c>
      <c r="BG358">
        <v>6</v>
      </c>
      <c r="BH358">
        <f t="shared" si="43"/>
        <v>2</v>
      </c>
      <c r="BI358" t="s">
        <v>107</v>
      </c>
      <c r="BJ358">
        <v>0</v>
      </c>
      <c r="BK358" t="s">
        <v>83</v>
      </c>
      <c r="BL358" t="s">
        <v>108</v>
      </c>
      <c r="BM358">
        <v>1992</v>
      </c>
      <c r="BN358" t="s">
        <v>109</v>
      </c>
      <c r="BO358">
        <v>2</v>
      </c>
      <c r="BP358">
        <v>400</v>
      </c>
      <c r="BQ358" t="s">
        <v>98</v>
      </c>
      <c r="BR358" t="s">
        <v>98</v>
      </c>
      <c r="BS358" t="s">
        <v>105</v>
      </c>
      <c r="BT358">
        <v>120</v>
      </c>
      <c r="BU358">
        <v>26</v>
      </c>
      <c r="BV358">
        <v>0</v>
      </c>
      <c r="BW358">
        <v>0</v>
      </c>
      <c r="BX358">
        <v>0</v>
      </c>
      <c r="BY358">
        <v>0</v>
      </c>
      <c r="BZ358" t="s">
        <v>83</v>
      </c>
      <c r="CA358" t="s">
        <v>83</v>
      </c>
      <c r="CB358" t="s">
        <v>83</v>
      </c>
      <c r="CC358">
        <v>0</v>
      </c>
      <c r="CD358">
        <v>7</v>
      </c>
      <c r="CE358">
        <v>2009</v>
      </c>
      <c r="CF358" t="s">
        <v>110</v>
      </c>
      <c r="CG358" t="s">
        <v>111</v>
      </c>
      <c r="CH358">
        <v>173000</v>
      </c>
      <c r="CI358">
        <f t="shared" si="44"/>
        <v>17</v>
      </c>
      <c r="CJ358">
        <f t="shared" si="45"/>
        <v>17</v>
      </c>
      <c r="CK358">
        <f t="shared" si="46"/>
        <v>0</v>
      </c>
      <c r="CL358">
        <f t="shared" si="47"/>
        <v>0</v>
      </c>
    </row>
    <row r="359" spans="1:90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>
        <f t="shared" si="40"/>
        <v>1</v>
      </c>
      <c r="AA359" t="s">
        <v>117</v>
      </c>
      <c r="AB359">
        <v>0</v>
      </c>
      <c r="AC359">
        <v>5</v>
      </c>
      <c r="AD359">
        <f t="shared" si="41"/>
        <v>0</v>
      </c>
      <c r="AE359" t="s">
        <v>98</v>
      </c>
      <c r="AF359" t="s">
        <v>98</v>
      </c>
      <c r="AG359" t="s">
        <v>99</v>
      </c>
      <c r="AH359" t="s">
        <v>97</v>
      </c>
      <c r="AI359" t="s">
        <v>98</v>
      </c>
      <c r="AJ359" t="s">
        <v>100</v>
      </c>
      <c r="AK359" t="s">
        <v>119</v>
      </c>
      <c r="AL359">
        <v>874</v>
      </c>
      <c r="AM359" t="s">
        <v>102</v>
      </c>
      <c r="AN359">
        <v>0</v>
      </c>
      <c r="AO359">
        <v>268</v>
      </c>
      <c r="AP359">
        <v>1142</v>
      </c>
      <c r="AQ359" t="s">
        <v>103</v>
      </c>
      <c r="AR359" t="s">
        <v>98</v>
      </c>
      <c r="AS359" t="s">
        <v>105</v>
      </c>
      <c r="AT359" t="s">
        <v>106</v>
      </c>
      <c r="AU359">
        <v>1142</v>
      </c>
      <c r="AV359">
        <v>0</v>
      </c>
      <c r="AW359">
        <f t="shared" si="42"/>
        <v>0</v>
      </c>
      <c r="AX359">
        <v>0</v>
      </c>
      <c r="AY359">
        <v>1142</v>
      </c>
      <c r="AZ359">
        <v>1</v>
      </c>
      <c r="BA359">
        <v>0</v>
      </c>
      <c r="BB359">
        <v>1</v>
      </c>
      <c r="BC359">
        <v>1</v>
      </c>
      <c r="BD359">
        <v>3</v>
      </c>
      <c r="BE359">
        <v>1</v>
      </c>
      <c r="BF359" t="s">
        <v>98</v>
      </c>
      <c r="BG359">
        <v>6</v>
      </c>
      <c r="BH359">
        <f t="shared" si="43"/>
        <v>2</v>
      </c>
      <c r="BI359" t="s">
        <v>107</v>
      </c>
      <c r="BJ359">
        <v>1</v>
      </c>
      <c r="BK359" t="s">
        <v>212</v>
      </c>
      <c r="BL359" t="s">
        <v>108</v>
      </c>
      <c r="BM359">
        <v>1976</v>
      </c>
      <c r="BN359" t="s">
        <v>157</v>
      </c>
      <c r="BO359">
        <v>2</v>
      </c>
      <c r="BP359">
        <v>528</v>
      </c>
      <c r="BQ359" t="s">
        <v>98</v>
      </c>
      <c r="BR359" t="s">
        <v>98</v>
      </c>
      <c r="BS359" t="s">
        <v>105</v>
      </c>
      <c r="BT359">
        <v>536</v>
      </c>
      <c r="BU359">
        <v>90</v>
      </c>
      <c r="BV359">
        <v>0</v>
      </c>
      <c r="BW359">
        <v>0</v>
      </c>
      <c r="BX359">
        <v>0</v>
      </c>
      <c r="BY359">
        <v>0</v>
      </c>
      <c r="BZ359" t="s">
        <v>83</v>
      </c>
      <c r="CA359" t="s">
        <v>134</v>
      </c>
      <c r="CB359" t="s">
        <v>83</v>
      </c>
      <c r="CC359">
        <v>0</v>
      </c>
      <c r="CD359">
        <v>8</v>
      </c>
      <c r="CE359">
        <v>2007</v>
      </c>
      <c r="CF359" t="s">
        <v>110</v>
      </c>
      <c r="CG359" t="s">
        <v>111</v>
      </c>
      <c r="CH359">
        <v>134000</v>
      </c>
      <c r="CI359">
        <f t="shared" si="44"/>
        <v>31</v>
      </c>
      <c r="CJ359">
        <f t="shared" si="45"/>
        <v>31</v>
      </c>
      <c r="CK359">
        <f t="shared" si="46"/>
        <v>0</v>
      </c>
      <c r="CL359">
        <f t="shared" si="47"/>
        <v>0</v>
      </c>
    </row>
    <row r="360" spans="1:90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>
        <f t="shared" si="40"/>
        <v>1</v>
      </c>
      <c r="AA360" t="s">
        <v>96</v>
      </c>
      <c r="AB360">
        <v>120</v>
      </c>
      <c r="AC360">
        <v>2</v>
      </c>
      <c r="AD360">
        <f t="shared" si="41"/>
        <v>240</v>
      </c>
      <c r="AE360" t="s">
        <v>98</v>
      </c>
      <c r="AF360" t="s">
        <v>98</v>
      </c>
      <c r="AG360" t="s">
        <v>118</v>
      </c>
      <c r="AH360" t="s">
        <v>98</v>
      </c>
      <c r="AI360" t="s">
        <v>98</v>
      </c>
      <c r="AJ360" t="s">
        <v>130</v>
      </c>
      <c r="AK360" t="s">
        <v>141</v>
      </c>
      <c r="AL360">
        <v>300</v>
      </c>
      <c r="AM360" t="s">
        <v>153</v>
      </c>
      <c r="AN360">
        <v>294</v>
      </c>
      <c r="AO360">
        <v>468</v>
      </c>
      <c r="AP360">
        <v>1062</v>
      </c>
      <c r="AQ360" t="s">
        <v>103</v>
      </c>
      <c r="AR360" t="s">
        <v>104</v>
      </c>
      <c r="AS360" t="s">
        <v>105</v>
      </c>
      <c r="AT360" t="s">
        <v>145</v>
      </c>
      <c r="AU360">
        <v>1352</v>
      </c>
      <c r="AV360">
        <v>0</v>
      </c>
      <c r="AW360">
        <f t="shared" si="42"/>
        <v>0</v>
      </c>
      <c r="AX360">
        <v>0</v>
      </c>
      <c r="AY360">
        <v>1352</v>
      </c>
      <c r="AZ360">
        <v>0</v>
      </c>
      <c r="BA360">
        <v>1</v>
      </c>
      <c r="BB360">
        <v>1</v>
      </c>
      <c r="BC360">
        <v>0</v>
      </c>
      <c r="BD360">
        <v>3</v>
      </c>
      <c r="BE360">
        <v>1</v>
      </c>
      <c r="BF360" t="s">
        <v>97</v>
      </c>
      <c r="BG360">
        <v>6</v>
      </c>
      <c r="BH360">
        <f t="shared" si="43"/>
        <v>2</v>
      </c>
      <c r="BI360" t="s">
        <v>224</v>
      </c>
      <c r="BJ360">
        <v>0</v>
      </c>
      <c r="BK360" t="s">
        <v>83</v>
      </c>
      <c r="BL360" t="s">
        <v>156</v>
      </c>
      <c r="BM360">
        <v>1958</v>
      </c>
      <c r="BN360" t="s">
        <v>102</v>
      </c>
      <c r="BO360">
        <v>1</v>
      </c>
      <c r="BP360">
        <v>288</v>
      </c>
      <c r="BQ360" t="s">
        <v>98</v>
      </c>
      <c r="BR360" t="s">
        <v>98</v>
      </c>
      <c r="BS360" t="s">
        <v>105</v>
      </c>
      <c r="BT360">
        <v>168</v>
      </c>
      <c r="BU360">
        <v>0</v>
      </c>
      <c r="BV360">
        <v>294</v>
      </c>
      <c r="BW360">
        <v>0</v>
      </c>
      <c r="BX360">
        <v>0</v>
      </c>
      <c r="BY360">
        <v>0</v>
      </c>
      <c r="BZ360" t="s">
        <v>83</v>
      </c>
      <c r="CA360" t="s">
        <v>83</v>
      </c>
      <c r="CB360" t="s">
        <v>83</v>
      </c>
      <c r="CC360">
        <v>0</v>
      </c>
      <c r="CD360">
        <v>7</v>
      </c>
      <c r="CE360">
        <v>2006</v>
      </c>
      <c r="CF360" t="s">
        <v>110</v>
      </c>
      <c r="CG360" t="s">
        <v>128</v>
      </c>
      <c r="CH360">
        <v>130000</v>
      </c>
      <c r="CI360">
        <f t="shared" si="44"/>
        <v>48</v>
      </c>
      <c r="CJ360">
        <f t="shared" si="45"/>
        <v>48</v>
      </c>
      <c r="CK360">
        <f t="shared" si="46"/>
        <v>0</v>
      </c>
      <c r="CL360">
        <f t="shared" si="47"/>
        <v>0</v>
      </c>
    </row>
    <row r="361" spans="1:90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>
        <f t="shared" si="40"/>
        <v>0</v>
      </c>
      <c r="AA361" t="s">
        <v>96</v>
      </c>
      <c r="AB361">
        <v>530</v>
      </c>
      <c r="AC361">
        <v>2</v>
      </c>
      <c r="AD361">
        <f t="shared" si="41"/>
        <v>1060</v>
      </c>
      <c r="AE361" t="s">
        <v>97</v>
      </c>
      <c r="AF361" t="s">
        <v>98</v>
      </c>
      <c r="AG361" t="s">
        <v>99</v>
      </c>
      <c r="AH361" t="s">
        <v>97</v>
      </c>
      <c r="AI361" t="s">
        <v>98</v>
      </c>
      <c r="AJ361" t="s">
        <v>130</v>
      </c>
      <c r="AK361" t="s">
        <v>101</v>
      </c>
      <c r="AL361">
        <v>956</v>
      </c>
      <c r="AM361" t="s">
        <v>102</v>
      </c>
      <c r="AN361">
        <v>0</v>
      </c>
      <c r="AO361">
        <v>130</v>
      </c>
      <c r="AP361">
        <v>1086</v>
      </c>
      <c r="AQ361" t="s">
        <v>103</v>
      </c>
      <c r="AR361" t="s">
        <v>104</v>
      </c>
      <c r="AS361" t="s">
        <v>105</v>
      </c>
      <c r="AT361" t="s">
        <v>106</v>
      </c>
      <c r="AU361">
        <v>1086</v>
      </c>
      <c r="AV361">
        <v>838</v>
      </c>
      <c r="AW361">
        <f t="shared" si="42"/>
        <v>0.77</v>
      </c>
      <c r="AX361">
        <v>0</v>
      </c>
      <c r="AY361">
        <v>1924</v>
      </c>
      <c r="AZ361">
        <v>1</v>
      </c>
      <c r="BA361">
        <v>0</v>
      </c>
      <c r="BB361">
        <v>2</v>
      </c>
      <c r="BC361">
        <v>1</v>
      </c>
      <c r="BD361">
        <v>3</v>
      </c>
      <c r="BE361">
        <v>1</v>
      </c>
      <c r="BF361" t="s">
        <v>97</v>
      </c>
      <c r="BG361">
        <v>7</v>
      </c>
      <c r="BH361">
        <f t="shared" si="43"/>
        <v>3</v>
      </c>
      <c r="BI361" t="s">
        <v>107</v>
      </c>
      <c r="BJ361">
        <v>1</v>
      </c>
      <c r="BK361" t="s">
        <v>98</v>
      </c>
      <c r="BL361" t="s">
        <v>108</v>
      </c>
      <c r="BM361">
        <v>1998</v>
      </c>
      <c r="BN361" t="s">
        <v>109</v>
      </c>
      <c r="BO361">
        <v>2</v>
      </c>
      <c r="BP361">
        <v>592</v>
      </c>
      <c r="BQ361" t="s">
        <v>98</v>
      </c>
      <c r="BR361" t="s">
        <v>98</v>
      </c>
      <c r="BS361" t="s">
        <v>105</v>
      </c>
      <c r="BT361">
        <v>208</v>
      </c>
      <c r="BU361">
        <v>75</v>
      </c>
      <c r="BV361">
        <v>0</v>
      </c>
      <c r="BW361">
        <v>0</v>
      </c>
      <c r="BX361">
        <v>374</v>
      </c>
      <c r="BY361">
        <v>0</v>
      </c>
      <c r="BZ361" t="s">
        <v>83</v>
      </c>
      <c r="CA361" t="s">
        <v>83</v>
      </c>
      <c r="CB361" t="s">
        <v>83</v>
      </c>
      <c r="CC361">
        <v>0</v>
      </c>
      <c r="CD361">
        <v>6</v>
      </c>
      <c r="CE361">
        <v>2006</v>
      </c>
      <c r="CF361" t="s">
        <v>110</v>
      </c>
      <c r="CG361" t="s">
        <v>111</v>
      </c>
      <c r="CH361">
        <v>280000</v>
      </c>
      <c r="CI361">
        <f t="shared" si="44"/>
        <v>8</v>
      </c>
      <c r="CJ361">
        <f t="shared" si="45"/>
        <v>8</v>
      </c>
      <c r="CK361">
        <f t="shared" si="46"/>
        <v>0</v>
      </c>
      <c r="CL361">
        <f t="shared" si="47"/>
        <v>0</v>
      </c>
    </row>
    <row r="362" spans="1:90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>
        <f t="shared" si="40"/>
        <v>0</v>
      </c>
      <c r="AA362" t="s">
        <v>117</v>
      </c>
      <c r="AB362">
        <v>0</v>
      </c>
      <c r="AC362">
        <v>5</v>
      </c>
      <c r="AD362">
        <f t="shared" si="41"/>
        <v>0</v>
      </c>
      <c r="AE362" t="s">
        <v>98</v>
      </c>
      <c r="AF362" t="s">
        <v>98</v>
      </c>
      <c r="AG362" t="s">
        <v>118</v>
      </c>
      <c r="AH362" t="s">
        <v>97</v>
      </c>
      <c r="AI362" t="s">
        <v>98</v>
      </c>
      <c r="AJ362" t="s">
        <v>130</v>
      </c>
      <c r="AK362" t="s">
        <v>101</v>
      </c>
      <c r="AL362">
        <v>773</v>
      </c>
      <c r="AM362" t="s">
        <v>102</v>
      </c>
      <c r="AN362">
        <v>0</v>
      </c>
      <c r="AO362">
        <v>115</v>
      </c>
      <c r="AP362">
        <v>888</v>
      </c>
      <c r="AQ362" t="s">
        <v>103</v>
      </c>
      <c r="AR362" t="s">
        <v>104</v>
      </c>
      <c r="AS362" t="s">
        <v>105</v>
      </c>
      <c r="AT362" t="s">
        <v>106</v>
      </c>
      <c r="AU362">
        <v>912</v>
      </c>
      <c r="AV362">
        <v>0</v>
      </c>
      <c r="AW362">
        <f t="shared" si="42"/>
        <v>0</v>
      </c>
      <c r="AX362">
        <v>0</v>
      </c>
      <c r="AY362">
        <v>912</v>
      </c>
      <c r="AZ362">
        <v>1</v>
      </c>
      <c r="BA362">
        <v>0</v>
      </c>
      <c r="BB362">
        <v>1</v>
      </c>
      <c r="BC362">
        <v>0</v>
      </c>
      <c r="BD362">
        <v>2</v>
      </c>
      <c r="BE362">
        <v>1</v>
      </c>
      <c r="BF362" t="s">
        <v>98</v>
      </c>
      <c r="BG362">
        <v>5</v>
      </c>
      <c r="BH362">
        <f t="shared" si="43"/>
        <v>2</v>
      </c>
      <c r="BI362" t="s">
        <v>107</v>
      </c>
      <c r="BJ362">
        <v>1</v>
      </c>
      <c r="BK362" t="s">
        <v>98</v>
      </c>
      <c r="BL362" t="s">
        <v>108</v>
      </c>
      <c r="BM362">
        <v>1978</v>
      </c>
      <c r="BN362" t="s">
        <v>109</v>
      </c>
      <c r="BO362">
        <v>2</v>
      </c>
      <c r="BP362">
        <v>470</v>
      </c>
      <c r="BQ362" t="s">
        <v>98</v>
      </c>
      <c r="BR362" t="s">
        <v>98</v>
      </c>
      <c r="BS362" t="s">
        <v>105</v>
      </c>
      <c r="BT362">
        <v>0</v>
      </c>
      <c r="BU362">
        <v>0</v>
      </c>
      <c r="BV362">
        <v>0</v>
      </c>
      <c r="BW362">
        <v>0</v>
      </c>
      <c r="BX362">
        <v>192</v>
      </c>
      <c r="BY362">
        <v>0</v>
      </c>
      <c r="BZ362" t="s">
        <v>83</v>
      </c>
      <c r="CA362" t="s">
        <v>134</v>
      </c>
      <c r="CB362" t="s">
        <v>83</v>
      </c>
      <c r="CC362">
        <v>0</v>
      </c>
      <c r="CD362">
        <v>6</v>
      </c>
      <c r="CE362">
        <v>2007</v>
      </c>
      <c r="CF362" t="s">
        <v>110</v>
      </c>
      <c r="CG362" t="s">
        <v>111</v>
      </c>
      <c r="CH362">
        <v>156000</v>
      </c>
      <c r="CI362">
        <f t="shared" si="44"/>
        <v>29</v>
      </c>
      <c r="CJ362">
        <f t="shared" si="45"/>
        <v>29</v>
      </c>
      <c r="CK362">
        <f t="shared" si="46"/>
        <v>0</v>
      </c>
      <c r="CL362">
        <f t="shared" si="47"/>
        <v>0</v>
      </c>
    </row>
    <row r="363" spans="1:90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>
        <f t="shared" si="40"/>
        <v>0</v>
      </c>
      <c r="AA363" t="s">
        <v>117</v>
      </c>
      <c r="AB363">
        <v>0</v>
      </c>
      <c r="AC363">
        <v>5</v>
      </c>
      <c r="AD363">
        <f t="shared" si="41"/>
        <v>0</v>
      </c>
      <c r="AE363" t="s">
        <v>98</v>
      </c>
      <c r="AF363" t="s">
        <v>98</v>
      </c>
      <c r="AG363" t="s">
        <v>118</v>
      </c>
      <c r="AH363" t="s">
        <v>98</v>
      </c>
      <c r="AI363" t="s">
        <v>98</v>
      </c>
      <c r="AJ363" t="s">
        <v>100</v>
      </c>
      <c r="AK363" t="s">
        <v>153</v>
      </c>
      <c r="AL363">
        <v>399</v>
      </c>
      <c r="AM363" t="s">
        <v>102</v>
      </c>
      <c r="AN363">
        <v>0</v>
      </c>
      <c r="AO363">
        <v>484</v>
      </c>
      <c r="AP363">
        <v>883</v>
      </c>
      <c r="AQ363" t="s">
        <v>103</v>
      </c>
      <c r="AR363" t="s">
        <v>97</v>
      </c>
      <c r="AS363" t="s">
        <v>105</v>
      </c>
      <c r="AT363" t="s">
        <v>106</v>
      </c>
      <c r="AU363">
        <v>988</v>
      </c>
      <c r="AV363">
        <v>517</v>
      </c>
      <c r="AW363">
        <f t="shared" si="42"/>
        <v>0.52</v>
      </c>
      <c r="AX363">
        <v>0</v>
      </c>
      <c r="AY363">
        <v>1505</v>
      </c>
      <c r="AZ363">
        <v>1</v>
      </c>
      <c r="BA363">
        <v>0</v>
      </c>
      <c r="BB363">
        <v>1</v>
      </c>
      <c r="BC363">
        <v>0</v>
      </c>
      <c r="BD363">
        <v>3</v>
      </c>
      <c r="BE363">
        <v>1</v>
      </c>
      <c r="BF363" t="s">
        <v>98</v>
      </c>
      <c r="BG363">
        <v>8</v>
      </c>
      <c r="BH363">
        <f t="shared" si="43"/>
        <v>4</v>
      </c>
      <c r="BI363" t="s">
        <v>107</v>
      </c>
      <c r="BJ363">
        <v>0</v>
      </c>
      <c r="BK363" t="s">
        <v>83</v>
      </c>
      <c r="BL363" t="s">
        <v>127</v>
      </c>
      <c r="BM363">
        <v>1940</v>
      </c>
      <c r="BN363" t="s">
        <v>102</v>
      </c>
      <c r="BO363">
        <v>1</v>
      </c>
      <c r="BP363">
        <v>240</v>
      </c>
      <c r="BQ363" t="s">
        <v>98</v>
      </c>
      <c r="BR363" t="s">
        <v>98</v>
      </c>
      <c r="BS363" t="s">
        <v>177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83</v>
      </c>
      <c r="CA363" t="s">
        <v>83</v>
      </c>
      <c r="CB363" t="s">
        <v>83</v>
      </c>
      <c r="CC363">
        <v>0</v>
      </c>
      <c r="CD363">
        <v>7</v>
      </c>
      <c r="CE363">
        <v>2008</v>
      </c>
      <c r="CF363" t="s">
        <v>110</v>
      </c>
      <c r="CG363" t="s">
        <v>111</v>
      </c>
      <c r="CH363">
        <v>145000</v>
      </c>
      <c r="CI363">
        <f t="shared" si="44"/>
        <v>68</v>
      </c>
      <c r="CJ363">
        <f t="shared" si="45"/>
        <v>26</v>
      </c>
      <c r="CK363">
        <f t="shared" si="46"/>
        <v>1</v>
      </c>
      <c r="CL363">
        <f t="shared" si="47"/>
        <v>42</v>
      </c>
    </row>
    <row r="364" spans="1:90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>
        <f t="shared" si="40"/>
        <v>0</v>
      </c>
      <c r="AA364" t="s">
        <v>96</v>
      </c>
      <c r="AB364">
        <v>500</v>
      </c>
      <c r="AC364">
        <v>2</v>
      </c>
      <c r="AD364">
        <f t="shared" si="41"/>
        <v>1000</v>
      </c>
      <c r="AE364" t="s">
        <v>97</v>
      </c>
      <c r="AF364" t="s">
        <v>98</v>
      </c>
      <c r="AG364" t="s">
        <v>168</v>
      </c>
      <c r="AH364" t="s">
        <v>83</v>
      </c>
      <c r="AI364" t="s">
        <v>83</v>
      </c>
      <c r="AJ364" t="s">
        <v>83</v>
      </c>
      <c r="AK364" t="s">
        <v>83</v>
      </c>
      <c r="AL364">
        <v>0</v>
      </c>
      <c r="AM364" t="s">
        <v>83</v>
      </c>
      <c r="AN364">
        <v>0</v>
      </c>
      <c r="AO364">
        <v>0</v>
      </c>
      <c r="AP364">
        <v>0</v>
      </c>
      <c r="AQ364" t="s">
        <v>103</v>
      </c>
      <c r="AR364" t="s">
        <v>104</v>
      </c>
      <c r="AS364" t="s">
        <v>105</v>
      </c>
      <c r="AT364" t="s">
        <v>106</v>
      </c>
      <c r="AU364">
        <v>495</v>
      </c>
      <c r="AV364">
        <v>1427</v>
      </c>
      <c r="AW364">
        <f t="shared" si="42"/>
        <v>2.88</v>
      </c>
      <c r="AX364">
        <v>0</v>
      </c>
      <c r="AY364">
        <v>1922</v>
      </c>
      <c r="AZ364">
        <v>0</v>
      </c>
      <c r="BA364">
        <v>0</v>
      </c>
      <c r="BB364">
        <v>3</v>
      </c>
      <c r="BC364">
        <v>0</v>
      </c>
      <c r="BD364">
        <v>4</v>
      </c>
      <c r="BE364">
        <v>1</v>
      </c>
      <c r="BF364" t="s">
        <v>97</v>
      </c>
      <c r="BG364">
        <v>7</v>
      </c>
      <c r="BH364">
        <f t="shared" si="43"/>
        <v>2</v>
      </c>
      <c r="BI364" t="s">
        <v>107</v>
      </c>
      <c r="BJ364">
        <v>1</v>
      </c>
      <c r="BK364" t="s">
        <v>104</v>
      </c>
      <c r="BL364" t="s">
        <v>156</v>
      </c>
      <c r="BM364">
        <v>2003</v>
      </c>
      <c r="BN364" t="s">
        <v>109</v>
      </c>
      <c r="BO364">
        <v>2</v>
      </c>
      <c r="BP364">
        <v>672</v>
      </c>
      <c r="BQ364" t="s">
        <v>98</v>
      </c>
      <c r="BR364" t="s">
        <v>98</v>
      </c>
      <c r="BS364" t="s">
        <v>105</v>
      </c>
      <c r="BT364">
        <v>0</v>
      </c>
      <c r="BU364">
        <v>0</v>
      </c>
      <c r="BV364">
        <v>177</v>
      </c>
      <c r="BW364">
        <v>0</v>
      </c>
      <c r="BX364">
        <v>0</v>
      </c>
      <c r="BY364">
        <v>0</v>
      </c>
      <c r="BZ364" t="s">
        <v>83</v>
      </c>
      <c r="CA364" t="s">
        <v>83</v>
      </c>
      <c r="CB364" t="s">
        <v>83</v>
      </c>
      <c r="CC364">
        <v>0</v>
      </c>
      <c r="CD364">
        <v>7</v>
      </c>
      <c r="CE364">
        <v>2009</v>
      </c>
      <c r="CF364" t="s">
        <v>208</v>
      </c>
      <c r="CG364" t="s">
        <v>111</v>
      </c>
      <c r="CH364">
        <v>198500</v>
      </c>
      <c r="CI364">
        <f t="shared" si="44"/>
        <v>6</v>
      </c>
      <c r="CJ364">
        <f t="shared" si="45"/>
        <v>6</v>
      </c>
      <c r="CK364">
        <f t="shared" si="46"/>
        <v>0</v>
      </c>
      <c r="CL364">
        <f t="shared" si="47"/>
        <v>0</v>
      </c>
    </row>
    <row r="365" spans="1:90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>
        <f t="shared" si="40"/>
        <v>0</v>
      </c>
      <c r="AA365" t="s">
        <v>96</v>
      </c>
      <c r="AB365">
        <v>510</v>
      </c>
      <c r="AC365">
        <v>2</v>
      </c>
      <c r="AD365">
        <f t="shared" si="41"/>
        <v>1020</v>
      </c>
      <c r="AE365" t="s">
        <v>98</v>
      </c>
      <c r="AF365" t="s">
        <v>98</v>
      </c>
      <c r="AG365" t="s">
        <v>118</v>
      </c>
      <c r="AH365" t="s">
        <v>98</v>
      </c>
      <c r="AI365" t="s">
        <v>98</v>
      </c>
      <c r="AJ365" t="s">
        <v>100</v>
      </c>
      <c r="AK365" t="s">
        <v>119</v>
      </c>
      <c r="AL365">
        <v>162</v>
      </c>
      <c r="AM365" t="s">
        <v>102</v>
      </c>
      <c r="AN365">
        <v>0</v>
      </c>
      <c r="AO365">
        <v>321</v>
      </c>
      <c r="AP365">
        <v>483</v>
      </c>
      <c r="AQ365" t="s">
        <v>103</v>
      </c>
      <c r="AR365" t="s">
        <v>97</v>
      </c>
      <c r="AS365" t="s">
        <v>105</v>
      </c>
      <c r="AT365" t="s">
        <v>106</v>
      </c>
      <c r="AU365">
        <v>483</v>
      </c>
      <c r="AV365">
        <v>504</v>
      </c>
      <c r="AW365">
        <f t="shared" si="42"/>
        <v>1.04</v>
      </c>
      <c r="AX365">
        <v>0</v>
      </c>
      <c r="AY365">
        <v>987</v>
      </c>
      <c r="AZ365">
        <v>0</v>
      </c>
      <c r="BA365">
        <v>0</v>
      </c>
      <c r="BB365">
        <v>1</v>
      </c>
      <c r="BC365">
        <v>1</v>
      </c>
      <c r="BD365">
        <v>2</v>
      </c>
      <c r="BE365">
        <v>1</v>
      </c>
      <c r="BF365" t="s">
        <v>97</v>
      </c>
      <c r="BG365">
        <v>5</v>
      </c>
      <c r="BH365">
        <f t="shared" si="43"/>
        <v>2</v>
      </c>
      <c r="BI365" t="s">
        <v>107</v>
      </c>
      <c r="BJ365">
        <v>0</v>
      </c>
      <c r="BK365" t="s">
        <v>83</v>
      </c>
      <c r="BL365" t="s">
        <v>127</v>
      </c>
      <c r="BM365">
        <v>1972</v>
      </c>
      <c r="BN365" t="s">
        <v>102</v>
      </c>
      <c r="BO365">
        <v>1</v>
      </c>
      <c r="BP365">
        <v>264</v>
      </c>
      <c r="BQ365" t="s">
        <v>98</v>
      </c>
      <c r="BR365" t="s">
        <v>98</v>
      </c>
      <c r="BS365" t="s">
        <v>105</v>
      </c>
      <c r="BT365">
        <v>250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83</v>
      </c>
      <c r="CA365" t="s">
        <v>83</v>
      </c>
      <c r="CB365" t="s">
        <v>83</v>
      </c>
      <c r="CC365">
        <v>0</v>
      </c>
      <c r="CD365">
        <v>5</v>
      </c>
      <c r="CE365">
        <v>2009</v>
      </c>
      <c r="CF365" t="s">
        <v>110</v>
      </c>
      <c r="CG365" t="s">
        <v>111</v>
      </c>
      <c r="CH365">
        <v>118000</v>
      </c>
      <c r="CI365">
        <f t="shared" si="44"/>
        <v>37</v>
      </c>
      <c r="CJ365">
        <f t="shared" si="45"/>
        <v>2</v>
      </c>
      <c r="CK365">
        <f t="shared" si="46"/>
        <v>1</v>
      </c>
      <c r="CL365">
        <f t="shared" si="47"/>
        <v>35</v>
      </c>
    </row>
    <row r="366" spans="1:90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>
        <f t="shared" si="40"/>
        <v>0</v>
      </c>
      <c r="AA366" t="s">
        <v>96</v>
      </c>
      <c r="AB366">
        <v>120</v>
      </c>
      <c r="AC366">
        <v>2</v>
      </c>
      <c r="AD366">
        <f t="shared" si="41"/>
        <v>240</v>
      </c>
      <c r="AE366" t="s">
        <v>98</v>
      </c>
      <c r="AF366" t="s">
        <v>98</v>
      </c>
      <c r="AG366" t="s">
        <v>99</v>
      </c>
      <c r="AH366" t="s">
        <v>97</v>
      </c>
      <c r="AI366" t="s">
        <v>98</v>
      </c>
      <c r="AJ366" t="s">
        <v>121</v>
      </c>
      <c r="AK366" t="s">
        <v>101</v>
      </c>
      <c r="AL366">
        <v>712</v>
      </c>
      <c r="AM366" t="s">
        <v>102</v>
      </c>
      <c r="AN366">
        <v>0</v>
      </c>
      <c r="AO366">
        <v>84</v>
      </c>
      <c r="AP366">
        <v>796</v>
      </c>
      <c r="AQ366" t="s">
        <v>103</v>
      </c>
      <c r="AR366" t="s">
        <v>98</v>
      </c>
      <c r="AS366" t="s">
        <v>105</v>
      </c>
      <c r="AT366" t="s">
        <v>106</v>
      </c>
      <c r="AU366">
        <v>790</v>
      </c>
      <c r="AV366">
        <v>784</v>
      </c>
      <c r="AW366">
        <f t="shared" si="42"/>
        <v>0.99</v>
      </c>
      <c r="AX366">
        <v>0</v>
      </c>
      <c r="AY366">
        <v>1574</v>
      </c>
      <c r="AZ366">
        <v>1</v>
      </c>
      <c r="BA366">
        <v>0</v>
      </c>
      <c r="BB366">
        <v>2</v>
      </c>
      <c r="BC366">
        <v>1</v>
      </c>
      <c r="BD366">
        <v>3</v>
      </c>
      <c r="BE366">
        <v>1</v>
      </c>
      <c r="BF366" t="s">
        <v>98</v>
      </c>
      <c r="BG366">
        <v>6</v>
      </c>
      <c r="BH366">
        <f t="shared" si="43"/>
        <v>2</v>
      </c>
      <c r="BI366" t="s">
        <v>107</v>
      </c>
      <c r="BJ366">
        <v>1</v>
      </c>
      <c r="BK366" t="s">
        <v>98</v>
      </c>
      <c r="BL366" t="s">
        <v>108</v>
      </c>
      <c r="BM366">
        <v>1976</v>
      </c>
      <c r="BN366" t="s">
        <v>157</v>
      </c>
      <c r="BO366">
        <v>2</v>
      </c>
      <c r="BP366">
        <v>566</v>
      </c>
      <c r="BQ366" t="s">
        <v>98</v>
      </c>
      <c r="BR366" t="s">
        <v>98</v>
      </c>
      <c r="BS366" t="s">
        <v>105</v>
      </c>
      <c r="BT366">
        <v>306</v>
      </c>
      <c r="BU366">
        <v>111</v>
      </c>
      <c r="BV366">
        <v>0</v>
      </c>
      <c r="BW366">
        <v>0</v>
      </c>
      <c r="BX366">
        <v>0</v>
      </c>
      <c r="BY366">
        <v>0</v>
      </c>
      <c r="BZ366" t="s">
        <v>83</v>
      </c>
      <c r="CA366" t="s">
        <v>83</v>
      </c>
      <c r="CB366" t="s">
        <v>83</v>
      </c>
      <c r="CC366">
        <v>0</v>
      </c>
      <c r="CD366">
        <v>7</v>
      </c>
      <c r="CE366">
        <v>2006</v>
      </c>
      <c r="CF366" t="s">
        <v>110</v>
      </c>
      <c r="CG366" t="s">
        <v>111</v>
      </c>
      <c r="CH366">
        <v>190000</v>
      </c>
      <c r="CI366">
        <f t="shared" si="44"/>
        <v>30</v>
      </c>
      <c r="CJ366">
        <f t="shared" si="45"/>
        <v>30</v>
      </c>
      <c r="CK366">
        <f t="shared" si="46"/>
        <v>0</v>
      </c>
      <c r="CL366">
        <f t="shared" si="47"/>
        <v>0</v>
      </c>
    </row>
    <row r="367" spans="1:90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>
        <f t="shared" si="40"/>
        <v>0</v>
      </c>
      <c r="AA367" t="s">
        <v>117</v>
      </c>
      <c r="AB367">
        <v>0</v>
      </c>
      <c r="AC367">
        <v>5</v>
      </c>
      <c r="AD367">
        <f t="shared" si="41"/>
        <v>0</v>
      </c>
      <c r="AE367" t="s">
        <v>98</v>
      </c>
      <c r="AF367" t="s">
        <v>97</v>
      </c>
      <c r="AG367" t="s">
        <v>118</v>
      </c>
      <c r="AH367" t="s">
        <v>98</v>
      </c>
      <c r="AI367" t="s">
        <v>147</v>
      </c>
      <c r="AJ367" t="s">
        <v>100</v>
      </c>
      <c r="AK367" t="s">
        <v>153</v>
      </c>
      <c r="AL367">
        <v>456</v>
      </c>
      <c r="AM367" t="s">
        <v>102</v>
      </c>
      <c r="AN367">
        <v>0</v>
      </c>
      <c r="AO367">
        <v>216</v>
      </c>
      <c r="AP367">
        <v>672</v>
      </c>
      <c r="AQ367" t="s">
        <v>103</v>
      </c>
      <c r="AR367" t="s">
        <v>97</v>
      </c>
      <c r="AS367" t="s">
        <v>105</v>
      </c>
      <c r="AT367" t="s">
        <v>164</v>
      </c>
      <c r="AU367">
        <v>672</v>
      </c>
      <c r="AV367">
        <v>672</v>
      </c>
      <c r="AW367">
        <f t="shared" si="42"/>
        <v>1</v>
      </c>
      <c r="AX367">
        <v>0</v>
      </c>
      <c r="AY367">
        <v>1344</v>
      </c>
      <c r="AZ367">
        <v>0</v>
      </c>
      <c r="BA367">
        <v>0</v>
      </c>
      <c r="BB367">
        <v>1</v>
      </c>
      <c r="BC367">
        <v>0</v>
      </c>
      <c r="BD367">
        <v>3</v>
      </c>
      <c r="BE367">
        <v>1</v>
      </c>
      <c r="BF367" t="s">
        <v>98</v>
      </c>
      <c r="BG367">
        <v>6</v>
      </c>
      <c r="BH367">
        <f t="shared" si="43"/>
        <v>2</v>
      </c>
      <c r="BI367" t="s">
        <v>107</v>
      </c>
      <c r="BJ367">
        <v>0</v>
      </c>
      <c r="BK367" t="s">
        <v>83</v>
      </c>
      <c r="BL367" t="s">
        <v>127</v>
      </c>
      <c r="BM367">
        <v>1964</v>
      </c>
      <c r="BN367" t="s">
        <v>102</v>
      </c>
      <c r="BO367">
        <v>1</v>
      </c>
      <c r="BP367">
        <v>468</v>
      </c>
      <c r="BQ367" t="s">
        <v>98</v>
      </c>
      <c r="BR367" t="s">
        <v>147</v>
      </c>
      <c r="BS367" t="s">
        <v>105</v>
      </c>
      <c r="BT367">
        <v>0</v>
      </c>
      <c r="BU367">
        <v>128</v>
      </c>
      <c r="BV367">
        <v>218</v>
      </c>
      <c r="BW367">
        <v>0</v>
      </c>
      <c r="BX367">
        <v>0</v>
      </c>
      <c r="BY367">
        <v>0</v>
      </c>
      <c r="BZ367" t="s">
        <v>83</v>
      </c>
      <c r="CA367" t="s">
        <v>83</v>
      </c>
      <c r="CB367" t="s">
        <v>83</v>
      </c>
      <c r="CC367">
        <v>0</v>
      </c>
      <c r="CD367">
        <v>7</v>
      </c>
      <c r="CE367">
        <v>2009</v>
      </c>
      <c r="CF367" t="s">
        <v>110</v>
      </c>
      <c r="CG367" t="s">
        <v>111</v>
      </c>
      <c r="CH367">
        <v>147000</v>
      </c>
      <c r="CI367">
        <f t="shared" si="44"/>
        <v>89</v>
      </c>
      <c r="CJ367">
        <f t="shared" si="45"/>
        <v>12</v>
      </c>
      <c r="CK367">
        <f t="shared" si="46"/>
        <v>1</v>
      </c>
      <c r="CL367">
        <f t="shared" si="47"/>
        <v>77</v>
      </c>
    </row>
    <row r="368" spans="1:90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>
        <f t="shared" si="40"/>
        <v>0</v>
      </c>
      <c r="AA368" t="s">
        <v>96</v>
      </c>
      <c r="AB368">
        <v>247</v>
      </c>
      <c r="AC368">
        <v>2</v>
      </c>
      <c r="AD368">
        <f t="shared" si="41"/>
        <v>494</v>
      </c>
      <c r="AE368" t="s">
        <v>98</v>
      </c>
      <c r="AF368" t="s">
        <v>98</v>
      </c>
      <c r="AG368" t="s">
        <v>118</v>
      </c>
      <c r="AH368" t="s">
        <v>97</v>
      </c>
      <c r="AI368" t="s">
        <v>98</v>
      </c>
      <c r="AJ368" t="s">
        <v>100</v>
      </c>
      <c r="AK368" t="s">
        <v>141</v>
      </c>
      <c r="AL368">
        <v>609</v>
      </c>
      <c r="AM368" t="s">
        <v>102</v>
      </c>
      <c r="AN368">
        <v>0</v>
      </c>
      <c r="AO368">
        <v>785</v>
      </c>
      <c r="AP368">
        <v>1394</v>
      </c>
      <c r="AQ368" t="s">
        <v>103</v>
      </c>
      <c r="AR368" t="s">
        <v>97</v>
      </c>
      <c r="AS368" t="s">
        <v>105</v>
      </c>
      <c r="AT368" t="s">
        <v>106</v>
      </c>
      <c r="AU368">
        <v>1394</v>
      </c>
      <c r="AV368">
        <v>0</v>
      </c>
      <c r="AW368">
        <f t="shared" si="42"/>
        <v>0</v>
      </c>
      <c r="AX368">
        <v>0</v>
      </c>
      <c r="AY368">
        <v>1394</v>
      </c>
      <c r="AZ368">
        <v>1</v>
      </c>
      <c r="BA368">
        <v>0</v>
      </c>
      <c r="BB368">
        <v>1</v>
      </c>
      <c r="BC368">
        <v>1</v>
      </c>
      <c r="BD368">
        <v>3</v>
      </c>
      <c r="BE368">
        <v>1</v>
      </c>
      <c r="BF368" t="s">
        <v>98</v>
      </c>
      <c r="BG368">
        <v>6</v>
      </c>
      <c r="BH368">
        <f t="shared" si="43"/>
        <v>2</v>
      </c>
      <c r="BI368" t="s">
        <v>107</v>
      </c>
      <c r="BJ368">
        <v>2</v>
      </c>
      <c r="BK368" t="s">
        <v>97</v>
      </c>
      <c r="BL368" t="s">
        <v>108</v>
      </c>
      <c r="BM368">
        <v>1963</v>
      </c>
      <c r="BN368" t="s">
        <v>109</v>
      </c>
      <c r="BO368">
        <v>2</v>
      </c>
      <c r="BP368">
        <v>514</v>
      </c>
      <c r="BQ368" t="s">
        <v>98</v>
      </c>
      <c r="BR368" t="s">
        <v>98</v>
      </c>
      <c r="BS368" t="s">
        <v>105</v>
      </c>
      <c r="BT368">
        <v>0</v>
      </c>
      <c r="BU368">
        <v>76</v>
      </c>
      <c r="BV368">
        <v>0</v>
      </c>
      <c r="BW368">
        <v>0</v>
      </c>
      <c r="BX368">
        <v>185</v>
      </c>
      <c r="BY368">
        <v>0</v>
      </c>
      <c r="BZ368" t="s">
        <v>83</v>
      </c>
      <c r="CA368" t="s">
        <v>83</v>
      </c>
      <c r="CB368" t="s">
        <v>83</v>
      </c>
      <c r="CC368">
        <v>0</v>
      </c>
      <c r="CD368">
        <v>7</v>
      </c>
      <c r="CE368">
        <v>2009</v>
      </c>
      <c r="CF368" t="s">
        <v>110</v>
      </c>
      <c r="CG368" t="s">
        <v>111</v>
      </c>
      <c r="CH368">
        <v>159000</v>
      </c>
      <c r="CI368">
        <f t="shared" si="44"/>
        <v>46</v>
      </c>
      <c r="CJ368">
        <f t="shared" si="45"/>
        <v>46</v>
      </c>
      <c r="CK368">
        <f t="shared" si="46"/>
        <v>0</v>
      </c>
      <c r="CL368">
        <f t="shared" si="47"/>
        <v>0</v>
      </c>
    </row>
    <row r="369" spans="1:90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>
        <f t="shared" si="40"/>
        <v>0</v>
      </c>
      <c r="AA369" t="s">
        <v>96</v>
      </c>
      <c r="AB369">
        <v>305</v>
      </c>
      <c r="AC369">
        <v>2</v>
      </c>
      <c r="AD369">
        <f t="shared" si="41"/>
        <v>610</v>
      </c>
      <c r="AE369" t="s">
        <v>98</v>
      </c>
      <c r="AF369" t="s">
        <v>98</v>
      </c>
      <c r="AG369" t="s">
        <v>118</v>
      </c>
      <c r="AH369" t="s">
        <v>97</v>
      </c>
      <c r="AI369" t="s">
        <v>98</v>
      </c>
      <c r="AJ369" t="s">
        <v>97</v>
      </c>
      <c r="AK369" t="s">
        <v>101</v>
      </c>
      <c r="AL369">
        <v>371</v>
      </c>
      <c r="AM369" t="s">
        <v>102</v>
      </c>
      <c r="AN369">
        <v>0</v>
      </c>
      <c r="AO369">
        <v>728</v>
      </c>
      <c r="AP369">
        <v>1099</v>
      </c>
      <c r="AQ369" t="s">
        <v>103</v>
      </c>
      <c r="AR369" t="s">
        <v>97</v>
      </c>
      <c r="AS369" t="s">
        <v>105</v>
      </c>
      <c r="AT369" t="s">
        <v>106</v>
      </c>
      <c r="AU369">
        <v>1431</v>
      </c>
      <c r="AV369">
        <v>0</v>
      </c>
      <c r="AW369">
        <f t="shared" si="42"/>
        <v>0</v>
      </c>
      <c r="AX369">
        <v>0</v>
      </c>
      <c r="AY369">
        <v>1431</v>
      </c>
      <c r="AZ369">
        <v>0</v>
      </c>
      <c r="BA369">
        <v>1</v>
      </c>
      <c r="BB369">
        <v>1</v>
      </c>
      <c r="BC369">
        <v>0</v>
      </c>
      <c r="BD369">
        <v>3</v>
      </c>
      <c r="BE369">
        <v>1</v>
      </c>
      <c r="BF369" t="s">
        <v>98</v>
      </c>
      <c r="BG369">
        <v>6</v>
      </c>
      <c r="BH369">
        <f t="shared" si="43"/>
        <v>2</v>
      </c>
      <c r="BI369" t="s">
        <v>107</v>
      </c>
      <c r="BJ369">
        <v>1</v>
      </c>
      <c r="BK369" t="s">
        <v>97</v>
      </c>
      <c r="BL369" t="s">
        <v>209</v>
      </c>
      <c r="BM369">
        <v>1962</v>
      </c>
      <c r="BN369" t="s">
        <v>109</v>
      </c>
      <c r="BO369">
        <v>1</v>
      </c>
      <c r="BP369">
        <v>296</v>
      </c>
      <c r="BQ369" t="s">
        <v>98</v>
      </c>
      <c r="BR369" t="s">
        <v>98</v>
      </c>
      <c r="BS369" t="s">
        <v>105</v>
      </c>
      <c r="BT369">
        <v>64</v>
      </c>
      <c r="BU369">
        <v>110</v>
      </c>
      <c r="BV369">
        <v>0</v>
      </c>
      <c r="BW369">
        <v>0</v>
      </c>
      <c r="BX369">
        <v>0</v>
      </c>
      <c r="BY369">
        <v>0</v>
      </c>
      <c r="BZ369" t="s">
        <v>83</v>
      </c>
      <c r="CA369" t="s">
        <v>83</v>
      </c>
      <c r="CB369" t="s">
        <v>83</v>
      </c>
      <c r="CC369">
        <v>0</v>
      </c>
      <c r="CD369">
        <v>12</v>
      </c>
      <c r="CE369">
        <v>2008</v>
      </c>
      <c r="CF369" t="s">
        <v>110</v>
      </c>
      <c r="CG369" t="s">
        <v>111</v>
      </c>
      <c r="CH369">
        <v>165000</v>
      </c>
      <c r="CI369">
        <f t="shared" si="44"/>
        <v>46</v>
      </c>
      <c r="CJ369">
        <f t="shared" si="45"/>
        <v>46</v>
      </c>
      <c r="CK369">
        <f t="shared" si="46"/>
        <v>0</v>
      </c>
      <c r="CL369">
        <f t="shared" si="47"/>
        <v>0</v>
      </c>
    </row>
    <row r="370" spans="1:90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>
        <f t="shared" si="40"/>
        <v>0</v>
      </c>
      <c r="AA370" t="s">
        <v>96</v>
      </c>
      <c r="AB370">
        <v>200</v>
      </c>
      <c r="AC370">
        <v>2</v>
      </c>
      <c r="AD370">
        <f t="shared" si="41"/>
        <v>400</v>
      </c>
      <c r="AE370" t="s">
        <v>98</v>
      </c>
      <c r="AF370" t="s">
        <v>98</v>
      </c>
      <c r="AG370" t="s">
        <v>99</v>
      </c>
      <c r="AH370" t="s">
        <v>98</v>
      </c>
      <c r="AI370" t="s">
        <v>98</v>
      </c>
      <c r="AJ370" t="s">
        <v>100</v>
      </c>
      <c r="AK370" t="s">
        <v>172</v>
      </c>
      <c r="AL370">
        <v>540</v>
      </c>
      <c r="AM370" t="s">
        <v>102</v>
      </c>
      <c r="AN370">
        <v>0</v>
      </c>
      <c r="AO370">
        <v>728</v>
      </c>
      <c r="AP370">
        <v>1268</v>
      </c>
      <c r="AQ370" t="s">
        <v>103</v>
      </c>
      <c r="AR370" t="s">
        <v>97</v>
      </c>
      <c r="AS370" t="s">
        <v>105</v>
      </c>
      <c r="AT370" t="s">
        <v>106</v>
      </c>
      <c r="AU370">
        <v>1268</v>
      </c>
      <c r="AV370">
        <v>0</v>
      </c>
      <c r="AW370">
        <f t="shared" si="42"/>
        <v>0</v>
      </c>
      <c r="AX370">
        <v>0</v>
      </c>
      <c r="AY370">
        <v>1268</v>
      </c>
      <c r="AZ370">
        <v>0</v>
      </c>
      <c r="BA370">
        <v>0</v>
      </c>
      <c r="BB370">
        <v>1</v>
      </c>
      <c r="BC370">
        <v>0</v>
      </c>
      <c r="BD370">
        <v>2</v>
      </c>
      <c r="BE370">
        <v>1</v>
      </c>
      <c r="BF370" t="s">
        <v>98</v>
      </c>
      <c r="BG370">
        <v>7</v>
      </c>
      <c r="BH370">
        <f t="shared" si="43"/>
        <v>4</v>
      </c>
      <c r="BI370" t="s">
        <v>107</v>
      </c>
      <c r="BJ370">
        <v>1</v>
      </c>
      <c r="BK370" t="s">
        <v>97</v>
      </c>
      <c r="BL370" t="s">
        <v>108</v>
      </c>
      <c r="BM370">
        <v>1954</v>
      </c>
      <c r="BN370" t="s">
        <v>157</v>
      </c>
      <c r="BO370">
        <v>1</v>
      </c>
      <c r="BP370">
        <v>244</v>
      </c>
      <c r="BQ370" t="s">
        <v>98</v>
      </c>
      <c r="BR370" t="s">
        <v>98</v>
      </c>
      <c r="BS370" t="s">
        <v>105</v>
      </c>
      <c r="BT370">
        <v>0</v>
      </c>
      <c r="BU370">
        <v>98</v>
      </c>
      <c r="BV370">
        <v>0</v>
      </c>
      <c r="BW370">
        <v>0</v>
      </c>
      <c r="BX370">
        <v>0</v>
      </c>
      <c r="BY370">
        <v>0</v>
      </c>
      <c r="BZ370" t="s">
        <v>83</v>
      </c>
      <c r="CA370" t="s">
        <v>83</v>
      </c>
      <c r="CB370" t="s">
        <v>83</v>
      </c>
      <c r="CC370">
        <v>0</v>
      </c>
      <c r="CD370">
        <v>3</v>
      </c>
      <c r="CE370">
        <v>2010</v>
      </c>
      <c r="CF370" t="s">
        <v>110</v>
      </c>
      <c r="CG370" t="s">
        <v>111</v>
      </c>
      <c r="CH370">
        <v>132000</v>
      </c>
      <c r="CI370">
        <f t="shared" si="44"/>
        <v>56</v>
      </c>
      <c r="CJ370">
        <f t="shared" si="45"/>
        <v>56</v>
      </c>
      <c r="CK370">
        <f t="shared" si="46"/>
        <v>0</v>
      </c>
      <c r="CL370">
        <f t="shared" si="47"/>
        <v>0</v>
      </c>
    </row>
    <row r="371" spans="1:90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>
        <f t="shared" si="40"/>
        <v>0</v>
      </c>
      <c r="AA371" t="s">
        <v>117</v>
      </c>
      <c r="AB371">
        <v>0</v>
      </c>
      <c r="AC371">
        <v>5</v>
      </c>
      <c r="AD371">
        <f t="shared" si="41"/>
        <v>0</v>
      </c>
      <c r="AE371" t="s">
        <v>98</v>
      </c>
      <c r="AF371" t="s">
        <v>97</v>
      </c>
      <c r="AG371" t="s">
        <v>118</v>
      </c>
      <c r="AH371" t="s">
        <v>98</v>
      </c>
      <c r="AI371" t="s">
        <v>98</v>
      </c>
      <c r="AJ371" t="s">
        <v>100</v>
      </c>
      <c r="AK371" t="s">
        <v>119</v>
      </c>
      <c r="AL371">
        <v>72</v>
      </c>
      <c r="AM371" t="s">
        <v>153</v>
      </c>
      <c r="AN371">
        <v>258</v>
      </c>
      <c r="AO371">
        <v>733</v>
      </c>
      <c r="AP371">
        <v>1063</v>
      </c>
      <c r="AQ371" t="s">
        <v>103</v>
      </c>
      <c r="AR371" t="s">
        <v>104</v>
      </c>
      <c r="AS371" t="s">
        <v>105</v>
      </c>
      <c r="AT371" t="s">
        <v>106</v>
      </c>
      <c r="AU371">
        <v>1287</v>
      </c>
      <c r="AV371">
        <v>0</v>
      </c>
      <c r="AW371">
        <f t="shared" si="42"/>
        <v>0</v>
      </c>
      <c r="AX371">
        <v>0</v>
      </c>
      <c r="AY371">
        <v>1287</v>
      </c>
      <c r="AZ371">
        <v>1</v>
      </c>
      <c r="BA371">
        <v>0</v>
      </c>
      <c r="BB371">
        <v>1</v>
      </c>
      <c r="BC371">
        <v>0</v>
      </c>
      <c r="BD371">
        <v>3</v>
      </c>
      <c r="BE371">
        <v>1</v>
      </c>
      <c r="BF371" t="s">
        <v>97</v>
      </c>
      <c r="BG371">
        <v>7</v>
      </c>
      <c r="BH371">
        <f t="shared" si="43"/>
        <v>3</v>
      </c>
      <c r="BI371" t="s">
        <v>107</v>
      </c>
      <c r="BJ371">
        <v>1</v>
      </c>
      <c r="BK371" t="s">
        <v>97</v>
      </c>
      <c r="BL371" t="s">
        <v>127</v>
      </c>
      <c r="BM371">
        <v>1997</v>
      </c>
      <c r="BN371" t="s">
        <v>157</v>
      </c>
      <c r="BO371">
        <v>2</v>
      </c>
      <c r="BP371">
        <v>576</v>
      </c>
      <c r="BQ371" t="s">
        <v>98</v>
      </c>
      <c r="BR371" t="s">
        <v>98</v>
      </c>
      <c r="BS371" t="s">
        <v>105</v>
      </c>
      <c r="BT371">
        <v>364</v>
      </c>
      <c r="BU371">
        <v>17</v>
      </c>
      <c r="BV371">
        <v>0</v>
      </c>
      <c r="BW371">
        <v>0</v>
      </c>
      <c r="BX371">
        <v>182</v>
      </c>
      <c r="BY371">
        <v>0</v>
      </c>
      <c r="BZ371" t="s">
        <v>83</v>
      </c>
      <c r="CA371" t="s">
        <v>83</v>
      </c>
      <c r="CB371" t="s">
        <v>83</v>
      </c>
      <c r="CC371">
        <v>0</v>
      </c>
      <c r="CD371">
        <v>3</v>
      </c>
      <c r="CE371">
        <v>2010</v>
      </c>
      <c r="CF371" t="s">
        <v>110</v>
      </c>
      <c r="CG371" t="s">
        <v>111</v>
      </c>
      <c r="CH371">
        <v>162000</v>
      </c>
      <c r="CI371">
        <f t="shared" si="44"/>
        <v>51</v>
      </c>
      <c r="CJ371">
        <f t="shared" si="45"/>
        <v>4</v>
      </c>
      <c r="CK371">
        <f t="shared" si="46"/>
        <v>1</v>
      </c>
      <c r="CL371">
        <f t="shared" si="47"/>
        <v>47</v>
      </c>
    </row>
    <row r="372" spans="1:90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>
        <f t="shared" si="40"/>
        <v>0</v>
      </c>
      <c r="AA372" t="s">
        <v>117</v>
      </c>
      <c r="AB372">
        <v>0</v>
      </c>
      <c r="AC372">
        <v>5</v>
      </c>
      <c r="AD372">
        <f t="shared" si="41"/>
        <v>0</v>
      </c>
      <c r="AE372" t="s">
        <v>98</v>
      </c>
      <c r="AF372" t="s">
        <v>98</v>
      </c>
      <c r="AG372" t="s">
        <v>99</v>
      </c>
      <c r="AH372" t="s">
        <v>97</v>
      </c>
      <c r="AI372" t="s">
        <v>98</v>
      </c>
      <c r="AJ372" t="s">
        <v>100</v>
      </c>
      <c r="AK372" t="s">
        <v>102</v>
      </c>
      <c r="AL372">
        <v>0</v>
      </c>
      <c r="AM372" t="s">
        <v>102</v>
      </c>
      <c r="AN372">
        <v>0</v>
      </c>
      <c r="AO372">
        <v>953</v>
      </c>
      <c r="AP372">
        <v>953</v>
      </c>
      <c r="AQ372" t="s">
        <v>103</v>
      </c>
      <c r="AR372" t="s">
        <v>104</v>
      </c>
      <c r="AS372" t="s">
        <v>105</v>
      </c>
      <c r="AT372" t="s">
        <v>106</v>
      </c>
      <c r="AU372">
        <v>953</v>
      </c>
      <c r="AV372">
        <v>711</v>
      </c>
      <c r="AW372">
        <f t="shared" si="42"/>
        <v>0.75</v>
      </c>
      <c r="AX372">
        <v>0</v>
      </c>
      <c r="AY372">
        <v>1664</v>
      </c>
      <c r="AZ372">
        <v>0</v>
      </c>
      <c r="BA372">
        <v>0</v>
      </c>
      <c r="BB372">
        <v>2</v>
      </c>
      <c r="BC372">
        <v>1</v>
      </c>
      <c r="BD372">
        <v>3</v>
      </c>
      <c r="BE372">
        <v>1</v>
      </c>
      <c r="BF372" t="s">
        <v>98</v>
      </c>
      <c r="BG372">
        <v>7</v>
      </c>
      <c r="BH372">
        <f t="shared" si="43"/>
        <v>3</v>
      </c>
      <c r="BI372" t="s">
        <v>107</v>
      </c>
      <c r="BJ372">
        <v>1</v>
      </c>
      <c r="BK372" t="s">
        <v>98</v>
      </c>
      <c r="BL372" t="s">
        <v>108</v>
      </c>
      <c r="BM372">
        <v>2000</v>
      </c>
      <c r="BN372" t="s">
        <v>109</v>
      </c>
      <c r="BO372">
        <v>2</v>
      </c>
      <c r="BP372">
        <v>460</v>
      </c>
      <c r="BQ372" t="s">
        <v>98</v>
      </c>
      <c r="BR372" t="s">
        <v>98</v>
      </c>
      <c r="BS372" t="s">
        <v>105</v>
      </c>
      <c r="BT372">
        <v>100</v>
      </c>
      <c r="BU372">
        <v>40</v>
      </c>
      <c r="BV372">
        <v>0</v>
      </c>
      <c r="BW372">
        <v>0</v>
      </c>
      <c r="BX372">
        <v>0</v>
      </c>
      <c r="BY372">
        <v>0</v>
      </c>
      <c r="BZ372" t="s">
        <v>83</v>
      </c>
      <c r="CA372" t="s">
        <v>83</v>
      </c>
      <c r="CB372" t="s">
        <v>83</v>
      </c>
      <c r="CC372">
        <v>0</v>
      </c>
      <c r="CD372">
        <v>1</v>
      </c>
      <c r="CE372">
        <v>2006</v>
      </c>
      <c r="CF372" t="s">
        <v>110</v>
      </c>
      <c r="CG372" t="s">
        <v>111</v>
      </c>
      <c r="CH372">
        <v>172400</v>
      </c>
      <c r="CI372">
        <f t="shared" si="44"/>
        <v>6</v>
      </c>
      <c r="CJ372">
        <f t="shared" si="45"/>
        <v>6</v>
      </c>
      <c r="CK372">
        <f t="shared" si="46"/>
        <v>0</v>
      </c>
      <c r="CL372">
        <f t="shared" si="47"/>
        <v>0</v>
      </c>
    </row>
    <row r="373" spans="1:90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>
        <f t="shared" si="40"/>
        <v>1</v>
      </c>
      <c r="AA373" t="s">
        <v>117</v>
      </c>
      <c r="AB373">
        <v>0</v>
      </c>
      <c r="AC373">
        <v>5</v>
      </c>
      <c r="AD373">
        <f t="shared" si="41"/>
        <v>0</v>
      </c>
      <c r="AE373" t="s">
        <v>98</v>
      </c>
      <c r="AF373" t="s">
        <v>98</v>
      </c>
      <c r="AG373" t="s">
        <v>118</v>
      </c>
      <c r="AH373" t="s">
        <v>83</v>
      </c>
      <c r="AI373" t="s">
        <v>83</v>
      </c>
      <c r="AJ373" t="s">
        <v>83</v>
      </c>
      <c r="AK373" t="s">
        <v>83</v>
      </c>
      <c r="AL373">
        <v>0</v>
      </c>
      <c r="AM373" t="s">
        <v>83</v>
      </c>
      <c r="AN373">
        <v>0</v>
      </c>
      <c r="AO373">
        <v>0</v>
      </c>
      <c r="AP373">
        <v>0</v>
      </c>
      <c r="AQ373" t="s">
        <v>103</v>
      </c>
      <c r="AR373" t="s">
        <v>98</v>
      </c>
      <c r="AS373" t="s">
        <v>105</v>
      </c>
      <c r="AT373" t="s">
        <v>106</v>
      </c>
      <c r="AU373">
        <v>1120</v>
      </c>
      <c r="AV373">
        <v>468</v>
      </c>
      <c r="AW373">
        <f t="shared" si="42"/>
        <v>0.42</v>
      </c>
      <c r="AX373">
        <v>0</v>
      </c>
      <c r="AY373">
        <v>1588</v>
      </c>
      <c r="AZ373">
        <v>0</v>
      </c>
      <c r="BA373">
        <v>0</v>
      </c>
      <c r="BB373">
        <v>2</v>
      </c>
      <c r="BC373">
        <v>0</v>
      </c>
      <c r="BD373">
        <v>4</v>
      </c>
      <c r="BE373">
        <v>1</v>
      </c>
      <c r="BF373" t="s">
        <v>98</v>
      </c>
      <c r="BG373">
        <v>7</v>
      </c>
      <c r="BH373">
        <f t="shared" si="43"/>
        <v>2</v>
      </c>
      <c r="BI373" t="s">
        <v>224</v>
      </c>
      <c r="BJ373">
        <v>1</v>
      </c>
      <c r="BK373" t="s">
        <v>97</v>
      </c>
      <c r="BL373" t="s">
        <v>127</v>
      </c>
      <c r="BM373">
        <v>1991</v>
      </c>
      <c r="BN373" t="s">
        <v>157</v>
      </c>
      <c r="BO373">
        <v>2</v>
      </c>
      <c r="BP373">
        <v>680</v>
      </c>
      <c r="BQ373" t="s">
        <v>98</v>
      </c>
      <c r="BR373" t="s">
        <v>98</v>
      </c>
      <c r="BS373" t="s">
        <v>177</v>
      </c>
      <c r="BT373">
        <v>0</v>
      </c>
      <c r="BU373">
        <v>59</v>
      </c>
      <c r="BV373">
        <v>0</v>
      </c>
      <c r="BW373">
        <v>0</v>
      </c>
      <c r="BX373">
        <v>0</v>
      </c>
      <c r="BY373">
        <v>0</v>
      </c>
      <c r="BZ373" t="s">
        <v>83</v>
      </c>
      <c r="CA373" t="s">
        <v>83</v>
      </c>
      <c r="CB373" t="s">
        <v>83</v>
      </c>
      <c r="CC373">
        <v>0</v>
      </c>
      <c r="CD373">
        <v>7</v>
      </c>
      <c r="CE373">
        <v>2008</v>
      </c>
      <c r="CF373" t="s">
        <v>110</v>
      </c>
      <c r="CG373" t="s">
        <v>111</v>
      </c>
      <c r="CH373">
        <v>134432</v>
      </c>
      <c r="CI373">
        <f t="shared" si="44"/>
        <v>49</v>
      </c>
      <c r="CJ373">
        <f t="shared" si="45"/>
        <v>49</v>
      </c>
      <c r="CK373">
        <f t="shared" si="46"/>
        <v>0</v>
      </c>
      <c r="CL373">
        <f t="shared" si="47"/>
        <v>0</v>
      </c>
    </row>
    <row r="374" spans="1:90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>
        <f t="shared" si="40"/>
        <v>0</v>
      </c>
      <c r="AA374" t="s">
        <v>117</v>
      </c>
      <c r="AB374">
        <v>0</v>
      </c>
      <c r="AC374">
        <v>5</v>
      </c>
      <c r="AD374">
        <f t="shared" si="41"/>
        <v>0</v>
      </c>
      <c r="AE374" t="s">
        <v>98</v>
      </c>
      <c r="AF374" t="s">
        <v>98</v>
      </c>
      <c r="AG374" t="s">
        <v>118</v>
      </c>
      <c r="AH374" t="s">
        <v>97</v>
      </c>
      <c r="AI374" t="s">
        <v>98</v>
      </c>
      <c r="AJ374" t="s">
        <v>100</v>
      </c>
      <c r="AK374" t="s">
        <v>119</v>
      </c>
      <c r="AL374">
        <v>623</v>
      </c>
      <c r="AM374" t="s">
        <v>172</v>
      </c>
      <c r="AN374">
        <v>121</v>
      </c>
      <c r="AO374">
        <v>0</v>
      </c>
      <c r="AP374">
        <v>744</v>
      </c>
      <c r="AQ374" t="s">
        <v>103</v>
      </c>
      <c r="AR374" t="s">
        <v>98</v>
      </c>
      <c r="AS374" t="s">
        <v>105</v>
      </c>
      <c r="AT374" t="s">
        <v>106</v>
      </c>
      <c r="AU374">
        <v>752</v>
      </c>
      <c r="AV374">
        <v>0</v>
      </c>
      <c r="AW374">
        <f t="shared" si="42"/>
        <v>0</v>
      </c>
      <c r="AX374">
        <v>0</v>
      </c>
      <c r="AY374">
        <v>752</v>
      </c>
      <c r="AZ374">
        <v>1</v>
      </c>
      <c r="BA374">
        <v>0</v>
      </c>
      <c r="BB374">
        <v>1</v>
      </c>
      <c r="BC374">
        <v>0</v>
      </c>
      <c r="BD374">
        <v>2</v>
      </c>
      <c r="BE374">
        <v>1</v>
      </c>
      <c r="BF374" t="s">
        <v>98</v>
      </c>
      <c r="BG374">
        <v>4</v>
      </c>
      <c r="BH374">
        <f t="shared" si="43"/>
        <v>1</v>
      </c>
      <c r="BI374" t="s">
        <v>107</v>
      </c>
      <c r="BJ374">
        <v>0</v>
      </c>
      <c r="BK374" t="s">
        <v>83</v>
      </c>
      <c r="BL374" t="s">
        <v>108</v>
      </c>
      <c r="BM374">
        <v>1984</v>
      </c>
      <c r="BN374" t="s">
        <v>102</v>
      </c>
      <c r="BO374">
        <v>1</v>
      </c>
      <c r="BP374">
        <v>264</v>
      </c>
      <c r="BQ374" t="s">
        <v>98</v>
      </c>
      <c r="BR374" t="s">
        <v>98</v>
      </c>
      <c r="BS374" t="s">
        <v>105</v>
      </c>
      <c r="BT374">
        <v>353</v>
      </c>
      <c r="BU374">
        <v>0</v>
      </c>
      <c r="BV374">
        <v>0</v>
      </c>
      <c r="BW374">
        <v>0</v>
      </c>
      <c r="BX374">
        <v>90</v>
      </c>
      <c r="BY374">
        <v>0</v>
      </c>
      <c r="BZ374" t="s">
        <v>83</v>
      </c>
      <c r="CA374" t="s">
        <v>134</v>
      </c>
      <c r="CB374" t="s">
        <v>83</v>
      </c>
      <c r="CC374">
        <v>0</v>
      </c>
      <c r="CD374">
        <v>2</v>
      </c>
      <c r="CE374">
        <v>2010</v>
      </c>
      <c r="CF374" t="s">
        <v>110</v>
      </c>
      <c r="CG374" t="s">
        <v>111</v>
      </c>
      <c r="CH374">
        <v>125000</v>
      </c>
      <c r="CI374">
        <f t="shared" si="44"/>
        <v>26</v>
      </c>
      <c r="CJ374">
        <f t="shared" si="45"/>
        <v>26</v>
      </c>
      <c r="CK374">
        <f t="shared" si="46"/>
        <v>0</v>
      </c>
      <c r="CL374">
        <f t="shared" si="47"/>
        <v>0</v>
      </c>
    </row>
    <row r="375" spans="1:90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>
        <f t="shared" si="40"/>
        <v>0</v>
      </c>
      <c r="AA375" t="s">
        <v>117</v>
      </c>
      <c r="AB375">
        <v>0</v>
      </c>
      <c r="AC375">
        <v>5</v>
      </c>
      <c r="AD375">
        <f t="shared" si="41"/>
        <v>0</v>
      </c>
      <c r="AE375" t="s">
        <v>98</v>
      </c>
      <c r="AF375" t="s">
        <v>98</v>
      </c>
      <c r="AG375" t="s">
        <v>99</v>
      </c>
      <c r="AH375" t="s">
        <v>98</v>
      </c>
      <c r="AI375" t="s">
        <v>98</v>
      </c>
      <c r="AJ375" t="s">
        <v>100</v>
      </c>
      <c r="AK375" t="s">
        <v>141</v>
      </c>
      <c r="AL375">
        <v>428</v>
      </c>
      <c r="AM375" t="s">
        <v>172</v>
      </c>
      <c r="AN375">
        <v>180</v>
      </c>
      <c r="AO375">
        <v>0</v>
      </c>
      <c r="AP375">
        <v>608</v>
      </c>
      <c r="AQ375" t="s">
        <v>103</v>
      </c>
      <c r="AR375" t="s">
        <v>98</v>
      </c>
      <c r="AS375" t="s">
        <v>105</v>
      </c>
      <c r="AT375" t="s">
        <v>106</v>
      </c>
      <c r="AU375">
        <v>1319</v>
      </c>
      <c r="AV375">
        <v>0</v>
      </c>
      <c r="AW375">
        <f t="shared" si="42"/>
        <v>0</v>
      </c>
      <c r="AX375">
        <v>0</v>
      </c>
      <c r="AY375">
        <v>1319</v>
      </c>
      <c r="AZ375">
        <v>1</v>
      </c>
      <c r="BA375">
        <v>0</v>
      </c>
      <c r="BB375">
        <v>1</v>
      </c>
      <c r="BC375">
        <v>0</v>
      </c>
      <c r="BD375">
        <v>3</v>
      </c>
      <c r="BE375">
        <v>1</v>
      </c>
      <c r="BF375" t="s">
        <v>98</v>
      </c>
      <c r="BG375">
        <v>5</v>
      </c>
      <c r="BH375">
        <f t="shared" si="43"/>
        <v>1</v>
      </c>
      <c r="BI375" t="s">
        <v>224</v>
      </c>
      <c r="BJ375">
        <v>0</v>
      </c>
      <c r="BK375" t="s">
        <v>83</v>
      </c>
      <c r="BL375" t="s">
        <v>108</v>
      </c>
      <c r="BM375">
        <v>1953</v>
      </c>
      <c r="BN375" t="s">
        <v>102</v>
      </c>
      <c r="BO375">
        <v>1</v>
      </c>
      <c r="BP375">
        <v>270</v>
      </c>
      <c r="BQ375" t="s">
        <v>98</v>
      </c>
      <c r="BR375" t="s">
        <v>98</v>
      </c>
      <c r="BS375" t="s">
        <v>105</v>
      </c>
      <c r="BT375">
        <v>66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83</v>
      </c>
      <c r="CA375" t="s">
        <v>163</v>
      </c>
      <c r="CB375" t="s">
        <v>83</v>
      </c>
      <c r="CC375">
        <v>0</v>
      </c>
      <c r="CD375">
        <v>11</v>
      </c>
      <c r="CE375">
        <v>2009</v>
      </c>
      <c r="CF375" t="s">
        <v>110</v>
      </c>
      <c r="CG375" t="s">
        <v>111</v>
      </c>
      <c r="CH375">
        <v>123000</v>
      </c>
      <c r="CI375">
        <f t="shared" si="44"/>
        <v>56</v>
      </c>
      <c r="CJ375">
        <f t="shared" si="45"/>
        <v>56</v>
      </c>
      <c r="CK375">
        <f t="shared" si="46"/>
        <v>0</v>
      </c>
      <c r="CL375">
        <f t="shared" si="47"/>
        <v>0</v>
      </c>
    </row>
    <row r="376" spans="1:90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>
        <f t="shared" si="40"/>
        <v>0</v>
      </c>
      <c r="AA376" t="s">
        <v>117</v>
      </c>
      <c r="AB376">
        <v>0</v>
      </c>
      <c r="AC376">
        <v>5</v>
      </c>
      <c r="AD376">
        <f t="shared" si="41"/>
        <v>0</v>
      </c>
      <c r="AE376" t="s">
        <v>97</v>
      </c>
      <c r="AF376" t="s">
        <v>98</v>
      </c>
      <c r="AG376" t="s">
        <v>99</v>
      </c>
      <c r="AH376" t="s">
        <v>97</v>
      </c>
      <c r="AI376" t="s">
        <v>98</v>
      </c>
      <c r="AJ376" t="s">
        <v>100</v>
      </c>
      <c r="AK376" t="s">
        <v>102</v>
      </c>
      <c r="AL376">
        <v>0</v>
      </c>
      <c r="AM376" t="s">
        <v>102</v>
      </c>
      <c r="AN376">
        <v>0</v>
      </c>
      <c r="AO376">
        <v>847</v>
      </c>
      <c r="AP376">
        <v>847</v>
      </c>
      <c r="AQ376" t="s">
        <v>103</v>
      </c>
      <c r="AR376" t="s">
        <v>104</v>
      </c>
      <c r="AS376" t="s">
        <v>105</v>
      </c>
      <c r="AT376" t="s">
        <v>106</v>
      </c>
      <c r="AU376">
        <v>847</v>
      </c>
      <c r="AV376">
        <v>1081</v>
      </c>
      <c r="AW376">
        <f t="shared" si="42"/>
        <v>1.28</v>
      </c>
      <c r="AX376">
        <v>0</v>
      </c>
      <c r="AY376">
        <v>1928</v>
      </c>
      <c r="AZ376">
        <v>0</v>
      </c>
      <c r="BA376">
        <v>0</v>
      </c>
      <c r="BB376">
        <v>2</v>
      </c>
      <c r="BC376">
        <v>1</v>
      </c>
      <c r="BD376">
        <v>4</v>
      </c>
      <c r="BE376">
        <v>1</v>
      </c>
      <c r="BF376" t="s">
        <v>97</v>
      </c>
      <c r="BG376">
        <v>8</v>
      </c>
      <c r="BH376">
        <f t="shared" si="43"/>
        <v>3</v>
      </c>
      <c r="BI376" t="s">
        <v>107</v>
      </c>
      <c r="BJ376">
        <v>1</v>
      </c>
      <c r="BK376" t="s">
        <v>97</v>
      </c>
      <c r="BL376" t="s">
        <v>156</v>
      </c>
      <c r="BM376">
        <v>2003</v>
      </c>
      <c r="BN376" t="s">
        <v>157</v>
      </c>
      <c r="BO376">
        <v>2</v>
      </c>
      <c r="BP376">
        <v>434</v>
      </c>
      <c r="BQ376" t="s">
        <v>98</v>
      </c>
      <c r="BR376" t="s">
        <v>98</v>
      </c>
      <c r="BS376" t="s">
        <v>105</v>
      </c>
      <c r="BT376">
        <v>100</v>
      </c>
      <c r="BU376">
        <v>48</v>
      </c>
      <c r="BV376">
        <v>0</v>
      </c>
      <c r="BW376">
        <v>0</v>
      </c>
      <c r="BX376">
        <v>0</v>
      </c>
      <c r="BY376">
        <v>0</v>
      </c>
      <c r="BZ376" t="s">
        <v>83</v>
      </c>
      <c r="CA376" t="s">
        <v>83</v>
      </c>
      <c r="CB376" t="s">
        <v>83</v>
      </c>
      <c r="CC376">
        <v>0</v>
      </c>
      <c r="CD376">
        <v>7</v>
      </c>
      <c r="CE376">
        <v>2007</v>
      </c>
      <c r="CF376" t="s">
        <v>110</v>
      </c>
      <c r="CG376" t="s">
        <v>111</v>
      </c>
      <c r="CH376">
        <v>219500</v>
      </c>
      <c r="CI376">
        <f t="shared" si="44"/>
        <v>4</v>
      </c>
      <c r="CJ376">
        <f t="shared" si="45"/>
        <v>3</v>
      </c>
      <c r="CK376">
        <f t="shared" si="46"/>
        <v>1</v>
      </c>
      <c r="CL376">
        <f t="shared" si="47"/>
        <v>1</v>
      </c>
    </row>
    <row r="377" spans="1:90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>
        <f t="shared" si="40"/>
        <v>0</v>
      </c>
      <c r="AA377" t="s">
        <v>117</v>
      </c>
      <c r="AB377">
        <v>0</v>
      </c>
      <c r="AC377">
        <v>5</v>
      </c>
      <c r="AD377">
        <f t="shared" si="41"/>
        <v>0</v>
      </c>
      <c r="AE377" t="s">
        <v>147</v>
      </c>
      <c r="AF377" t="s">
        <v>147</v>
      </c>
      <c r="AG377" t="s">
        <v>126</v>
      </c>
      <c r="AH377" t="s">
        <v>147</v>
      </c>
      <c r="AI377" t="s">
        <v>212</v>
      </c>
      <c r="AJ377" t="s">
        <v>97</v>
      </c>
      <c r="AK377" t="s">
        <v>141</v>
      </c>
      <c r="AL377">
        <v>350</v>
      </c>
      <c r="AM377" t="s">
        <v>102</v>
      </c>
      <c r="AN377">
        <v>0</v>
      </c>
      <c r="AO377">
        <v>333</v>
      </c>
      <c r="AP377">
        <v>683</v>
      </c>
      <c r="AQ377" t="s">
        <v>103</v>
      </c>
      <c r="AR377" t="s">
        <v>97</v>
      </c>
      <c r="AS377" t="s">
        <v>177</v>
      </c>
      <c r="AT377" t="s">
        <v>164</v>
      </c>
      <c r="AU377">
        <v>904</v>
      </c>
      <c r="AV377">
        <v>0</v>
      </c>
      <c r="AW377">
        <f t="shared" si="42"/>
        <v>0</v>
      </c>
      <c r="AX377">
        <v>0</v>
      </c>
      <c r="AY377">
        <v>904</v>
      </c>
      <c r="AZ377">
        <v>1</v>
      </c>
      <c r="BA377">
        <v>0</v>
      </c>
      <c r="BB377">
        <v>0</v>
      </c>
      <c r="BC377">
        <v>1</v>
      </c>
      <c r="BD377">
        <v>1</v>
      </c>
      <c r="BE377">
        <v>1</v>
      </c>
      <c r="BF377" t="s">
        <v>147</v>
      </c>
      <c r="BG377">
        <v>4</v>
      </c>
      <c r="BH377">
        <f t="shared" si="43"/>
        <v>2</v>
      </c>
      <c r="BI377" t="s">
        <v>221</v>
      </c>
      <c r="BJ377">
        <v>0</v>
      </c>
      <c r="BK377" t="s">
        <v>83</v>
      </c>
      <c r="BL377" t="s">
        <v>83</v>
      </c>
      <c r="BM377" t="s">
        <v>83</v>
      </c>
      <c r="BN377" t="s">
        <v>83</v>
      </c>
      <c r="BO377">
        <v>0</v>
      </c>
      <c r="BP377">
        <v>0</v>
      </c>
      <c r="BQ377" t="s">
        <v>83</v>
      </c>
      <c r="BR377" t="s">
        <v>83</v>
      </c>
      <c r="BS377" t="s">
        <v>105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83</v>
      </c>
      <c r="CA377" t="s">
        <v>83</v>
      </c>
      <c r="CB377" t="s">
        <v>83</v>
      </c>
      <c r="CC377">
        <v>0</v>
      </c>
      <c r="CD377">
        <v>3</v>
      </c>
      <c r="CE377">
        <v>2009</v>
      </c>
      <c r="CF377" t="s">
        <v>110</v>
      </c>
      <c r="CG377" t="s">
        <v>111</v>
      </c>
      <c r="CH377">
        <v>61000</v>
      </c>
      <c r="CI377">
        <f t="shared" si="44"/>
        <v>87</v>
      </c>
      <c r="CJ377">
        <f t="shared" si="45"/>
        <v>59</v>
      </c>
      <c r="CK377">
        <f t="shared" si="46"/>
        <v>1</v>
      </c>
      <c r="CL377">
        <f t="shared" si="47"/>
        <v>28</v>
      </c>
    </row>
    <row r="378" spans="1:90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>
        <f t="shared" si="40"/>
        <v>0</v>
      </c>
      <c r="AA378" t="s">
        <v>117</v>
      </c>
      <c r="AB378">
        <v>0</v>
      </c>
      <c r="AC378">
        <v>5</v>
      </c>
      <c r="AD378">
        <f t="shared" si="41"/>
        <v>0</v>
      </c>
      <c r="AE378" t="s">
        <v>97</v>
      </c>
      <c r="AF378" t="s">
        <v>98</v>
      </c>
      <c r="AG378" t="s">
        <v>99</v>
      </c>
      <c r="AH378" t="s">
        <v>97</v>
      </c>
      <c r="AI378" t="s">
        <v>98</v>
      </c>
      <c r="AJ378" t="s">
        <v>130</v>
      </c>
      <c r="AK378" t="s">
        <v>101</v>
      </c>
      <c r="AL378">
        <v>298</v>
      </c>
      <c r="AM378" t="s">
        <v>102</v>
      </c>
      <c r="AN378">
        <v>0</v>
      </c>
      <c r="AO378">
        <v>572</v>
      </c>
      <c r="AP378">
        <v>870</v>
      </c>
      <c r="AQ378" t="s">
        <v>103</v>
      </c>
      <c r="AR378" t="s">
        <v>104</v>
      </c>
      <c r="AS378" t="s">
        <v>105</v>
      </c>
      <c r="AT378" t="s">
        <v>106</v>
      </c>
      <c r="AU378">
        <v>914</v>
      </c>
      <c r="AV378">
        <v>0</v>
      </c>
      <c r="AW378">
        <f t="shared" si="42"/>
        <v>0</v>
      </c>
      <c r="AX378">
        <v>0</v>
      </c>
      <c r="AY378">
        <v>914</v>
      </c>
      <c r="AZ378">
        <v>0</v>
      </c>
      <c r="BA378">
        <v>0</v>
      </c>
      <c r="BB378">
        <v>1</v>
      </c>
      <c r="BC378">
        <v>0</v>
      </c>
      <c r="BD378">
        <v>2</v>
      </c>
      <c r="BE378">
        <v>1</v>
      </c>
      <c r="BF378" t="s">
        <v>98</v>
      </c>
      <c r="BG378">
        <v>5</v>
      </c>
      <c r="BH378">
        <f t="shared" si="43"/>
        <v>2</v>
      </c>
      <c r="BI378" t="s">
        <v>107</v>
      </c>
      <c r="BJ378">
        <v>0</v>
      </c>
      <c r="BK378" t="s">
        <v>83</v>
      </c>
      <c r="BL378" t="s">
        <v>127</v>
      </c>
      <c r="BM378">
        <v>1998</v>
      </c>
      <c r="BN378" t="s">
        <v>102</v>
      </c>
      <c r="BO378">
        <v>2</v>
      </c>
      <c r="BP378">
        <v>576</v>
      </c>
      <c r="BQ378" t="s">
        <v>98</v>
      </c>
      <c r="BR378" t="s">
        <v>98</v>
      </c>
      <c r="BS378" t="s">
        <v>105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t="s">
        <v>83</v>
      </c>
      <c r="CA378" t="s">
        <v>83</v>
      </c>
      <c r="CB378" t="s">
        <v>83</v>
      </c>
      <c r="CC378">
        <v>0</v>
      </c>
      <c r="CD378">
        <v>7</v>
      </c>
      <c r="CE378">
        <v>2006</v>
      </c>
      <c r="CF378" t="s">
        <v>110</v>
      </c>
      <c r="CG378" t="s">
        <v>111</v>
      </c>
      <c r="CH378">
        <v>148000</v>
      </c>
      <c r="CI378">
        <f t="shared" si="44"/>
        <v>10</v>
      </c>
      <c r="CJ378">
        <f t="shared" si="45"/>
        <v>10</v>
      </c>
      <c r="CK378">
        <f t="shared" si="46"/>
        <v>0</v>
      </c>
      <c r="CL378">
        <f t="shared" si="47"/>
        <v>0</v>
      </c>
    </row>
    <row r="379" spans="1:90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>
        <f t="shared" si="40"/>
        <v>1</v>
      </c>
      <c r="AA379" t="s">
        <v>117</v>
      </c>
      <c r="AB379">
        <v>0</v>
      </c>
      <c r="AC379">
        <v>5</v>
      </c>
      <c r="AD379">
        <f t="shared" si="41"/>
        <v>0</v>
      </c>
      <c r="AE379" t="s">
        <v>97</v>
      </c>
      <c r="AF379" t="s">
        <v>98</v>
      </c>
      <c r="AG379" t="s">
        <v>99</v>
      </c>
      <c r="AH379" t="s">
        <v>97</v>
      </c>
      <c r="AI379" t="s">
        <v>98</v>
      </c>
      <c r="AJ379" t="s">
        <v>100</v>
      </c>
      <c r="AK379" t="s">
        <v>102</v>
      </c>
      <c r="AL379">
        <v>0</v>
      </c>
      <c r="AM379" t="s">
        <v>102</v>
      </c>
      <c r="AN379">
        <v>0</v>
      </c>
      <c r="AO379">
        <v>1580</v>
      </c>
      <c r="AP379">
        <v>1580</v>
      </c>
      <c r="AQ379" t="s">
        <v>103</v>
      </c>
      <c r="AR379" t="s">
        <v>104</v>
      </c>
      <c r="AS379" t="s">
        <v>105</v>
      </c>
      <c r="AT379" t="s">
        <v>106</v>
      </c>
      <c r="AU379">
        <v>1580</v>
      </c>
      <c r="AV379">
        <v>886</v>
      </c>
      <c r="AW379">
        <f t="shared" si="42"/>
        <v>0.56000000000000005</v>
      </c>
      <c r="AX379">
        <v>0</v>
      </c>
      <c r="AY379">
        <v>2466</v>
      </c>
      <c r="AZ379">
        <v>0</v>
      </c>
      <c r="BA379">
        <v>0</v>
      </c>
      <c r="BB379">
        <v>3</v>
      </c>
      <c r="BC379">
        <v>0</v>
      </c>
      <c r="BD379">
        <v>4</v>
      </c>
      <c r="BE379">
        <v>1</v>
      </c>
      <c r="BF379" t="s">
        <v>97</v>
      </c>
      <c r="BG379">
        <v>8</v>
      </c>
      <c r="BH379">
        <f t="shared" si="43"/>
        <v>3</v>
      </c>
      <c r="BI379" t="s">
        <v>107</v>
      </c>
      <c r="BJ379">
        <v>1</v>
      </c>
      <c r="BK379" t="s">
        <v>97</v>
      </c>
      <c r="BL379" t="s">
        <v>108</v>
      </c>
      <c r="BM379">
        <v>2004</v>
      </c>
      <c r="BN379" t="s">
        <v>109</v>
      </c>
      <c r="BO379">
        <v>2</v>
      </c>
      <c r="BP379">
        <v>610</v>
      </c>
      <c r="BQ379" t="s">
        <v>98</v>
      </c>
      <c r="BR379" t="s">
        <v>98</v>
      </c>
      <c r="BS379" t="s">
        <v>105</v>
      </c>
      <c r="BT379">
        <v>159</v>
      </c>
      <c r="BU379">
        <v>214</v>
      </c>
      <c r="BV379">
        <v>0</v>
      </c>
      <c r="BW379">
        <v>0</v>
      </c>
      <c r="BX379">
        <v>0</v>
      </c>
      <c r="BY379">
        <v>0</v>
      </c>
      <c r="BZ379" t="s">
        <v>83</v>
      </c>
      <c r="CA379" t="s">
        <v>83</v>
      </c>
      <c r="CB379" t="s">
        <v>83</v>
      </c>
      <c r="CC379">
        <v>0</v>
      </c>
      <c r="CD379">
        <v>12</v>
      </c>
      <c r="CE379">
        <v>2007</v>
      </c>
      <c r="CF379" t="s">
        <v>110</v>
      </c>
      <c r="CG379" t="s">
        <v>111</v>
      </c>
      <c r="CH379">
        <v>340000</v>
      </c>
      <c r="CI379">
        <f t="shared" si="44"/>
        <v>3</v>
      </c>
      <c r="CJ379">
        <f t="shared" si="45"/>
        <v>2</v>
      </c>
      <c r="CK379">
        <f t="shared" si="46"/>
        <v>1</v>
      </c>
      <c r="CL379">
        <f t="shared" si="47"/>
        <v>1</v>
      </c>
    </row>
    <row r="380" spans="1:90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>
        <f t="shared" si="40"/>
        <v>0</v>
      </c>
      <c r="AA380" t="s">
        <v>137</v>
      </c>
      <c r="AB380">
        <v>350</v>
      </c>
      <c r="AC380">
        <v>3</v>
      </c>
      <c r="AD380">
        <f t="shared" si="41"/>
        <v>1050</v>
      </c>
      <c r="AE380" t="s">
        <v>97</v>
      </c>
      <c r="AF380" t="s">
        <v>98</v>
      </c>
      <c r="AG380" t="s">
        <v>99</v>
      </c>
      <c r="AH380" t="s">
        <v>104</v>
      </c>
      <c r="AI380" t="s">
        <v>98</v>
      </c>
      <c r="AJ380" t="s">
        <v>130</v>
      </c>
      <c r="AK380" t="s">
        <v>101</v>
      </c>
      <c r="AL380">
        <v>1445</v>
      </c>
      <c r="AM380" t="s">
        <v>102</v>
      </c>
      <c r="AN380">
        <v>0</v>
      </c>
      <c r="AO380">
        <v>411</v>
      </c>
      <c r="AP380">
        <v>1856</v>
      </c>
      <c r="AQ380" t="s">
        <v>103</v>
      </c>
      <c r="AR380" t="s">
        <v>104</v>
      </c>
      <c r="AS380" t="s">
        <v>105</v>
      </c>
      <c r="AT380" t="s">
        <v>106</v>
      </c>
      <c r="AU380">
        <v>1856</v>
      </c>
      <c r="AV380">
        <v>0</v>
      </c>
      <c r="AW380">
        <f t="shared" si="42"/>
        <v>0</v>
      </c>
      <c r="AX380">
        <v>0</v>
      </c>
      <c r="AY380">
        <v>1856</v>
      </c>
      <c r="AZ380">
        <v>1</v>
      </c>
      <c r="BA380">
        <v>0</v>
      </c>
      <c r="BB380">
        <v>1</v>
      </c>
      <c r="BC380">
        <v>1</v>
      </c>
      <c r="BD380">
        <v>1</v>
      </c>
      <c r="BE380">
        <v>1</v>
      </c>
      <c r="BF380" t="s">
        <v>104</v>
      </c>
      <c r="BG380">
        <v>8</v>
      </c>
      <c r="BH380">
        <f t="shared" si="43"/>
        <v>6</v>
      </c>
      <c r="BI380" t="s">
        <v>107</v>
      </c>
      <c r="BJ380">
        <v>1</v>
      </c>
      <c r="BK380" t="s">
        <v>104</v>
      </c>
      <c r="BL380" t="s">
        <v>108</v>
      </c>
      <c r="BM380">
        <v>2010</v>
      </c>
      <c r="BN380" t="s">
        <v>157</v>
      </c>
      <c r="BO380">
        <v>3</v>
      </c>
      <c r="BP380">
        <v>834</v>
      </c>
      <c r="BQ380" t="s">
        <v>98</v>
      </c>
      <c r="BR380" t="s">
        <v>98</v>
      </c>
      <c r="BS380" t="s">
        <v>105</v>
      </c>
      <c r="BT380">
        <v>113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83</v>
      </c>
      <c r="CA380" t="s">
        <v>83</v>
      </c>
      <c r="CB380" t="s">
        <v>83</v>
      </c>
      <c r="CC380">
        <v>0</v>
      </c>
      <c r="CD380">
        <v>6</v>
      </c>
      <c r="CE380">
        <v>2010</v>
      </c>
      <c r="CF380" t="s">
        <v>158</v>
      </c>
      <c r="CG380" t="s">
        <v>159</v>
      </c>
      <c r="CH380">
        <v>394432</v>
      </c>
      <c r="CI380">
        <f t="shared" si="44"/>
        <v>0</v>
      </c>
      <c r="CJ380">
        <f t="shared" si="45"/>
        <v>0</v>
      </c>
      <c r="CK380">
        <f t="shared" si="46"/>
        <v>0</v>
      </c>
      <c r="CL380">
        <f t="shared" si="47"/>
        <v>0</v>
      </c>
    </row>
    <row r="381" spans="1:90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>
        <f t="shared" si="40"/>
        <v>0</v>
      </c>
      <c r="AA381" t="s">
        <v>96</v>
      </c>
      <c r="AB381">
        <v>16</v>
      </c>
      <c r="AC381">
        <v>2</v>
      </c>
      <c r="AD381">
        <f t="shared" si="41"/>
        <v>32</v>
      </c>
      <c r="AE381" t="s">
        <v>98</v>
      </c>
      <c r="AF381" t="s">
        <v>98</v>
      </c>
      <c r="AG381" t="s">
        <v>99</v>
      </c>
      <c r="AH381" t="s">
        <v>97</v>
      </c>
      <c r="AI381" t="s">
        <v>98</v>
      </c>
      <c r="AJ381" t="s">
        <v>100</v>
      </c>
      <c r="AK381" t="s">
        <v>102</v>
      </c>
      <c r="AL381">
        <v>0</v>
      </c>
      <c r="AM381" t="s">
        <v>102</v>
      </c>
      <c r="AN381">
        <v>0</v>
      </c>
      <c r="AO381">
        <v>982</v>
      </c>
      <c r="AP381">
        <v>982</v>
      </c>
      <c r="AQ381" t="s">
        <v>103</v>
      </c>
      <c r="AR381" t="s">
        <v>104</v>
      </c>
      <c r="AS381" t="s">
        <v>105</v>
      </c>
      <c r="AT381" t="s">
        <v>106</v>
      </c>
      <c r="AU381">
        <v>1007</v>
      </c>
      <c r="AV381">
        <v>793</v>
      </c>
      <c r="AW381">
        <f t="shared" si="42"/>
        <v>0.79</v>
      </c>
      <c r="AX381">
        <v>0</v>
      </c>
      <c r="AY381">
        <v>1800</v>
      </c>
      <c r="AZ381">
        <v>0</v>
      </c>
      <c r="BA381">
        <v>0</v>
      </c>
      <c r="BB381">
        <v>2</v>
      </c>
      <c r="BC381">
        <v>1</v>
      </c>
      <c r="BD381">
        <v>3</v>
      </c>
      <c r="BE381">
        <v>1</v>
      </c>
      <c r="BF381" t="s">
        <v>98</v>
      </c>
      <c r="BG381">
        <v>7</v>
      </c>
      <c r="BH381">
        <f t="shared" si="43"/>
        <v>3</v>
      </c>
      <c r="BI381" t="s">
        <v>107</v>
      </c>
      <c r="BJ381">
        <v>1</v>
      </c>
      <c r="BK381" t="s">
        <v>98</v>
      </c>
      <c r="BL381" t="s">
        <v>108</v>
      </c>
      <c r="BM381">
        <v>2000</v>
      </c>
      <c r="BN381" t="s">
        <v>157</v>
      </c>
      <c r="BO381">
        <v>2</v>
      </c>
      <c r="BP381">
        <v>463</v>
      </c>
      <c r="BQ381" t="s">
        <v>98</v>
      </c>
      <c r="BR381" t="s">
        <v>98</v>
      </c>
      <c r="BS381" t="s">
        <v>105</v>
      </c>
      <c r="BT381">
        <v>100</v>
      </c>
      <c r="BU381">
        <v>63</v>
      </c>
      <c r="BV381">
        <v>0</v>
      </c>
      <c r="BW381">
        <v>0</v>
      </c>
      <c r="BX381">
        <v>0</v>
      </c>
      <c r="BY381">
        <v>0</v>
      </c>
      <c r="BZ381" t="s">
        <v>83</v>
      </c>
      <c r="CA381" t="s">
        <v>83</v>
      </c>
      <c r="CB381" t="s">
        <v>83</v>
      </c>
      <c r="CC381">
        <v>0</v>
      </c>
      <c r="CD381">
        <v>6</v>
      </c>
      <c r="CE381">
        <v>2009</v>
      </c>
      <c r="CF381" t="s">
        <v>110</v>
      </c>
      <c r="CG381" t="s">
        <v>111</v>
      </c>
      <c r="CH381">
        <v>179000</v>
      </c>
      <c r="CI381">
        <f t="shared" si="44"/>
        <v>9</v>
      </c>
      <c r="CJ381">
        <f t="shared" si="45"/>
        <v>9</v>
      </c>
      <c r="CK381">
        <f t="shared" si="46"/>
        <v>0</v>
      </c>
      <c r="CL381">
        <f t="shared" si="47"/>
        <v>0</v>
      </c>
    </row>
    <row r="382" spans="1:90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>
        <f t="shared" si="40"/>
        <v>1</v>
      </c>
      <c r="AA382" t="s">
        <v>117</v>
      </c>
      <c r="AB382">
        <v>0</v>
      </c>
      <c r="AC382">
        <v>5</v>
      </c>
      <c r="AD382">
        <f t="shared" si="41"/>
        <v>0</v>
      </c>
      <c r="AE382" t="s">
        <v>98</v>
      </c>
      <c r="AF382" t="s">
        <v>98</v>
      </c>
      <c r="AG382" t="s">
        <v>126</v>
      </c>
      <c r="AH382" t="s">
        <v>98</v>
      </c>
      <c r="AI382" t="s">
        <v>98</v>
      </c>
      <c r="AJ382" t="s">
        <v>100</v>
      </c>
      <c r="AK382" t="s">
        <v>172</v>
      </c>
      <c r="AL382">
        <v>218</v>
      </c>
      <c r="AM382" t="s">
        <v>102</v>
      </c>
      <c r="AN382">
        <v>0</v>
      </c>
      <c r="AO382">
        <v>808</v>
      </c>
      <c r="AP382">
        <v>1026</v>
      </c>
      <c r="AQ382" t="s">
        <v>103</v>
      </c>
      <c r="AR382" t="s">
        <v>98</v>
      </c>
      <c r="AS382" t="s">
        <v>105</v>
      </c>
      <c r="AT382" t="s">
        <v>106</v>
      </c>
      <c r="AU382">
        <v>1026</v>
      </c>
      <c r="AV382">
        <v>665</v>
      </c>
      <c r="AW382">
        <f t="shared" si="42"/>
        <v>0.65</v>
      </c>
      <c r="AX382">
        <v>0</v>
      </c>
      <c r="AY382">
        <v>1691</v>
      </c>
      <c r="AZ382">
        <v>0</v>
      </c>
      <c r="BA382">
        <v>0</v>
      </c>
      <c r="BB382">
        <v>2</v>
      </c>
      <c r="BC382">
        <v>0</v>
      </c>
      <c r="BD382">
        <v>3</v>
      </c>
      <c r="BE382">
        <v>1</v>
      </c>
      <c r="BF382" t="s">
        <v>97</v>
      </c>
      <c r="BG382">
        <v>6</v>
      </c>
      <c r="BH382">
        <f t="shared" si="43"/>
        <v>2</v>
      </c>
      <c r="BI382" t="s">
        <v>107</v>
      </c>
      <c r="BJ382">
        <v>1</v>
      </c>
      <c r="BK382" t="s">
        <v>97</v>
      </c>
      <c r="BL382" t="s">
        <v>127</v>
      </c>
      <c r="BM382">
        <v>1924</v>
      </c>
      <c r="BN382" t="s">
        <v>102</v>
      </c>
      <c r="BO382">
        <v>1</v>
      </c>
      <c r="BP382">
        <v>308</v>
      </c>
      <c r="BQ382" t="s">
        <v>98</v>
      </c>
      <c r="BR382" t="s">
        <v>98</v>
      </c>
      <c r="BS382" t="s">
        <v>105</v>
      </c>
      <c r="BT382">
        <v>0</v>
      </c>
      <c r="BU382">
        <v>0</v>
      </c>
      <c r="BV382">
        <v>242</v>
      </c>
      <c r="BW382">
        <v>0</v>
      </c>
      <c r="BX382">
        <v>0</v>
      </c>
      <c r="BY382">
        <v>0</v>
      </c>
      <c r="BZ382" t="s">
        <v>83</v>
      </c>
      <c r="CA382" t="s">
        <v>83</v>
      </c>
      <c r="CB382" t="s">
        <v>83</v>
      </c>
      <c r="CC382">
        <v>0</v>
      </c>
      <c r="CD382">
        <v>5</v>
      </c>
      <c r="CE382">
        <v>2010</v>
      </c>
      <c r="CF382" t="s">
        <v>110</v>
      </c>
      <c r="CG382" t="s">
        <v>111</v>
      </c>
      <c r="CH382">
        <v>127000</v>
      </c>
      <c r="CI382">
        <f t="shared" si="44"/>
        <v>86</v>
      </c>
      <c r="CJ382">
        <f t="shared" si="45"/>
        <v>60</v>
      </c>
      <c r="CK382">
        <f t="shared" si="46"/>
        <v>1</v>
      </c>
      <c r="CL382">
        <f t="shared" si="47"/>
        <v>26</v>
      </c>
    </row>
    <row r="383" spans="1:90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>
        <f t="shared" si="40"/>
        <v>0</v>
      </c>
      <c r="AA383" t="s">
        <v>117</v>
      </c>
      <c r="AB383">
        <v>0</v>
      </c>
      <c r="AC383">
        <v>5</v>
      </c>
      <c r="AD383">
        <f t="shared" si="41"/>
        <v>0</v>
      </c>
      <c r="AE383" t="s">
        <v>97</v>
      </c>
      <c r="AF383" t="s">
        <v>98</v>
      </c>
      <c r="AG383" t="s">
        <v>99</v>
      </c>
      <c r="AH383" t="s">
        <v>97</v>
      </c>
      <c r="AI383" t="s">
        <v>97</v>
      </c>
      <c r="AJ383" t="s">
        <v>100</v>
      </c>
      <c r="AK383" t="s">
        <v>102</v>
      </c>
      <c r="AL383">
        <v>0</v>
      </c>
      <c r="AM383" t="s">
        <v>102</v>
      </c>
      <c r="AN383">
        <v>0</v>
      </c>
      <c r="AO383">
        <v>1293</v>
      </c>
      <c r="AP383">
        <v>1293</v>
      </c>
      <c r="AQ383" t="s">
        <v>103</v>
      </c>
      <c r="AR383" t="s">
        <v>104</v>
      </c>
      <c r="AS383" t="s">
        <v>105</v>
      </c>
      <c r="AT383" t="s">
        <v>106</v>
      </c>
      <c r="AU383">
        <v>1301</v>
      </c>
      <c r="AV383">
        <v>0</v>
      </c>
      <c r="AW383">
        <f t="shared" si="42"/>
        <v>0</v>
      </c>
      <c r="AX383">
        <v>0</v>
      </c>
      <c r="AY383">
        <v>1301</v>
      </c>
      <c r="AZ383">
        <v>1</v>
      </c>
      <c r="BA383">
        <v>0</v>
      </c>
      <c r="BB383">
        <v>2</v>
      </c>
      <c r="BC383">
        <v>0</v>
      </c>
      <c r="BD383">
        <v>2</v>
      </c>
      <c r="BE383">
        <v>1</v>
      </c>
      <c r="BF383" t="s">
        <v>97</v>
      </c>
      <c r="BG383">
        <v>5</v>
      </c>
      <c r="BH383">
        <f t="shared" si="43"/>
        <v>2</v>
      </c>
      <c r="BI383" t="s">
        <v>107</v>
      </c>
      <c r="BJ383">
        <v>1</v>
      </c>
      <c r="BK383" t="s">
        <v>97</v>
      </c>
      <c r="BL383" t="s">
        <v>108</v>
      </c>
      <c r="BM383">
        <v>2006</v>
      </c>
      <c r="BN383" t="s">
        <v>109</v>
      </c>
      <c r="BO383">
        <v>2</v>
      </c>
      <c r="BP383">
        <v>572</v>
      </c>
      <c r="BQ383" t="s">
        <v>98</v>
      </c>
      <c r="BR383" t="s">
        <v>98</v>
      </c>
      <c r="BS383" t="s">
        <v>105</v>
      </c>
      <c r="BT383">
        <v>216</v>
      </c>
      <c r="BU383">
        <v>121</v>
      </c>
      <c r="BV383">
        <v>0</v>
      </c>
      <c r="BW383">
        <v>0</v>
      </c>
      <c r="BX383">
        <v>0</v>
      </c>
      <c r="BY383">
        <v>0</v>
      </c>
      <c r="BZ383" t="s">
        <v>83</v>
      </c>
      <c r="CA383" t="s">
        <v>83</v>
      </c>
      <c r="CB383" t="s">
        <v>83</v>
      </c>
      <c r="CC383">
        <v>0</v>
      </c>
      <c r="CD383">
        <v>8</v>
      </c>
      <c r="CE383">
        <v>2006</v>
      </c>
      <c r="CF383" t="s">
        <v>158</v>
      </c>
      <c r="CG383" t="s">
        <v>159</v>
      </c>
      <c r="CH383">
        <v>187750</v>
      </c>
      <c r="CI383">
        <f t="shared" si="44"/>
        <v>0</v>
      </c>
      <c r="CJ383">
        <f t="shared" si="45"/>
        <v>0</v>
      </c>
      <c r="CK383">
        <f t="shared" si="46"/>
        <v>0</v>
      </c>
      <c r="CL383">
        <f t="shared" si="47"/>
        <v>0</v>
      </c>
    </row>
    <row r="384" spans="1:90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>
        <f t="shared" si="40"/>
        <v>0</v>
      </c>
      <c r="AA384" t="s">
        <v>117</v>
      </c>
      <c r="AB384">
        <v>0</v>
      </c>
      <c r="AC384">
        <v>5</v>
      </c>
      <c r="AD384">
        <f t="shared" si="41"/>
        <v>0</v>
      </c>
      <c r="AE384" t="s">
        <v>97</v>
      </c>
      <c r="AF384" t="s">
        <v>98</v>
      </c>
      <c r="AG384" t="s">
        <v>99</v>
      </c>
      <c r="AH384" t="s">
        <v>97</v>
      </c>
      <c r="AI384" t="s">
        <v>98</v>
      </c>
      <c r="AJ384" t="s">
        <v>130</v>
      </c>
      <c r="AK384" t="s">
        <v>102</v>
      </c>
      <c r="AL384">
        <v>0</v>
      </c>
      <c r="AM384" t="s">
        <v>102</v>
      </c>
      <c r="AN384">
        <v>0</v>
      </c>
      <c r="AO384">
        <v>939</v>
      </c>
      <c r="AP384">
        <v>939</v>
      </c>
      <c r="AQ384" t="s">
        <v>103</v>
      </c>
      <c r="AR384" t="s">
        <v>104</v>
      </c>
      <c r="AS384" t="s">
        <v>105</v>
      </c>
      <c r="AT384" t="s">
        <v>106</v>
      </c>
      <c r="AU384">
        <v>939</v>
      </c>
      <c r="AV384">
        <v>858</v>
      </c>
      <c r="AW384">
        <f t="shared" si="42"/>
        <v>0.91</v>
      </c>
      <c r="AX384">
        <v>0</v>
      </c>
      <c r="AY384">
        <v>1797</v>
      </c>
      <c r="AZ384">
        <v>0</v>
      </c>
      <c r="BA384">
        <v>0</v>
      </c>
      <c r="BB384">
        <v>2</v>
      </c>
      <c r="BC384">
        <v>1</v>
      </c>
      <c r="BD384">
        <v>3</v>
      </c>
      <c r="BE384">
        <v>1</v>
      </c>
      <c r="BF384" t="s">
        <v>97</v>
      </c>
      <c r="BG384">
        <v>8</v>
      </c>
      <c r="BH384">
        <f t="shared" si="43"/>
        <v>4</v>
      </c>
      <c r="BI384" t="s">
        <v>107</v>
      </c>
      <c r="BJ384">
        <v>0</v>
      </c>
      <c r="BK384" t="s">
        <v>83</v>
      </c>
      <c r="BL384" t="s">
        <v>108</v>
      </c>
      <c r="BM384">
        <v>2006</v>
      </c>
      <c r="BN384" t="s">
        <v>109</v>
      </c>
      <c r="BO384">
        <v>2</v>
      </c>
      <c r="BP384">
        <v>639</v>
      </c>
      <c r="BQ384" t="s">
        <v>98</v>
      </c>
      <c r="BR384" t="s">
        <v>98</v>
      </c>
      <c r="BS384" t="s">
        <v>105</v>
      </c>
      <c r="BT384">
        <v>144</v>
      </c>
      <c r="BU384">
        <v>53</v>
      </c>
      <c r="BV384">
        <v>0</v>
      </c>
      <c r="BW384">
        <v>0</v>
      </c>
      <c r="BX384">
        <v>0</v>
      </c>
      <c r="BY384">
        <v>0</v>
      </c>
      <c r="BZ384" t="s">
        <v>83</v>
      </c>
      <c r="CA384" t="s">
        <v>83</v>
      </c>
      <c r="CB384" t="s">
        <v>83</v>
      </c>
      <c r="CC384">
        <v>0</v>
      </c>
      <c r="CD384">
        <v>4</v>
      </c>
      <c r="CE384">
        <v>2007</v>
      </c>
      <c r="CF384" t="s">
        <v>110</v>
      </c>
      <c r="CG384" t="s">
        <v>111</v>
      </c>
      <c r="CH384">
        <v>213500</v>
      </c>
      <c r="CI384">
        <f t="shared" si="44"/>
        <v>1</v>
      </c>
      <c r="CJ384">
        <f t="shared" si="45"/>
        <v>1</v>
      </c>
      <c r="CK384">
        <f t="shared" si="46"/>
        <v>0</v>
      </c>
      <c r="CL384">
        <f t="shared" si="47"/>
        <v>0</v>
      </c>
    </row>
    <row r="385" spans="1:90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>
        <f t="shared" si="40"/>
        <v>0</v>
      </c>
      <c r="AA385" t="s">
        <v>117</v>
      </c>
      <c r="AB385">
        <v>0</v>
      </c>
      <c r="AC385">
        <v>5</v>
      </c>
      <c r="AD385">
        <f t="shared" si="41"/>
        <v>0</v>
      </c>
      <c r="AE385" t="s">
        <v>98</v>
      </c>
      <c r="AF385" t="s">
        <v>98</v>
      </c>
      <c r="AG385" t="s">
        <v>126</v>
      </c>
      <c r="AH385" t="s">
        <v>147</v>
      </c>
      <c r="AI385" t="s">
        <v>147</v>
      </c>
      <c r="AJ385" t="s">
        <v>100</v>
      </c>
      <c r="AK385" t="s">
        <v>102</v>
      </c>
      <c r="AL385">
        <v>0</v>
      </c>
      <c r="AM385" t="s">
        <v>102</v>
      </c>
      <c r="AN385">
        <v>0</v>
      </c>
      <c r="AO385">
        <v>784</v>
      </c>
      <c r="AP385">
        <v>784</v>
      </c>
      <c r="AQ385" t="s">
        <v>103</v>
      </c>
      <c r="AR385" t="s">
        <v>98</v>
      </c>
      <c r="AS385" t="s">
        <v>177</v>
      </c>
      <c r="AT385" t="s">
        <v>164</v>
      </c>
      <c r="AU385">
        <v>784</v>
      </c>
      <c r="AV385">
        <v>0</v>
      </c>
      <c r="AW385">
        <f t="shared" si="42"/>
        <v>0</v>
      </c>
      <c r="AX385">
        <v>0</v>
      </c>
      <c r="AY385">
        <v>784</v>
      </c>
      <c r="AZ385">
        <v>0</v>
      </c>
      <c r="BA385">
        <v>0</v>
      </c>
      <c r="BB385">
        <v>1</v>
      </c>
      <c r="BC385">
        <v>0</v>
      </c>
      <c r="BD385">
        <v>2</v>
      </c>
      <c r="BE385">
        <v>1</v>
      </c>
      <c r="BF385" t="s">
        <v>98</v>
      </c>
      <c r="BG385">
        <v>5</v>
      </c>
      <c r="BH385">
        <f t="shared" si="43"/>
        <v>2</v>
      </c>
      <c r="BI385" t="s">
        <v>107</v>
      </c>
      <c r="BJ385">
        <v>0</v>
      </c>
      <c r="BK385" t="s">
        <v>83</v>
      </c>
      <c r="BL385" t="s">
        <v>127</v>
      </c>
      <c r="BM385">
        <v>1950</v>
      </c>
      <c r="BN385" t="s">
        <v>102</v>
      </c>
      <c r="BO385">
        <v>2</v>
      </c>
      <c r="BP385">
        <v>360</v>
      </c>
      <c r="BQ385" t="s">
        <v>147</v>
      </c>
      <c r="BR385" t="s">
        <v>147</v>
      </c>
      <c r="BS385" t="s">
        <v>177</v>
      </c>
      <c r="BT385">
        <v>0</v>
      </c>
      <c r="BU385">
        <v>0</v>
      </c>
      <c r="BV385">
        <v>91</v>
      </c>
      <c r="BW385">
        <v>0</v>
      </c>
      <c r="BX385">
        <v>0</v>
      </c>
      <c r="BY385">
        <v>0</v>
      </c>
      <c r="BZ385" t="s">
        <v>83</v>
      </c>
      <c r="CA385" t="s">
        <v>83</v>
      </c>
      <c r="CB385" t="s">
        <v>83</v>
      </c>
      <c r="CC385">
        <v>0</v>
      </c>
      <c r="CD385">
        <v>10</v>
      </c>
      <c r="CE385">
        <v>2009</v>
      </c>
      <c r="CF385" t="s">
        <v>110</v>
      </c>
      <c r="CG385" t="s">
        <v>111</v>
      </c>
      <c r="CH385">
        <v>76000</v>
      </c>
      <c r="CI385">
        <f t="shared" si="44"/>
        <v>81</v>
      </c>
      <c r="CJ385">
        <f t="shared" si="45"/>
        <v>59</v>
      </c>
      <c r="CK385">
        <f t="shared" si="46"/>
        <v>1</v>
      </c>
      <c r="CL385">
        <f t="shared" si="47"/>
        <v>22</v>
      </c>
    </row>
    <row r="386" spans="1:90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>
        <f t="shared" si="40"/>
        <v>0</v>
      </c>
      <c r="AA386" t="s">
        <v>117</v>
      </c>
      <c r="AB386">
        <v>0</v>
      </c>
      <c r="AC386">
        <v>5</v>
      </c>
      <c r="AD386">
        <f t="shared" si="41"/>
        <v>0</v>
      </c>
      <c r="AE386" t="s">
        <v>97</v>
      </c>
      <c r="AF386" t="s">
        <v>98</v>
      </c>
      <c r="AG386" t="s">
        <v>99</v>
      </c>
      <c r="AH386" t="s">
        <v>97</v>
      </c>
      <c r="AI386" t="s">
        <v>98</v>
      </c>
      <c r="AJ386" t="s">
        <v>130</v>
      </c>
      <c r="AK386" t="s">
        <v>101</v>
      </c>
      <c r="AL386">
        <v>985</v>
      </c>
      <c r="AM386" t="s">
        <v>102</v>
      </c>
      <c r="AN386">
        <v>0</v>
      </c>
      <c r="AO386">
        <v>595</v>
      </c>
      <c r="AP386">
        <v>1580</v>
      </c>
      <c r="AQ386" t="s">
        <v>103</v>
      </c>
      <c r="AR386" t="s">
        <v>104</v>
      </c>
      <c r="AS386" t="s">
        <v>105</v>
      </c>
      <c r="AT386" t="s">
        <v>106</v>
      </c>
      <c r="AU386">
        <v>1079</v>
      </c>
      <c r="AV386">
        <v>874</v>
      </c>
      <c r="AW386">
        <f t="shared" si="42"/>
        <v>0.81</v>
      </c>
      <c r="AX386">
        <v>0</v>
      </c>
      <c r="AY386">
        <v>1953</v>
      </c>
      <c r="AZ386">
        <v>1</v>
      </c>
      <c r="BA386">
        <v>0</v>
      </c>
      <c r="BB386">
        <v>2</v>
      </c>
      <c r="BC386">
        <v>1</v>
      </c>
      <c r="BD386">
        <v>3</v>
      </c>
      <c r="BE386">
        <v>1</v>
      </c>
      <c r="BF386" t="s">
        <v>97</v>
      </c>
      <c r="BG386">
        <v>9</v>
      </c>
      <c r="BH386">
        <f t="shared" si="43"/>
        <v>5</v>
      </c>
      <c r="BI386" t="s">
        <v>107</v>
      </c>
      <c r="BJ386">
        <v>2</v>
      </c>
      <c r="BK386" t="s">
        <v>147</v>
      </c>
      <c r="BL386" t="s">
        <v>108</v>
      </c>
      <c r="BM386">
        <v>1992</v>
      </c>
      <c r="BN386" t="s">
        <v>157</v>
      </c>
      <c r="BO386">
        <v>2</v>
      </c>
      <c r="BP386">
        <v>501</v>
      </c>
      <c r="BQ386" t="s">
        <v>98</v>
      </c>
      <c r="BR386" t="s">
        <v>98</v>
      </c>
      <c r="BS386" t="s">
        <v>105</v>
      </c>
      <c r="BT386">
        <v>216</v>
      </c>
      <c r="BU386">
        <v>231</v>
      </c>
      <c r="BV386">
        <v>0</v>
      </c>
      <c r="BW386">
        <v>0</v>
      </c>
      <c r="BX386">
        <v>0</v>
      </c>
      <c r="BY386">
        <v>0</v>
      </c>
      <c r="BZ386" t="s">
        <v>83</v>
      </c>
      <c r="CA386" t="s">
        <v>83</v>
      </c>
      <c r="CB386" t="s">
        <v>83</v>
      </c>
      <c r="CC386">
        <v>0</v>
      </c>
      <c r="CD386">
        <v>6</v>
      </c>
      <c r="CE386">
        <v>2007</v>
      </c>
      <c r="CF386" t="s">
        <v>110</v>
      </c>
      <c r="CG386" t="s">
        <v>111</v>
      </c>
      <c r="CH386">
        <v>240000</v>
      </c>
      <c r="CI386">
        <f t="shared" si="44"/>
        <v>15</v>
      </c>
      <c r="CJ386">
        <f t="shared" si="45"/>
        <v>15</v>
      </c>
      <c r="CK386">
        <f t="shared" si="46"/>
        <v>0</v>
      </c>
      <c r="CL386">
        <f t="shared" si="47"/>
        <v>0</v>
      </c>
    </row>
    <row r="387" spans="1:90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>
        <f t="shared" ref="Z387:Z450" si="48">IF(X387=Y387,0,1)</f>
        <v>0</v>
      </c>
      <c r="AA387" t="s">
        <v>96</v>
      </c>
      <c r="AB387">
        <v>16</v>
      </c>
      <c r="AC387">
        <v>2</v>
      </c>
      <c r="AD387">
        <f t="shared" ref="AD387:AD450" si="49">AB387*AC387</f>
        <v>32</v>
      </c>
      <c r="AE387" t="s">
        <v>97</v>
      </c>
      <c r="AF387" t="s">
        <v>98</v>
      </c>
      <c r="AG387" t="s">
        <v>99</v>
      </c>
      <c r="AH387" t="s">
        <v>97</v>
      </c>
      <c r="AI387" t="s">
        <v>98</v>
      </c>
      <c r="AJ387" t="s">
        <v>100</v>
      </c>
      <c r="AK387" t="s">
        <v>101</v>
      </c>
      <c r="AL387">
        <v>24</v>
      </c>
      <c r="AM387" t="s">
        <v>102</v>
      </c>
      <c r="AN387">
        <v>0</v>
      </c>
      <c r="AO387">
        <v>1232</v>
      </c>
      <c r="AP387">
        <v>1256</v>
      </c>
      <c r="AQ387" t="s">
        <v>103</v>
      </c>
      <c r="AR387" t="s">
        <v>104</v>
      </c>
      <c r="AS387" t="s">
        <v>105</v>
      </c>
      <c r="AT387" t="s">
        <v>106</v>
      </c>
      <c r="AU387">
        <v>1269</v>
      </c>
      <c r="AV387">
        <v>0</v>
      </c>
      <c r="AW387">
        <f t="shared" ref="AW387:AW450" si="50">ROUND(AV387/AU387,2)</f>
        <v>0</v>
      </c>
      <c r="AX387">
        <v>0</v>
      </c>
      <c r="AY387">
        <v>1269</v>
      </c>
      <c r="AZ387">
        <v>0</v>
      </c>
      <c r="BA387">
        <v>0</v>
      </c>
      <c r="BB387">
        <v>2</v>
      </c>
      <c r="BC387">
        <v>0</v>
      </c>
      <c r="BD387">
        <v>2</v>
      </c>
      <c r="BE387">
        <v>1</v>
      </c>
      <c r="BF387" t="s">
        <v>97</v>
      </c>
      <c r="BG387">
        <v>6</v>
      </c>
      <c r="BH387">
        <f t="shared" ref="BH387:BH450" si="51">BG387-(BE387+BD387)</f>
        <v>3</v>
      </c>
      <c r="BI387" t="s">
        <v>107</v>
      </c>
      <c r="BJ387">
        <v>1</v>
      </c>
      <c r="BK387" t="s">
        <v>98</v>
      </c>
      <c r="BL387" t="s">
        <v>108</v>
      </c>
      <c r="BM387">
        <v>2004</v>
      </c>
      <c r="BN387" t="s">
        <v>157</v>
      </c>
      <c r="BO387">
        <v>2</v>
      </c>
      <c r="BP387">
        <v>430</v>
      </c>
      <c r="BQ387" t="s">
        <v>98</v>
      </c>
      <c r="BR387" t="s">
        <v>98</v>
      </c>
      <c r="BS387" t="s">
        <v>105</v>
      </c>
      <c r="BT387">
        <v>146</v>
      </c>
      <c r="BU387">
        <v>20</v>
      </c>
      <c r="BV387">
        <v>0</v>
      </c>
      <c r="BW387">
        <v>0</v>
      </c>
      <c r="BX387">
        <v>144</v>
      </c>
      <c r="BY387">
        <v>0</v>
      </c>
      <c r="BZ387" t="s">
        <v>83</v>
      </c>
      <c r="CA387" t="s">
        <v>83</v>
      </c>
      <c r="CB387" t="s">
        <v>83</v>
      </c>
      <c r="CC387">
        <v>0</v>
      </c>
      <c r="CD387">
        <v>4</v>
      </c>
      <c r="CE387">
        <v>2010</v>
      </c>
      <c r="CF387" t="s">
        <v>110</v>
      </c>
      <c r="CG387" t="s">
        <v>111</v>
      </c>
      <c r="CH387">
        <v>192000</v>
      </c>
      <c r="CI387">
        <f t="shared" ref="CI387:CI450" si="52">CE387-T387</f>
        <v>6</v>
      </c>
      <c r="CJ387">
        <f t="shared" ref="CJ387:CJ450" si="53">CE387-U387</f>
        <v>5</v>
      </c>
      <c r="CK387">
        <f t="shared" ref="CK387:CK450" si="54">IF(T387=U387,0,1)</f>
        <v>1</v>
      </c>
      <c r="CL387">
        <f t="shared" ref="CL387:CL450" si="55">U387-T387</f>
        <v>1</v>
      </c>
    </row>
    <row r="388" spans="1:90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>
        <f t="shared" si="48"/>
        <v>1</v>
      </c>
      <c r="AA388" t="s">
        <v>117</v>
      </c>
      <c r="AB388">
        <v>0</v>
      </c>
      <c r="AC388">
        <v>5</v>
      </c>
      <c r="AD388">
        <f t="shared" si="49"/>
        <v>0</v>
      </c>
      <c r="AE388" t="s">
        <v>98</v>
      </c>
      <c r="AF388" t="s">
        <v>147</v>
      </c>
      <c r="AG388" t="s">
        <v>99</v>
      </c>
      <c r="AH388" t="s">
        <v>98</v>
      </c>
      <c r="AI388" t="s">
        <v>98</v>
      </c>
      <c r="AJ388" t="s">
        <v>100</v>
      </c>
      <c r="AK388" t="s">
        <v>102</v>
      </c>
      <c r="AL388">
        <v>0</v>
      </c>
      <c r="AM388" t="s">
        <v>102</v>
      </c>
      <c r="AN388">
        <v>0</v>
      </c>
      <c r="AO388">
        <v>658</v>
      </c>
      <c r="AP388">
        <v>658</v>
      </c>
      <c r="AQ388" t="s">
        <v>103</v>
      </c>
      <c r="AR388" t="s">
        <v>98</v>
      </c>
      <c r="AS388" t="s">
        <v>105</v>
      </c>
      <c r="AT388" t="s">
        <v>106</v>
      </c>
      <c r="AU388">
        <v>658</v>
      </c>
      <c r="AV388">
        <v>526</v>
      </c>
      <c r="AW388">
        <f t="shared" si="50"/>
        <v>0.8</v>
      </c>
      <c r="AX388">
        <v>0</v>
      </c>
      <c r="AY388">
        <v>1184</v>
      </c>
      <c r="AZ388">
        <v>0</v>
      </c>
      <c r="BA388">
        <v>0</v>
      </c>
      <c r="BB388">
        <v>1</v>
      </c>
      <c r="BC388">
        <v>0</v>
      </c>
      <c r="BD388">
        <v>5</v>
      </c>
      <c r="BE388">
        <v>1</v>
      </c>
      <c r="BF388" t="s">
        <v>98</v>
      </c>
      <c r="BG388">
        <v>8</v>
      </c>
      <c r="BH388">
        <f t="shared" si="51"/>
        <v>2</v>
      </c>
      <c r="BI388" t="s">
        <v>107</v>
      </c>
      <c r="BJ388">
        <v>0</v>
      </c>
      <c r="BK388" t="s">
        <v>83</v>
      </c>
      <c r="BL388" t="s">
        <v>83</v>
      </c>
      <c r="BM388" t="s">
        <v>83</v>
      </c>
      <c r="BN388" t="s">
        <v>83</v>
      </c>
      <c r="BO388">
        <v>0</v>
      </c>
      <c r="BP388">
        <v>0</v>
      </c>
      <c r="BQ388" t="s">
        <v>83</v>
      </c>
      <c r="BR388" t="s">
        <v>83</v>
      </c>
      <c r="BS388" t="s">
        <v>177</v>
      </c>
      <c r="BT388">
        <v>0</v>
      </c>
      <c r="BU388">
        <v>151</v>
      </c>
      <c r="BV388">
        <v>0</v>
      </c>
      <c r="BW388">
        <v>0</v>
      </c>
      <c r="BX388">
        <v>0</v>
      </c>
      <c r="BY388">
        <v>0</v>
      </c>
      <c r="BZ388" t="s">
        <v>83</v>
      </c>
      <c r="CA388" t="s">
        <v>83</v>
      </c>
      <c r="CB388" t="s">
        <v>83</v>
      </c>
      <c r="CC388">
        <v>0</v>
      </c>
      <c r="CD388">
        <v>5</v>
      </c>
      <c r="CE388">
        <v>2006</v>
      </c>
      <c r="CF388" t="s">
        <v>110</v>
      </c>
      <c r="CG388" t="s">
        <v>188</v>
      </c>
      <c r="CH388">
        <v>81000</v>
      </c>
      <c r="CI388">
        <f t="shared" si="52"/>
        <v>96</v>
      </c>
      <c r="CJ388">
        <f t="shared" si="53"/>
        <v>10</v>
      </c>
      <c r="CK388">
        <f t="shared" si="54"/>
        <v>1</v>
      </c>
      <c r="CL388">
        <f t="shared" si="55"/>
        <v>86</v>
      </c>
    </row>
    <row r="389" spans="1:90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>
        <f t="shared" si="48"/>
        <v>0</v>
      </c>
      <c r="AA389" t="s">
        <v>96</v>
      </c>
      <c r="AB389">
        <v>255</v>
      </c>
      <c r="AC389">
        <v>2</v>
      </c>
      <c r="AD389">
        <f t="shared" si="49"/>
        <v>510</v>
      </c>
      <c r="AE389" t="s">
        <v>98</v>
      </c>
      <c r="AF389" t="s">
        <v>98</v>
      </c>
      <c r="AG389" t="s">
        <v>118</v>
      </c>
      <c r="AH389" t="s">
        <v>98</v>
      </c>
      <c r="AI389" t="s">
        <v>98</v>
      </c>
      <c r="AJ389" t="s">
        <v>130</v>
      </c>
      <c r="AK389" t="s">
        <v>119</v>
      </c>
      <c r="AL389">
        <v>631</v>
      </c>
      <c r="AM389" t="s">
        <v>102</v>
      </c>
      <c r="AN389">
        <v>0</v>
      </c>
      <c r="AO389">
        <v>410</v>
      </c>
      <c r="AP389">
        <v>1041</v>
      </c>
      <c r="AQ389" t="s">
        <v>103</v>
      </c>
      <c r="AR389" t="s">
        <v>104</v>
      </c>
      <c r="AS389" t="s">
        <v>105</v>
      </c>
      <c r="AT389" t="s">
        <v>106</v>
      </c>
      <c r="AU389">
        <v>1125</v>
      </c>
      <c r="AV389">
        <v>0</v>
      </c>
      <c r="AW389">
        <f t="shared" si="50"/>
        <v>0</v>
      </c>
      <c r="AX389">
        <v>0</v>
      </c>
      <c r="AY389">
        <v>1125</v>
      </c>
      <c r="AZ389">
        <v>1</v>
      </c>
      <c r="BA389">
        <v>0</v>
      </c>
      <c r="BB389">
        <v>1</v>
      </c>
      <c r="BC389">
        <v>0</v>
      </c>
      <c r="BD389">
        <v>3</v>
      </c>
      <c r="BE389">
        <v>1</v>
      </c>
      <c r="BF389" t="s">
        <v>98</v>
      </c>
      <c r="BG389">
        <v>6</v>
      </c>
      <c r="BH389">
        <f t="shared" si="51"/>
        <v>2</v>
      </c>
      <c r="BI389" t="s">
        <v>107</v>
      </c>
      <c r="BJ389">
        <v>1</v>
      </c>
      <c r="BK389" t="s">
        <v>147</v>
      </c>
      <c r="BL389" t="s">
        <v>127</v>
      </c>
      <c r="BM389">
        <v>1977</v>
      </c>
      <c r="BN389" t="s">
        <v>102</v>
      </c>
      <c r="BO389">
        <v>1</v>
      </c>
      <c r="BP389">
        <v>352</v>
      </c>
      <c r="BQ389" t="s">
        <v>98</v>
      </c>
      <c r="BR389" t="s">
        <v>98</v>
      </c>
      <c r="BS389" t="s">
        <v>105</v>
      </c>
      <c r="BT389">
        <v>296</v>
      </c>
      <c r="BU389">
        <v>0</v>
      </c>
      <c r="BV389">
        <v>0</v>
      </c>
      <c r="BW389">
        <v>0</v>
      </c>
      <c r="BX389">
        <v>0</v>
      </c>
      <c r="BY389">
        <v>0</v>
      </c>
      <c r="BZ389" t="s">
        <v>83</v>
      </c>
      <c r="CA389" t="s">
        <v>163</v>
      </c>
      <c r="CB389" t="s">
        <v>83</v>
      </c>
      <c r="CC389">
        <v>0</v>
      </c>
      <c r="CD389">
        <v>10</v>
      </c>
      <c r="CE389">
        <v>2009</v>
      </c>
      <c r="CF389" t="s">
        <v>110</v>
      </c>
      <c r="CG389" t="s">
        <v>128</v>
      </c>
      <c r="CH389">
        <v>125000</v>
      </c>
      <c r="CI389">
        <f t="shared" si="52"/>
        <v>33</v>
      </c>
      <c r="CJ389">
        <f t="shared" si="53"/>
        <v>33</v>
      </c>
      <c r="CK389">
        <f t="shared" si="54"/>
        <v>0</v>
      </c>
      <c r="CL389">
        <f t="shared" si="55"/>
        <v>0</v>
      </c>
    </row>
    <row r="390" spans="1:90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>
        <f t="shared" si="48"/>
        <v>0</v>
      </c>
      <c r="AA390" t="s">
        <v>96</v>
      </c>
      <c r="AB390">
        <v>125</v>
      </c>
      <c r="AC390">
        <v>2</v>
      </c>
      <c r="AD390">
        <f t="shared" si="49"/>
        <v>250</v>
      </c>
      <c r="AE390" t="s">
        <v>97</v>
      </c>
      <c r="AF390" t="s">
        <v>98</v>
      </c>
      <c r="AG390" t="s">
        <v>99</v>
      </c>
      <c r="AH390" t="s">
        <v>97</v>
      </c>
      <c r="AI390" t="s">
        <v>98</v>
      </c>
      <c r="AJ390" t="s">
        <v>100</v>
      </c>
      <c r="AK390" t="s">
        <v>102</v>
      </c>
      <c r="AL390">
        <v>0</v>
      </c>
      <c r="AM390" t="s">
        <v>102</v>
      </c>
      <c r="AN390">
        <v>0</v>
      </c>
      <c r="AO390">
        <v>1468</v>
      </c>
      <c r="AP390">
        <v>1468</v>
      </c>
      <c r="AQ390" t="s">
        <v>103</v>
      </c>
      <c r="AR390" t="s">
        <v>104</v>
      </c>
      <c r="AS390" t="s">
        <v>105</v>
      </c>
      <c r="AT390" t="s">
        <v>106</v>
      </c>
      <c r="AU390">
        <v>1479</v>
      </c>
      <c r="AV390">
        <v>0</v>
      </c>
      <c r="AW390">
        <f t="shared" si="50"/>
        <v>0</v>
      </c>
      <c r="AX390">
        <v>0</v>
      </c>
      <c r="AY390">
        <v>1479</v>
      </c>
      <c r="AZ390">
        <v>0</v>
      </c>
      <c r="BA390">
        <v>0</v>
      </c>
      <c r="BB390">
        <v>2</v>
      </c>
      <c r="BC390">
        <v>0</v>
      </c>
      <c r="BD390">
        <v>3</v>
      </c>
      <c r="BE390">
        <v>1</v>
      </c>
      <c r="BF390" t="s">
        <v>97</v>
      </c>
      <c r="BG390">
        <v>6</v>
      </c>
      <c r="BH390">
        <f t="shared" si="51"/>
        <v>2</v>
      </c>
      <c r="BI390" t="s">
        <v>107</v>
      </c>
      <c r="BJ390">
        <v>0</v>
      </c>
      <c r="BK390" t="s">
        <v>83</v>
      </c>
      <c r="BL390" t="s">
        <v>108</v>
      </c>
      <c r="BM390">
        <v>1999</v>
      </c>
      <c r="BN390" t="s">
        <v>109</v>
      </c>
      <c r="BO390">
        <v>2</v>
      </c>
      <c r="BP390">
        <v>577</v>
      </c>
      <c r="BQ390" t="s">
        <v>98</v>
      </c>
      <c r="BR390" t="s">
        <v>98</v>
      </c>
      <c r="BS390" t="s">
        <v>105</v>
      </c>
      <c r="BT390">
        <v>120</v>
      </c>
      <c r="BU390">
        <v>25</v>
      </c>
      <c r="BV390">
        <v>0</v>
      </c>
      <c r="BW390">
        <v>0</v>
      </c>
      <c r="BX390">
        <v>0</v>
      </c>
      <c r="BY390">
        <v>0</v>
      </c>
      <c r="BZ390" t="s">
        <v>83</v>
      </c>
      <c r="CA390" t="s">
        <v>83</v>
      </c>
      <c r="CB390" t="s">
        <v>83</v>
      </c>
      <c r="CC390">
        <v>0</v>
      </c>
      <c r="CD390">
        <v>7</v>
      </c>
      <c r="CE390">
        <v>2008</v>
      </c>
      <c r="CF390" t="s">
        <v>110</v>
      </c>
      <c r="CG390" t="s">
        <v>111</v>
      </c>
      <c r="CH390">
        <v>191000</v>
      </c>
      <c r="CI390">
        <f t="shared" si="52"/>
        <v>9</v>
      </c>
      <c r="CJ390">
        <f t="shared" si="53"/>
        <v>8</v>
      </c>
      <c r="CK390">
        <f t="shared" si="54"/>
        <v>1</v>
      </c>
      <c r="CL390">
        <f t="shared" si="55"/>
        <v>1</v>
      </c>
    </row>
    <row r="391" spans="1:90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>
        <f t="shared" si="48"/>
        <v>0</v>
      </c>
      <c r="AA391" t="s">
        <v>137</v>
      </c>
      <c r="AB391">
        <v>272</v>
      </c>
      <c r="AC391">
        <v>3</v>
      </c>
      <c r="AD391">
        <f t="shared" si="49"/>
        <v>816</v>
      </c>
      <c r="AE391" t="s">
        <v>104</v>
      </c>
      <c r="AF391" t="s">
        <v>98</v>
      </c>
      <c r="AG391" t="s">
        <v>99</v>
      </c>
      <c r="AH391" t="s">
        <v>104</v>
      </c>
      <c r="AI391" t="s">
        <v>98</v>
      </c>
      <c r="AJ391" t="s">
        <v>130</v>
      </c>
      <c r="AK391" t="s">
        <v>101</v>
      </c>
      <c r="AL391">
        <v>1280</v>
      </c>
      <c r="AM391" t="s">
        <v>102</v>
      </c>
      <c r="AN391">
        <v>0</v>
      </c>
      <c r="AO391">
        <v>402</v>
      </c>
      <c r="AP391">
        <v>1682</v>
      </c>
      <c r="AQ391" t="s">
        <v>103</v>
      </c>
      <c r="AR391" t="s">
        <v>104</v>
      </c>
      <c r="AS391" t="s">
        <v>105</v>
      </c>
      <c r="AT391" t="s">
        <v>106</v>
      </c>
      <c r="AU391">
        <v>1742</v>
      </c>
      <c r="AV391">
        <v>590</v>
      </c>
      <c r="AW391">
        <f t="shared" si="50"/>
        <v>0.34</v>
      </c>
      <c r="AX391">
        <v>0</v>
      </c>
      <c r="AY391">
        <v>2332</v>
      </c>
      <c r="AZ391">
        <v>1</v>
      </c>
      <c r="BA391">
        <v>0</v>
      </c>
      <c r="BB391">
        <v>2</v>
      </c>
      <c r="BC391">
        <v>1</v>
      </c>
      <c r="BD391">
        <v>3</v>
      </c>
      <c r="BE391">
        <v>1</v>
      </c>
      <c r="BF391" t="s">
        <v>104</v>
      </c>
      <c r="BG391">
        <v>9</v>
      </c>
      <c r="BH391">
        <f t="shared" si="51"/>
        <v>5</v>
      </c>
      <c r="BI391" t="s">
        <v>107</v>
      </c>
      <c r="BJ391">
        <v>1</v>
      </c>
      <c r="BK391" t="s">
        <v>104</v>
      </c>
      <c r="BL391" t="s">
        <v>156</v>
      </c>
      <c r="BM391">
        <v>2008</v>
      </c>
      <c r="BN391" t="s">
        <v>157</v>
      </c>
      <c r="BO391">
        <v>3</v>
      </c>
      <c r="BP391">
        <v>846</v>
      </c>
      <c r="BQ391" t="s">
        <v>98</v>
      </c>
      <c r="BR391" t="s">
        <v>98</v>
      </c>
      <c r="BS391" t="s">
        <v>105</v>
      </c>
      <c r="BT391">
        <v>196</v>
      </c>
      <c r="BU391">
        <v>134</v>
      </c>
      <c r="BV391">
        <v>0</v>
      </c>
      <c r="BW391">
        <v>0</v>
      </c>
      <c r="BX391">
        <v>0</v>
      </c>
      <c r="BY391">
        <v>0</v>
      </c>
      <c r="BZ391" t="s">
        <v>83</v>
      </c>
      <c r="CA391" t="s">
        <v>83</v>
      </c>
      <c r="CB391" t="s">
        <v>83</v>
      </c>
      <c r="CC391">
        <v>0</v>
      </c>
      <c r="CD391">
        <v>8</v>
      </c>
      <c r="CE391">
        <v>2008</v>
      </c>
      <c r="CF391" t="s">
        <v>158</v>
      </c>
      <c r="CG391" t="s">
        <v>159</v>
      </c>
      <c r="CH391">
        <v>426000</v>
      </c>
      <c r="CI391">
        <f t="shared" si="52"/>
        <v>1</v>
      </c>
      <c r="CJ391">
        <f t="shared" si="53"/>
        <v>0</v>
      </c>
      <c r="CK391">
        <f t="shared" si="54"/>
        <v>1</v>
      </c>
      <c r="CL391">
        <f t="shared" si="55"/>
        <v>1</v>
      </c>
    </row>
    <row r="392" spans="1:90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>
        <f t="shared" si="48"/>
        <v>0</v>
      </c>
      <c r="AA392" t="s">
        <v>117</v>
      </c>
      <c r="AB392">
        <v>0</v>
      </c>
      <c r="AC392">
        <v>5</v>
      </c>
      <c r="AD392">
        <f t="shared" si="49"/>
        <v>0</v>
      </c>
      <c r="AE392" t="s">
        <v>98</v>
      </c>
      <c r="AF392" t="s">
        <v>98</v>
      </c>
      <c r="AG392" t="s">
        <v>126</v>
      </c>
      <c r="AH392" t="s">
        <v>98</v>
      </c>
      <c r="AI392" t="s">
        <v>97</v>
      </c>
      <c r="AJ392" t="s">
        <v>100</v>
      </c>
      <c r="AK392" t="s">
        <v>153</v>
      </c>
      <c r="AL392">
        <v>241</v>
      </c>
      <c r="AM392" t="s">
        <v>141</v>
      </c>
      <c r="AN392">
        <v>391</v>
      </c>
      <c r="AO392">
        <v>229</v>
      </c>
      <c r="AP392">
        <v>861</v>
      </c>
      <c r="AQ392" t="s">
        <v>103</v>
      </c>
      <c r="AR392" t="s">
        <v>104</v>
      </c>
      <c r="AS392" t="s">
        <v>105</v>
      </c>
      <c r="AT392" t="s">
        <v>106</v>
      </c>
      <c r="AU392">
        <v>961</v>
      </c>
      <c r="AV392">
        <v>406</v>
      </c>
      <c r="AW392">
        <f t="shared" si="50"/>
        <v>0.42</v>
      </c>
      <c r="AX392">
        <v>0</v>
      </c>
      <c r="AY392">
        <v>1367</v>
      </c>
      <c r="AZ392">
        <v>1</v>
      </c>
      <c r="BA392">
        <v>0</v>
      </c>
      <c r="BB392">
        <v>1</v>
      </c>
      <c r="BC392">
        <v>0</v>
      </c>
      <c r="BD392">
        <v>4</v>
      </c>
      <c r="BE392">
        <v>1</v>
      </c>
      <c r="BF392" t="s">
        <v>98</v>
      </c>
      <c r="BG392">
        <v>7</v>
      </c>
      <c r="BH392">
        <f t="shared" si="51"/>
        <v>2</v>
      </c>
      <c r="BI392" t="s">
        <v>107</v>
      </c>
      <c r="BJ392">
        <v>0</v>
      </c>
      <c r="BK392" t="s">
        <v>83</v>
      </c>
      <c r="BL392" t="s">
        <v>127</v>
      </c>
      <c r="BM392">
        <v>1978</v>
      </c>
      <c r="BN392" t="s">
        <v>102</v>
      </c>
      <c r="BO392">
        <v>1</v>
      </c>
      <c r="BP392">
        <v>384</v>
      </c>
      <c r="BQ392" t="s">
        <v>98</v>
      </c>
      <c r="BR392" t="s">
        <v>98</v>
      </c>
      <c r="BS392" t="s">
        <v>105</v>
      </c>
      <c r="BT392">
        <v>0</v>
      </c>
      <c r="BU392">
        <v>130</v>
      </c>
      <c r="BV392">
        <v>112</v>
      </c>
      <c r="BW392">
        <v>0</v>
      </c>
      <c r="BX392">
        <v>0</v>
      </c>
      <c r="BY392">
        <v>0</v>
      </c>
      <c r="BZ392" t="s">
        <v>83</v>
      </c>
      <c r="CA392" t="s">
        <v>134</v>
      </c>
      <c r="CB392" t="s">
        <v>83</v>
      </c>
      <c r="CC392">
        <v>0</v>
      </c>
      <c r="CD392">
        <v>4</v>
      </c>
      <c r="CE392">
        <v>2008</v>
      </c>
      <c r="CF392" t="s">
        <v>110</v>
      </c>
      <c r="CG392" t="s">
        <v>111</v>
      </c>
      <c r="CH392">
        <v>119000</v>
      </c>
      <c r="CI392">
        <f t="shared" si="52"/>
        <v>108</v>
      </c>
      <c r="CJ392">
        <f t="shared" si="53"/>
        <v>58</v>
      </c>
      <c r="CK392">
        <f t="shared" si="54"/>
        <v>1</v>
      </c>
      <c r="CL392">
        <f t="shared" si="55"/>
        <v>50</v>
      </c>
    </row>
    <row r="393" spans="1:90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>
        <f t="shared" si="48"/>
        <v>0</v>
      </c>
      <c r="AA393" t="s">
        <v>117</v>
      </c>
      <c r="AB393">
        <v>0</v>
      </c>
      <c r="AC393">
        <v>5</v>
      </c>
      <c r="AD393">
        <f t="shared" si="49"/>
        <v>0</v>
      </c>
      <c r="AE393" t="s">
        <v>98</v>
      </c>
      <c r="AF393" t="s">
        <v>98</v>
      </c>
      <c r="AG393" t="s">
        <v>99</v>
      </c>
      <c r="AH393" t="s">
        <v>104</v>
      </c>
      <c r="AI393" t="s">
        <v>98</v>
      </c>
      <c r="AJ393" t="s">
        <v>100</v>
      </c>
      <c r="AK393" t="s">
        <v>119</v>
      </c>
      <c r="AL393">
        <v>690</v>
      </c>
      <c r="AM393" t="s">
        <v>102</v>
      </c>
      <c r="AN393">
        <v>0</v>
      </c>
      <c r="AO393">
        <v>114</v>
      </c>
      <c r="AP393">
        <v>804</v>
      </c>
      <c r="AQ393" t="s">
        <v>103</v>
      </c>
      <c r="AR393" t="s">
        <v>104</v>
      </c>
      <c r="AS393" t="s">
        <v>105</v>
      </c>
      <c r="AT393" t="s">
        <v>106</v>
      </c>
      <c r="AU393">
        <v>804</v>
      </c>
      <c r="AV393">
        <v>1157</v>
      </c>
      <c r="AW393">
        <f t="shared" si="50"/>
        <v>1.44</v>
      </c>
      <c r="AX393">
        <v>0</v>
      </c>
      <c r="AY393">
        <v>1961</v>
      </c>
      <c r="AZ393">
        <v>1</v>
      </c>
      <c r="BA393">
        <v>0</v>
      </c>
      <c r="BB393">
        <v>2</v>
      </c>
      <c r="BC393">
        <v>1</v>
      </c>
      <c r="BD393">
        <v>3</v>
      </c>
      <c r="BE393">
        <v>1</v>
      </c>
      <c r="BF393" t="s">
        <v>97</v>
      </c>
      <c r="BG393">
        <v>7</v>
      </c>
      <c r="BH393">
        <f t="shared" si="51"/>
        <v>3</v>
      </c>
      <c r="BI393" t="s">
        <v>107</v>
      </c>
      <c r="BJ393">
        <v>1</v>
      </c>
      <c r="BK393" t="s">
        <v>98</v>
      </c>
      <c r="BL393" t="s">
        <v>156</v>
      </c>
      <c r="BM393">
        <v>2001</v>
      </c>
      <c r="BN393" t="s">
        <v>157</v>
      </c>
      <c r="BO393">
        <v>2</v>
      </c>
      <c r="BP393">
        <v>560</v>
      </c>
      <c r="BQ393" t="s">
        <v>98</v>
      </c>
      <c r="BR393" t="s">
        <v>98</v>
      </c>
      <c r="BS393" t="s">
        <v>105</v>
      </c>
      <c r="BT393">
        <v>125</v>
      </c>
      <c r="BU393">
        <v>192</v>
      </c>
      <c r="BV393">
        <v>0</v>
      </c>
      <c r="BW393">
        <v>0</v>
      </c>
      <c r="BX393">
        <v>0</v>
      </c>
      <c r="BY393">
        <v>0</v>
      </c>
      <c r="BZ393" t="s">
        <v>83</v>
      </c>
      <c r="CA393" t="s">
        <v>83</v>
      </c>
      <c r="CB393" t="s">
        <v>83</v>
      </c>
      <c r="CC393">
        <v>0</v>
      </c>
      <c r="CD393">
        <v>6</v>
      </c>
      <c r="CE393">
        <v>2009</v>
      </c>
      <c r="CF393" t="s">
        <v>110</v>
      </c>
      <c r="CG393" t="s">
        <v>111</v>
      </c>
      <c r="CH393">
        <v>215000</v>
      </c>
      <c r="CI393">
        <f t="shared" si="52"/>
        <v>8</v>
      </c>
      <c r="CJ393">
        <f t="shared" si="53"/>
        <v>7</v>
      </c>
      <c r="CK393">
        <f t="shared" si="54"/>
        <v>1</v>
      </c>
      <c r="CL393">
        <f t="shared" si="55"/>
        <v>1</v>
      </c>
    </row>
    <row r="394" spans="1:90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>
        <f t="shared" si="48"/>
        <v>0</v>
      </c>
      <c r="AA394" t="s">
        <v>117</v>
      </c>
      <c r="AB394">
        <v>0</v>
      </c>
      <c r="AC394">
        <v>5</v>
      </c>
      <c r="AD394">
        <f t="shared" si="49"/>
        <v>0</v>
      </c>
      <c r="AE394" t="s">
        <v>98</v>
      </c>
      <c r="AF394" t="s">
        <v>98</v>
      </c>
      <c r="AG394" t="s">
        <v>168</v>
      </c>
      <c r="AH394" t="s">
        <v>83</v>
      </c>
      <c r="AI394" t="s">
        <v>83</v>
      </c>
      <c r="AJ394" t="s">
        <v>83</v>
      </c>
      <c r="AK394" t="s">
        <v>83</v>
      </c>
      <c r="AL394">
        <v>0</v>
      </c>
      <c r="AM394" t="s">
        <v>83</v>
      </c>
      <c r="AN394">
        <v>0</v>
      </c>
      <c r="AO394">
        <v>0</v>
      </c>
      <c r="AP394">
        <v>0</v>
      </c>
      <c r="AQ394" t="s">
        <v>103</v>
      </c>
      <c r="AR394" t="s">
        <v>98</v>
      </c>
      <c r="AS394" t="s">
        <v>105</v>
      </c>
      <c r="AT394" t="s">
        <v>106</v>
      </c>
      <c r="AU394">
        <v>882</v>
      </c>
      <c r="AV394">
        <v>0</v>
      </c>
      <c r="AW394">
        <f t="shared" si="50"/>
        <v>0</v>
      </c>
      <c r="AX394">
        <v>0</v>
      </c>
      <c r="AY394">
        <v>882</v>
      </c>
      <c r="AZ394">
        <v>0</v>
      </c>
      <c r="BA394">
        <v>0</v>
      </c>
      <c r="BB394">
        <v>1</v>
      </c>
      <c r="BC394">
        <v>0</v>
      </c>
      <c r="BD394">
        <v>3</v>
      </c>
      <c r="BE394">
        <v>1</v>
      </c>
      <c r="BF394" t="s">
        <v>98</v>
      </c>
      <c r="BG394">
        <v>5</v>
      </c>
      <c r="BH394">
        <f t="shared" si="51"/>
        <v>1</v>
      </c>
      <c r="BI394" t="s">
        <v>107</v>
      </c>
      <c r="BJ394">
        <v>0</v>
      </c>
      <c r="BK394" t="s">
        <v>83</v>
      </c>
      <c r="BL394" t="s">
        <v>108</v>
      </c>
      <c r="BM394">
        <v>1959</v>
      </c>
      <c r="BN394" t="s">
        <v>109</v>
      </c>
      <c r="BO394">
        <v>1</v>
      </c>
      <c r="BP394">
        <v>294</v>
      </c>
      <c r="BQ394" t="s">
        <v>98</v>
      </c>
      <c r="BR394" t="s">
        <v>98</v>
      </c>
      <c r="BS394" t="s">
        <v>105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83</v>
      </c>
      <c r="CA394" t="s">
        <v>134</v>
      </c>
      <c r="CB394" t="s">
        <v>135</v>
      </c>
      <c r="CC394">
        <v>1200</v>
      </c>
      <c r="CD394">
        <v>7</v>
      </c>
      <c r="CE394">
        <v>2007</v>
      </c>
      <c r="CF394" t="s">
        <v>110</v>
      </c>
      <c r="CG394" t="s">
        <v>111</v>
      </c>
      <c r="CH394">
        <v>106500</v>
      </c>
      <c r="CI394">
        <f t="shared" si="52"/>
        <v>48</v>
      </c>
      <c r="CJ394">
        <f t="shared" si="53"/>
        <v>48</v>
      </c>
      <c r="CK394">
        <f t="shared" si="54"/>
        <v>0</v>
      </c>
      <c r="CL394">
        <f t="shared" si="55"/>
        <v>0</v>
      </c>
    </row>
    <row r="395" spans="1:90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>
        <f t="shared" si="48"/>
        <v>1</v>
      </c>
      <c r="AA395" t="s">
        <v>117</v>
      </c>
      <c r="AB395">
        <v>0</v>
      </c>
      <c r="AC395">
        <v>5</v>
      </c>
      <c r="AD395">
        <f t="shared" si="49"/>
        <v>0</v>
      </c>
      <c r="AE395" t="s">
        <v>98</v>
      </c>
      <c r="AF395" t="s">
        <v>98</v>
      </c>
      <c r="AG395" t="s">
        <v>118</v>
      </c>
      <c r="AH395" t="s">
        <v>98</v>
      </c>
      <c r="AI395" t="s">
        <v>98</v>
      </c>
      <c r="AJ395" t="s">
        <v>100</v>
      </c>
      <c r="AK395" t="s">
        <v>153</v>
      </c>
      <c r="AL395">
        <v>266</v>
      </c>
      <c r="AM395" t="s">
        <v>102</v>
      </c>
      <c r="AN395">
        <v>0</v>
      </c>
      <c r="AO395">
        <v>522</v>
      </c>
      <c r="AP395">
        <v>788</v>
      </c>
      <c r="AQ395" t="s">
        <v>103</v>
      </c>
      <c r="AR395" t="s">
        <v>98</v>
      </c>
      <c r="AS395" t="s">
        <v>105</v>
      </c>
      <c r="AT395" t="s">
        <v>164</v>
      </c>
      <c r="AU395">
        <v>788</v>
      </c>
      <c r="AV395">
        <v>0</v>
      </c>
      <c r="AW395">
        <f t="shared" si="50"/>
        <v>0</v>
      </c>
      <c r="AX395">
        <v>0</v>
      </c>
      <c r="AY395">
        <v>788</v>
      </c>
      <c r="AZ395">
        <v>0</v>
      </c>
      <c r="BA395">
        <v>0</v>
      </c>
      <c r="BB395">
        <v>1</v>
      </c>
      <c r="BC395">
        <v>0</v>
      </c>
      <c r="BD395">
        <v>2</v>
      </c>
      <c r="BE395">
        <v>1</v>
      </c>
      <c r="BF395" t="s">
        <v>98</v>
      </c>
      <c r="BG395">
        <v>4</v>
      </c>
      <c r="BH395">
        <f t="shared" si="51"/>
        <v>1</v>
      </c>
      <c r="BI395" t="s">
        <v>107</v>
      </c>
      <c r="BJ395">
        <v>2</v>
      </c>
      <c r="BK395" t="s">
        <v>98</v>
      </c>
      <c r="BL395" t="s">
        <v>83</v>
      </c>
      <c r="BM395" t="s">
        <v>83</v>
      </c>
      <c r="BN395" t="s">
        <v>83</v>
      </c>
      <c r="BO395">
        <v>0</v>
      </c>
      <c r="BP395">
        <v>0</v>
      </c>
      <c r="BQ395" t="s">
        <v>83</v>
      </c>
      <c r="BR395" t="s">
        <v>83</v>
      </c>
      <c r="BS395" t="s">
        <v>105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83</v>
      </c>
      <c r="CA395" t="s">
        <v>163</v>
      </c>
      <c r="CB395" t="s">
        <v>83</v>
      </c>
      <c r="CC395">
        <v>0</v>
      </c>
      <c r="CD395">
        <v>4</v>
      </c>
      <c r="CE395">
        <v>2006</v>
      </c>
      <c r="CF395" t="s">
        <v>110</v>
      </c>
      <c r="CG395" t="s">
        <v>128</v>
      </c>
      <c r="CH395">
        <v>100000</v>
      </c>
      <c r="CI395">
        <f t="shared" si="52"/>
        <v>65</v>
      </c>
      <c r="CJ395">
        <f t="shared" si="53"/>
        <v>56</v>
      </c>
      <c r="CK395">
        <f t="shared" si="54"/>
        <v>1</v>
      </c>
      <c r="CL395">
        <f t="shared" si="55"/>
        <v>9</v>
      </c>
    </row>
    <row r="396" spans="1:90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>
        <f t="shared" si="48"/>
        <v>0</v>
      </c>
      <c r="AA396" t="s">
        <v>117</v>
      </c>
      <c r="AB396">
        <v>0</v>
      </c>
      <c r="AC396">
        <v>5</v>
      </c>
      <c r="AD396">
        <f t="shared" si="49"/>
        <v>0</v>
      </c>
      <c r="AE396" t="s">
        <v>98</v>
      </c>
      <c r="AF396" t="s">
        <v>98</v>
      </c>
      <c r="AG396" t="s">
        <v>118</v>
      </c>
      <c r="AH396" t="s">
        <v>98</v>
      </c>
      <c r="AI396" t="s">
        <v>98</v>
      </c>
      <c r="AJ396" t="s">
        <v>100</v>
      </c>
      <c r="AK396" t="s">
        <v>102</v>
      </c>
      <c r="AL396">
        <v>0</v>
      </c>
      <c r="AM396" t="s">
        <v>102</v>
      </c>
      <c r="AN396">
        <v>0</v>
      </c>
      <c r="AO396">
        <v>735</v>
      </c>
      <c r="AP396">
        <v>735</v>
      </c>
      <c r="AQ396" t="s">
        <v>103</v>
      </c>
      <c r="AR396" t="s">
        <v>97</v>
      </c>
      <c r="AS396" t="s">
        <v>105</v>
      </c>
      <c r="AT396" t="s">
        <v>164</v>
      </c>
      <c r="AU396">
        <v>735</v>
      </c>
      <c r="AV396">
        <v>299</v>
      </c>
      <c r="AW396">
        <f t="shared" si="50"/>
        <v>0.41</v>
      </c>
      <c r="AX396">
        <v>0</v>
      </c>
      <c r="AY396">
        <v>1034</v>
      </c>
      <c r="AZ396">
        <v>0</v>
      </c>
      <c r="BA396">
        <v>0</v>
      </c>
      <c r="BB396">
        <v>1</v>
      </c>
      <c r="BC396">
        <v>0</v>
      </c>
      <c r="BD396">
        <v>2</v>
      </c>
      <c r="BE396">
        <v>1</v>
      </c>
      <c r="BF396" t="s">
        <v>98</v>
      </c>
      <c r="BG396">
        <v>5</v>
      </c>
      <c r="BH396">
        <f t="shared" si="51"/>
        <v>2</v>
      </c>
      <c r="BI396" t="s">
        <v>107</v>
      </c>
      <c r="BJ396">
        <v>0</v>
      </c>
      <c r="BK396" t="s">
        <v>83</v>
      </c>
      <c r="BL396" t="s">
        <v>127</v>
      </c>
      <c r="BM396">
        <v>1940</v>
      </c>
      <c r="BN396" t="s">
        <v>102</v>
      </c>
      <c r="BO396">
        <v>1</v>
      </c>
      <c r="BP396">
        <v>240</v>
      </c>
      <c r="BQ396" t="s">
        <v>98</v>
      </c>
      <c r="BR396" t="s">
        <v>98</v>
      </c>
      <c r="BS396" t="s">
        <v>105</v>
      </c>
      <c r="BT396">
        <v>0</v>
      </c>
      <c r="BU396">
        <v>39</v>
      </c>
      <c r="BV396">
        <v>0</v>
      </c>
      <c r="BW396">
        <v>0</v>
      </c>
      <c r="BX396">
        <v>0</v>
      </c>
      <c r="BY396">
        <v>0</v>
      </c>
      <c r="BZ396" t="s">
        <v>83</v>
      </c>
      <c r="CA396" t="s">
        <v>83</v>
      </c>
      <c r="CB396" t="s">
        <v>83</v>
      </c>
      <c r="CC396">
        <v>0</v>
      </c>
      <c r="CD396">
        <v>7</v>
      </c>
      <c r="CE396">
        <v>2007</v>
      </c>
      <c r="CF396" t="s">
        <v>110</v>
      </c>
      <c r="CG396" t="s">
        <v>111</v>
      </c>
      <c r="CH396">
        <v>109000</v>
      </c>
      <c r="CI396">
        <f t="shared" si="52"/>
        <v>67</v>
      </c>
      <c r="CJ396">
        <f t="shared" si="53"/>
        <v>57</v>
      </c>
      <c r="CK396">
        <f t="shared" si="54"/>
        <v>1</v>
      </c>
      <c r="CL396">
        <f t="shared" si="55"/>
        <v>10</v>
      </c>
    </row>
    <row r="397" spans="1:90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>
        <f t="shared" si="48"/>
        <v>0</v>
      </c>
      <c r="AA397" t="s">
        <v>117</v>
      </c>
      <c r="AB397">
        <v>0</v>
      </c>
      <c r="AC397">
        <v>5</v>
      </c>
      <c r="AD397">
        <f t="shared" si="49"/>
        <v>0</v>
      </c>
      <c r="AE397" t="s">
        <v>98</v>
      </c>
      <c r="AF397" t="s">
        <v>98</v>
      </c>
      <c r="AG397" t="s">
        <v>118</v>
      </c>
      <c r="AH397" t="s">
        <v>98</v>
      </c>
      <c r="AI397" t="s">
        <v>98</v>
      </c>
      <c r="AJ397" t="s">
        <v>130</v>
      </c>
      <c r="AK397" t="s">
        <v>141</v>
      </c>
      <c r="AL397">
        <v>739</v>
      </c>
      <c r="AM397" t="s">
        <v>102</v>
      </c>
      <c r="AN397">
        <v>0</v>
      </c>
      <c r="AO397">
        <v>405</v>
      </c>
      <c r="AP397">
        <v>1144</v>
      </c>
      <c r="AQ397" t="s">
        <v>103</v>
      </c>
      <c r="AR397" t="s">
        <v>98</v>
      </c>
      <c r="AS397" t="s">
        <v>105</v>
      </c>
      <c r="AT397" t="s">
        <v>106</v>
      </c>
      <c r="AU397">
        <v>1144</v>
      </c>
      <c r="AV397">
        <v>0</v>
      </c>
      <c r="AW397">
        <f t="shared" si="50"/>
        <v>0</v>
      </c>
      <c r="AX397">
        <v>0</v>
      </c>
      <c r="AY397">
        <v>1144</v>
      </c>
      <c r="AZ397">
        <v>1</v>
      </c>
      <c r="BA397">
        <v>0</v>
      </c>
      <c r="BB397">
        <v>1</v>
      </c>
      <c r="BC397">
        <v>0</v>
      </c>
      <c r="BD397">
        <v>3</v>
      </c>
      <c r="BE397">
        <v>1</v>
      </c>
      <c r="BF397" t="s">
        <v>98</v>
      </c>
      <c r="BG397">
        <v>6</v>
      </c>
      <c r="BH397">
        <f t="shared" si="51"/>
        <v>2</v>
      </c>
      <c r="BI397" t="s">
        <v>107</v>
      </c>
      <c r="BJ397">
        <v>0</v>
      </c>
      <c r="BK397" t="s">
        <v>83</v>
      </c>
      <c r="BL397" t="s">
        <v>108</v>
      </c>
      <c r="BM397">
        <v>1956</v>
      </c>
      <c r="BN397" t="s">
        <v>102</v>
      </c>
      <c r="BO397">
        <v>1</v>
      </c>
      <c r="BP397">
        <v>596</v>
      </c>
      <c r="BQ397" t="s">
        <v>98</v>
      </c>
      <c r="BR397" t="s">
        <v>98</v>
      </c>
      <c r="BS397" t="s">
        <v>105</v>
      </c>
      <c r="BT397">
        <v>44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83</v>
      </c>
      <c r="CA397" t="s">
        <v>83</v>
      </c>
      <c r="CB397" t="s">
        <v>83</v>
      </c>
      <c r="CC397">
        <v>0</v>
      </c>
      <c r="CD397">
        <v>6</v>
      </c>
      <c r="CE397">
        <v>2010</v>
      </c>
      <c r="CF397" t="s">
        <v>110</v>
      </c>
      <c r="CG397" t="s">
        <v>111</v>
      </c>
      <c r="CH397">
        <v>129000</v>
      </c>
      <c r="CI397">
        <f t="shared" si="52"/>
        <v>54</v>
      </c>
      <c r="CJ397">
        <f t="shared" si="53"/>
        <v>54</v>
      </c>
      <c r="CK397">
        <f t="shared" si="54"/>
        <v>0</v>
      </c>
      <c r="CL397">
        <f t="shared" si="55"/>
        <v>0</v>
      </c>
    </row>
    <row r="398" spans="1:90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>
        <f t="shared" si="48"/>
        <v>0</v>
      </c>
      <c r="AA398" t="s">
        <v>117</v>
      </c>
      <c r="AB398">
        <v>0</v>
      </c>
      <c r="AC398">
        <v>5</v>
      </c>
      <c r="AD398">
        <f t="shared" si="49"/>
        <v>0</v>
      </c>
      <c r="AE398" t="s">
        <v>98</v>
      </c>
      <c r="AF398" t="s">
        <v>98</v>
      </c>
      <c r="AG398" t="s">
        <v>118</v>
      </c>
      <c r="AH398" t="s">
        <v>98</v>
      </c>
      <c r="AI398" t="s">
        <v>98</v>
      </c>
      <c r="AJ398" t="s">
        <v>130</v>
      </c>
      <c r="AK398" t="s">
        <v>153</v>
      </c>
      <c r="AL398">
        <v>777</v>
      </c>
      <c r="AM398" t="s">
        <v>102</v>
      </c>
      <c r="AN398">
        <v>0</v>
      </c>
      <c r="AO398">
        <v>117</v>
      </c>
      <c r="AP398">
        <v>894</v>
      </c>
      <c r="AQ398" t="s">
        <v>103</v>
      </c>
      <c r="AR398" t="s">
        <v>98</v>
      </c>
      <c r="AS398" t="s">
        <v>105</v>
      </c>
      <c r="AT398" t="s">
        <v>106</v>
      </c>
      <c r="AU398">
        <v>894</v>
      </c>
      <c r="AV398">
        <v>0</v>
      </c>
      <c r="AW398">
        <f t="shared" si="50"/>
        <v>0</v>
      </c>
      <c r="AX398">
        <v>0</v>
      </c>
      <c r="AY398">
        <v>894</v>
      </c>
      <c r="AZ398">
        <v>0</v>
      </c>
      <c r="BA398">
        <v>0</v>
      </c>
      <c r="BB398">
        <v>1</v>
      </c>
      <c r="BC398">
        <v>0</v>
      </c>
      <c r="BD398">
        <v>2</v>
      </c>
      <c r="BE398">
        <v>1</v>
      </c>
      <c r="BF398" t="s">
        <v>98</v>
      </c>
      <c r="BG398">
        <v>6</v>
      </c>
      <c r="BH398">
        <f t="shared" si="51"/>
        <v>3</v>
      </c>
      <c r="BI398" t="s">
        <v>107</v>
      </c>
      <c r="BJ398">
        <v>0</v>
      </c>
      <c r="BK398" t="s">
        <v>83</v>
      </c>
      <c r="BL398" t="s">
        <v>127</v>
      </c>
      <c r="BM398">
        <v>1985</v>
      </c>
      <c r="BN398" t="s">
        <v>109</v>
      </c>
      <c r="BO398">
        <v>2</v>
      </c>
      <c r="BP398">
        <v>600</v>
      </c>
      <c r="BQ398" t="s">
        <v>98</v>
      </c>
      <c r="BR398" t="s">
        <v>98</v>
      </c>
      <c r="BS398" t="s">
        <v>105</v>
      </c>
      <c r="BT398">
        <v>215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83</v>
      </c>
      <c r="CA398" t="s">
        <v>83</v>
      </c>
      <c r="CB398" t="s">
        <v>83</v>
      </c>
      <c r="CC398">
        <v>0</v>
      </c>
      <c r="CD398">
        <v>9</v>
      </c>
      <c r="CE398">
        <v>2009</v>
      </c>
      <c r="CF398" t="s">
        <v>110</v>
      </c>
      <c r="CG398" t="s">
        <v>111</v>
      </c>
      <c r="CH398">
        <v>123000</v>
      </c>
      <c r="CI398">
        <f t="shared" si="52"/>
        <v>37</v>
      </c>
      <c r="CJ398">
        <f t="shared" si="53"/>
        <v>37</v>
      </c>
      <c r="CK398">
        <f t="shared" si="54"/>
        <v>0</v>
      </c>
      <c r="CL398">
        <f t="shared" si="55"/>
        <v>0</v>
      </c>
    </row>
    <row r="399" spans="1:90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>
        <f t="shared" si="48"/>
        <v>0</v>
      </c>
      <c r="AA399" t="s">
        <v>96</v>
      </c>
      <c r="AB399">
        <v>288</v>
      </c>
      <c r="AC399">
        <v>2</v>
      </c>
      <c r="AD399">
        <f t="shared" si="49"/>
        <v>576</v>
      </c>
      <c r="AE399" t="s">
        <v>98</v>
      </c>
      <c r="AF399" t="s">
        <v>98</v>
      </c>
      <c r="AG399" t="s">
        <v>118</v>
      </c>
      <c r="AH399" t="s">
        <v>98</v>
      </c>
      <c r="AI399" t="s">
        <v>98</v>
      </c>
      <c r="AJ399" t="s">
        <v>100</v>
      </c>
      <c r="AK399" t="s">
        <v>119</v>
      </c>
      <c r="AL399">
        <v>540</v>
      </c>
      <c r="AM399" t="s">
        <v>102</v>
      </c>
      <c r="AN399">
        <v>0</v>
      </c>
      <c r="AO399">
        <v>324</v>
      </c>
      <c r="AP399">
        <v>864</v>
      </c>
      <c r="AQ399" t="s">
        <v>103</v>
      </c>
      <c r="AR399" t="s">
        <v>98</v>
      </c>
      <c r="AS399" t="s">
        <v>105</v>
      </c>
      <c r="AT399" t="s">
        <v>106</v>
      </c>
      <c r="AU399">
        <v>876</v>
      </c>
      <c r="AV399">
        <v>936</v>
      </c>
      <c r="AW399">
        <f t="shared" si="50"/>
        <v>1.07</v>
      </c>
      <c r="AX399">
        <v>0</v>
      </c>
      <c r="AY399">
        <v>1812</v>
      </c>
      <c r="AZ399">
        <v>0</v>
      </c>
      <c r="BA399">
        <v>0</v>
      </c>
      <c r="BB399">
        <v>2</v>
      </c>
      <c r="BC399">
        <v>0</v>
      </c>
      <c r="BD399">
        <v>4</v>
      </c>
      <c r="BE399">
        <v>1</v>
      </c>
      <c r="BF399" t="s">
        <v>98</v>
      </c>
      <c r="BG399">
        <v>8</v>
      </c>
      <c r="BH399">
        <f t="shared" si="51"/>
        <v>3</v>
      </c>
      <c r="BI399" t="s">
        <v>107</v>
      </c>
      <c r="BJ399">
        <v>1</v>
      </c>
      <c r="BK399" t="s">
        <v>98</v>
      </c>
      <c r="BL399" t="s">
        <v>108</v>
      </c>
      <c r="BM399">
        <v>1962</v>
      </c>
      <c r="BN399" t="s">
        <v>109</v>
      </c>
      <c r="BO399">
        <v>1</v>
      </c>
      <c r="BP399">
        <v>264</v>
      </c>
      <c r="BQ399" t="s">
        <v>98</v>
      </c>
      <c r="BR399" t="s">
        <v>98</v>
      </c>
      <c r="BS399" t="s">
        <v>105</v>
      </c>
      <c r="BT399">
        <v>0</v>
      </c>
      <c r="BU399">
        <v>168</v>
      </c>
      <c r="BV399">
        <v>0</v>
      </c>
      <c r="BW399">
        <v>0</v>
      </c>
      <c r="BX399">
        <v>0</v>
      </c>
      <c r="BY399">
        <v>0</v>
      </c>
      <c r="BZ399" t="s">
        <v>83</v>
      </c>
      <c r="CA399" t="s">
        <v>83</v>
      </c>
      <c r="CB399" t="s">
        <v>83</v>
      </c>
      <c r="CC399">
        <v>0</v>
      </c>
      <c r="CD399">
        <v>7</v>
      </c>
      <c r="CE399">
        <v>2007</v>
      </c>
      <c r="CF399" t="s">
        <v>110</v>
      </c>
      <c r="CG399" t="s">
        <v>111</v>
      </c>
      <c r="CH399">
        <v>169500</v>
      </c>
      <c r="CI399">
        <f t="shared" si="52"/>
        <v>45</v>
      </c>
      <c r="CJ399">
        <f t="shared" si="53"/>
        <v>45</v>
      </c>
      <c r="CK399">
        <f t="shared" si="54"/>
        <v>0</v>
      </c>
      <c r="CL399">
        <f t="shared" si="55"/>
        <v>0</v>
      </c>
    </row>
    <row r="400" spans="1:90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>
        <f t="shared" si="48"/>
        <v>0</v>
      </c>
      <c r="AA400" t="s">
        <v>117</v>
      </c>
      <c r="AB400">
        <v>0</v>
      </c>
      <c r="AC400">
        <v>5</v>
      </c>
      <c r="AD400">
        <f t="shared" si="49"/>
        <v>0</v>
      </c>
      <c r="AE400" t="s">
        <v>98</v>
      </c>
      <c r="AF400" t="s">
        <v>147</v>
      </c>
      <c r="AG400" t="s">
        <v>126</v>
      </c>
      <c r="AH400" t="s">
        <v>147</v>
      </c>
      <c r="AI400" t="s">
        <v>212</v>
      </c>
      <c r="AJ400" t="s">
        <v>100</v>
      </c>
      <c r="AK400" t="s">
        <v>102</v>
      </c>
      <c r="AL400">
        <v>0</v>
      </c>
      <c r="AM400" t="s">
        <v>102</v>
      </c>
      <c r="AN400">
        <v>0</v>
      </c>
      <c r="AO400">
        <v>961</v>
      </c>
      <c r="AP400">
        <v>961</v>
      </c>
      <c r="AQ400" t="s">
        <v>103</v>
      </c>
      <c r="AR400" t="s">
        <v>97</v>
      </c>
      <c r="AS400" t="s">
        <v>105</v>
      </c>
      <c r="AT400" t="s">
        <v>243</v>
      </c>
      <c r="AU400">
        <v>1077</v>
      </c>
      <c r="AV400">
        <v>0</v>
      </c>
      <c r="AW400">
        <f t="shared" si="50"/>
        <v>0</v>
      </c>
      <c r="AX400">
        <v>0</v>
      </c>
      <c r="AY400">
        <v>1077</v>
      </c>
      <c r="AZ400">
        <v>0</v>
      </c>
      <c r="BA400">
        <v>0</v>
      </c>
      <c r="BB400">
        <v>1</v>
      </c>
      <c r="BC400">
        <v>0</v>
      </c>
      <c r="BD400">
        <v>2</v>
      </c>
      <c r="BE400">
        <v>1</v>
      </c>
      <c r="BF400" t="s">
        <v>98</v>
      </c>
      <c r="BG400">
        <v>6</v>
      </c>
      <c r="BH400">
        <f t="shared" si="51"/>
        <v>3</v>
      </c>
      <c r="BI400" t="s">
        <v>244</v>
      </c>
      <c r="BJ400">
        <v>0</v>
      </c>
      <c r="BK400" t="s">
        <v>83</v>
      </c>
      <c r="BL400" t="s">
        <v>127</v>
      </c>
      <c r="BM400">
        <v>1920</v>
      </c>
      <c r="BN400" t="s">
        <v>102</v>
      </c>
      <c r="BO400">
        <v>1</v>
      </c>
      <c r="BP400">
        <v>338</v>
      </c>
      <c r="BQ400" t="s">
        <v>212</v>
      </c>
      <c r="BR400" t="s">
        <v>212</v>
      </c>
      <c r="BS400" t="s">
        <v>177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83</v>
      </c>
      <c r="CA400" t="s">
        <v>83</v>
      </c>
      <c r="CB400" t="s">
        <v>83</v>
      </c>
      <c r="CC400">
        <v>0</v>
      </c>
      <c r="CD400">
        <v>11</v>
      </c>
      <c r="CE400">
        <v>2007</v>
      </c>
      <c r="CF400" t="s">
        <v>110</v>
      </c>
      <c r="CG400" t="s">
        <v>128</v>
      </c>
      <c r="CH400">
        <v>67000</v>
      </c>
      <c r="CI400">
        <f t="shared" si="52"/>
        <v>87</v>
      </c>
      <c r="CJ400">
        <f t="shared" si="53"/>
        <v>57</v>
      </c>
      <c r="CK400">
        <f t="shared" si="54"/>
        <v>1</v>
      </c>
      <c r="CL400">
        <f t="shared" si="55"/>
        <v>30</v>
      </c>
    </row>
    <row r="401" spans="1:90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>
        <f t="shared" si="48"/>
        <v>1</v>
      </c>
      <c r="AA401" t="s">
        <v>137</v>
      </c>
      <c r="AB401">
        <v>100</v>
      </c>
      <c r="AC401">
        <v>3</v>
      </c>
      <c r="AD401">
        <f t="shared" si="49"/>
        <v>300</v>
      </c>
      <c r="AE401" t="s">
        <v>97</v>
      </c>
      <c r="AF401" t="s">
        <v>98</v>
      </c>
      <c r="AG401" t="s">
        <v>99</v>
      </c>
      <c r="AH401" t="s">
        <v>97</v>
      </c>
      <c r="AI401" t="s">
        <v>98</v>
      </c>
      <c r="AJ401" t="s">
        <v>100</v>
      </c>
      <c r="AK401" t="s">
        <v>101</v>
      </c>
      <c r="AL401">
        <v>812</v>
      </c>
      <c r="AM401" t="s">
        <v>102</v>
      </c>
      <c r="AN401">
        <v>0</v>
      </c>
      <c r="AO401">
        <v>280</v>
      </c>
      <c r="AP401">
        <v>1092</v>
      </c>
      <c r="AQ401" t="s">
        <v>103</v>
      </c>
      <c r="AR401" t="s">
        <v>104</v>
      </c>
      <c r="AS401" t="s">
        <v>105</v>
      </c>
      <c r="AT401" t="s">
        <v>106</v>
      </c>
      <c r="AU401">
        <v>1112</v>
      </c>
      <c r="AV401">
        <v>438</v>
      </c>
      <c r="AW401">
        <f t="shared" si="50"/>
        <v>0.39</v>
      </c>
      <c r="AX401">
        <v>0</v>
      </c>
      <c r="AY401">
        <v>1550</v>
      </c>
      <c r="AZ401">
        <v>1</v>
      </c>
      <c r="BA401">
        <v>0</v>
      </c>
      <c r="BB401">
        <v>2</v>
      </c>
      <c r="BC401">
        <v>0</v>
      </c>
      <c r="BD401">
        <v>2</v>
      </c>
      <c r="BE401">
        <v>1</v>
      </c>
      <c r="BF401" t="s">
        <v>97</v>
      </c>
      <c r="BG401">
        <v>7</v>
      </c>
      <c r="BH401">
        <f t="shared" si="51"/>
        <v>4</v>
      </c>
      <c r="BI401" t="s">
        <v>107</v>
      </c>
      <c r="BJ401">
        <v>0</v>
      </c>
      <c r="BK401" t="s">
        <v>83</v>
      </c>
      <c r="BL401" t="s">
        <v>108</v>
      </c>
      <c r="BM401">
        <v>2007</v>
      </c>
      <c r="BN401" t="s">
        <v>157</v>
      </c>
      <c r="BO401">
        <v>2</v>
      </c>
      <c r="BP401">
        <v>438</v>
      </c>
      <c r="BQ401" t="s">
        <v>98</v>
      </c>
      <c r="BR401" t="s">
        <v>98</v>
      </c>
      <c r="BS401" t="s">
        <v>105</v>
      </c>
      <c r="BT401">
        <v>0</v>
      </c>
      <c r="BU401">
        <v>168</v>
      </c>
      <c r="BV401">
        <v>0</v>
      </c>
      <c r="BW401">
        <v>0</v>
      </c>
      <c r="BX401">
        <v>0</v>
      </c>
      <c r="BY401">
        <v>0</v>
      </c>
      <c r="BZ401" t="s">
        <v>83</v>
      </c>
      <c r="CA401" t="s">
        <v>83</v>
      </c>
      <c r="CB401" t="s">
        <v>83</v>
      </c>
      <c r="CC401">
        <v>0</v>
      </c>
      <c r="CD401">
        <v>10</v>
      </c>
      <c r="CE401">
        <v>2009</v>
      </c>
      <c r="CF401" t="s">
        <v>110</v>
      </c>
      <c r="CG401" t="s">
        <v>111</v>
      </c>
      <c r="CH401">
        <v>241000</v>
      </c>
      <c r="CI401">
        <f t="shared" si="52"/>
        <v>3</v>
      </c>
      <c r="CJ401">
        <f t="shared" si="53"/>
        <v>2</v>
      </c>
      <c r="CK401">
        <f t="shared" si="54"/>
        <v>1</v>
      </c>
      <c r="CL401">
        <f t="shared" si="55"/>
        <v>1</v>
      </c>
    </row>
    <row r="402" spans="1:90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>
        <f t="shared" si="48"/>
        <v>0</v>
      </c>
      <c r="AA402" t="s">
        <v>117</v>
      </c>
      <c r="AB402">
        <v>0</v>
      </c>
      <c r="AC402">
        <v>5</v>
      </c>
      <c r="AD402">
        <f t="shared" si="49"/>
        <v>0</v>
      </c>
      <c r="AE402" t="s">
        <v>97</v>
      </c>
      <c r="AF402" t="s">
        <v>98</v>
      </c>
      <c r="AG402" t="s">
        <v>99</v>
      </c>
      <c r="AH402" t="s">
        <v>97</v>
      </c>
      <c r="AI402" t="s">
        <v>98</v>
      </c>
      <c r="AJ402" t="s">
        <v>100</v>
      </c>
      <c r="AK402" t="s">
        <v>101</v>
      </c>
      <c r="AL402">
        <v>786</v>
      </c>
      <c r="AM402" t="s">
        <v>102</v>
      </c>
      <c r="AN402">
        <v>0</v>
      </c>
      <c r="AO402">
        <v>474</v>
      </c>
      <c r="AP402">
        <v>1260</v>
      </c>
      <c r="AQ402" t="s">
        <v>103</v>
      </c>
      <c r="AR402" t="s">
        <v>104</v>
      </c>
      <c r="AS402" t="s">
        <v>105</v>
      </c>
      <c r="AT402" t="s">
        <v>106</v>
      </c>
      <c r="AU402">
        <v>1288</v>
      </c>
      <c r="AV402">
        <v>0</v>
      </c>
      <c r="AW402">
        <f t="shared" si="50"/>
        <v>0</v>
      </c>
      <c r="AX402">
        <v>0</v>
      </c>
      <c r="AY402">
        <v>1288</v>
      </c>
      <c r="AZ402">
        <v>1</v>
      </c>
      <c r="BA402">
        <v>0</v>
      </c>
      <c r="BB402">
        <v>1</v>
      </c>
      <c r="BC402">
        <v>1</v>
      </c>
      <c r="BD402">
        <v>1</v>
      </c>
      <c r="BE402">
        <v>1</v>
      </c>
      <c r="BF402" t="s">
        <v>104</v>
      </c>
      <c r="BG402">
        <v>4</v>
      </c>
      <c r="BH402">
        <f t="shared" si="51"/>
        <v>2</v>
      </c>
      <c r="BI402" t="s">
        <v>107</v>
      </c>
      <c r="BJ402">
        <v>2</v>
      </c>
      <c r="BK402" t="s">
        <v>97</v>
      </c>
      <c r="BL402" t="s">
        <v>108</v>
      </c>
      <c r="BM402">
        <v>1996</v>
      </c>
      <c r="BN402" t="s">
        <v>157</v>
      </c>
      <c r="BO402">
        <v>2</v>
      </c>
      <c r="BP402">
        <v>500</v>
      </c>
      <c r="BQ402" t="s">
        <v>98</v>
      </c>
      <c r="BR402" t="s">
        <v>98</v>
      </c>
      <c r="BS402" t="s">
        <v>105</v>
      </c>
      <c r="BT402">
        <v>120</v>
      </c>
      <c r="BU402">
        <v>30</v>
      </c>
      <c r="BV402">
        <v>0</v>
      </c>
      <c r="BW402">
        <v>0</v>
      </c>
      <c r="BX402">
        <v>224</v>
      </c>
      <c r="BY402">
        <v>0</v>
      </c>
      <c r="BZ402" t="s">
        <v>83</v>
      </c>
      <c r="CA402" t="s">
        <v>83</v>
      </c>
      <c r="CB402" t="s">
        <v>83</v>
      </c>
      <c r="CC402">
        <v>0</v>
      </c>
      <c r="CD402">
        <v>12</v>
      </c>
      <c r="CE402">
        <v>2008</v>
      </c>
      <c r="CF402" t="s">
        <v>110</v>
      </c>
      <c r="CG402" t="s">
        <v>111</v>
      </c>
      <c r="CH402">
        <v>245500</v>
      </c>
      <c r="CI402">
        <f t="shared" si="52"/>
        <v>12</v>
      </c>
      <c r="CJ402">
        <f t="shared" si="53"/>
        <v>12</v>
      </c>
      <c r="CK402">
        <f t="shared" si="54"/>
        <v>0</v>
      </c>
      <c r="CL402">
        <f t="shared" si="55"/>
        <v>0</v>
      </c>
    </row>
    <row r="403" spans="1:90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>
        <f t="shared" si="48"/>
        <v>0</v>
      </c>
      <c r="AA403" t="s">
        <v>117</v>
      </c>
      <c r="AB403">
        <v>0</v>
      </c>
      <c r="AC403">
        <v>5</v>
      </c>
      <c r="AD403">
        <f t="shared" si="49"/>
        <v>0</v>
      </c>
      <c r="AE403" t="s">
        <v>97</v>
      </c>
      <c r="AF403" t="s">
        <v>98</v>
      </c>
      <c r="AG403" t="s">
        <v>99</v>
      </c>
      <c r="AH403" t="s">
        <v>97</v>
      </c>
      <c r="AI403" t="s">
        <v>98</v>
      </c>
      <c r="AJ403" t="s">
        <v>130</v>
      </c>
      <c r="AK403" t="s">
        <v>101</v>
      </c>
      <c r="AL403">
        <v>24</v>
      </c>
      <c r="AM403" t="s">
        <v>102</v>
      </c>
      <c r="AN403">
        <v>0</v>
      </c>
      <c r="AO403">
        <v>1286</v>
      </c>
      <c r="AP403">
        <v>1310</v>
      </c>
      <c r="AQ403" t="s">
        <v>103</v>
      </c>
      <c r="AR403" t="s">
        <v>104</v>
      </c>
      <c r="AS403" t="s">
        <v>105</v>
      </c>
      <c r="AT403" t="s">
        <v>106</v>
      </c>
      <c r="AU403">
        <v>1310</v>
      </c>
      <c r="AV403">
        <v>0</v>
      </c>
      <c r="AW403">
        <f t="shared" si="50"/>
        <v>0</v>
      </c>
      <c r="AX403">
        <v>0</v>
      </c>
      <c r="AY403">
        <v>1310</v>
      </c>
      <c r="AZ403">
        <v>0</v>
      </c>
      <c r="BA403">
        <v>0</v>
      </c>
      <c r="BB403">
        <v>2</v>
      </c>
      <c r="BC403">
        <v>0</v>
      </c>
      <c r="BD403">
        <v>3</v>
      </c>
      <c r="BE403">
        <v>1</v>
      </c>
      <c r="BF403" t="s">
        <v>97</v>
      </c>
      <c r="BG403">
        <v>6</v>
      </c>
      <c r="BH403">
        <f t="shared" si="51"/>
        <v>2</v>
      </c>
      <c r="BI403" t="s">
        <v>107</v>
      </c>
      <c r="BJ403">
        <v>1</v>
      </c>
      <c r="BK403" t="s">
        <v>97</v>
      </c>
      <c r="BL403" t="s">
        <v>108</v>
      </c>
      <c r="BM403">
        <v>2005</v>
      </c>
      <c r="BN403" t="s">
        <v>157</v>
      </c>
      <c r="BO403">
        <v>2</v>
      </c>
      <c r="BP403">
        <v>400</v>
      </c>
      <c r="BQ403" t="s">
        <v>98</v>
      </c>
      <c r="BR403" t="s">
        <v>98</v>
      </c>
      <c r="BS403" t="s">
        <v>105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t="s">
        <v>83</v>
      </c>
      <c r="CA403" t="s">
        <v>83</v>
      </c>
      <c r="CB403" t="s">
        <v>83</v>
      </c>
      <c r="CC403">
        <v>0</v>
      </c>
      <c r="CD403">
        <v>7</v>
      </c>
      <c r="CE403">
        <v>2006</v>
      </c>
      <c r="CF403" t="s">
        <v>158</v>
      </c>
      <c r="CG403" t="s">
        <v>159</v>
      </c>
      <c r="CH403">
        <v>164990</v>
      </c>
      <c r="CI403">
        <f t="shared" si="52"/>
        <v>1</v>
      </c>
      <c r="CJ403">
        <f t="shared" si="53"/>
        <v>1</v>
      </c>
      <c r="CK403">
        <f t="shared" si="54"/>
        <v>0</v>
      </c>
      <c r="CL403">
        <f t="shared" si="55"/>
        <v>0</v>
      </c>
    </row>
    <row r="404" spans="1:90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>
        <f t="shared" si="48"/>
        <v>0</v>
      </c>
      <c r="AA404" t="s">
        <v>117</v>
      </c>
      <c r="AB404">
        <v>0</v>
      </c>
      <c r="AC404">
        <v>5</v>
      </c>
      <c r="AD404">
        <f t="shared" si="49"/>
        <v>0</v>
      </c>
      <c r="AE404" t="s">
        <v>98</v>
      </c>
      <c r="AF404" t="s">
        <v>98</v>
      </c>
      <c r="AG404" t="s">
        <v>99</v>
      </c>
      <c r="AH404" t="s">
        <v>98</v>
      </c>
      <c r="AI404" t="s">
        <v>98</v>
      </c>
      <c r="AJ404" t="s">
        <v>100</v>
      </c>
      <c r="AK404" t="s">
        <v>102</v>
      </c>
      <c r="AL404">
        <v>0</v>
      </c>
      <c r="AM404" t="s">
        <v>102</v>
      </c>
      <c r="AN404">
        <v>0</v>
      </c>
      <c r="AO404">
        <v>672</v>
      </c>
      <c r="AP404">
        <v>672</v>
      </c>
      <c r="AQ404" t="s">
        <v>103</v>
      </c>
      <c r="AR404" t="s">
        <v>104</v>
      </c>
      <c r="AS404" t="s">
        <v>105</v>
      </c>
      <c r="AT404" t="s">
        <v>106</v>
      </c>
      <c r="AU404">
        <v>672</v>
      </c>
      <c r="AV404">
        <v>0</v>
      </c>
      <c r="AW404">
        <f t="shared" si="50"/>
        <v>0</v>
      </c>
      <c r="AX404">
        <v>0</v>
      </c>
      <c r="AY404">
        <v>672</v>
      </c>
      <c r="AZ404">
        <v>0</v>
      </c>
      <c r="BA404">
        <v>0</v>
      </c>
      <c r="BB404">
        <v>1</v>
      </c>
      <c r="BC404">
        <v>0</v>
      </c>
      <c r="BD404">
        <v>2</v>
      </c>
      <c r="BE404">
        <v>1</v>
      </c>
      <c r="BF404" t="s">
        <v>98</v>
      </c>
      <c r="BG404">
        <v>4</v>
      </c>
      <c r="BH404">
        <f t="shared" si="51"/>
        <v>1</v>
      </c>
      <c r="BI404" t="s">
        <v>107</v>
      </c>
      <c r="BJ404">
        <v>0</v>
      </c>
      <c r="BK404" t="s">
        <v>83</v>
      </c>
      <c r="BL404" t="s">
        <v>127</v>
      </c>
      <c r="BM404">
        <v>1940</v>
      </c>
      <c r="BN404" t="s">
        <v>102</v>
      </c>
      <c r="BO404">
        <v>1</v>
      </c>
      <c r="BP404">
        <v>240</v>
      </c>
      <c r="BQ404" t="s">
        <v>98</v>
      </c>
      <c r="BR404" t="s">
        <v>98</v>
      </c>
      <c r="BS404" t="s">
        <v>177</v>
      </c>
      <c r="BT404">
        <v>168</v>
      </c>
      <c r="BU404">
        <v>0</v>
      </c>
      <c r="BV404">
        <v>0</v>
      </c>
      <c r="BW404">
        <v>0</v>
      </c>
      <c r="BX404">
        <v>0</v>
      </c>
      <c r="BY404">
        <v>0</v>
      </c>
      <c r="BZ404" t="s">
        <v>83</v>
      </c>
      <c r="CA404" t="s">
        <v>165</v>
      </c>
      <c r="CB404" t="s">
        <v>83</v>
      </c>
      <c r="CC404">
        <v>0</v>
      </c>
      <c r="CD404">
        <v>8</v>
      </c>
      <c r="CE404">
        <v>2008</v>
      </c>
      <c r="CF404" t="s">
        <v>110</v>
      </c>
      <c r="CG404" t="s">
        <v>111</v>
      </c>
      <c r="CH404">
        <v>108000</v>
      </c>
      <c r="CI404">
        <f t="shared" si="52"/>
        <v>68</v>
      </c>
      <c r="CJ404">
        <f t="shared" si="53"/>
        <v>11</v>
      </c>
      <c r="CK404">
        <f t="shared" si="54"/>
        <v>1</v>
      </c>
      <c r="CL404">
        <f t="shared" si="55"/>
        <v>57</v>
      </c>
    </row>
    <row r="405" spans="1:90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>
        <f t="shared" si="48"/>
        <v>0</v>
      </c>
      <c r="AA405" t="s">
        <v>96</v>
      </c>
      <c r="AB405">
        <v>650</v>
      </c>
      <c r="AC405">
        <v>2</v>
      </c>
      <c r="AD405">
        <f t="shared" si="49"/>
        <v>1300</v>
      </c>
      <c r="AE405" t="s">
        <v>97</v>
      </c>
      <c r="AF405" t="s">
        <v>98</v>
      </c>
      <c r="AG405" t="s">
        <v>99</v>
      </c>
      <c r="AH405" t="s">
        <v>97</v>
      </c>
      <c r="AI405" t="s">
        <v>98</v>
      </c>
      <c r="AJ405" t="s">
        <v>100</v>
      </c>
      <c r="AK405" t="s">
        <v>102</v>
      </c>
      <c r="AL405">
        <v>0</v>
      </c>
      <c r="AM405" t="s">
        <v>102</v>
      </c>
      <c r="AN405">
        <v>0</v>
      </c>
      <c r="AO405">
        <v>1141</v>
      </c>
      <c r="AP405">
        <v>1141</v>
      </c>
      <c r="AQ405" t="s">
        <v>103</v>
      </c>
      <c r="AR405" t="s">
        <v>97</v>
      </c>
      <c r="AS405" t="s">
        <v>105</v>
      </c>
      <c r="AT405" t="s">
        <v>106</v>
      </c>
      <c r="AU405">
        <v>1165</v>
      </c>
      <c r="AV405">
        <v>1098</v>
      </c>
      <c r="AW405">
        <f t="shared" si="50"/>
        <v>0.94</v>
      </c>
      <c r="AX405">
        <v>0</v>
      </c>
      <c r="AY405">
        <v>2263</v>
      </c>
      <c r="AZ405">
        <v>0</v>
      </c>
      <c r="BA405">
        <v>0</v>
      </c>
      <c r="BB405">
        <v>2</v>
      </c>
      <c r="BC405">
        <v>1</v>
      </c>
      <c r="BD405">
        <v>4</v>
      </c>
      <c r="BE405">
        <v>1</v>
      </c>
      <c r="BF405" t="s">
        <v>97</v>
      </c>
      <c r="BG405">
        <v>10</v>
      </c>
      <c r="BH405">
        <f t="shared" si="51"/>
        <v>5</v>
      </c>
      <c r="BI405" t="s">
        <v>107</v>
      </c>
      <c r="BJ405">
        <v>1</v>
      </c>
      <c r="BK405" t="s">
        <v>98</v>
      </c>
      <c r="BL405" t="s">
        <v>156</v>
      </c>
      <c r="BM405">
        <v>1998</v>
      </c>
      <c r="BN405" t="s">
        <v>157</v>
      </c>
      <c r="BO405">
        <v>2</v>
      </c>
      <c r="BP405">
        <v>420</v>
      </c>
      <c r="BQ405" t="s">
        <v>98</v>
      </c>
      <c r="BR405" t="s">
        <v>98</v>
      </c>
      <c r="BS405" t="s">
        <v>105</v>
      </c>
      <c r="BT405">
        <v>144</v>
      </c>
      <c r="BU405">
        <v>123</v>
      </c>
      <c r="BV405">
        <v>0</v>
      </c>
      <c r="BW405">
        <v>0</v>
      </c>
      <c r="BX405">
        <v>0</v>
      </c>
      <c r="BY405">
        <v>0</v>
      </c>
      <c r="BZ405" t="s">
        <v>83</v>
      </c>
      <c r="CA405" t="s">
        <v>83</v>
      </c>
      <c r="CB405" t="s">
        <v>83</v>
      </c>
      <c r="CC405">
        <v>0</v>
      </c>
      <c r="CD405">
        <v>7</v>
      </c>
      <c r="CE405">
        <v>2006</v>
      </c>
      <c r="CF405" t="s">
        <v>110</v>
      </c>
      <c r="CG405" t="s">
        <v>128</v>
      </c>
      <c r="CH405">
        <v>258000</v>
      </c>
      <c r="CI405">
        <f t="shared" si="52"/>
        <v>8</v>
      </c>
      <c r="CJ405">
        <f t="shared" si="53"/>
        <v>8</v>
      </c>
      <c r="CK405">
        <f t="shared" si="54"/>
        <v>0</v>
      </c>
      <c r="CL405">
        <f t="shared" si="55"/>
        <v>0</v>
      </c>
    </row>
    <row r="406" spans="1:90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>
        <f t="shared" si="48"/>
        <v>0</v>
      </c>
      <c r="AA406" t="s">
        <v>117</v>
      </c>
      <c r="AB406">
        <v>0</v>
      </c>
      <c r="AC406">
        <v>5</v>
      </c>
      <c r="AD406">
        <f t="shared" si="49"/>
        <v>0</v>
      </c>
      <c r="AE406" t="s">
        <v>98</v>
      </c>
      <c r="AF406" t="s">
        <v>98</v>
      </c>
      <c r="AG406" t="s">
        <v>99</v>
      </c>
      <c r="AH406" t="s">
        <v>97</v>
      </c>
      <c r="AI406" t="s">
        <v>98</v>
      </c>
      <c r="AJ406" t="s">
        <v>100</v>
      </c>
      <c r="AK406" t="s">
        <v>102</v>
      </c>
      <c r="AL406">
        <v>0</v>
      </c>
      <c r="AM406" t="s">
        <v>102</v>
      </c>
      <c r="AN406">
        <v>0</v>
      </c>
      <c r="AO406">
        <v>806</v>
      </c>
      <c r="AP406">
        <v>806</v>
      </c>
      <c r="AQ406" t="s">
        <v>103</v>
      </c>
      <c r="AR406" t="s">
        <v>97</v>
      </c>
      <c r="AS406" t="s">
        <v>105</v>
      </c>
      <c r="AT406" t="s">
        <v>106</v>
      </c>
      <c r="AU406">
        <v>806</v>
      </c>
      <c r="AV406">
        <v>766</v>
      </c>
      <c r="AW406">
        <f t="shared" si="50"/>
        <v>0.95</v>
      </c>
      <c r="AX406">
        <v>0</v>
      </c>
      <c r="AY406">
        <v>1572</v>
      </c>
      <c r="AZ406">
        <v>0</v>
      </c>
      <c r="BA406">
        <v>0</v>
      </c>
      <c r="BB406">
        <v>2</v>
      </c>
      <c r="BC406">
        <v>1</v>
      </c>
      <c r="BD406">
        <v>3</v>
      </c>
      <c r="BE406">
        <v>1</v>
      </c>
      <c r="BF406" t="s">
        <v>98</v>
      </c>
      <c r="BG406">
        <v>7</v>
      </c>
      <c r="BH406">
        <f t="shared" si="51"/>
        <v>3</v>
      </c>
      <c r="BI406" t="s">
        <v>107</v>
      </c>
      <c r="BJ406">
        <v>1</v>
      </c>
      <c r="BK406" t="s">
        <v>98</v>
      </c>
      <c r="BL406" t="s">
        <v>156</v>
      </c>
      <c r="BM406">
        <v>1995</v>
      </c>
      <c r="BN406" t="s">
        <v>157</v>
      </c>
      <c r="BO406">
        <v>2</v>
      </c>
      <c r="BP406">
        <v>373</v>
      </c>
      <c r="BQ406" t="s">
        <v>98</v>
      </c>
      <c r="BR406" t="s">
        <v>98</v>
      </c>
      <c r="BS406" t="s">
        <v>105</v>
      </c>
      <c r="BT406">
        <v>0</v>
      </c>
      <c r="BU406">
        <v>40</v>
      </c>
      <c r="BV406">
        <v>0</v>
      </c>
      <c r="BW406">
        <v>0</v>
      </c>
      <c r="BX406">
        <v>0</v>
      </c>
      <c r="BY406">
        <v>0</v>
      </c>
      <c r="BZ406" t="s">
        <v>83</v>
      </c>
      <c r="CA406" t="s">
        <v>83</v>
      </c>
      <c r="CB406" t="s">
        <v>83</v>
      </c>
      <c r="CC406">
        <v>0</v>
      </c>
      <c r="CD406">
        <v>5</v>
      </c>
      <c r="CE406">
        <v>2007</v>
      </c>
      <c r="CF406" t="s">
        <v>110</v>
      </c>
      <c r="CG406" t="s">
        <v>111</v>
      </c>
      <c r="CH406">
        <v>168000</v>
      </c>
      <c r="CI406">
        <f t="shared" si="52"/>
        <v>12</v>
      </c>
      <c r="CJ406">
        <f t="shared" si="53"/>
        <v>11</v>
      </c>
      <c r="CK406">
        <f t="shared" si="54"/>
        <v>1</v>
      </c>
      <c r="CL406">
        <f t="shared" si="55"/>
        <v>1</v>
      </c>
    </row>
    <row r="407" spans="1:90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>
        <f t="shared" si="48"/>
        <v>0</v>
      </c>
      <c r="AA407" t="s">
        <v>117</v>
      </c>
      <c r="AB407">
        <v>0</v>
      </c>
      <c r="AC407">
        <v>5</v>
      </c>
      <c r="AD407">
        <f t="shared" si="49"/>
        <v>0</v>
      </c>
      <c r="AE407" t="s">
        <v>98</v>
      </c>
      <c r="AF407" t="s">
        <v>98</v>
      </c>
      <c r="AG407" t="s">
        <v>118</v>
      </c>
      <c r="AH407" t="s">
        <v>98</v>
      </c>
      <c r="AI407" t="s">
        <v>98</v>
      </c>
      <c r="AJ407" t="s">
        <v>100</v>
      </c>
      <c r="AK407" t="s">
        <v>141</v>
      </c>
      <c r="AL407">
        <v>1116</v>
      </c>
      <c r="AM407" t="s">
        <v>102</v>
      </c>
      <c r="AN407">
        <v>0</v>
      </c>
      <c r="AO407">
        <v>165</v>
      </c>
      <c r="AP407">
        <v>1281</v>
      </c>
      <c r="AQ407" t="s">
        <v>103</v>
      </c>
      <c r="AR407" t="s">
        <v>104</v>
      </c>
      <c r="AS407" t="s">
        <v>105</v>
      </c>
      <c r="AT407" t="s">
        <v>106</v>
      </c>
      <c r="AU407">
        <v>1620</v>
      </c>
      <c r="AV407">
        <v>0</v>
      </c>
      <c r="AW407">
        <f t="shared" si="50"/>
        <v>0</v>
      </c>
      <c r="AX407">
        <v>0</v>
      </c>
      <c r="AY407">
        <v>1620</v>
      </c>
      <c r="AZ407">
        <v>1</v>
      </c>
      <c r="BA407">
        <v>0</v>
      </c>
      <c r="BB407">
        <v>2</v>
      </c>
      <c r="BC407">
        <v>0</v>
      </c>
      <c r="BD407">
        <v>3</v>
      </c>
      <c r="BE407">
        <v>1</v>
      </c>
      <c r="BF407" t="s">
        <v>98</v>
      </c>
      <c r="BG407">
        <v>8</v>
      </c>
      <c r="BH407">
        <f t="shared" si="51"/>
        <v>4</v>
      </c>
      <c r="BI407" t="s">
        <v>146</v>
      </c>
      <c r="BJ407">
        <v>1</v>
      </c>
      <c r="BK407" t="s">
        <v>98</v>
      </c>
      <c r="BL407" t="s">
        <v>108</v>
      </c>
      <c r="BM407">
        <v>1993</v>
      </c>
      <c r="BN407" t="s">
        <v>102</v>
      </c>
      <c r="BO407">
        <v>2</v>
      </c>
      <c r="BP407">
        <v>490</v>
      </c>
      <c r="BQ407" t="s">
        <v>98</v>
      </c>
      <c r="BR407" t="s">
        <v>98</v>
      </c>
      <c r="BS407" t="s">
        <v>105</v>
      </c>
      <c r="BT407">
        <v>120</v>
      </c>
      <c r="BU407">
        <v>78</v>
      </c>
      <c r="BV407">
        <v>0</v>
      </c>
      <c r="BW407">
        <v>0</v>
      </c>
      <c r="BX407">
        <v>0</v>
      </c>
      <c r="BY407">
        <v>0</v>
      </c>
      <c r="BZ407" t="s">
        <v>83</v>
      </c>
      <c r="CA407" t="s">
        <v>163</v>
      </c>
      <c r="CB407" t="s">
        <v>83</v>
      </c>
      <c r="CC407">
        <v>0</v>
      </c>
      <c r="CD407">
        <v>6</v>
      </c>
      <c r="CE407">
        <v>2009</v>
      </c>
      <c r="CF407" t="s">
        <v>110</v>
      </c>
      <c r="CG407" t="s">
        <v>111</v>
      </c>
      <c r="CH407">
        <v>150000</v>
      </c>
      <c r="CI407">
        <f t="shared" si="52"/>
        <v>33</v>
      </c>
      <c r="CJ407">
        <f t="shared" si="53"/>
        <v>16</v>
      </c>
      <c r="CK407">
        <f t="shared" si="54"/>
        <v>1</v>
      </c>
      <c r="CL407">
        <f t="shared" si="55"/>
        <v>17</v>
      </c>
    </row>
    <row r="408" spans="1:90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>
        <f t="shared" si="48"/>
        <v>0</v>
      </c>
      <c r="AA408" t="s">
        <v>117</v>
      </c>
      <c r="AB408">
        <v>0</v>
      </c>
      <c r="AC408">
        <v>5</v>
      </c>
      <c r="AD408">
        <f t="shared" si="49"/>
        <v>0</v>
      </c>
      <c r="AE408" t="s">
        <v>98</v>
      </c>
      <c r="AF408" t="s">
        <v>98</v>
      </c>
      <c r="AG408" t="s">
        <v>126</v>
      </c>
      <c r="AH408" t="s">
        <v>98</v>
      </c>
      <c r="AI408" t="s">
        <v>98</v>
      </c>
      <c r="AJ408" t="s">
        <v>100</v>
      </c>
      <c r="AK408" t="s">
        <v>102</v>
      </c>
      <c r="AL408">
        <v>0</v>
      </c>
      <c r="AM408" t="s">
        <v>102</v>
      </c>
      <c r="AN408">
        <v>0</v>
      </c>
      <c r="AO408">
        <v>1064</v>
      </c>
      <c r="AP408">
        <v>1064</v>
      </c>
      <c r="AQ408" t="s">
        <v>103</v>
      </c>
      <c r="AR408" t="s">
        <v>104</v>
      </c>
      <c r="AS408" t="s">
        <v>105</v>
      </c>
      <c r="AT408" t="s">
        <v>164</v>
      </c>
      <c r="AU408">
        <v>1166</v>
      </c>
      <c r="AV408">
        <v>0</v>
      </c>
      <c r="AW408">
        <f t="shared" si="50"/>
        <v>0</v>
      </c>
      <c r="AX408">
        <v>473</v>
      </c>
      <c r="AY408">
        <v>1639</v>
      </c>
      <c r="AZ408">
        <v>0</v>
      </c>
      <c r="BA408">
        <v>0</v>
      </c>
      <c r="BB408">
        <v>1</v>
      </c>
      <c r="BC408">
        <v>0</v>
      </c>
      <c r="BD408">
        <v>3</v>
      </c>
      <c r="BE408">
        <v>1</v>
      </c>
      <c r="BF408" t="s">
        <v>98</v>
      </c>
      <c r="BG408">
        <v>6</v>
      </c>
      <c r="BH408">
        <f t="shared" si="51"/>
        <v>2</v>
      </c>
      <c r="BI408" t="s">
        <v>244</v>
      </c>
      <c r="BJ408">
        <v>0</v>
      </c>
      <c r="BK408" t="s">
        <v>83</v>
      </c>
      <c r="BL408" t="s">
        <v>127</v>
      </c>
      <c r="BM408">
        <v>1936</v>
      </c>
      <c r="BN408" t="s">
        <v>102</v>
      </c>
      <c r="BO408">
        <v>1</v>
      </c>
      <c r="BP408">
        <v>240</v>
      </c>
      <c r="BQ408" t="s">
        <v>98</v>
      </c>
      <c r="BR408" t="s">
        <v>98</v>
      </c>
      <c r="BS408" t="s">
        <v>105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83</v>
      </c>
      <c r="CA408" t="s">
        <v>83</v>
      </c>
      <c r="CB408" t="s">
        <v>83</v>
      </c>
      <c r="CC408">
        <v>0</v>
      </c>
      <c r="CD408">
        <v>3</v>
      </c>
      <c r="CE408">
        <v>2008</v>
      </c>
      <c r="CF408" t="s">
        <v>110</v>
      </c>
      <c r="CG408" t="s">
        <v>111</v>
      </c>
      <c r="CH408">
        <v>115000</v>
      </c>
      <c r="CI408">
        <f t="shared" si="52"/>
        <v>72</v>
      </c>
      <c r="CJ408">
        <f t="shared" si="53"/>
        <v>58</v>
      </c>
      <c r="CK408">
        <f t="shared" si="54"/>
        <v>1</v>
      </c>
      <c r="CL408">
        <f t="shared" si="55"/>
        <v>14</v>
      </c>
    </row>
    <row r="409" spans="1:90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>
        <f t="shared" si="48"/>
        <v>1</v>
      </c>
      <c r="AA409" t="s">
        <v>117</v>
      </c>
      <c r="AB409">
        <v>0</v>
      </c>
      <c r="AC409">
        <v>5</v>
      </c>
      <c r="AD409">
        <f t="shared" si="49"/>
        <v>0</v>
      </c>
      <c r="AE409" t="s">
        <v>98</v>
      </c>
      <c r="AF409" t="s">
        <v>98</v>
      </c>
      <c r="AG409" t="s">
        <v>126</v>
      </c>
      <c r="AH409" t="s">
        <v>97</v>
      </c>
      <c r="AI409" t="s">
        <v>98</v>
      </c>
      <c r="AJ409" t="s">
        <v>100</v>
      </c>
      <c r="AK409" t="s">
        <v>102</v>
      </c>
      <c r="AL409">
        <v>0</v>
      </c>
      <c r="AM409" t="s">
        <v>102</v>
      </c>
      <c r="AN409">
        <v>0</v>
      </c>
      <c r="AO409">
        <v>840</v>
      </c>
      <c r="AP409">
        <v>840</v>
      </c>
      <c r="AQ409" t="s">
        <v>103</v>
      </c>
      <c r="AR409" t="s">
        <v>104</v>
      </c>
      <c r="AS409" t="s">
        <v>105</v>
      </c>
      <c r="AT409" t="s">
        <v>106</v>
      </c>
      <c r="AU409">
        <v>840</v>
      </c>
      <c r="AV409">
        <v>840</v>
      </c>
      <c r="AW409">
        <f t="shared" si="50"/>
        <v>1</v>
      </c>
      <c r="AX409">
        <v>0</v>
      </c>
      <c r="AY409">
        <v>1680</v>
      </c>
      <c r="AZ409">
        <v>0</v>
      </c>
      <c r="BA409">
        <v>0</v>
      </c>
      <c r="BB409">
        <v>2</v>
      </c>
      <c r="BC409">
        <v>0</v>
      </c>
      <c r="BD409">
        <v>4</v>
      </c>
      <c r="BE409">
        <v>1</v>
      </c>
      <c r="BF409" t="s">
        <v>98</v>
      </c>
      <c r="BG409">
        <v>8</v>
      </c>
      <c r="BH409">
        <f t="shared" si="51"/>
        <v>3</v>
      </c>
      <c r="BI409" t="s">
        <v>107</v>
      </c>
      <c r="BJ409">
        <v>0</v>
      </c>
      <c r="BK409" t="s">
        <v>83</v>
      </c>
      <c r="BL409" t="s">
        <v>108</v>
      </c>
      <c r="BM409">
        <v>1960</v>
      </c>
      <c r="BN409" t="s">
        <v>102</v>
      </c>
      <c r="BO409">
        <v>1</v>
      </c>
      <c r="BP409">
        <v>308</v>
      </c>
      <c r="BQ409" t="s">
        <v>98</v>
      </c>
      <c r="BR409" t="s">
        <v>98</v>
      </c>
      <c r="BS409" t="s">
        <v>105</v>
      </c>
      <c r="BT409">
        <v>0</v>
      </c>
      <c r="BU409">
        <v>0</v>
      </c>
      <c r="BV409">
        <v>160</v>
      </c>
      <c r="BW409">
        <v>0</v>
      </c>
      <c r="BX409">
        <v>0</v>
      </c>
      <c r="BY409">
        <v>0</v>
      </c>
      <c r="BZ409" t="s">
        <v>83</v>
      </c>
      <c r="CA409" t="s">
        <v>83</v>
      </c>
      <c r="CB409" t="s">
        <v>83</v>
      </c>
      <c r="CC409">
        <v>0</v>
      </c>
      <c r="CD409">
        <v>3</v>
      </c>
      <c r="CE409">
        <v>2008</v>
      </c>
      <c r="CF409" t="s">
        <v>110</v>
      </c>
      <c r="CG409" t="s">
        <v>111</v>
      </c>
      <c r="CH409">
        <v>177000</v>
      </c>
      <c r="CI409">
        <f t="shared" si="52"/>
        <v>93</v>
      </c>
      <c r="CJ409">
        <f t="shared" si="53"/>
        <v>32</v>
      </c>
      <c r="CK409">
        <f t="shared" si="54"/>
        <v>1</v>
      </c>
      <c r="CL409">
        <f t="shared" si="55"/>
        <v>61</v>
      </c>
    </row>
    <row r="410" spans="1:90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>
        <f t="shared" si="48"/>
        <v>0</v>
      </c>
      <c r="AA410" t="s">
        <v>96</v>
      </c>
      <c r="AB410">
        <v>350</v>
      </c>
      <c r="AC410">
        <v>2</v>
      </c>
      <c r="AD410">
        <f t="shared" si="49"/>
        <v>700</v>
      </c>
      <c r="AE410" t="s">
        <v>97</v>
      </c>
      <c r="AF410" t="s">
        <v>98</v>
      </c>
      <c r="AG410" t="s">
        <v>99</v>
      </c>
      <c r="AH410" t="s">
        <v>104</v>
      </c>
      <c r="AI410" t="s">
        <v>97</v>
      </c>
      <c r="AJ410" t="s">
        <v>100</v>
      </c>
      <c r="AK410" t="s">
        <v>102</v>
      </c>
      <c r="AL410">
        <v>0</v>
      </c>
      <c r="AM410" t="s">
        <v>102</v>
      </c>
      <c r="AN410">
        <v>0</v>
      </c>
      <c r="AO410">
        <v>1063</v>
      </c>
      <c r="AP410">
        <v>1063</v>
      </c>
      <c r="AQ410" t="s">
        <v>103</v>
      </c>
      <c r="AR410" t="s">
        <v>104</v>
      </c>
      <c r="AS410" t="s">
        <v>105</v>
      </c>
      <c r="AT410" t="s">
        <v>106</v>
      </c>
      <c r="AU410">
        <v>1071</v>
      </c>
      <c r="AV410">
        <v>1101</v>
      </c>
      <c r="AW410">
        <f t="shared" si="50"/>
        <v>1.03</v>
      </c>
      <c r="AX410">
        <v>0</v>
      </c>
      <c r="AY410">
        <v>2172</v>
      </c>
      <c r="AZ410">
        <v>0</v>
      </c>
      <c r="BA410">
        <v>0</v>
      </c>
      <c r="BB410">
        <v>2</v>
      </c>
      <c r="BC410">
        <v>1</v>
      </c>
      <c r="BD410">
        <v>3</v>
      </c>
      <c r="BE410">
        <v>1</v>
      </c>
      <c r="BF410" t="s">
        <v>97</v>
      </c>
      <c r="BG410">
        <v>9</v>
      </c>
      <c r="BH410">
        <f t="shared" si="51"/>
        <v>5</v>
      </c>
      <c r="BI410" t="s">
        <v>107</v>
      </c>
      <c r="BJ410">
        <v>1</v>
      </c>
      <c r="BK410" t="s">
        <v>97</v>
      </c>
      <c r="BL410" t="s">
        <v>108</v>
      </c>
      <c r="BM410">
        <v>2006</v>
      </c>
      <c r="BN410" t="s">
        <v>109</v>
      </c>
      <c r="BO410">
        <v>3</v>
      </c>
      <c r="BP410">
        <v>947</v>
      </c>
      <c r="BQ410" t="s">
        <v>98</v>
      </c>
      <c r="BR410" t="s">
        <v>98</v>
      </c>
      <c r="BS410" t="s">
        <v>105</v>
      </c>
      <c r="BT410">
        <v>192</v>
      </c>
      <c r="BU410">
        <v>62</v>
      </c>
      <c r="BV410">
        <v>0</v>
      </c>
      <c r="BW410">
        <v>0</v>
      </c>
      <c r="BX410">
        <v>0</v>
      </c>
      <c r="BY410">
        <v>0</v>
      </c>
      <c r="BZ410" t="s">
        <v>83</v>
      </c>
      <c r="CA410" t="s">
        <v>83</v>
      </c>
      <c r="CB410" t="s">
        <v>83</v>
      </c>
      <c r="CC410">
        <v>0</v>
      </c>
      <c r="CD410">
        <v>8</v>
      </c>
      <c r="CE410">
        <v>2007</v>
      </c>
      <c r="CF410" t="s">
        <v>158</v>
      </c>
      <c r="CG410" t="s">
        <v>159</v>
      </c>
      <c r="CH410">
        <v>280000</v>
      </c>
      <c r="CI410">
        <f t="shared" si="52"/>
        <v>1</v>
      </c>
      <c r="CJ410">
        <f t="shared" si="53"/>
        <v>1</v>
      </c>
      <c r="CK410">
        <f t="shared" si="54"/>
        <v>0</v>
      </c>
      <c r="CL410">
        <f t="shared" si="55"/>
        <v>0</v>
      </c>
    </row>
    <row r="411" spans="1:90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>
        <f t="shared" si="48"/>
        <v>0</v>
      </c>
      <c r="AA411" t="s">
        <v>137</v>
      </c>
      <c r="AB411">
        <v>100</v>
      </c>
      <c r="AC411">
        <v>3</v>
      </c>
      <c r="AD411">
        <f t="shared" si="49"/>
        <v>300</v>
      </c>
      <c r="AE411" t="s">
        <v>97</v>
      </c>
      <c r="AF411" t="s">
        <v>98</v>
      </c>
      <c r="AG411" t="s">
        <v>99</v>
      </c>
      <c r="AH411" t="s">
        <v>104</v>
      </c>
      <c r="AI411" t="s">
        <v>98</v>
      </c>
      <c r="AJ411" t="s">
        <v>100</v>
      </c>
      <c r="AK411" t="s">
        <v>101</v>
      </c>
      <c r="AL411">
        <v>789</v>
      </c>
      <c r="AM411" t="s">
        <v>102</v>
      </c>
      <c r="AN411">
        <v>0</v>
      </c>
      <c r="AO411">
        <v>245</v>
      </c>
      <c r="AP411">
        <v>1034</v>
      </c>
      <c r="AQ411" t="s">
        <v>103</v>
      </c>
      <c r="AR411" t="s">
        <v>104</v>
      </c>
      <c r="AS411" t="s">
        <v>105</v>
      </c>
      <c r="AT411" t="s">
        <v>106</v>
      </c>
      <c r="AU411">
        <v>1050</v>
      </c>
      <c r="AV411">
        <v>1028</v>
      </c>
      <c r="AW411">
        <f t="shared" si="50"/>
        <v>0.98</v>
      </c>
      <c r="AX411">
        <v>0</v>
      </c>
      <c r="AY411">
        <v>2078</v>
      </c>
      <c r="AZ411">
        <v>1</v>
      </c>
      <c r="BA411">
        <v>0</v>
      </c>
      <c r="BB411">
        <v>2</v>
      </c>
      <c r="BC411">
        <v>1</v>
      </c>
      <c r="BD411">
        <v>3</v>
      </c>
      <c r="BE411">
        <v>1</v>
      </c>
      <c r="BF411" t="s">
        <v>104</v>
      </c>
      <c r="BG411">
        <v>8</v>
      </c>
      <c r="BH411">
        <f t="shared" si="51"/>
        <v>4</v>
      </c>
      <c r="BI411" t="s">
        <v>107</v>
      </c>
      <c r="BJ411">
        <v>1</v>
      </c>
      <c r="BK411" t="s">
        <v>97</v>
      </c>
      <c r="BL411" t="s">
        <v>108</v>
      </c>
      <c r="BM411">
        <v>2008</v>
      </c>
      <c r="BN411" t="s">
        <v>157</v>
      </c>
      <c r="BO411">
        <v>3</v>
      </c>
      <c r="BP411">
        <v>836</v>
      </c>
      <c r="BQ411" t="s">
        <v>98</v>
      </c>
      <c r="BR411" t="s">
        <v>98</v>
      </c>
      <c r="BS411" t="s">
        <v>105</v>
      </c>
      <c r="BT411">
        <v>0</v>
      </c>
      <c r="BU411">
        <v>102</v>
      </c>
      <c r="BV411">
        <v>0</v>
      </c>
      <c r="BW411">
        <v>0</v>
      </c>
      <c r="BX411">
        <v>0</v>
      </c>
      <c r="BY411">
        <v>0</v>
      </c>
      <c r="BZ411" t="s">
        <v>83</v>
      </c>
      <c r="CA411" t="s">
        <v>83</v>
      </c>
      <c r="CB411" t="s">
        <v>83</v>
      </c>
      <c r="CC411">
        <v>0</v>
      </c>
      <c r="CD411">
        <v>4</v>
      </c>
      <c r="CE411">
        <v>2008</v>
      </c>
      <c r="CF411" t="s">
        <v>158</v>
      </c>
      <c r="CG411" t="s">
        <v>159</v>
      </c>
      <c r="CH411">
        <v>339750</v>
      </c>
      <c r="CI411">
        <f t="shared" si="52"/>
        <v>1</v>
      </c>
      <c r="CJ411">
        <f t="shared" si="53"/>
        <v>0</v>
      </c>
      <c r="CK411">
        <f t="shared" si="54"/>
        <v>1</v>
      </c>
      <c r="CL411">
        <f t="shared" si="55"/>
        <v>1</v>
      </c>
    </row>
    <row r="412" spans="1:90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>
        <f t="shared" si="48"/>
        <v>1</v>
      </c>
      <c r="AA412" t="s">
        <v>117</v>
      </c>
      <c r="AB412">
        <v>0</v>
      </c>
      <c r="AC412">
        <v>5</v>
      </c>
      <c r="AD412">
        <f t="shared" si="49"/>
        <v>0</v>
      </c>
      <c r="AE412" t="s">
        <v>98</v>
      </c>
      <c r="AF412" t="s">
        <v>147</v>
      </c>
      <c r="AG412" t="s">
        <v>118</v>
      </c>
      <c r="AH412" t="s">
        <v>98</v>
      </c>
      <c r="AI412" t="s">
        <v>147</v>
      </c>
      <c r="AJ412" t="s">
        <v>100</v>
      </c>
      <c r="AK412" t="s">
        <v>102</v>
      </c>
      <c r="AL412">
        <v>0</v>
      </c>
      <c r="AM412" t="s">
        <v>102</v>
      </c>
      <c r="AN412">
        <v>0</v>
      </c>
      <c r="AO412">
        <v>1276</v>
      </c>
      <c r="AP412">
        <v>1276</v>
      </c>
      <c r="AQ412" t="s">
        <v>103</v>
      </c>
      <c r="AR412" t="s">
        <v>98</v>
      </c>
      <c r="AS412" t="s">
        <v>105</v>
      </c>
      <c r="AT412" t="s">
        <v>164</v>
      </c>
      <c r="AU412">
        <v>1276</v>
      </c>
      <c r="AV412">
        <v>0</v>
      </c>
      <c r="AW412">
        <f t="shared" si="50"/>
        <v>0</v>
      </c>
      <c r="AX412">
        <v>0</v>
      </c>
      <c r="AY412">
        <v>1276</v>
      </c>
      <c r="AZ412">
        <v>0</v>
      </c>
      <c r="BA412">
        <v>0</v>
      </c>
      <c r="BB412">
        <v>1</v>
      </c>
      <c r="BC412">
        <v>0</v>
      </c>
      <c r="BD412">
        <v>3</v>
      </c>
      <c r="BE412">
        <v>1</v>
      </c>
      <c r="BF412" t="s">
        <v>98</v>
      </c>
      <c r="BG412">
        <v>5</v>
      </c>
      <c r="BH412">
        <f t="shared" si="51"/>
        <v>1</v>
      </c>
      <c r="BI412" t="s">
        <v>194</v>
      </c>
      <c r="BJ412">
        <v>0</v>
      </c>
      <c r="BK412" t="s">
        <v>83</v>
      </c>
      <c r="BL412" t="s">
        <v>108</v>
      </c>
      <c r="BM412">
        <v>1958</v>
      </c>
      <c r="BN412" t="s">
        <v>102</v>
      </c>
      <c r="BO412">
        <v>1</v>
      </c>
      <c r="BP412">
        <v>350</v>
      </c>
      <c r="BQ412" t="s">
        <v>98</v>
      </c>
      <c r="BR412" t="s">
        <v>98</v>
      </c>
      <c r="BS412" t="s">
        <v>105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83</v>
      </c>
      <c r="CA412" t="s">
        <v>83</v>
      </c>
      <c r="CB412" t="s">
        <v>83</v>
      </c>
      <c r="CC412">
        <v>0</v>
      </c>
      <c r="CD412">
        <v>6</v>
      </c>
      <c r="CE412">
        <v>2009</v>
      </c>
      <c r="CF412" t="s">
        <v>173</v>
      </c>
      <c r="CG412" t="s">
        <v>128</v>
      </c>
      <c r="CH412">
        <v>60000</v>
      </c>
      <c r="CI412">
        <f t="shared" si="52"/>
        <v>51</v>
      </c>
      <c r="CJ412">
        <f t="shared" si="53"/>
        <v>51</v>
      </c>
      <c r="CK412">
        <f t="shared" si="54"/>
        <v>0</v>
      </c>
      <c r="CL412">
        <f t="shared" si="55"/>
        <v>0</v>
      </c>
    </row>
    <row r="413" spans="1:90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>
        <f t="shared" si="48"/>
        <v>0</v>
      </c>
      <c r="AA413" t="s">
        <v>117</v>
      </c>
      <c r="AB413">
        <v>0</v>
      </c>
      <c r="AC413">
        <v>5</v>
      </c>
      <c r="AD413">
        <f t="shared" si="49"/>
        <v>0</v>
      </c>
      <c r="AE413" t="s">
        <v>98</v>
      </c>
      <c r="AF413" t="s">
        <v>98</v>
      </c>
      <c r="AG413" t="s">
        <v>118</v>
      </c>
      <c r="AH413" t="s">
        <v>98</v>
      </c>
      <c r="AI413" t="s">
        <v>98</v>
      </c>
      <c r="AJ413" t="s">
        <v>121</v>
      </c>
      <c r="AK413" t="s">
        <v>153</v>
      </c>
      <c r="AL413">
        <v>1056</v>
      </c>
      <c r="AM413" t="s">
        <v>102</v>
      </c>
      <c r="AN413">
        <v>0</v>
      </c>
      <c r="AO413">
        <v>0</v>
      </c>
      <c r="AP413">
        <v>1056</v>
      </c>
      <c r="AQ413" t="s">
        <v>103</v>
      </c>
      <c r="AR413" t="s">
        <v>98</v>
      </c>
      <c r="AS413" t="s">
        <v>177</v>
      </c>
      <c r="AT413" t="s">
        <v>106</v>
      </c>
      <c r="AU413">
        <v>1056</v>
      </c>
      <c r="AV413">
        <v>0</v>
      </c>
      <c r="AW413">
        <f t="shared" si="50"/>
        <v>0</v>
      </c>
      <c r="AX413">
        <v>0</v>
      </c>
      <c r="AY413">
        <v>1056</v>
      </c>
      <c r="AZ413">
        <v>1</v>
      </c>
      <c r="BA413">
        <v>0</v>
      </c>
      <c r="BB413">
        <v>1</v>
      </c>
      <c r="BC413">
        <v>0</v>
      </c>
      <c r="BD413">
        <v>3</v>
      </c>
      <c r="BE413">
        <v>1</v>
      </c>
      <c r="BF413" t="s">
        <v>98</v>
      </c>
      <c r="BG413">
        <v>5</v>
      </c>
      <c r="BH413">
        <f t="shared" si="51"/>
        <v>1</v>
      </c>
      <c r="BI413" t="s">
        <v>107</v>
      </c>
      <c r="BJ413">
        <v>0</v>
      </c>
      <c r="BK413" t="s">
        <v>83</v>
      </c>
      <c r="BL413" t="s">
        <v>108</v>
      </c>
      <c r="BM413">
        <v>1955</v>
      </c>
      <c r="BN413" t="s">
        <v>157</v>
      </c>
      <c r="BO413">
        <v>2</v>
      </c>
      <c r="BP413">
        <v>572</v>
      </c>
      <c r="BQ413" t="s">
        <v>98</v>
      </c>
      <c r="BR413" t="s">
        <v>98</v>
      </c>
      <c r="BS413" t="s">
        <v>105</v>
      </c>
      <c r="BT413">
        <v>264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83</v>
      </c>
      <c r="CA413" t="s">
        <v>83</v>
      </c>
      <c r="CB413" t="s">
        <v>83</v>
      </c>
      <c r="CC413">
        <v>0</v>
      </c>
      <c r="CD413">
        <v>1</v>
      </c>
      <c r="CE413">
        <v>2006</v>
      </c>
      <c r="CF413" t="s">
        <v>110</v>
      </c>
      <c r="CG413" t="s">
        <v>111</v>
      </c>
      <c r="CH413">
        <v>145000</v>
      </c>
      <c r="CI413">
        <f t="shared" si="52"/>
        <v>51</v>
      </c>
      <c r="CJ413">
        <f t="shared" si="53"/>
        <v>51</v>
      </c>
      <c r="CK413">
        <f t="shared" si="54"/>
        <v>0</v>
      </c>
      <c r="CL413">
        <f t="shared" si="55"/>
        <v>0</v>
      </c>
    </row>
    <row r="414" spans="1:90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>
        <f t="shared" si="48"/>
        <v>0</v>
      </c>
      <c r="AA414" t="s">
        <v>137</v>
      </c>
      <c r="AB414">
        <v>432</v>
      </c>
      <c r="AC414">
        <v>3</v>
      </c>
      <c r="AD414">
        <f t="shared" si="49"/>
        <v>1296</v>
      </c>
      <c r="AE414" t="s">
        <v>104</v>
      </c>
      <c r="AF414" t="s">
        <v>98</v>
      </c>
      <c r="AG414" t="s">
        <v>99</v>
      </c>
      <c r="AH414" t="s">
        <v>104</v>
      </c>
      <c r="AI414" t="s">
        <v>98</v>
      </c>
      <c r="AJ414" t="s">
        <v>130</v>
      </c>
      <c r="AK414" t="s">
        <v>101</v>
      </c>
      <c r="AL414">
        <v>578</v>
      </c>
      <c r="AM414" t="s">
        <v>102</v>
      </c>
      <c r="AN414">
        <v>0</v>
      </c>
      <c r="AO414">
        <v>892</v>
      </c>
      <c r="AP414">
        <v>1470</v>
      </c>
      <c r="AQ414" t="s">
        <v>103</v>
      </c>
      <c r="AR414" t="s">
        <v>104</v>
      </c>
      <c r="AS414" t="s">
        <v>105</v>
      </c>
      <c r="AT414" t="s">
        <v>106</v>
      </c>
      <c r="AU414">
        <v>1478</v>
      </c>
      <c r="AV414">
        <v>0</v>
      </c>
      <c r="AW414">
        <f t="shared" si="50"/>
        <v>0</v>
      </c>
      <c r="AX414">
        <v>0</v>
      </c>
      <c r="AY414">
        <v>1478</v>
      </c>
      <c r="AZ414">
        <v>1</v>
      </c>
      <c r="BA414">
        <v>0</v>
      </c>
      <c r="BB414">
        <v>2</v>
      </c>
      <c r="BC414">
        <v>1</v>
      </c>
      <c r="BD414">
        <v>2</v>
      </c>
      <c r="BE414">
        <v>1</v>
      </c>
      <c r="BF414" t="s">
        <v>97</v>
      </c>
      <c r="BG414">
        <v>7</v>
      </c>
      <c r="BH414">
        <f t="shared" si="51"/>
        <v>4</v>
      </c>
      <c r="BI414" t="s">
        <v>107</v>
      </c>
      <c r="BJ414">
        <v>1</v>
      </c>
      <c r="BK414" t="s">
        <v>97</v>
      </c>
      <c r="BL414" t="s">
        <v>108</v>
      </c>
      <c r="BM414">
        <v>2009</v>
      </c>
      <c r="BN414" t="s">
        <v>157</v>
      </c>
      <c r="BO414">
        <v>2</v>
      </c>
      <c r="BP414">
        <v>484</v>
      </c>
      <c r="BQ414" t="s">
        <v>98</v>
      </c>
      <c r="BR414" t="s">
        <v>98</v>
      </c>
      <c r="BS414" t="s">
        <v>105</v>
      </c>
      <c r="BT414">
        <v>0</v>
      </c>
      <c r="BU414">
        <v>144</v>
      </c>
      <c r="BV414">
        <v>0</v>
      </c>
      <c r="BW414">
        <v>0</v>
      </c>
      <c r="BX414">
        <v>0</v>
      </c>
      <c r="BY414">
        <v>0</v>
      </c>
      <c r="BZ414" t="s">
        <v>83</v>
      </c>
      <c r="CA414" t="s">
        <v>83</v>
      </c>
      <c r="CB414" t="s">
        <v>83</v>
      </c>
      <c r="CC414">
        <v>0</v>
      </c>
      <c r="CD414">
        <v>6</v>
      </c>
      <c r="CE414">
        <v>2010</v>
      </c>
      <c r="CF414" t="s">
        <v>158</v>
      </c>
      <c r="CG414" t="s">
        <v>159</v>
      </c>
      <c r="CH414">
        <v>222000</v>
      </c>
      <c r="CI414">
        <f t="shared" si="52"/>
        <v>1</v>
      </c>
      <c r="CJ414">
        <f t="shared" si="53"/>
        <v>1</v>
      </c>
      <c r="CK414">
        <f t="shared" si="54"/>
        <v>0</v>
      </c>
      <c r="CL414">
        <f t="shared" si="55"/>
        <v>0</v>
      </c>
    </row>
    <row r="415" spans="1:90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>
        <f t="shared" si="48"/>
        <v>1</v>
      </c>
      <c r="AA415" t="s">
        <v>117</v>
      </c>
      <c r="AB415">
        <v>0</v>
      </c>
      <c r="AC415">
        <v>5</v>
      </c>
      <c r="AD415">
        <f t="shared" si="49"/>
        <v>0</v>
      </c>
      <c r="AE415" t="s">
        <v>98</v>
      </c>
      <c r="AF415" t="s">
        <v>98</v>
      </c>
      <c r="AG415" t="s">
        <v>118</v>
      </c>
      <c r="AH415" t="s">
        <v>98</v>
      </c>
      <c r="AI415" t="s">
        <v>98</v>
      </c>
      <c r="AJ415" t="s">
        <v>100</v>
      </c>
      <c r="AK415" t="s">
        <v>102</v>
      </c>
      <c r="AL415">
        <v>0</v>
      </c>
      <c r="AM415" t="s">
        <v>102</v>
      </c>
      <c r="AN415">
        <v>0</v>
      </c>
      <c r="AO415">
        <v>1008</v>
      </c>
      <c r="AP415">
        <v>1008</v>
      </c>
      <c r="AQ415" t="s">
        <v>103</v>
      </c>
      <c r="AR415" t="s">
        <v>97</v>
      </c>
      <c r="AS415" t="s">
        <v>105</v>
      </c>
      <c r="AT415" t="s">
        <v>164</v>
      </c>
      <c r="AU415">
        <v>1028</v>
      </c>
      <c r="AV415">
        <v>0</v>
      </c>
      <c r="AW415">
        <f t="shared" si="50"/>
        <v>0</v>
      </c>
      <c r="AX415">
        <v>0</v>
      </c>
      <c r="AY415">
        <v>1028</v>
      </c>
      <c r="AZ415">
        <v>0</v>
      </c>
      <c r="BA415">
        <v>0</v>
      </c>
      <c r="BB415">
        <v>1</v>
      </c>
      <c r="BC415">
        <v>0</v>
      </c>
      <c r="BD415">
        <v>2</v>
      </c>
      <c r="BE415">
        <v>1</v>
      </c>
      <c r="BF415" t="s">
        <v>98</v>
      </c>
      <c r="BG415">
        <v>5</v>
      </c>
      <c r="BH415">
        <f t="shared" si="51"/>
        <v>2</v>
      </c>
      <c r="BI415" t="s">
        <v>107</v>
      </c>
      <c r="BJ415">
        <v>1</v>
      </c>
      <c r="BK415" t="s">
        <v>97</v>
      </c>
      <c r="BL415" t="s">
        <v>127</v>
      </c>
      <c r="BM415">
        <v>1927</v>
      </c>
      <c r="BN415" t="s">
        <v>102</v>
      </c>
      <c r="BO415">
        <v>2</v>
      </c>
      <c r="BP415">
        <v>360</v>
      </c>
      <c r="BQ415" t="s">
        <v>98</v>
      </c>
      <c r="BR415" t="s">
        <v>98</v>
      </c>
      <c r="BS415" t="s">
        <v>105</v>
      </c>
      <c r="BT415">
        <v>0</v>
      </c>
      <c r="BU415">
        <v>0</v>
      </c>
      <c r="BV415">
        <v>130</v>
      </c>
      <c r="BW415">
        <v>0</v>
      </c>
      <c r="BX415">
        <v>0</v>
      </c>
      <c r="BY415">
        <v>0</v>
      </c>
      <c r="BZ415" t="s">
        <v>83</v>
      </c>
      <c r="CA415" t="s">
        <v>83</v>
      </c>
      <c r="CB415" t="s">
        <v>83</v>
      </c>
      <c r="CC415">
        <v>0</v>
      </c>
      <c r="CD415">
        <v>3</v>
      </c>
      <c r="CE415">
        <v>2010</v>
      </c>
      <c r="CF415" t="s">
        <v>110</v>
      </c>
      <c r="CG415" t="s">
        <v>111</v>
      </c>
      <c r="CH415">
        <v>115000</v>
      </c>
      <c r="CI415">
        <f t="shared" si="52"/>
        <v>83</v>
      </c>
      <c r="CJ415">
        <f t="shared" si="53"/>
        <v>60</v>
      </c>
      <c r="CK415">
        <f t="shared" si="54"/>
        <v>1</v>
      </c>
      <c r="CL415">
        <f t="shared" si="55"/>
        <v>23</v>
      </c>
    </row>
    <row r="416" spans="1:90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>
        <f t="shared" si="48"/>
        <v>0</v>
      </c>
      <c r="AA416" t="s">
        <v>117</v>
      </c>
      <c r="AB416">
        <v>0</v>
      </c>
      <c r="AC416">
        <v>5</v>
      </c>
      <c r="AD416">
        <f t="shared" si="49"/>
        <v>0</v>
      </c>
      <c r="AE416" t="s">
        <v>97</v>
      </c>
      <c r="AF416" t="s">
        <v>98</v>
      </c>
      <c r="AG416" t="s">
        <v>99</v>
      </c>
      <c r="AH416" t="s">
        <v>97</v>
      </c>
      <c r="AI416" t="s">
        <v>98</v>
      </c>
      <c r="AJ416" t="s">
        <v>100</v>
      </c>
      <c r="AK416" t="s">
        <v>141</v>
      </c>
      <c r="AL416">
        <v>50</v>
      </c>
      <c r="AM416" t="s">
        <v>101</v>
      </c>
      <c r="AN416">
        <v>531</v>
      </c>
      <c r="AO416">
        <v>499</v>
      </c>
      <c r="AP416">
        <v>1080</v>
      </c>
      <c r="AQ416" t="s">
        <v>103</v>
      </c>
      <c r="AR416" t="s">
        <v>104</v>
      </c>
      <c r="AS416" t="s">
        <v>105</v>
      </c>
      <c r="AT416" t="s">
        <v>106</v>
      </c>
      <c r="AU416">
        <v>1080</v>
      </c>
      <c r="AV416">
        <v>1017</v>
      </c>
      <c r="AW416">
        <f t="shared" si="50"/>
        <v>0.94</v>
      </c>
      <c r="AX416">
        <v>0</v>
      </c>
      <c r="AY416">
        <v>2097</v>
      </c>
      <c r="AZ416">
        <v>0</v>
      </c>
      <c r="BA416">
        <v>1</v>
      </c>
      <c r="BB416">
        <v>2</v>
      </c>
      <c r="BC416">
        <v>1</v>
      </c>
      <c r="BD416">
        <v>3</v>
      </c>
      <c r="BE416">
        <v>1</v>
      </c>
      <c r="BF416" t="s">
        <v>97</v>
      </c>
      <c r="BG416">
        <v>9</v>
      </c>
      <c r="BH416">
        <f t="shared" si="51"/>
        <v>5</v>
      </c>
      <c r="BI416" t="s">
        <v>107</v>
      </c>
      <c r="BJ416">
        <v>1</v>
      </c>
      <c r="BK416" t="s">
        <v>98</v>
      </c>
      <c r="BL416" t="s">
        <v>108</v>
      </c>
      <c r="BM416">
        <v>1993</v>
      </c>
      <c r="BN416" t="s">
        <v>102</v>
      </c>
      <c r="BO416">
        <v>3</v>
      </c>
      <c r="BP416">
        <v>678</v>
      </c>
      <c r="BQ416" t="s">
        <v>98</v>
      </c>
      <c r="BR416" t="s">
        <v>98</v>
      </c>
      <c r="BS416" t="s">
        <v>105</v>
      </c>
      <c r="BT416">
        <v>196</v>
      </c>
      <c r="BU416">
        <v>187</v>
      </c>
      <c r="BV416">
        <v>0</v>
      </c>
      <c r="BW416">
        <v>0</v>
      </c>
      <c r="BX416">
        <v>0</v>
      </c>
      <c r="BY416">
        <v>0</v>
      </c>
      <c r="BZ416" t="s">
        <v>83</v>
      </c>
      <c r="CA416" t="s">
        <v>83</v>
      </c>
      <c r="CB416" t="s">
        <v>83</v>
      </c>
      <c r="CC416">
        <v>0</v>
      </c>
      <c r="CD416">
        <v>12</v>
      </c>
      <c r="CE416">
        <v>2008</v>
      </c>
      <c r="CF416" t="s">
        <v>110</v>
      </c>
      <c r="CG416" t="s">
        <v>111</v>
      </c>
      <c r="CH416">
        <v>228000</v>
      </c>
      <c r="CI416">
        <f t="shared" si="52"/>
        <v>15</v>
      </c>
      <c r="CJ416">
        <f t="shared" si="53"/>
        <v>15</v>
      </c>
      <c r="CK416">
        <f t="shared" si="54"/>
        <v>0</v>
      </c>
      <c r="CL416">
        <f t="shared" si="55"/>
        <v>0</v>
      </c>
    </row>
    <row r="417" spans="1:90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>
        <f t="shared" si="48"/>
        <v>0</v>
      </c>
      <c r="AA417" t="s">
        <v>117</v>
      </c>
      <c r="AB417">
        <v>0</v>
      </c>
      <c r="AC417">
        <v>5</v>
      </c>
      <c r="AD417">
        <f t="shared" si="49"/>
        <v>0</v>
      </c>
      <c r="AE417" t="s">
        <v>97</v>
      </c>
      <c r="AF417" t="s">
        <v>98</v>
      </c>
      <c r="AG417" t="s">
        <v>99</v>
      </c>
      <c r="AH417" t="s">
        <v>97</v>
      </c>
      <c r="AI417" t="s">
        <v>98</v>
      </c>
      <c r="AJ417" t="s">
        <v>130</v>
      </c>
      <c r="AK417" t="s">
        <v>101</v>
      </c>
      <c r="AL417">
        <v>24</v>
      </c>
      <c r="AM417" t="s">
        <v>102</v>
      </c>
      <c r="AN417">
        <v>0</v>
      </c>
      <c r="AO417">
        <v>1316</v>
      </c>
      <c r="AP417">
        <v>1340</v>
      </c>
      <c r="AQ417" t="s">
        <v>103</v>
      </c>
      <c r="AR417" t="s">
        <v>104</v>
      </c>
      <c r="AS417" t="s">
        <v>105</v>
      </c>
      <c r="AT417" t="s">
        <v>106</v>
      </c>
      <c r="AU417">
        <v>1340</v>
      </c>
      <c r="AV417">
        <v>0</v>
      </c>
      <c r="AW417">
        <f t="shared" si="50"/>
        <v>0</v>
      </c>
      <c r="AX417">
        <v>0</v>
      </c>
      <c r="AY417">
        <v>1340</v>
      </c>
      <c r="AZ417">
        <v>0</v>
      </c>
      <c r="BA417">
        <v>0</v>
      </c>
      <c r="BB417">
        <v>2</v>
      </c>
      <c r="BC417">
        <v>0</v>
      </c>
      <c r="BD417">
        <v>3</v>
      </c>
      <c r="BE417">
        <v>1</v>
      </c>
      <c r="BF417" t="s">
        <v>97</v>
      </c>
      <c r="BG417">
        <v>6</v>
      </c>
      <c r="BH417">
        <f t="shared" si="51"/>
        <v>2</v>
      </c>
      <c r="BI417" t="s">
        <v>107</v>
      </c>
      <c r="BJ417">
        <v>0</v>
      </c>
      <c r="BK417" t="s">
        <v>83</v>
      </c>
      <c r="BL417" t="s">
        <v>108</v>
      </c>
      <c r="BM417">
        <v>2007</v>
      </c>
      <c r="BN417" t="s">
        <v>157</v>
      </c>
      <c r="BO417">
        <v>2</v>
      </c>
      <c r="BP417">
        <v>396</v>
      </c>
      <c r="BQ417" t="s">
        <v>98</v>
      </c>
      <c r="BR417" t="s">
        <v>98</v>
      </c>
      <c r="BS417" t="s">
        <v>105</v>
      </c>
      <c r="BT417">
        <v>100</v>
      </c>
      <c r="BU417">
        <v>30</v>
      </c>
      <c r="BV417">
        <v>0</v>
      </c>
      <c r="BW417">
        <v>0</v>
      </c>
      <c r="BX417">
        <v>0</v>
      </c>
      <c r="BY417">
        <v>0</v>
      </c>
      <c r="BZ417" t="s">
        <v>83</v>
      </c>
      <c r="CA417" t="s">
        <v>83</v>
      </c>
      <c r="CB417" t="s">
        <v>83</v>
      </c>
      <c r="CC417">
        <v>0</v>
      </c>
      <c r="CD417">
        <v>8</v>
      </c>
      <c r="CE417">
        <v>2007</v>
      </c>
      <c r="CF417" t="s">
        <v>158</v>
      </c>
      <c r="CG417" t="s">
        <v>159</v>
      </c>
      <c r="CH417">
        <v>181134</v>
      </c>
      <c r="CI417">
        <f t="shared" si="52"/>
        <v>0</v>
      </c>
      <c r="CJ417">
        <f t="shared" si="53"/>
        <v>0</v>
      </c>
      <c r="CK417">
        <f t="shared" si="54"/>
        <v>0</v>
      </c>
      <c r="CL417">
        <f t="shared" si="55"/>
        <v>0</v>
      </c>
    </row>
    <row r="418" spans="1:90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>
        <f t="shared" si="48"/>
        <v>0</v>
      </c>
      <c r="AA418" t="s">
        <v>96</v>
      </c>
      <c r="AB418">
        <v>203</v>
      </c>
      <c r="AC418">
        <v>2</v>
      </c>
      <c r="AD418">
        <f t="shared" si="49"/>
        <v>406</v>
      </c>
      <c r="AE418" t="s">
        <v>98</v>
      </c>
      <c r="AF418" t="s">
        <v>98</v>
      </c>
      <c r="AG418" t="s">
        <v>118</v>
      </c>
      <c r="AH418" t="s">
        <v>98</v>
      </c>
      <c r="AI418" t="s">
        <v>98</v>
      </c>
      <c r="AJ418" t="s">
        <v>100</v>
      </c>
      <c r="AK418" t="s">
        <v>119</v>
      </c>
      <c r="AL418">
        <v>209</v>
      </c>
      <c r="AM418" t="s">
        <v>102</v>
      </c>
      <c r="AN418">
        <v>0</v>
      </c>
      <c r="AO418">
        <v>463</v>
      </c>
      <c r="AP418">
        <v>672</v>
      </c>
      <c r="AQ418" t="s">
        <v>103</v>
      </c>
      <c r="AR418" t="s">
        <v>98</v>
      </c>
      <c r="AS418" t="s">
        <v>105</v>
      </c>
      <c r="AT418" t="s">
        <v>106</v>
      </c>
      <c r="AU418">
        <v>672</v>
      </c>
      <c r="AV418">
        <v>728</v>
      </c>
      <c r="AW418">
        <f t="shared" si="50"/>
        <v>1.08</v>
      </c>
      <c r="AX418">
        <v>0</v>
      </c>
      <c r="AY418">
        <v>1400</v>
      </c>
      <c r="AZ418">
        <v>0</v>
      </c>
      <c r="BA418">
        <v>0</v>
      </c>
      <c r="BB418">
        <v>1</v>
      </c>
      <c r="BC418">
        <v>1</v>
      </c>
      <c r="BD418">
        <v>3</v>
      </c>
      <c r="BE418">
        <v>1</v>
      </c>
      <c r="BF418" t="s">
        <v>98</v>
      </c>
      <c r="BG418">
        <v>6</v>
      </c>
      <c r="BH418">
        <f t="shared" si="51"/>
        <v>2</v>
      </c>
      <c r="BI418" t="s">
        <v>107</v>
      </c>
      <c r="BJ418">
        <v>1</v>
      </c>
      <c r="BK418" t="s">
        <v>98</v>
      </c>
      <c r="BL418" t="s">
        <v>108</v>
      </c>
      <c r="BM418">
        <v>1978</v>
      </c>
      <c r="BN418" t="s">
        <v>157</v>
      </c>
      <c r="BO418">
        <v>2</v>
      </c>
      <c r="BP418">
        <v>440</v>
      </c>
      <c r="BQ418" t="s">
        <v>98</v>
      </c>
      <c r="BR418" t="s">
        <v>98</v>
      </c>
      <c r="BS418" t="s">
        <v>105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83</v>
      </c>
      <c r="CA418" t="s">
        <v>83</v>
      </c>
      <c r="CB418" t="s">
        <v>83</v>
      </c>
      <c r="CC418">
        <v>0</v>
      </c>
      <c r="CD418">
        <v>3</v>
      </c>
      <c r="CE418">
        <v>2006</v>
      </c>
      <c r="CF418" t="s">
        <v>110</v>
      </c>
      <c r="CG418" t="s">
        <v>111</v>
      </c>
      <c r="CH418">
        <v>149500</v>
      </c>
      <c r="CI418">
        <f t="shared" si="52"/>
        <v>28</v>
      </c>
      <c r="CJ418">
        <f t="shared" si="53"/>
        <v>28</v>
      </c>
      <c r="CK418">
        <f t="shared" si="54"/>
        <v>0</v>
      </c>
      <c r="CL418">
        <f t="shared" si="55"/>
        <v>0</v>
      </c>
    </row>
    <row r="419" spans="1:90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>
        <f t="shared" si="48"/>
        <v>1</v>
      </c>
      <c r="AA419" t="s">
        <v>117</v>
      </c>
      <c r="AB419">
        <v>0</v>
      </c>
      <c r="AC419">
        <v>5</v>
      </c>
      <c r="AD419">
        <f t="shared" si="49"/>
        <v>0</v>
      </c>
      <c r="AE419" t="s">
        <v>98</v>
      </c>
      <c r="AF419" t="s">
        <v>98</v>
      </c>
      <c r="AG419" t="s">
        <v>126</v>
      </c>
      <c r="AH419" t="s">
        <v>97</v>
      </c>
      <c r="AI419" t="s">
        <v>98</v>
      </c>
      <c r="AJ419" t="s">
        <v>100</v>
      </c>
      <c r="AK419" t="s">
        <v>141</v>
      </c>
      <c r="AL419">
        <v>1128</v>
      </c>
      <c r="AM419" t="s">
        <v>102</v>
      </c>
      <c r="AN419">
        <v>0</v>
      </c>
      <c r="AO419">
        <v>242</v>
      </c>
      <c r="AP419">
        <v>1370</v>
      </c>
      <c r="AQ419" t="s">
        <v>206</v>
      </c>
      <c r="AR419" t="s">
        <v>98</v>
      </c>
      <c r="AS419" t="s">
        <v>177</v>
      </c>
      <c r="AT419" t="s">
        <v>164</v>
      </c>
      <c r="AU419">
        <v>1370</v>
      </c>
      <c r="AV419">
        <v>1254</v>
      </c>
      <c r="AW419">
        <f t="shared" si="50"/>
        <v>0.92</v>
      </c>
      <c r="AX419">
        <v>0</v>
      </c>
      <c r="AY419">
        <v>2624</v>
      </c>
      <c r="AZ419">
        <v>1</v>
      </c>
      <c r="BA419">
        <v>0</v>
      </c>
      <c r="BB419">
        <v>2</v>
      </c>
      <c r="BC419">
        <v>1</v>
      </c>
      <c r="BD419">
        <v>4</v>
      </c>
      <c r="BE419">
        <v>1</v>
      </c>
      <c r="BF419" t="s">
        <v>98</v>
      </c>
      <c r="BG419">
        <v>10</v>
      </c>
      <c r="BH419">
        <f t="shared" si="51"/>
        <v>5</v>
      </c>
      <c r="BI419" t="s">
        <v>107</v>
      </c>
      <c r="BJ419">
        <v>1</v>
      </c>
      <c r="BK419" t="s">
        <v>97</v>
      </c>
      <c r="BL419" t="s">
        <v>127</v>
      </c>
      <c r="BM419">
        <v>1918</v>
      </c>
      <c r="BN419" t="s">
        <v>102</v>
      </c>
      <c r="BO419">
        <v>3</v>
      </c>
      <c r="BP419">
        <v>864</v>
      </c>
      <c r="BQ419" t="s">
        <v>98</v>
      </c>
      <c r="BR419" t="s">
        <v>98</v>
      </c>
      <c r="BS419" t="s">
        <v>177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83</v>
      </c>
      <c r="CA419" t="s">
        <v>83</v>
      </c>
      <c r="CB419" t="s">
        <v>83</v>
      </c>
      <c r="CC419">
        <v>0</v>
      </c>
      <c r="CD419">
        <v>11</v>
      </c>
      <c r="CE419">
        <v>2007</v>
      </c>
      <c r="CF419" t="s">
        <v>110</v>
      </c>
      <c r="CG419" t="s">
        <v>111</v>
      </c>
      <c r="CH419">
        <v>239000</v>
      </c>
      <c r="CI419">
        <f t="shared" si="52"/>
        <v>89</v>
      </c>
      <c r="CJ419">
        <f t="shared" si="53"/>
        <v>57</v>
      </c>
      <c r="CK419">
        <f t="shared" si="54"/>
        <v>1</v>
      </c>
      <c r="CL419">
        <f t="shared" si="55"/>
        <v>32</v>
      </c>
    </row>
    <row r="420" spans="1:90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>
        <f t="shared" si="48"/>
        <v>0</v>
      </c>
      <c r="AA420" t="s">
        <v>117</v>
      </c>
      <c r="AB420">
        <v>0</v>
      </c>
      <c r="AC420">
        <v>5</v>
      </c>
      <c r="AD420">
        <f t="shared" si="49"/>
        <v>0</v>
      </c>
      <c r="AE420" t="s">
        <v>98</v>
      </c>
      <c r="AF420" t="s">
        <v>98</v>
      </c>
      <c r="AG420" t="s">
        <v>126</v>
      </c>
      <c r="AH420" t="s">
        <v>98</v>
      </c>
      <c r="AI420" t="s">
        <v>98</v>
      </c>
      <c r="AJ420" t="s">
        <v>100</v>
      </c>
      <c r="AK420" t="s">
        <v>119</v>
      </c>
      <c r="AL420">
        <v>312</v>
      </c>
      <c r="AM420" t="s">
        <v>102</v>
      </c>
      <c r="AN420">
        <v>0</v>
      </c>
      <c r="AO420">
        <v>444</v>
      </c>
      <c r="AP420">
        <v>756</v>
      </c>
      <c r="AQ420" t="s">
        <v>103</v>
      </c>
      <c r="AR420" t="s">
        <v>147</v>
      </c>
      <c r="AS420" t="s">
        <v>177</v>
      </c>
      <c r="AT420" t="s">
        <v>145</v>
      </c>
      <c r="AU420">
        <v>756</v>
      </c>
      <c r="AV420">
        <v>378</v>
      </c>
      <c r="AW420">
        <f t="shared" si="50"/>
        <v>0.5</v>
      </c>
      <c r="AX420">
        <v>0</v>
      </c>
      <c r="AY420">
        <v>1134</v>
      </c>
      <c r="AZ420">
        <v>1</v>
      </c>
      <c r="BA420">
        <v>0</v>
      </c>
      <c r="BB420">
        <v>1</v>
      </c>
      <c r="BC420">
        <v>1</v>
      </c>
      <c r="BD420">
        <v>3</v>
      </c>
      <c r="BE420">
        <v>1</v>
      </c>
      <c r="BF420" t="s">
        <v>98</v>
      </c>
      <c r="BG420">
        <v>7</v>
      </c>
      <c r="BH420">
        <f t="shared" si="51"/>
        <v>3</v>
      </c>
      <c r="BI420" t="s">
        <v>107</v>
      </c>
      <c r="BJ420">
        <v>0</v>
      </c>
      <c r="BK420" t="s">
        <v>83</v>
      </c>
      <c r="BL420" t="s">
        <v>127</v>
      </c>
      <c r="BM420">
        <v>1940</v>
      </c>
      <c r="BN420" t="s">
        <v>102</v>
      </c>
      <c r="BO420">
        <v>1</v>
      </c>
      <c r="BP420">
        <v>240</v>
      </c>
      <c r="BQ420" t="s">
        <v>98</v>
      </c>
      <c r="BR420" t="s">
        <v>98</v>
      </c>
      <c r="BS420" t="s">
        <v>190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83</v>
      </c>
      <c r="CA420" t="s">
        <v>83</v>
      </c>
      <c r="CB420" t="s">
        <v>83</v>
      </c>
      <c r="CC420">
        <v>0</v>
      </c>
      <c r="CD420">
        <v>4</v>
      </c>
      <c r="CE420">
        <v>2007</v>
      </c>
      <c r="CF420" t="s">
        <v>110</v>
      </c>
      <c r="CG420" t="s">
        <v>188</v>
      </c>
      <c r="CH420">
        <v>126000</v>
      </c>
      <c r="CI420">
        <f t="shared" si="52"/>
        <v>67</v>
      </c>
      <c r="CJ420">
        <f t="shared" si="53"/>
        <v>57</v>
      </c>
      <c r="CK420">
        <f t="shared" si="54"/>
        <v>1</v>
      </c>
      <c r="CL420">
        <f t="shared" si="55"/>
        <v>10</v>
      </c>
    </row>
    <row r="421" spans="1:90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>
        <f t="shared" si="48"/>
        <v>0</v>
      </c>
      <c r="AA421" t="s">
        <v>117</v>
      </c>
      <c r="AB421">
        <v>0</v>
      </c>
      <c r="AC421">
        <v>5</v>
      </c>
      <c r="AD421">
        <f t="shared" si="49"/>
        <v>0</v>
      </c>
      <c r="AE421" t="s">
        <v>98</v>
      </c>
      <c r="AF421" t="s">
        <v>98</v>
      </c>
      <c r="AG421" t="s">
        <v>118</v>
      </c>
      <c r="AH421" t="s">
        <v>98</v>
      </c>
      <c r="AI421" t="s">
        <v>98</v>
      </c>
      <c r="AJ421" t="s">
        <v>100</v>
      </c>
      <c r="AK421" t="s">
        <v>141</v>
      </c>
      <c r="AL421">
        <v>775</v>
      </c>
      <c r="AM421" t="s">
        <v>102</v>
      </c>
      <c r="AN421">
        <v>0</v>
      </c>
      <c r="AO421">
        <v>281</v>
      </c>
      <c r="AP421">
        <v>1056</v>
      </c>
      <c r="AQ421" t="s">
        <v>103</v>
      </c>
      <c r="AR421" t="s">
        <v>104</v>
      </c>
      <c r="AS421" t="s">
        <v>105</v>
      </c>
      <c r="AT421" t="s">
        <v>106</v>
      </c>
      <c r="AU421">
        <v>1056</v>
      </c>
      <c r="AV421">
        <v>0</v>
      </c>
      <c r="AW421">
        <f t="shared" si="50"/>
        <v>0</v>
      </c>
      <c r="AX421">
        <v>0</v>
      </c>
      <c r="AY421">
        <v>1056</v>
      </c>
      <c r="AZ421">
        <v>1</v>
      </c>
      <c r="BA421">
        <v>0</v>
      </c>
      <c r="BB421">
        <v>1</v>
      </c>
      <c r="BC421">
        <v>0</v>
      </c>
      <c r="BD421">
        <v>3</v>
      </c>
      <c r="BE421">
        <v>1</v>
      </c>
      <c r="BF421" t="s">
        <v>98</v>
      </c>
      <c r="BG421">
        <v>6</v>
      </c>
      <c r="BH421">
        <f t="shared" si="51"/>
        <v>2</v>
      </c>
      <c r="BI421" t="s">
        <v>107</v>
      </c>
      <c r="BJ421">
        <v>1</v>
      </c>
      <c r="BK421" t="s">
        <v>147</v>
      </c>
      <c r="BL421" t="s">
        <v>108</v>
      </c>
      <c r="BM421">
        <v>1968</v>
      </c>
      <c r="BN421" t="s">
        <v>102</v>
      </c>
      <c r="BO421">
        <v>1</v>
      </c>
      <c r="BP421">
        <v>304</v>
      </c>
      <c r="BQ421" t="s">
        <v>98</v>
      </c>
      <c r="BR421" t="s">
        <v>98</v>
      </c>
      <c r="BS421" t="s">
        <v>105</v>
      </c>
      <c r="BT421">
        <v>0</v>
      </c>
      <c r="BU421">
        <v>85</v>
      </c>
      <c r="BV421">
        <v>184</v>
      </c>
      <c r="BW421">
        <v>0</v>
      </c>
      <c r="BX421">
        <v>0</v>
      </c>
      <c r="BY421">
        <v>0</v>
      </c>
      <c r="BZ421" t="s">
        <v>83</v>
      </c>
      <c r="CA421" t="s">
        <v>83</v>
      </c>
      <c r="CB421" t="s">
        <v>83</v>
      </c>
      <c r="CC421">
        <v>0</v>
      </c>
      <c r="CD421">
        <v>7</v>
      </c>
      <c r="CE421">
        <v>2010</v>
      </c>
      <c r="CF421" t="s">
        <v>110</v>
      </c>
      <c r="CG421" t="s">
        <v>111</v>
      </c>
      <c r="CH421">
        <v>142000</v>
      </c>
      <c r="CI421">
        <f t="shared" si="52"/>
        <v>42</v>
      </c>
      <c r="CJ421">
        <f t="shared" si="53"/>
        <v>42</v>
      </c>
      <c r="CK421">
        <f t="shared" si="54"/>
        <v>0</v>
      </c>
      <c r="CL421">
        <f t="shared" si="55"/>
        <v>0</v>
      </c>
    </row>
    <row r="422" spans="1:90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>
        <f t="shared" si="48"/>
        <v>0</v>
      </c>
      <c r="AA422" t="s">
        <v>96</v>
      </c>
      <c r="AB422">
        <v>200</v>
      </c>
      <c r="AC422">
        <v>2</v>
      </c>
      <c r="AD422">
        <f t="shared" si="49"/>
        <v>400</v>
      </c>
      <c r="AE422" t="s">
        <v>98</v>
      </c>
      <c r="AF422" t="s">
        <v>97</v>
      </c>
      <c r="AG422" t="s">
        <v>99</v>
      </c>
      <c r="AH422" t="s">
        <v>97</v>
      </c>
      <c r="AI422" t="s">
        <v>97</v>
      </c>
      <c r="AJ422" t="s">
        <v>97</v>
      </c>
      <c r="AK422" t="s">
        <v>101</v>
      </c>
      <c r="AL422">
        <v>1309</v>
      </c>
      <c r="AM422" t="s">
        <v>102</v>
      </c>
      <c r="AN422">
        <v>0</v>
      </c>
      <c r="AO422">
        <v>35</v>
      </c>
      <c r="AP422">
        <v>1344</v>
      </c>
      <c r="AQ422" t="s">
        <v>103</v>
      </c>
      <c r="AR422" t="s">
        <v>104</v>
      </c>
      <c r="AS422" t="s">
        <v>105</v>
      </c>
      <c r="AT422" t="s">
        <v>106</v>
      </c>
      <c r="AU422">
        <v>1344</v>
      </c>
      <c r="AV422">
        <v>0</v>
      </c>
      <c r="AW422">
        <f t="shared" si="50"/>
        <v>0</v>
      </c>
      <c r="AX422">
        <v>0</v>
      </c>
      <c r="AY422">
        <v>1344</v>
      </c>
      <c r="AZ422">
        <v>2</v>
      </c>
      <c r="BA422">
        <v>0</v>
      </c>
      <c r="BB422">
        <v>2</v>
      </c>
      <c r="BC422">
        <v>0</v>
      </c>
      <c r="BD422">
        <v>2</v>
      </c>
      <c r="BE422">
        <v>2</v>
      </c>
      <c r="BF422" t="s">
        <v>98</v>
      </c>
      <c r="BG422">
        <v>8</v>
      </c>
      <c r="BH422">
        <f t="shared" si="51"/>
        <v>4</v>
      </c>
      <c r="BI422" t="s">
        <v>107</v>
      </c>
      <c r="BJ422">
        <v>0</v>
      </c>
      <c r="BK422" t="s">
        <v>83</v>
      </c>
      <c r="BL422" t="s">
        <v>108</v>
      </c>
      <c r="BM422">
        <v>1997</v>
      </c>
      <c r="BN422" t="s">
        <v>157</v>
      </c>
      <c r="BO422">
        <v>4</v>
      </c>
      <c r="BP422">
        <v>784</v>
      </c>
      <c r="BQ422" t="s">
        <v>98</v>
      </c>
      <c r="BR422" t="s">
        <v>98</v>
      </c>
      <c r="BS422" t="s">
        <v>105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83</v>
      </c>
      <c r="CA422" t="s">
        <v>83</v>
      </c>
      <c r="CB422" t="s">
        <v>83</v>
      </c>
      <c r="CC422">
        <v>0</v>
      </c>
      <c r="CD422">
        <v>11</v>
      </c>
      <c r="CE422">
        <v>2008</v>
      </c>
      <c r="CF422" t="s">
        <v>110</v>
      </c>
      <c r="CG422" t="s">
        <v>210</v>
      </c>
      <c r="CH422">
        <v>206300</v>
      </c>
      <c r="CI422">
        <f t="shared" si="52"/>
        <v>11</v>
      </c>
      <c r="CJ422">
        <f t="shared" si="53"/>
        <v>10</v>
      </c>
      <c r="CK422">
        <f t="shared" si="54"/>
        <v>1</v>
      </c>
      <c r="CL422">
        <f t="shared" si="55"/>
        <v>1</v>
      </c>
    </row>
    <row r="423" spans="1:90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>
        <f t="shared" si="48"/>
        <v>1</v>
      </c>
      <c r="AA423" t="s">
        <v>137</v>
      </c>
      <c r="AB423">
        <v>126</v>
      </c>
      <c r="AC423">
        <v>3</v>
      </c>
      <c r="AD423">
        <f t="shared" si="49"/>
        <v>378</v>
      </c>
      <c r="AE423" t="s">
        <v>97</v>
      </c>
      <c r="AF423" t="s">
        <v>98</v>
      </c>
      <c r="AG423" t="s">
        <v>118</v>
      </c>
      <c r="AH423" t="s">
        <v>97</v>
      </c>
      <c r="AI423" t="s">
        <v>98</v>
      </c>
      <c r="AJ423" t="s">
        <v>100</v>
      </c>
      <c r="AK423" t="s">
        <v>119</v>
      </c>
      <c r="AL423">
        <v>1246</v>
      </c>
      <c r="AM423" t="s">
        <v>102</v>
      </c>
      <c r="AN423">
        <v>0</v>
      </c>
      <c r="AO423">
        <v>356</v>
      </c>
      <c r="AP423">
        <v>1602</v>
      </c>
      <c r="AQ423" t="s">
        <v>103</v>
      </c>
      <c r="AR423" t="s">
        <v>97</v>
      </c>
      <c r="AS423" t="s">
        <v>105</v>
      </c>
      <c r="AT423" t="s">
        <v>106</v>
      </c>
      <c r="AU423">
        <v>1602</v>
      </c>
      <c r="AV423">
        <v>0</v>
      </c>
      <c r="AW423">
        <f t="shared" si="50"/>
        <v>0</v>
      </c>
      <c r="AX423">
        <v>0</v>
      </c>
      <c r="AY423">
        <v>1602</v>
      </c>
      <c r="AZ423">
        <v>0</v>
      </c>
      <c r="BA423">
        <v>1</v>
      </c>
      <c r="BB423">
        <v>2</v>
      </c>
      <c r="BC423">
        <v>0</v>
      </c>
      <c r="BD423">
        <v>3</v>
      </c>
      <c r="BE423">
        <v>1</v>
      </c>
      <c r="BF423" t="s">
        <v>97</v>
      </c>
      <c r="BG423">
        <v>8</v>
      </c>
      <c r="BH423">
        <f t="shared" si="51"/>
        <v>4</v>
      </c>
      <c r="BI423" t="s">
        <v>107</v>
      </c>
      <c r="BJ423">
        <v>1</v>
      </c>
      <c r="BK423" t="s">
        <v>98</v>
      </c>
      <c r="BL423" t="s">
        <v>108</v>
      </c>
      <c r="BM423">
        <v>1977</v>
      </c>
      <c r="BN423" t="s">
        <v>157</v>
      </c>
      <c r="BO423">
        <v>2</v>
      </c>
      <c r="BP423">
        <v>529</v>
      </c>
      <c r="BQ423" t="s">
        <v>98</v>
      </c>
      <c r="BR423" t="s">
        <v>98</v>
      </c>
      <c r="BS423" t="s">
        <v>105</v>
      </c>
      <c r="BT423">
        <v>240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83</v>
      </c>
      <c r="CA423" t="s">
        <v>83</v>
      </c>
      <c r="CB423" t="s">
        <v>83</v>
      </c>
      <c r="CC423">
        <v>0</v>
      </c>
      <c r="CD423">
        <v>6</v>
      </c>
      <c r="CE423">
        <v>2009</v>
      </c>
      <c r="CF423" t="s">
        <v>110</v>
      </c>
      <c r="CG423" t="s">
        <v>111</v>
      </c>
      <c r="CH423">
        <v>215000</v>
      </c>
      <c r="CI423">
        <f t="shared" si="52"/>
        <v>32</v>
      </c>
      <c r="CJ423">
        <f t="shared" si="53"/>
        <v>9</v>
      </c>
      <c r="CK423">
        <f t="shared" si="54"/>
        <v>1</v>
      </c>
      <c r="CL423">
        <f t="shared" si="55"/>
        <v>23</v>
      </c>
    </row>
    <row r="424" spans="1:90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>
        <f t="shared" si="48"/>
        <v>0</v>
      </c>
      <c r="AA424" t="s">
        <v>117</v>
      </c>
      <c r="AB424">
        <v>0</v>
      </c>
      <c r="AC424">
        <v>5</v>
      </c>
      <c r="AD424">
        <f t="shared" si="49"/>
        <v>0</v>
      </c>
      <c r="AE424" t="s">
        <v>98</v>
      </c>
      <c r="AF424" t="s">
        <v>98</v>
      </c>
      <c r="AG424" t="s">
        <v>118</v>
      </c>
      <c r="AH424" t="s">
        <v>98</v>
      </c>
      <c r="AI424" t="s">
        <v>98</v>
      </c>
      <c r="AJ424" t="s">
        <v>100</v>
      </c>
      <c r="AK424" t="s">
        <v>102</v>
      </c>
      <c r="AL424">
        <v>0</v>
      </c>
      <c r="AM424" t="s">
        <v>102</v>
      </c>
      <c r="AN424">
        <v>0</v>
      </c>
      <c r="AO424">
        <v>988</v>
      </c>
      <c r="AP424">
        <v>988</v>
      </c>
      <c r="AQ424" t="s">
        <v>103</v>
      </c>
      <c r="AR424" t="s">
        <v>104</v>
      </c>
      <c r="AS424" t="s">
        <v>105</v>
      </c>
      <c r="AT424" t="s">
        <v>164</v>
      </c>
      <c r="AU424">
        <v>988</v>
      </c>
      <c r="AV424">
        <v>0</v>
      </c>
      <c r="AW424">
        <f t="shared" si="50"/>
        <v>0</v>
      </c>
      <c r="AX424">
        <v>0</v>
      </c>
      <c r="AY424">
        <v>988</v>
      </c>
      <c r="AZ424">
        <v>0</v>
      </c>
      <c r="BA424">
        <v>0</v>
      </c>
      <c r="BB424">
        <v>1</v>
      </c>
      <c r="BC424">
        <v>0</v>
      </c>
      <c r="BD424">
        <v>2</v>
      </c>
      <c r="BE424">
        <v>1</v>
      </c>
      <c r="BF424" t="s">
        <v>98</v>
      </c>
      <c r="BG424">
        <v>4</v>
      </c>
      <c r="BH424">
        <f t="shared" si="51"/>
        <v>1</v>
      </c>
      <c r="BI424" t="s">
        <v>107</v>
      </c>
      <c r="BJ424">
        <v>0</v>
      </c>
      <c r="BK424" t="s">
        <v>83</v>
      </c>
      <c r="BL424" t="s">
        <v>108</v>
      </c>
      <c r="BM424">
        <v>1954</v>
      </c>
      <c r="BN424" t="s">
        <v>109</v>
      </c>
      <c r="BO424">
        <v>2</v>
      </c>
      <c r="BP424">
        <v>520</v>
      </c>
      <c r="BQ424" t="s">
        <v>98</v>
      </c>
      <c r="BR424" t="s">
        <v>98</v>
      </c>
      <c r="BS424" t="s">
        <v>177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83</v>
      </c>
      <c r="CA424" t="s">
        <v>83</v>
      </c>
      <c r="CB424" t="s">
        <v>83</v>
      </c>
      <c r="CC424">
        <v>0</v>
      </c>
      <c r="CD424">
        <v>2</v>
      </c>
      <c r="CE424">
        <v>2008</v>
      </c>
      <c r="CF424" t="s">
        <v>110</v>
      </c>
      <c r="CG424" t="s">
        <v>111</v>
      </c>
      <c r="CH424">
        <v>113000</v>
      </c>
      <c r="CI424">
        <f t="shared" si="52"/>
        <v>54</v>
      </c>
      <c r="CJ424">
        <f t="shared" si="53"/>
        <v>54</v>
      </c>
      <c r="CK424">
        <f t="shared" si="54"/>
        <v>0</v>
      </c>
      <c r="CL424">
        <f t="shared" si="55"/>
        <v>0</v>
      </c>
    </row>
    <row r="425" spans="1:90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>
        <f t="shared" si="48"/>
        <v>0</v>
      </c>
      <c r="AA425" t="s">
        <v>96</v>
      </c>
      <c r="AB425">
        <v>473</v>
      </c>
      <c r="AC425">
        <v>2</v>
      </c>
      <c r="AD425">
        <f t="shared" si="49"/>
        <v>946</v>
      </c>
      <c r="AE425" t="s">
        <v>97</v>
      </c>
      <c r="AF425" t="s">
        <v>98</v>
      </c>
      <c r="AG425" t="s">
        <v>99</v>
      </c>
      <c r="AH425" t="s">
        <v>97</v>
      </c>
      <c r="AI425" t="s">
        <v>98</v>
      </c>
      <c r="AJ425" t="s">
        <v>100</v>
      </c>
      <c r="AK425" t="s">
        <v>101</v>
      </c>
      <c r="AL425">
        <v>986</v>
      </c>
      <c r="AM425" t="s">
        <v>102</v>
      </c>
      <c r="AN425">
        <v>0</v>
      </c>
      <c r="AO425">
        <v>484</v>
      </c>
      <c r="AP425">
        <v>1470</v>
      </c>
      <c r="AQ425" t="s">
        <v>103</v>
      </c>
      <c r="AR425" t="s">
        <v>97</v>
      </c>
      <c r="AS425" t="s">
        <v>105</v>
      </c>
      <c r="AT425" t="s">
        <v>106</v>
      </c>
      <c r="AU425">
        <v>1470</v>
      </c>
      <c r="AV425">
        <v>1160</v>
      </c>
      <c r="AW425">
        <f t="shared" si="50"/>
        <v>0.79</v>
      </c>
      <c r="AX425">
        <v>0</v>
      </c>
      <c r="AY425">
        <v>2630</v>
      </c>
      <c r="AZ425">
        <v>1</v>
      </c>
      <c r="BA425">
        <v>0</v>
      </c>
      <c r="BB425">
        <v>2</v>
      </c>
      <c r="BC425">
        <v>1</v>
      </c>
      <c r="BD425">
        <v>4</v>
      </c>
      <c r="BE425">
        <v>1</v>
      </c>
      <c r="BF425" t="s">
        <v>97</v>
      </c>
      <c r="BG425">
        <v>8</v>
      </c>
      <c r="BH425">
        <f t="shared" si="51"/>
        <v>3</v>
      </c>
      <c r="BI425" t="s">
        <v>107</v>
      </c>
      <c r="BJ425">
        <v>1</v>
      </c>
      <c r="BK425" t="s">
        <v>98</v>
      </c>
      <c r="BL425" t="s">
        <v>108</v>
      </c>
      <c r="BM425">
        <v>1998</v>
      </c>
      <c r="BN425" t="s">
        <v>157</v>
      </c>
      <c r="BO425">
        <v>3</v>
      </c>
      <c r="BP425">
        <v>696</v>
      </c>
      <c r="BQ425" t="s">
        <v>98</v>
      </c>
      <c r="BR425" t="s">
        <v>98</v>
      </c>
      <c r="BS425" t="s">
        <v>105</v>
      </c>
      <c r="BT425">
        <v>0</v>
      </c>
      <c r="BU425">
        <v>66</v>
      </c>
      <c r="BV425">
        <v>0</v>
      </c>
      <c r="BW425">
        <v>0</v>
      </c>
      <c r="BX425">
        <v>0</v>
      </c>
      <c r="BY425">
        <v>0</v>
      </c>
      <c r="BZ425" t="s">
        <v>83</v>
      </c>
      <c r="CA425" t="s">
        <v>83</v>
      </c>
      <c r="CB425" t="s">
        <v>83</v>
      </c>
      <c r="CC425">
        <v>0</v>
      </c>
      <c r="CD425">
        <v>6</v>
      </c>
      <c r="CE425">
        <v>2008</v>
      </c>
      <c r="CF425" t="s">
        <v>110</v>
      </c>
      <c r="CG425" t="s">
        <v>111</v>
      </c>
      <c r="CH425">
        <v>315000</v>
      </c>
      <c r="CI425">
        <f t="shared" si="52"/>
        <v>10</v>
      </c>
      <c r="CJ425">
        <f t="shared" si="53"/>
        <v>10</v>
      </c>
      <c r="CK425">
        <f t="shared" si="54"/>
        <v>0</v>
      </c>
      <c r="CL425">
        <f t="shared" si="55"/>
        <v>0</v>
      </c>
    </row>
    <row r="426" spans="1:90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>
        <f t="shared" si="48"/>
        <v>0</v>
      </c>
      <c r="AA426" t="s">
        <v>96</v>
      </c>
      <c r="AB426">
        <v>74</v>
      </c>
      <c r="AC426">
        <v>2</v>
      </c>
      <c r="AD426">
        <f t="shared" si="49"/>
        <v>148</v>
      </c>
      <c r="AE426" t="s">
        <v>98</v>
      </c>
      <c r="AF426" t="s">
        <v>98</v>
      </c>
      <c r="AG426" t="s">
        <v>118</v>
      </c>
      <c r="AH426" t="s">
        <v>97</v>
      </c>
      <c r="AI426" t="s">
        <v>98</v>
      </c>
      <c r="AJ426" t="s">
        <v>100</v>
      </c>
      <c r="AK426" t="s">
        <v>172</v>
      </c>
      <c r="AL426">
        <v>616</v>
      </c>
      <c r="AM426" t="s">
        <v>102</v>
      </c>
      <c r="AN426">
        <v>0</v>
      </c>
      <c r="AO426">
        <v>580</v>
      </c>
      <c r="AP426">
        <v>1196</v>
      </c>
      <c r="AQ426" t="s">
        <v>103</v>
      </c>
      <c r="AR426" t="s">
        <v>97</v>
      </c>
      <c r="AS426" t="s">
        <v>105</v>
      </c>
      <c r="AT426" t="s">
        <v>164</v>
      </c>
      <c r="AU426">
        <v>1196</v>
      </c>
      <c r="AV426">
        <v>0</v>
      </c>
      <c r="AW426">
        <f t="shared" si="50"/>
        <v>0</v>
      </c>
      <c r="AX426">
        <v>0</v>
      </c>
      <c r="AY426">
        <v>1196</v>
      </c>
      <c r="AZ426">
        <v>1</v>
      </c>
      <c r="BA426">
        <v>0</v>
      </c>
      <c r="BB426">
        <v>1</v>
      </c>
      <c r="BC426">
        <v>0</v>
      </c>
      <c r="BD426">
        <v>2</v>
      </c>
      <c r="BE426">
        <v>1</v>
      </c>
      <c r="BF426" t="s">
        <v>98</v>
      </c>
      <c r="BG426">
        <v>6</v>
      </c>
      <c r="BH426">
        <f t="shared" si="51"/>
        <v>3</v>
      </c>
      <c r="BI426" t="s">
        <v>107</v>
      </c>
      <c r="BJ426">
        <v>1</v>
      </c>
      <c r="BK426" t="s">
        <v>97</v>
      </c>
      <c r="BL426" t="s">
        <v>108</v>
      </c>
      <c r="BM426">
        <v>1956</v>
      </c>
      <c r="BN426" t="s">
        <v>109</v>
      </c>
      <c r="BO426">
        <v>1</v>
      </c>
      <c r="BP426">
        <v>297</v>
      </c>
      <c r="BQ426" t="s">
        <v>98</v>
      </c>
      <c r="BR426" t="s">
        <v>98</v>
      </c>
      <c r="BS426" t="s">
        <v>105</v>
      </c>
      <c r="BT426">
        <v>0</v>
      </c>
      <c r="BU426">
        <v>44</v>
      </c>
      <c r="BV426">
        <v>0</v>
      </c>
      <c r="BW426">
        <v>0</v>
      </c>
      <c r="BX426">
        <v>0</v>
      </c>
      <c r="BY426">
        <v>0</v>
      </c>
      <c r="BZ426" t="s">
        <v>83</v>
      </c>
      <c r="CA426" t="s">
        <v>83</v>
      </c>
      <c r="CB426" t="s">
        <v>83</v>
      </c>
      <c r="CC426">
        <v>0</v>
      </c>
      <c r="CD426">
        <v>5</v>
      </c>
      <c r="CE426">
        <v>2008</v>
      </c>
      <c r="CF426" t="s">
        <v>110</v>
      </c>
      <c r="CG426" t="s">
        <v>111</v>
      </c>
      <c r="CH426">
        <v>139000</v>
      </c>
      <c r="CI426">
        <f t="shared" si="52"/>
        <v>52</v>
      </c>
      <c r="CJ426">
        <f t="shared" si="53"/>
        <v>52</v>
      </c>
      <c r="CK426">
        <f t="shared" si="54"/>
        <v>0</v>
      </c>
      <c r="CL426">
        <f t="shared" si="55"/>
        <v>0</v>
      </c>
    </row>
    <row r="427" spans="1:90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>
        <f t="shared" si="48"/>
        <v>0</v>
      </c>
      <c r="AA427" t="s">
        <v>117</v>
      </c>
      <c r="AB427">
        <v>0</v>
      </c>
      <c r="AC427">
        <v>5</v>
      </c>
      <c r="AD427">
        <f t="shared" si="49"/>
        <v>0</v>
      </c>
      <c r="AE427" t="s">
        <v>98</v>
      </c>
      <c r="AF427" t="s">
        <v>97</v>
      </c>
      <c r="AG427" t="s">
        <v>118</v>
      </c>
      <c r="AH427" t="s">
        <v>98</v>
      </c>
      <c r="AI427" t="s">
        <v>98</v>
      </c>
      <c r="AJ427" t="s">
        <v>100</v>
      </c>
      <c r="AK427" t="s">
        <v>102</v>
      </c>
      <c r="AL427">
        <v>0</v>
      </c>
      <c r="AM427" t="s">
        <v>102</v>
      </c>
      <c r="AN427">
        <v>0</v>
      </c>
      <c r="AO427">
        <v>651</v>
      </c>
      <c r="AP427">
        <v>651</v>
      </c>
      <c r="AQ427" t="s">
        <v>103</v>
      </c>
      <c r="AR427" t="s">
        <v>97</v>
      </c>
      <c r="AS427" t="s">
        <v>105</v>
      </c>
      <c r="AT427" t="s">
        <v>106</v>
      </c>
      <c r="AU427">
        <v>707</v>
      </c>
      <c r="AV427">
        <v>682</v>
      </c>
      <c r="AW427">
        <f t="shared" si="50"/>
        <v>0.96</v>
      </c>
      <c r="AX427">
        <v>0</v>
      </c>
      <c r="AY427">
        <v>1389</v>
      </c>
      <c r="AZ427">
        <v>0</v>
      </c>
      <c r="BA427">
        <v>0</v>
      </c>
      <c r="BB427">
        <v>1</v>
      </c>
      <c r="BC427">
        <v>1</v>
      </c>
      <c r="BD427">
        <v>3</v>
      </c>
      <c r="BE427">
        <v>1</v>
      </c>
      <c r="BF427" t="s">
        <v>98</v>
      </c>
      <c r="BG427">
        <v>6</v>
      </c>
      <c r="BH427">
        <f t="shared" si="51"/>
        <v>2</v>
      </c>
      <c r="BI427" t="s">
        <v>107</v>
      </c>
      <c r="BJ427">
        <v>2</v>
      </c>
      <c r="BK427" t="s">
        <v>97</v>
      </c>
      <c r="BL427" t="s">
        <v>127</v>
      </c>
      <c r="BM427">
        <v>1947</v>
      </c>
      <c r="BN427" t="s">
        <v>102</v>
      </c>
      <c r="BO427">
        <v>1</v>
      </c>
      <c r="BP427">
        <v>240</v>
      </c>
      <c r="BQ427" t="s">
        <v>98</v>
      </c>
      <c r="BR427" t="s">
        <v>98</v>
      </c>
      <c r="BS427" t="s">
        <v>190</v>
      </c>
      <c r="BT427">
        <v>0</v>
      </c>
      <c r="BU427">
        <v>0</v>
      </c>
      <c r="BV427">
        <v>126</v>
      </c>
      <c r="BW427">
        <v>0</v>
      </c>
      <c r="BX427">
        <v>0</v>
      </c>
      <c r="BY427">
        <v>0</v>
      </c>
      <c r="BZ427" t="s">
        <v>83</v>
      </c>
      <c r="CA427" t="s">
        <v>83</v>
      </c>
      <c r="CB427" t="s">
        <v>83</v>
      </c>
      <c r="CC427">
        <v>0</v>
      </c>
      <c r="CD427">
        <v>9</v>
      </c>
      <c r="CE427">
        <v>2009</v>
      </c>
      <c r="CF427" t="s">
        <v>110</v>
      </c>
      <c r="CG427" t="s">
        <v>111</v>
      </c>
      <c r="CH427">
        <v>135000</v>
      </c>
      <c r="CI427">
        <f t="shared" si="52"/>
        <v>63</v>
      </c>
      <c r="CJ427">
        <f t="shared" si="53"/>
        <v>17</v>
      </c>
      <c r="CK427">
        <f t="shared" si="54"/>
        <v>1</v>
      </c>
      <c r="CL427">
        <f t="shared" si="55"/>
        <v>46</v>
      </c>
    </row>
    <row r="428" spans="1:90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>
        <f t="shared" si="48"/>
        <v>0</v>
      </c>
      <c r="AA428" t="s">
        <v>96</v>
      </c>
      <c r="AB428">
        <v>145</v>
      </c>
      <c r="AC428">
        <v>2</v>
      </c>
      <c r="AD428">
        <f t="shared" si="49"/>
        <v>290</v>
      </c>
      <c r="AE428" t="s">
        <v>97</v>
      </c>
      <c r="AF428" t="s">
        <v>98</v>
      </c>
      <c r="AG428" t="s">
        <v>99</v>
      </c>
      <c r="AH428" t="s">
        <v>97</v>
      </c>
      <c r="AI428" t="s">
        <v>98</v>
      </c>
      <c r="AJ428" t="s">
        <v>97</v>
      </c>
      <c r="AK428" t="s">
        <v>101</v>
      </c>
      <c r="AL428">
        <v>1518</v>
      </c>
      <c r="AM428" t="s">
        <v>102</v>
      </c>
      <c r="AN428">
        <v>0</v>
      </c>
      <c r="AO428">
        <v>0</v>
      </c>
      <c r="AP428">
        <v>1518</v>
      </c>
      <c r="AQ428" t="s">
        <v>103</v>
      </c>
      <c r="AR428" t="s">
        <v>97</v>
      </c>
      <c r="AS428" t="s">
        <v>105</v>
      </c>
      <c r="AT428" t="s">
        <v>106</v>
      </c>
      <c r="AU428">
        <v>1644</v>
      </c>
      <c r="AV428">
        <v>0</v>
      </c>
      <c r="AW428">
        <f t="shared" si="50"/>
        <v>0</v>
      </c>
      <c r="AX428">
        <v>0</v>
      </c>
      <c r="AY428">
        <v>1644</v>
      </c>
      <c r="AZ428">
        <v>1</v>
      </c>
      <c r="BA428">
        <v>1</v>
      </c>
      <c r="BB428">
        <v>2</v>
      </c>
      <c r="BC428">
        <v>0</v>
      </c>
      <c r="BD428">
        <v>2</v>
      </c>
      <c r="BE428">
        <v>1</v>
      </c>
      <c r="BF428" t="s">
        <v>97</v>
      </c>
      <c r="BG428">
        <v>5</v>
      </c>
      <c r="BH428">
        <f t="shared" si="51"/>
        <v>2</v>
      </c>
      <c r="BI428" t="s">
        <v>107</v>
      </c>
      <c r="BJ428">
        <v>1</v>
      </c>
      <c r="BK428" t="s">
        <v>98</v>
      </c>
      <c r="BL428" t="s">
        <v>108</v>
      </c>
      <c r="BM428">
        <v>1989</v>
      </c>
      <c r="BN428" t="s">
        <v>157</v>
      </c>
      <c r="BO428">
        <v>2</v>
      </c>
      <c r="BP428">
        <v>569</v>
      </c>
      <c r="BQ428" t="s">
        <v>98</v>
      </c>
      <c r="BR428" t="s">
        <v>98</v>
      </c>
      <c r="BS428" t="s">
        <v>105</v>
      </c>
      <c r="BT428">
        <v>80</v>
      </c>
      <c r="BU428">
        <v>0</v>
      </c>
      <c r="BV428">
        <v>0</v>
      </c>
      <c r="BW428">
        <v>0</v>
      </c>
      <c r="BX428">
        <v>396</v>
      </c>
      <c r="BY428">
        <v>0</v>
      </c>
      <c r="BZ428" t="s">
        <v>83</v>
      </c>
      <c r="CA428" t="s">
        <v>83</v>
      </c>
      <c r="CB428" t="s">
        <v>83</v>
      </c>
      <c r="CC428">
        <v>0</v>
      </c>
      <c r="CD428">
        <v>8</v>
      </c>
      <c r="CE428">
        <v>2009</v>
      </c>
      <c r="CF428" t="s">
        <v>110</v>
      </c>
      <c r="CG428" t="s">
        <v>111</v>
      </c>
      <c r="CH428">
        <v>275000</v>
      </c>
      <c r="CI428">
        <f t="shared" si="52"/>
        <v>20</v>
      </c>
      <c r="CJ428">
        <f t="shared" si="53"/>
        <v>20</v>
      </c>
      <c r="CK428">
        <f t="shared" si="54"/>
        <v>0</v>
      </c>
      <c r="CL428">
        <f t="shared" si="55"/>
        <v>0</v>
      </c>
    </row>
    <row r="429" spans="1:90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>
        <f t="shared" si="48"/>
        <v>0</v>
      </c>
      <c r="AA429" t="s">
        <v>117</v>
      </c>
      <c r="AB429">
        <v>0</v>
      </c>
      <c r="AC429">
        <v>5</v>
      </c>
      <c r="AD429">
        <f t="shared" si="49"/>
        <v>0</v>
      </c>
      <c r="AE429" t="s">
        <v>98</v>
      </c>
      <c r="AF429" t="s">
        <v>98</v>
      </c>
      <c r="AG429" t="s">
        <v>118</v>
      </c>
      <c r="AH429" t="s">
        <v>98</v>
      </c>
      <c r="AI429" t="s">
        <v>98</v>
      </c>
      <c r="AJ429" t="s">
        <v>100</v>
      </c>
      <c r="AK429" t="s">
        <v>153</v>
      </c>
      <c r="AL429">
        <v>288</v>
      </c>
      <c r="AM429" t="s">
        <v>102</v>
      </c>
      <c r="AN429">
        <v>0</v>
      </c>
      <c r="AO429">
        <v>619</v>
      </c>
      <c r="AP429">
        <v>907</v>
      </c>
      <c r="AQ429" t="s">
        <v>103</v>
      </c>
      <c r="AR429" t="s">
        <v>104</v>
      </c>
      <c r="AS429" t="s">
        <v>105</v>
      </c>
      <c r="AT429" t="s">
        <v>106</v>
      </c>
      <c r="AU429">
        <v>907</v>
      </c>
      <c r="AV429">
        <v>0</v>
      </c>
      <c r="AW429">
        <f t="shared" si="50"/>
        <v>0</v>
      </c>
      <c r="AX429">
        <v>0</v>
      </c>
      <c r="AY429">
        <v>907</v>
      </c>
      <c r="AZ429">
        <v>0</v>
      </c>
      <c r="BA429">
        <v>0</v>
      </c>
      <c r="BB429">
        <v>1</v>
      </c>
      <c r="BC429">
        <v>0</v>
      </c>
      <c r="BD429">
        <v>3</v>
      </c>
      <c r="BE429">
        <v>1</v>
      </c>
      <c r="BF429" t="s">
        <v>98</v>
      </c>
      <c r="BG429">
        <v>5</v>
      </c>
      <c r="BH429">
        <f t="shared" si="51"/>
        <v>1</v>
      </c>
      <c r="BI429" t="s">
        <v>107</v>
      </c>
      <c r="BJ429">
        <v>0</v>
      </c>
      <c r="BK429" t="s">
        <v>83</v>
      </c>
      <c r="BL429" t="s">
        <v>127</v>
      </c>
      <c r="BM429">
        <v>1964</v>
      </c>
      <c r="BN429" t="s">
        <v>102</v>
      </c>
      <c r="BO429">
        <v>1</v>
      </c>
      <c r="BP429">
        <v>352</v>
      </c>
      <c r="BQ429" t="s">
        <v>98</v>
      </c>
      <c r="BR429" t="s">
        <v>98</v>
      </c>
      <c r="BS429" t="s">
        <v>105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83</v>
      </c>
      <c r="CA429" t="s">
        <v>83</v>
      </c>
      <c r="CB429" t="s">
        <v>83</v>
      </c>
      <c r="CC429">
        <v>0</v>
      </c>
      <c r="CD429">
        <v>7</v>
      </c>
      <c r="CE429">
        <v>2008</v>
      </c>
      <c r="CF429" t="s">
        <v>110</v>
      </c>
      <c r="CG429" t="s">
        <v>111</v>
      </c>
      <c r="CH429">
        <v>109008</v>
      </c>
      <c r="CI429">
        <f t="shared" si="52"/>
        <v>51</v>
      </c>
      <c r="CJ429">
        <f t="shared" si="53"/>
        <v>51</v>
      </c>
      <c r="CK429">
        <f t="shared" si="54"/>
        <v>0</v>
      </c>
      <c r="CL429">
        <f t="shared" si="55"/>
        <v>0</v>
      </c>
    </row>
    <row r="430" spans="1:90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>
        <f t="shared" si="48"/>
        <v>0</v>
      </c>
      <c r="AA430" t="s">
        <v>96</v>
      </c>
      <c r="AB430">
        <v>108</v>
      </c>
      <c r="AC430">
        <v>2</v>
      </c>
      <c r="AD430">
        <f t="shared" si="49"/>
        <v>216</v>
      </c>
      <c r="AE430" t="s">
        <v>97</v>
      </c>
      <c r="AF430" t="s">
        <v>98</v>
      </c>
      <c r="AG430" t="s">
        <v>99</v>
      </c>
      <c r="AH430" t="s">
        <v>97</v>
      </c>
      <c r="AI430" t="s">
        <v>98</v>
      </c>
      <c r="AJ430" t="s">
        <v>100</v>
      </c>
      <c r="AK430" t="s">
        <v>101</v>
      </c>
      <c r="AL430">
        <v>664</v>
      </c>
      <c r="AM430" t="s">
        <v>102</v>
      </c>
      <c r="AN430">
        <v>0</v>
      </c>
      <c r="AO430">
        <v>544</v>
      </c>
      <c r="AP430">
        <v>1208</v>
      </c>
      <c r="AQ430" t="s">
        <v>103</v>
      </c>
      <c r="AR430" t="s">
        <v>104</v>
      </c>
      <c r="AS430" t="s">
        <v>105</v>
      </c>
      <c r="AT430" t="s">
        <v>106</v>
      </c>
      <c r="AU430">
        <v>1208</v>
      </c>
      <c r="AV430">
        <v>0</v>
      </c>
      <c r="AW430">
        <f t="shared" si="50"/>
        <v>0</v>
      </c>
      <c r="AX430">
        <v>0</v>
      </c>
      <c r="AY430">
        <v>1208</v>
      </c>
      <c r="AZ430">
        <v>1</v>
      </c>
      <c r="BA430">
        <v>0</v>
      </c>
      <c r="BB430">
        <v>2</v>
      </c>
      <c r="BC430">
        <v>0</v>
      </c>
      <c r="BD430">
        <v>2</v>
      </c>
      <c r="BE430">
        <v>1</v>
      </c>
      <c r="BF430" t="s">
        <v>97</v>
      </c>
      <c r="BG430">
        <v>6</v>
      </c>
      <c r="BH430">
        <f t="shared" si="51"/>
        <v>3</v>
      </c>
      <c r="BI430" t="s">
        <v>107</v>
      </c>
      <c r="BJ430">
        <v>0</v>
      </c>
      <c r="BK430" t="s">
        <v>83</v>
      </c>
      <c r="BL430" t="s">
        <v>108</v>
      </c>
      <c r="BM430">
        <v>2007</v>
      </c>
      <c r="BN430" t="s">
        <v>109</v>
      </c>
      <c r="BO430">
        <v>2</v>
      </c>
      <c r="BP430">
        <v>628</v>
      </c>
      <c r="BQ430" t="s">
        <v>98</v>
      </c>
      <c r="BR430" t="s">
        <v>98</v>
      </c>
      <c r="BS430" t="s">
        <v>105</v>
      </c>
      <c r="BT430">
        <v>105</v>
      </c>
      <c r="BU430">
        <v>54</v>
      </c>
      <c r="BV430">
        <v>0</v>
      </c>
      <c r="BW430">
        <v>0</v>
      </c>
      <c r="BX430">
        <v>0</v>
      </c>
      <c r="BY430">
        <v>0</v>
      </c>
      <c r="BZ430" t="s">
        <v>83</v>
      </c>
      <c r="CA430" t="s">
        <v>83</v>
      </c>
      <c r="CB430" t="s">
        <v>83</v>
      </c>
      <c r="CC430">
        <v>0</v>
      </c>
      <c r="CD430">
        <v>9</v>
      </c>
      <c r="CE430">
        <v>2007</v>
      </c>
      <c r="CF430" t="s">
        <v>158</v>
      </c>
      <c r="CG430" t="s">
        <v>159</v>
      </c>
      <c r="CH430">
        <v>195400</v>
      </c>
      <c r="CI430">
        <f t="shared" si="52"/>
        <v>0</v>
      </c>
      <c r="CJ430">
        <f t="shared" si="53"/>
        <v>0</v>
      </c>
      <c r="CK430">
        <f t="shared" si="54"/>
        <v>0</v>
      </c>
      <c r="CL430">
        <f t="shared" si="55"/>
        <v>0</v>
      </c>
    </row>
    <row r="431" spans="1:90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>
        <f t="shared" si="48"/>
        <v>0</v>
      </c>
      <c r="AA431" t="s">
        <v>117</v>
      </c>
      <c r="AB431">
        <v>0</v>
      </c>
      <c r="AC431">
        <v>5</v>
      </c>
      <c r="AD431">
        <f t="shared" si="49"/>
        <v>0</v>
      </c>
      <c r="AE431" t="s">
        <v>98</v>
      </c>
      <c r="AF431" t="s">
        <v>98</v>
      </c>
      <c r="AG431" t="s">
        <v>118</v>
      </c>
      <c r="AH431" t="s">
        <v>97</v>
      </c>
      <c r="AI431" t="s">
        <v>98</v>
      </c>
      <c r="AJ431" t="s">
        <v>121</v>
      </c>
      <c r="AK431" t="s">
        <v>101</v>
      </c>
      <c r="AL431">
        <v>1005</v>
      </c>
      <c r="AM431" t="s">
        <v>102</v>
      </c>
      <c r="AN431">
        <v>0</v>
      </c>
      <c r="AO431">
        <v>387</v>
      </c>
      <c r="AP431">
        <v>1392</v>
      </c>
      <c r="AQ431" t="s">
        <v>103</v>
      </c>
      <c r="AR431" t="s">
        <v>98</v>
      </c>
      <c r="AS431" t="s">
        <v>105</v>
      </c>
      <c r="AT431" t="s">
        <v>106</v>
      </c>
      <c r="AU431">
        <v>1412</v>
      </c>
      <c r="AV431">
        <v>0</v>
      </c>
      <c r="AW431">
        <f t="shared" si="50"/>
        <v>0</v>
      </c>
      <c r="AX431">
        <v>0</v>
      </c>
      <c r="AY431">
        <v>1412</v>
      </c>
      <c r="AZ431">
        <v>1</v>
      </c>
      <c r="BA431">
        <v>0</v>
      </c>
      <c r="BB431">
        <v>2</v>
      </c>
      <c r="BC431">
        <v>0</v>
      </c>
      <c r="BD431">
        <v>3</v>
      </c>
      <c r="BE431">
        <v>1</v>
      </c>
      <c r="BF431" t="s">
        <v>97</v>
      </c>
      <c r="BG431">
        <v>6</v>
      </c>
      <c r="BH431">
        <f t="shared" si="51"/>
        <v>2</v>
      </c>
      <c r="BI431" t="s">
        <v>107</v>
      </c>
      <c r="BJ431">
        <v>1</v>
      </c>
      <c r="BK431" t="s">
        <v>98</v>
      </c>
      <c r="BL431" t="s">
        <v>108</v>
      </c>
      <c r="BM431">
        <v>1988</v>
      </c>
      <c r="BN431" t="s">
        <v>102</v>
      </c>
      <c r="BO431">
        <v>2</v>
      </c>
      <c r="BP431">
        <v>576</v>
      </c>
      <c r="BQ431" t="s">
        <v>98</v>
      </c>
      <c r="BR431" t="s">
        <v>98</v>
      </c>
      <c r="BS431" t="s">
        <v>105</v>
      </c>
      <c r="BT431">
        <v>0</v>
      </c>
      <c r="BU431">
        <v>0</v>
      </c>
      <c r="BV431">
        <v>169</v>
      </c>
      <c r="BW431">
        <v>0</v>
      </c>
      <c r="BX431">
        <v>0</v>
      </c>
      <c r="BY431">
        <v>0</v>
      </c>
      <c r="BZ431" t="s">
        <v>83</v>
      </c>
      <c r="CA431" t="s">
        <v>83</v>
      </c>
      <c r="CB431" t="s">
        <v>83</v>
      </c>
      <c r="CC431">
        <v>0</v>
      </c>
      <c r="CD431">
        <v>3</v>
      </c>
      <c r="CE431">
        <v>2009</v>
      </c>
      <c r="CF431" t="s">
        <v>110</v>
      </c>
      <c r="CG431" t="s">
        <v>111</v>
      </c>
      <c r="CH431">
        <v>175000</v>
      </c>
      <c r="CI431">
        <f t="shared" si="52"/>
        <v>21</v>
      </c>
      <c r="CJ431">
        <f t="shared" si="53"/>
        <v>21</v>
      </c>
      <c r="CK431">
        <f t="shared" si="54"/>
        <v>0</v>
      </c>
      <c r="CL431">
        <f t="shared" si="55"/>
        <v>0</v>
      </c>
    </row>
    <row r="432" spans="1:90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>
        <f t="shared" si="48"/>
        <v>0</v>
      </c>
      <c r="AA432" t="s">
        <v>96</v>
      </c>
      <c r="AB432">
        <v>232</v>
      </c>
      <c r="AC432">
        <v>2</v>
      </c>
      <c r="AD432">
        <f t="shared" si="49"/>
        <v>464</v>
      </c>
      <c r="AE432" t="s">
        <v>98</v>
      </c>
      <c r="AF432" t="s">
        <v>98</v>
      </c>
      <c r="AG432" t="s">
        <v>118</v>
      </c>
      <c r="AH432" t="s">
        <v>98</v>
      </c>
      <c r="AI432" t="s">
        <v>98</v>
      </c>
      <c r="AJ432" t="s">
        <v>100</v>
      </c>
      <c r="AK432" t="s">
        <v>119</v>
      </c>
      <c r="AL432">
        <v>387</v>
      </c>
      <c r="AM432" t="s">
        <v>102</v>
      </c>
      <c r="AN432">
        <v>0</v>
      </c>
      <c r="AO432">
        <v>96</v>
      </c>
      <c r="AP432">
        <v>483</v>
      </c>
      <c r="AQ432" t="s">
        <v>103</v>
      </c>
      <c r="AR432" t="s">
        <v>98</v>
      </c>
      <c r="AS432" t="s">
        <v>105</v>
      </c>
      <c r="AT432" t="s">
        <v>106</v>
      </c>
      <c r="AU432">
        <v>483</v>
      </c>
      <c r="AV432">
        <v>504</v>
      </c>
      <c r="AW432">
        <f t="shared" si="50"/>
        <v>1.04</v>
      </c>
      <c r="AX432">
        <v>0</v>
      </c>
      <c r="AY432">
        <v>987</v>
      </c>
      <c r="AZ432">
        <v>0</v>
      </c>
      <c r="BA432">
        <v>0</v>
      </c>
      <c r="BB432">
        <v>1</v>
      </c>
      <c r="BC432">
        <v>1</v>
      </c>
      <c r="BD432">
        <v>2</v>
      </c>
      <c r="BE432">
        <v>1</v>
      </c>
      <c r="BF432" t="s">
        <v>98</v>
      </c>
      <c r="BG432">
        <v>4</v>
      </c>
      <c r="BH432">
        <f t="shared" si="51"/>
        <v>1</v>
      </c>
      <c r="BI432" t="s">
        <v>107</v>
      </c>
      <c r="BJ432">
        <v>0</v>
      </c>
      <c r="BK432" t="s">
        <v>83</v>
      </c>
      <c r="BL432" t="s">
        <v>127</v>
      </c>
      <c r="BM432">
        <v>1971</v>
      </c>
      <c r="BN432" t="s">
        <v>102</v>
      </c>
      <c r="BO432">
        <v>1</v>
      </c>
      <c r="BP432">
        <v>264</v>
      </c>
      <c r="BQ432" t="s">
        <v>98</v>
      </c>
      <c r="BR432" t="s">
        <v>98</v>
      </c>
      <c r="BS432" t="s">
        <v>105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t="s">
        <v>83</v>
      </c>
      <c r="CA432" t="s">
        <v>83</v>
      </c>
      <c r="CB432" t="s">
        <v>83</v>
      </c>
      <c r="CC432">
        <v>0</v>
      </c>
      <c r="CD432">
        <v>7</v>
      </c>
      <c r="CE432">
        <v>2008</v>
      </c>
      <c r="CF432" t="s">
        <v>173</v>
      </c>
      <c r="CG432" t="s">
        <v>128</v>
      </c>
      <c r="CH432">
        <v>85400</v>
      </c>
      <c r="CI432">
        <f t="shared" si="52"/>
        <v>37</v>
      </c>
      <c r="CJ432">
        <f t="shared" si="53"/>
        <v>37</v>
      </c>
      <c r="CK432">
        <f t="shared" si="54"/>
        <v>0</v>
      </c>
      <c r="CL432">
        <f t="shared" si="55"/>
        <v>0</v>
      </c>
    </row>
    <row r="433" spans="1:90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>
        <f t="shared" si="48"/>
        <v>0</v>
      </c>
      <c r="AA433" t="s">
        <v>117</v>
      </c>
      <c r="AB433">
        <v>0</v>
      </c>
      <c r="AC433">
        <v>5</v>
      </c>
      <c r="AD433">
        <f t="shared" si="49"/>
        <v>0</v>
      </c>
      <c r="AE433" t="s">
        <v>98</v>
      </c>
      <c r="AF433" t="s">
        <v>98</v>
      </c>
      <c r="AG433" t="s">
        <v>126</v>
      </c>
      <c r="AH433" t="s">
        <v>98</v>
      </c>
      <c r="AI433" t="s">
        <v>98</v>
      </c>
      <c r="AJ433" t="s">
        <v>100</v>
      </c>
      <c r="AK433" t="s">
        <v>102</v>
      </c>
      <c r="AL433">
        <v>0</v>
      </c>
      <c r="AM433" t="s">
        <v>102</v>
      </c>
      <c r="AN433">
        <v>0</v>
      </c>
      <c r="AO433">
        <v>901</v>
      </c>
      <c r="AP433">
        <v>901</v>
      </c>
      <c r="AQ433" t="s">
        <v>103</v>
      </c>
      <c r="AR433" t="s">
        <v>97</v>
      </c>
      <c r="AS433" t="s">
        <v>105</v>
      </c>
      <c r="AT433" t="s">
        <v>106</v>
      </c>
      <c r="AU433">
        <v>1088</v>
      </c>
      <c r="AV433">
        <v>110</v>
      </c>
      <c r="AW433">
        <f t="shared" si="50"/>
        <v>0.1</v>
      </c>
      <c r="AX433">
        <v>0</v>
      </c>
      <c r="AY433">
        <v>1198</v>
      </c>
      <c r="AZ433">
        <v>0</v>
      </c>
      <c r="BA433">
        <v>0</v>
      </c>
      <c r="BB433">
        <v>1</v>
      </c>
      <c r="BC433">
        <v>0</v>
      </c>
      <c r="BD433">
        <v>4</v>
      </c>
      <c r="BE433">
        <v>1</v>
      </c>
      <c r="BF433" t="s">
        <v>98</v>
      </c>
      <c r="BG433">
        <v>7</v>
      </c>
      <c r="BH433">
        <f t="shared" si="51"/>
        <v>2</v>
      </c>
      <c r="BI433" t="s">
        <v>107</v>
      </c>
      <c r="BJ433">
        <v>0</v>
      </c>
      <c r="BK433" t="s">
        <v>83</v>
      </c>
      <c r="BL433" t="s">
        <v>83</v>
      </c>
      <c r="BM433" t="s">
        <v>83</v>
      </c>
      <c r="BN433" t="s">
        <v>83</v>
      </c>
      <c r="BO433">
        <v>0</v>
      </c>
      <c r="BP433">
        <v>0</v>
      </c>
      <c r="BQ433" t="s">
        <v>83</v>
      </c>
      <c r="BR433" t="s">
        <v>83</v>
      </c>
      <c r="BS433" t="s">
        <v>177</v>
      </c>
      <c r="BT433">
        <v>0</v>
      </c>
      <c r="BU433">
        <v>98</v>
      </c>
      <c r="BV433">
        <v>0</v>
      </c>
      <c r="BW433">
        <v>0</v>
      </c>
      <c r="BX433">
        <v>0</v>
      </c>
      <c r="BY433">
        <v>0</v>
      </c>
      <c r="BZ433" t="s">
        <v>83</v>
      </c>
      <c r="CA433" t="s">
        <v>134</v>
      </c>
      <c r="CB433" t="s">
        <v>83</v>
      </c>
      <c r="CC433">
        <v>0</v>
      </c>
      <c r="CD433">
        <v>9</v>
      </c>
      <c r="CE433">
        <v>2008</v>
      </c>
      <c r="CF433" t="s">
        <v>208</v>
      </c>
      <c r="CG433" t="s">
        <v>128</v>
      </c>
      <c r="CH433">
        <v>79900</v>
      </c>
      <c r="CI433">
        <f t="shared" si="52"/>
        <v>88</v>
      </c>
      <c r="CJ433">
        <f t="shared" si="53"/>
        <v>10</v>
      </c>
      <c r="CK433">
        <f t="shared" si="54"/>
        <v>1</v>
      </c>
      <c r="CL433">
        <f t="shared" si="55"/>
        <v>78</v>
      </c>
    </row>
    <row r="434" spans="1:90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>
        <f t="shared" si="48"/>
        <v>0</v>
      </c>
      <c r="AA434" t="s">
        <v>96</v>
      </c>
      <c r="AB434">
        <v>376</v>
      </c>
      <c r="AC434">
        <v>2</v>
      </c>
      <c r="AD434">
        <f t="shared" si="49"/>
        <v>752</v>
      </c>
      <c r="AE434" t="s">
        <v>98</v>
      </c>
      <c r="AF434" t="s">
        <v>98</v>
      </c>
      <c r="AG434" t="s">
        <v>118</v>
      </c>
      <c r="AH434" t="s">
        <v>98</v>
      </c>
      <c r="AI434" t="s">
        <v>98</v>
      </c>
      <c r="AJ434" t="s">
        <v>100</v>
      </c>
      <c r="AK434" t="s">
        <v>119</v>
      </c>
      <c r="AL434">
        <v>471</v>
      </c>
      <c r="AM434" t="s">
        <v>102</v>
      </c>
      <c r="AN434">
        <v>0</v>
      </c>
      <c r="AO434">
        <v>294</v>
      </c>
      <c r="AP434">
        <v>765</v>
      </c>
      <c r="AQ434" t="s">
        <v>103</v>
      </c>
      <c r="AR434" t="s">
        <v>104</v>
      </c>
      <c r="AS434" t="s">
        <v>105</v>
      </c>
      <c r="AT434" t="s">
        <v>106</v>
      </c>
      <c r="AU434">
        <v>765</v>
      </c>
      <c r="AV434">
        <v>600</v>
      </c>
      <c r="AW434">
        <f t="shared" si="50"/>
        <v>0.78</v>
      </c>
      <c r="AX434">
        <v>0</v>
      </c>
      <c r="AY434">
        <v>1365</v>
      </c>
      <c r="AZ434">
        <v>1</v>
      </c>
      <c r="BA434">
        <v>0</v>
      </c>
      <c r="BB434">
        <v>1</v>
      </c>
      <c r="BC434">
        <v>1</v>
      </c>
      <c r="BD434">
        <v>2</v>
      </c>
      <c r="BE434">
        <v>1</v>
      </c>
      <c r="BF434" t="s">
        <v>98</v>
      </c>
      <c r="BG434">
        <v>6</v>
      </c>
      <c r="BH434">
        <f t="shared" si="51"/>
        <v>3</v>
      </c>
      <c r="BI434" t="s">
        <v>146</v>
      </c>
      <c r="BJ434">
        <v>0</v>
      </c>
      <c r="BK434" t="s">
        <v>83</v>
      </c>
      <c r="BL434" t="s">
        <v>127</v>
      </c>
      <c r="BM434">
        <v>1971</v>
      </c>
      <c r="BN434" t="s">
        <v>102</v>
      </c>
      <c r="BO434">
        <v>2</v>
      </c>
      <c r="BP434">
        <v>440</v>
      </c>
      <c r="BQ434" t="s">
        <v>98</v>
      </c>
      <c r="BR434" t="s">
        <v>98</v>
      </c>
      <c r="BS434" t="s">
        <v>105</v>
      </c>
      <c r="BT434">
        <v>240</v>
      </c>
      <c r="BU434">
        <v>36</v>
      </c>
      <c r="BV434">
        <v>0</v>
      </c>
      <c r="BW434">
        <v>0</v>
      </c>
      <c r="BX434">
        <v>0</v>
      </c>
      <c r="BY434">
        <v>0</v>
      </c>
      <c r="BZ434" t="s">
        <v>83</v>
      </c>
      <c r="CA434" t="s">
        <v>83</v>
      </c>
      <c r="CB434" t="s">
        <v>83</v>
      </c>
      <c r="CC434">
        <v>0</v>
      </c>
      <c r="CD434">
        <v>8</v>
      </c>
      <c r="CE434">
        <v>2007</v>
      </c>
      <c r="CF434" t="s">
        <v>110</v>
      </c>
      <c r="CG434" t="s">
        <v>111</v>
      </c>
      <c r="CH434">
        <v>122500</v>
      </c>
      <c r="CI434">
        <f t="shared" si="52"/>
        <v>36</v>
      </c>
      <c r="CJ434">
        <f t="shared" si="53"/>
        <v>36</v>
      </c>
      <c r="CK434">
        <f t="shared" si="54"/>
        <v>0</v>
      </c>
      <c r="CL434">
        <f t="shared" si="55"/>
        <v>0</v>
      </c>
    </row>
    <row r="435" spans="1:90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>
        <f t="shared" si="48"/>
        <v>0</v>
      </c>
      <c r="AA435" t="s">
        <v>117</v>
      </c>
      <c r="AB435">
        <v>0</v>
      </c>
      <c r="AC435">
        <v>5</v>
      </c>
      <c r="AD435">
        <f t="shared" si="49"/>
        <v>0</v>
      </c>
      <c r="AE435" t="s">
        <v>98</v>
      </c>
      <c r="AF435" t="s">
        <v>98</v>
      </c>
      <c r="AG435" t="s">
        <v>99</v>
      </c>
      <c r="AH435" t="s">
        <v>97</v>
      </c>
      <c r="AI435" t="s">
        <v>98</v>
      </c>
      <c r="AJ435" t="s">
        <v>100</v>
      </c>
      <c r="AK435" t="s">
        <v>102</v>
      </c>
      <c r="AL435">
        <v>0</v>
      </c>
      <c r="AM435" t="s">
        <v>102</v>
      </c>
      <c r="AN435">
        <v>0</v>
      </c>
      <c r="AO435">
        <v>926</v>
      </c>
      <c r="AP435">
        <v>926</v>
      </c>
      <c r="AQ435" t="s">
        <v>103</v>
      </c>
      <c r="AR435" t="s">
        <v>104</v>
      </c>
      <c r="AS435" t="s">
        <v>105</v>
      </c>
      <c r="AT435" t="s">
        <v>106</v>
      </c>
      <c r="AU435">
        <v>926</v>
      </c>
      <c r="AV435">
        <v>678</v>
      </c>
      <c r="AW435">
        <f t="shared" si="50"/>
        <v>0.73</v>
      </c>
      <c r="AX435">
        <v>0</v>
      </c>
      <c r="AY435">
        <v>1604</v>
      </c>
      <c r="AZ435">
        <v>0</v>
      </c>
      <c r="BA435">
        <v>0</v>
      </c>
      <c r="BB435">
        <v>2</v>
      </c>
      <c r="BC435">
        <v>1</v>
      </c>
      <c r="BD435">
        <v>3</v>
      </c>
      <c r="BE435">
        <v>1</v>
      </c>
      <c r="BF435" t="s">
        <v>98</v>
      </c>
      <c r="BG435">
        <v>7</v>
      </c>
      <c r="BH435">
        <f t="shared" si="51"/>
        <v>3</v>
      </c>
      <c r="BI435" t="s">
        <v>107</v>
      </c>
      <c r="BJ435">
        <v>1</v>
      </c>
      <c r="BK435" t="s">
        <v>98</v>
      </c>
      <c r="BL435" t="s">
        <v>108</v>
      </c>
      <c r="BM435">
        <v>1997</v>
      </c>
      <c r="BN435" t="s">
        <v>157</v>
      </c>
      <c r="BO435">
        <v>2</v>
      </c>
      <c r="BP435">
        <v>470</v>
      </c>
      <c r="BQ435" t="s">
        <v>98</v>
      </c>
      <c r="BR435" t="s">
        <v>98</v>
      </c>
      <c r="BS435" t="s">
        <v>105</v>
      </c>
      <c r="BT435">
        <v>0</v>
      </c>
      <c r="BU435">
        <v>36</v>
      </c>
      <c r="BV435">
        <v>0</v>
      </c>
      <c r="BW435">
        <v>0</v>
      </c>
      <c r="BX435">
        <v>0</v>
      </c>
      <c r="BY435">
        <v>0</v>
      </c>
      <c r="BZ435" t="s">
        <v>83</v>
      </c>
      <c r="CA435" t="s">
        <v>83</v>
      </c>
      <c r="CB435" t="s">
        <v>83</v>
      </c>
      <c r="CC435">
        <v>0</v>
      </c>
      <c r="CD435">
        <v>7</v>
      </c>
      <c r="CE435">
        <v>2008</v>
      </c>
      <c r="CF435" t="s">
        <v>110</v>
      </c>
      <c r="CG435" t="s">
        <v>111</v>
      </c>
      <c r="CH435">
        <v>181000</v>
      </c>
      <c r="CI435">
        <f t="shared" si="52"/>
        <v>11</v>
      </c>
      <c r="CJ435">
        <f t="shared" si="53"/>
        <v>10</v>
      </c>
      <c r="CK435">
        <f t="shared" si="54"/>
        <v>1</v>
      </c>
      <c r="CL435">
        <f t="shared" si="55"/>
        <v>1</v>
      </c>
    </row>
    <row r="436" spans="1:90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>
        <f t="shared" si="48"/>
        <v>1</v>
      </c>
      <c r="AA436" t="s">
        <v>117</v>
      </c>
      <c r="AB436">
        <v>0</v>
      </c>
      <c r="AC436">
        <v>5</v>
      </c>
      <c r="AD436">
        <f t="shared" si="49"/>
        <v>0</v>
      </c>
      <c r="AE436" t="s">
        <v>98</v>
      </c>
      <c r="AF436" t="s">
        <v>97</v>
      </c>
      <c r="AG436" t="s">
        <v>118</v>
      </c>
      <c r="AH436" t="s">
        <v>97</v>
      </c>
      <c r="AI436" t="s">
        <v>98</v>
      </c>
      <c r="AJ436" t="s">
        <v>130</v>
      </c>
      <c r="AK436" t="s">
        <v>119</v>
      </c>
      <c r="AL436">
        <v>495</v>
      </c>
      <c r="AM436" t="s">
        <v>102</v>
      </c>
      <c r="AN436">
        <v>0</v>
      </c>
      <c r="AO436">
        <v>135</v>
      </c>
      <c r="AP436">
        <v>630</v>
      </c>
      <c r="AQ436" t="s">
        <v>103</v>
      </c>
      <c r="AR436" t="s">
        <v>97</v>
      </c>
      <c r="AS436" t="s">
        <v>105</v>
      </c>
      <c r="AT436" t="s">
        <v>106</v>
      </c>
      <c r="AU436">
        <v>630</v>
      </c>
      <c r="AV436">
        <v>0</v>
      </c>
      <c r="AW436">
        <f t="shared" si="50"/>
        <v>0</v>
      </c>
      <c r="AX436">
        <v>0</v>
      </c>
      <c r="AY436">
        <v>630</v>
      </c>
      <c r="AZ436">
        <v>1</v>
      </c>
      <c r="BA436">
        <v>0</v>
      </c>
      <c r="BB436">
        <v>1</v>
      </c>
      <c r="BC436">
        <v>0</v>
      </c>
      <c r="BD436">
        <v>1</v>
      </c>
      <c r="BE436">
        <v>1</v>
      </c>
      <c r="BF436" t="s">
        <v>98</v>
      </c>
      <c r="BG436">
        <v>3</v>
      </c>
      <c r="BH436">
        <f t="shared" si="51"/>
        <v>1</v>
      </c>
      <c r="BI436" t="s">
        <v>107</v>
      </c>
      <c r="BJ436">
        <v>0</v>
      </c>
      <c r="BK436" t="s">
        <v>83</v>
      </c>
      <c r="BL436" t="s">
        <v>83</v>
      </c>
      <c r="BM436" t="s">
        <v>83</v>
      </c>
      <c r="BN436" t="s">
        <v>83</v>
      </c>
      <c r="BO436">
        <v>0</v>
      </c>
      <c r="BP436">
        <v>0</v>
      </c>
      <c r="BQ436" t="s">
        <v>83</v>
      </c>
      <c r="BR436" t="s">
        <v>83</v>
      </c>
      <c r="BS436" t="s">
        <v>105</v>
      </c>
      <c r="BT436">
        <v>88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83</v>
      </c>
      <c r="CA436" t="s">
        <v>83</v>
      </c>
      <c r="CB436" t="s">
        <v>83</v>
      </c>
      <c r="CC436">
        <v>0</v>
      </c>
      <c r="CD436">
        <v>6</v>
      </c>
      <c r="CE436">
        <v>2008</v>
      </c>
      <c r="CF436" t="s">
        <v>110</v>
      </c>
      <c r="CG436" t="s">
        <v>111</v>
      </c>
      <c r="CH436">
        <v>81000</v>
      </c>
      <c r="CI436">
        <f t="shared" si="52"/>
        <v>36</v>
      </c>
      <c r="CJ436">
        <f t="shared" si="53"/>
        <v>36</v>
      </c>
      <c r="CK436">
        <f t="shared" si="54"/>
        <v>0</v>
      </c>
      <c r="CL436">
        <f t="shared" si="55"/>
        <v>0</v>
      </c>
    </row>
    <row r="437" spans="1:90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>
        <f t="shared" si="48"/>
        <v>0</v>
      </c>
      <c r="AA437" t="s">
        <v>117</v>
      </c>
      <c r="AB437">
        <v>0</v>
      </c>
      <c r="AC437">
        <v>5</v>
      </c>
      <c r="AD437">
        <f t="shared" si="49"/>
        <v>0</v>
      </c>
      <c r="AE437" t="s">
        <v>97</v>
      </c>
      <c r="AF437" t="s">
        <v>98</v>
      </c>
      <c r="AG437" t="s">
        <v>99</v>
      </c>
      <c r="AH437" t="s">
        <v>97</v>
      </c>
      <c r="AI437" t="s">
        <v>98</v>
      </c>
      <c r="AJ437" t="s">
        <v>130</v>
      </c>
      <c r="AK437" t="s">
        <v>101</v>
      </c>
      <c r="AL437">
        <v>385</v>
      </c>
      <c r="AM437" t="s">
        <v>119</v>
      </c>
      <c r="AN437">
        <v>344</v>
      </c>
      <c r="AO437">
        <v>70</v>
      </c>
      <c r="AP437">
        <v>799</v>
      </c>
      <c r="AQ437" t="s">
        <v>103</v>
      </c>
      <c r="AR437" t="s">
        <v>104</v>
      </c>
      <c r="AS437" t="s">
        <v>105</v>
      </c>
      <c r="AT437" t="s">
        <v>106</v>
      </c>
      <c r="AU437">
        <v>827</v>
      </c>
      <c r="AV437">
        <v>834</v>
      </c>
      <c r="AW437">
        <f t="shared" si="50"/>
        <v>1.01</v>
      </c>
      <c r="AX437">
        <v>0</v>
      </c>
      <c r="AY437">
        <v>1661</v>
      </c>
      <c r="AZ437">
        <v>1</v>
      </c>
      <c r="BA437">
        <v>0</v>
      </c>
      <c r="BB437">
        <v>2</v>
      </c>
      <c r="BC437">
        <v>1</v>
      </c>
      <c r="BD437">
        <v>3</v>
      </c>
      <c r="BE437">
        <v>1</v>
      </c>
      <c r="BF437" t="s">
        <v>97</v>
      </c>
      <c r="BG437">
        <v>6</v>
      </c>
      <c r="BH437">
        <f t="shared" si="51"/>
        <v>2</v>
      </c>
      <c r="BI437" t="s">
        <v>107</v>
      </c>
      <c r="BJ437">
        <v>1</v>
      </c>
      <c r="BK437" t="s">
        <v>98</v>
      </c>
      <c r="BL437" t="s">
        <v>108</v>
      </c>
      <c r="BM437">
        <v>1996</v>
      </c>
      <c r="BN437" t="s">
        <v>109</v>
      </c>
      <c r="BO437">
        <v>2</v>
      </c>
      <c r="BP437">
        <v>550</v>
      </c>
      <c r="BQ437" t="s">
        <v>98</v>
      </c>
      <c r="BR437" t="s">
        <v>98</v>
      </c>
      <c r="BS437" t="s">
        <v>105</v>
      </c>
      <c r="BT437">
        <v>158</v>
      </c>
      <c r="BU437">
        <v>61</v>
      </c>
      <c r="BV437">
        <v>0</v>
      </c>
      <c r="BW437">
        <v>0</v>
      </c>
      <c r="BX437">
        <v>0</v>
      </c>
      <c r="BY437">
        <v>0</v>
      </c>
      <c r="BZ437" t="s">
        <v>83</v>
      </c>
      <c r="CA437" t="s">
        <v>83</v>
      </c>
      <c r="CB437" t="s">
        <v>83</v>
      </c>
      <c r="CC437">
        <v>0</v>
      </c>
      <c r="CD437">
        <v>4</v>
      </c>
      <c r="CE437">
        <v>2009</v>
      </c>
      <c r="CF437" t="s">
        <v>235</v>
      </c>
      <c r="CG437" t="s">
        <v>111</v>
      </c>
      <c r="CH437">
        <v>212000</v>
      </c>
      <c r="CI437">
        <f t="shared" si="52"/>
        <v>13</v>
      </c>
      <c r="CJ437">
        <f t="shared" si="53"/>
        <v>13</v>
      </c>
      <c r="CK437">
        <f t="shared" si="54"/>
        <v>0</v>
      </c>
      <c r="CL437">
        <f t="shared" si="55"/>
        <v>0</v>
      </c>
    </row>
    <row r="438" spans="1:90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>
        <f t="shared" si="48"/>
        <v>0</v>
      </c>
      <c r="AA438" t="s">
        <v>117</v>
      </c>
      <c r="AB438">
        <v>0</v>
      </c>
      <c r="AC438">
        <v>5</v>
      </c>
      <c r="AD438">
        <f t="shared" si="49"/>
        <v>0</v>
      </c>
      <c r="AE438" t="s">
        <v>98</v>
      </c>
      <c r="AF438" t="s">
        <v>98</v>
      </c>
      <c r="AG438" t="s">
        <v>126</v>
      </c>
      <c r="AH438" t="s">
        <v>147</v>
      </c>
      <c r="AI438" t="s">
        <v>98</v>
      </c>
      <c r="AJ438" t="s">
        <v>100</v>
      </c>
      <c r="AK438" t="s">
        <v>102</v>
      </c>
      <c r="AL438">
        <v>0</v>
      </c>
      <c r="AM438" t="s">
        <v>102</v>
      </c>
      <c r="AN438">
        <v>0</v>
      </c>
      <c r="AO438">
        <v>648</v>
      </c>
      <c r="AP438">
        <v>648</v>
      </c>
      <c r="AQ438" t="s">
        <v>103</v>
      </c>
      <c r="AR438" t="s">
        <v>98</v>
      </c>
      <c r="AS438" t="s">
        <v>105</v>
      </c>
      <c r="AT438" t="s">
        <v>164</v>
      </c>
      <c r="AU438">
        <v>734</v>
      </c>
      <c r="AV438">
        <v>384</v>
      </c>
      <c r="AW438">
        <f t="shared" si="50"/>
        <v>0.52</v>
      </c>
      <c r="AX438">
        <v>0</v>
      </c>
      <c r="AY438">
        <v>1118</v>
      </c>
      <c r="AZ438">
        <v>0</v>
      </c>
      <c r="BA438">
        <v>0</v>
      </c>
      <c r="BB438">
        <v>1</v>
      </c>
      <c r="BC438">
        <v>0</v>
      </c>
      <c r="BD438">
        <v>2</v>
      </c>
      <c r="BE438">
        <v>1</v>
      </c>
      <c r="BF438" t="s">
        <v>98</v>
      </c>
      <c r="BG438">
        <v>6</v>
      </c>
      <c r="BH438">
        <f t="shared" si="51"/>
        <v>3</v>
      </c>
      <c r="BI438" t="s">
        <v>107</v>
      </c>
      <c r="BJ438">
        <v>0</v>
      </c>
      <c r="BK438" t="s">
        <v>83</v>
      </c>
      <c r="BL438" t="s">
        <v>127</v>
      </c>
      <c r="BM438">
        <v>1990</v>
      </c>
      <c r="BN438" t="s">
        <v>102</v>
      </c>
      <c r="BO438">
        <v>2</v>
      </c>
      <c r="BP438">
        <v>440</v>
      </c>
      <c r="BQ438" t="s">
        <v>98</v>
      </c>
      <c r="BR438" t="s">
        <v>98</v>
      </c>
      <c r="BS438" t="s">
        <v>105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83</v>
      </c>
      <c r="CA438" t="s">
        <v>83</v>
      </c>
      <c r="CB438" t="s">
        <v>83</v>
      </c>
      <c r="CC438">
        <v>0</v>
      </c>
      <c r="CD438">
        <v>10</v>
      </c>
      <c r="CE438">
        <v>2006</v>
      </c>
      <c r="CF438" t="s">
        <v>110</v>
      </c>
      <c r="CG438" t="s">
        <v>111</v>
      </c>
      <c r="CH438">
        <v>116000</v>
      </c>
      <c r="CI438">
        <f t="shared" si="52"/>
        <v>86</v>
      </c>
      <c r="CJ438">
        <f t="shared" si="53"/>
        <v>56</v>
      </c>
      <c r="CK438">
        <f t="shared" si="54"/>
        <v>1</v>
      </c>
      <c r="CL438">
        <f t="shared" si="55"/>
        <v>30</v>
      </c>
    </row>
    <row r="439" spans="1:90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>
        <f t="shared" si="48"/>
        <v>0</v>
      </c>
      <c r="AA439" t="s">
        <v>117</v>
      </c>
      <c r="AB439">
        <v>0</v>
      </c>
      <c r="AC439">
        <v>5</v>
      </c>
      <c r="AD439">
        <f t="shared" si="49"/>
        <v>0</v>
      </c>
      <c r="AE439" t="s">
        <v>97</v>
      </c>
      <c r="AF439" t="s">
        <v>98</v>
      </c>
      <c r="AG439" t="s">
        <v>99</v>
      </c>
      <c r="AH439" t="s">
        <v>98</v>
      </c>
      <c r="AI439" t="s">
        <v>98</v>
      </c>
      <c r="AJ439" t="s">
        <v>100</v>
      </c>
      <c r="AK439" t="s">
        <v>102</v>
      </c>
      <c r="AL439">
        <v>0</v>
      </c>
      <c r="AM439" t="s">
        <v>102</v>
      </c>
      <c r="AN439">
        <v>0</v>
      </c>
      <c r="AO439">
        <v>884</v>
      </c>
      <c r="AP439">
        <v>884</v>
      </c>
      <c r="AQ439" t="s">
        <v>103</v>
      </c>
      <c r="AR439" t="s">
        <v>97</v>
      </c>
      <c r="AS439" t="s">
        <v>105</v>
      </c>
      <c r="AT439" t="s">
        <v>106</v>
      </c>
      <c r="AU439">
        <v>904</v>
      </c>
      <c r="AV439">
        <v>0</v>
      </c>
      <c r="AW439">
        <f t="shared" si="50"/>
        <v>0</v>
      </c>
      <c r="AX439">
        <v>0</v>
      </c>
      <c r="AY439">
        <v>904</v>
      </c>
      <c r="AZ439">
        <v>0</v>
      </c>
      <c r="BA439">
        <v>0</v>
      </c>
      <c r="BB439">
        <v>1</v>
      </c>
      <c r="BC439">
        <v>0</v>
      </c>
      <c r="BD439">
        <v>2</v>
      </c>
      <c r="BE439">
        <v>1</v>
      </c>
      <c r="BF439" t="s">
        <v>98</v>
      </c>
      <c r="BG439">
        <v>4</v>
      </c>
      <c r="BH439">
        <f t="shared" si="51"/>
        <v>1</v>
      </c>
      <c r="BI439" t="s">
        <v>107</v>
      </c>
      <c r="BJ439">
        <v>0</v>
      </c>
      <c r="BK439" t="s">
        <v>83</v>
      </c>
      <c r="BL439" t="s">
        <v>127</v>
      </c>
      <c r="BM439">
        <v>1926</v>
      </c>
      <c r="BN439" t="s">
        <v>102</v>
      </c>
      <c r="BO439">
        <v>1</v>
      </c>
      <c r="BP439">
        <v>180</v>
      </c>
      <c r="BQ439" t="s">
        <v>98</v>
      </c>
      <c r="BR439" t="s">
        <v>98</v>
      </c>
      <c r="BS439" t="s">
        <v>105</v>
      </c>
      <c r="BT439">
        <v>0</v>
      </c>
      <c r="BU439">
        <v>0</v>
      </c>
      <c r="BV439">
        <v>105</v>
      </c>
      <c r="BW439">
        <v>0</v>
      </c>
      <c r="BX439">
        <v>0</v>
      </c>
      <c r="BY439">
        <v>0</v>
      </c>
      <c r="BZ439" t="s">
        <v>83</v>
      </c>
      <c r="CA439" t="s">
        <v>83</v>
      </c>
      <c r="CB439" t="s">
        <v>83</v>
      </c>
      <c r="CC439">
        <v>0</v>
      </c>
      <c r="CD439">
        <v>1</v>
      </c>
      <c r="CE439">
        <v>2009</v>
      </c>
      <c r="CF439" t="s">
        <v>110</v>
      </c>
      <c r="CG439" t="s">
        <v>111</v>
      </c>
      <c r="CH439">
        <v>119000</v>
      </c>
      <c r="CI439">
        <f t="shared" si="52"/>
        <v>83</v>
      </c>
      <c r="CJ439">
        <f t="shared" si="53"/>
        <v>5</v>
      </c>
      <c r="CK439">
        <f t="shared" si="54"/>
        <v>1</v>
      </c>
      <c r="CL439">
        <f t="shared" si="55"/>
        <v>78</v>
      </c>
    </row>
    <row r="440" spans="1:90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>
        <f t="shared" si="48"/>
        <v>1</v>
      </c>
      <c r="AA440" t="s">
        <v>117</v>
      </c>
      <c r="AB440">
        <v>0</v>
      </c>
      <c r="AC440">
        <v>5</v>
      </c>
      <c r="AD440">
        <f t="shared" si="49"/>
        <v>0</v>
      </c>
      <c r="AE440" t="s">
        <v>98</v>
      </c>
      <c r="AF440" t="s">
        <v>98</v>
      </c>
      <c r="AG440" t="s">
        <v>99</v>
      </c>
      <c r="AH440" t="s">
        <v>98</v>
      </c>
      <c r="AI440" t="s">
        <v>98</v>
      </c>
      <c r="AJ440" t="s">
        <v>100</v>
      </c>
      <c r="AK440" t="s">
        <v>172</v>
      </c>
      <c r="AL440">
        <v>365</v>
      </c>
      <c r="AM440" t="s">
        <v>102</v>
      </c>
      <c r="AN440">
        <v>0</v>
      </c>
      <c r="AO440">
        <v>75</v>
      </c>
      <c r="AP440">
        <v>440</v>
      </c>
      <c r="AQ440" t="s">
        <v>103</v>
      </c>
      <c r="AR440" t="s">
        <v>98</v>
      </c>
      <c r="AS440" t="s">
        <v>177</v>
      </c>
      <c r="AT440" t="s">
        <v>106</v>
      </c>
      <c r="AU440">
        <v>694</v>
      </c>
      <c r="AV440">
        <v>0</v>
      </c>
      <c r="AW440">
        <f t="shared" si="50"/>
        <v>0</v>
      </c>
      <c r="AX440">
        <v>0</v>
      </c>
      <c r="AY440">
        <v>694</v>
      </c>
      <c r="AZ440">
        <v>0</v>
      </c>
      <c r="BA440">
        <v>0</v>
      </c>
      <c r="BB440">
        <v>1</v>
      </c>
      <c r="BC440">
        <v>0</v>
      </c>
      <c r="BD440">
        <v>2</v>
      </c>
      <c r="BE440">
        <v>1</v>
      </c>
      <c r="BF440" t="s">
        <v>97</v>
      </c>
      <c r="BG440">
        <v>4</v>
      </c>
      <c r="BH440">
        <f t="shared" si="51"/>
        <v>1</v>
      </c>
      <c r="BI440" t="s">
        <v>107</v>
      </c>
      <c r="BJ440">
        <v>1</v>
      </c>
      <c r="BK440" t="s">
        <v>97</v>
      </c>
      <c r="BL440" t="s">
        <v>127</v>
      </c>
      <c r="BM440">
        <v>1990</v>
      </c>
      <c r="BN440" t="s">
        <v>102</v>
      </c>
      <c r="BO440">
        <v>1</v>
      </c>
      <c r="BP440">
        <v>352</v>
      </c>
      <c r="BQ440" t="s">
        <v>97</v>
      </c>
      <c r="BR440" t="s">
        <v>98</v>
      </c>
      <c r="BS440" t="s">
        <v>190</v>
      </c>
      <c r="BT440">
        <v>0</v>
      </c>
      <c r="BU440">
        <v>0</v>
      </c>
      <c r="BV440">
        <v>34</v>
      </c>
      <c r="BW440">
        <v>0</v>
      </c>
      <c r="BX440">
        <v>0</v>
      </c>
      <c r="BY440">
        <v>0</v>
      </c>
      <c r="BZ440" t="s">
        <v>83</v>
      </c>
      <c r="CA440" t="s">
        <v>134</v>
      </c>
      <c r="CB440" t="s">
        <v>83</v>
      </c>
      <c r="CC440">
        <v>0</v>
      </c>
      <c r="CD440">
        <v>3</v>
      </c>
      <c r="CE440">
        <v>2007</v>
      </c>
      <c r="CF440" t="s">
        <v>110</v>
      </c>
      <c r="CG440" t="s">
        <v>111</v>
      </c>
      <c r="CH440">
        <v>90350</v>
      </c>
      <c r="CI440">
        <f t="shared" si="52"/>
        <v>94</v>
      </c>
      <c r="CJ440">
        <f t="shared" si="53"/>
        <v>5</v>
      </c>
      <c r="CK440">
        <f t="shared" si="54"/>
        <v>1</v>
      </c>
      <c r="CL440">
        <f t="shared" si="55"/>
        <v>89</v>
      </c>
    </row>
    <row r="441" spans="1:90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>
        <f t="shared" si="48"/>
        <v>0</v>
      </c>
      <c r="AA441" t="s">
        <v>117</v>
      </c>
      <c r="AB441">
        <v>0</v>
      </c>
      <c r="AC441">
        <v>5</v>
      </c>
      <c r="AD441">
        <f t="shared" si="49"/>
        <v>0</v>
      </c>
      <c r="AE441" t="s">
        <v>98</v>
      </c>
      <c r="AF441" t="s">
        <v>98</v>
      </c>
      <c r="AG441" t="s">
        <v>126</v>
      </c>
      <c r="AH441" t="s">
        <v>98</v>
      </c>
      <c r="AI441" t="s">
        <v>147</v>
      </c>
      <c r="AJ441" t="s">
        <v>121</v>
      </c>
      <c r="AK441" t="s">
        <v>102</v>
      </c>
      <c r="AL441">
        <v>0</v>
      </c>
      <c r="AM441" t="s">
        <v>102</v>
      </c>
      <c r="AN441">
        <v>0</v>
      </c>
      <c r="AO441">
        <v>684</v>
      </c>
      <c r="AP441">
        <v>684</v>
      </c>
      <c r="AQ441" t="s">
        <v>103</v>
      </c>
      <c r="AR441" t="s">
        <v>97</v>
      </c>
      <c r="AS441" t="s">
        <v>105</v>
      </c>
      <c r="AT441" t="s">
        <v>106</v>
      </c>
      <c r="AU441">
        <v>684</v>
      </c>
      <c r="AV441">
        <v>512</v>
      </c>
      <c r="AW441">
        <f t="shared" si="50"/>
        <v>0.75</v>
      </c>
      <c r="AX441">
        <v>0</v>
      </c>
      <c r="AY441">
        <v>1196</v>
      </c>
      <c r="AZ441">
        <v>0</v>
      </c>
      <c r="BA441">
        <v>0</v>
      </c>
      <c r="BB441">
        <v>1</v>
      </c>
      <c r="BC441">
        <v>0</v>
      </c>
      <c r="BD441">
        <v>3</v>
      </c>
      <c r="BE441">
        <v>1</v>
      </c>
      <c r="BF441" t="s">
        <v>97</v>
      </c>
      <c r="BG441">
        <v>7</v>
      </c>
      <c r="BH441">
        <f t="shared" si="51"/>
        <v>3</v>
      </c>
      <c r="BI441" t="s">
        <v>107</v>
      </c>
      <c r="BJ441">
        <v>0</v>
      </c>
      <c r="BK441" t="s">
        <v>83</v>
      </c>
      <c r="BL441" t="s">
        <v>127</v>
      </c>
      <c r="BM441">
        <v>2005</v>
      </c>
      <c r="BN441" t="s">
        <v>102</v>
      </c>
      <c r="BO441">
        <v>2</v>
      </c>
      <c r="BP441">
        <v>528</v>
      </c>
      <c r="BQ441" t="s">
        <v>98</v>
      </c>
      <c r="BR441" t="s">
        <v>98</v>
      </c>
      <c r="BS441" t="s">
        <v>105</v>
      </c>
      <c r="BT441">
        <v>0</v>
      </c>
      <c r="BU441">
        <v>46</v>
      </c>
      <c r="BV441">
        <v>0</v>
      </c>
      <c r="BW441">
        <v>0</v>
      </c>
      <c r="BX441">
        <v>0</v>
      </c>
      <c r="BY441">
        <v>0</v>
      </c>
      <c r="BZ441" t="s">
        <v>83</v>
      </c>
      <c r="CA441" t="s">
        <v>165</v>
      </c>
      <c r="CB441" t="s">
        <v>135</v>
      </c>
      <c r="CC441">
        <v>800</v>
      </c>
      <c r="CD441">
        <v>8</v>
      </c>
      <c r="CE441">
        <v>2009</v>
      </c>
      <c r="CF441" t="s">
        <v>220</v>
      </c>
      <c r="CG441" t="s">
        <v>111</v>
      </c>
      <c r="CH441">
        <v>110000</v>
      </c>
      <c r="CI441">
        <f t="shared" si="52"/>
        <v>89</v>
      </c>
      <c r="CJ441">
        <f t="shared" si="53"/>
        <v>9</v>
      </c>
      <c r="CK441">
        <f t="shared" si="54"/>
        <v>1</v>
      </c>
      <c r="CL441">
        <f t="shared" si="55"/>
        <v>80</v>
      </c>
    </row>
    <row r="442" spans="1:90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>
        <f t="shared" si="48"/>
        <v>0</v>
      </c>
      <c r="AA442" t="s">
        <v>137</v>
      </c>
      <c r="AB442">
        <v>200</v>
      </c>
      <c r="AC442">
        <v>3</v>
      </c>
      <c r="AD442">
        <f t="shared" si="49"/>
        <v>600</v>
      </c>
      <c r="AE442" t="s">
        <v>104</v>
      </c>
      <c r="AF442" t="s">
        <v>98</v>
      </c>
      <c r="AG442" t="s">
        <v>99</v>
      </c>
      <c r="AH442" t="s">
        <v>104</v>
      </c>
      <c r="AI442" t="s">
        <v>98</v>
      </c>
      <c r="AJ442" t="s">
        <v>97</v>
      </c>
      <c r="AK442" t="s">
        <v>101</v>
      </c>
      <c r="AL442">
        <v>1767</v>
      </c>
      <c r="AM442" t="s">
        <v>119</v>
      </c>
      <c r="AN442">
        <v>539</v>
      </c>
      <c r="AO442">
        <v>788</v>
      </c>
      <c r="AP442">
        <v>3094</v>
      </c>
      <c r="AQ442" t="s">
        <v>103</v>
      </c>
      <c r="AR442" t="s">
        <v>104</v>
      </c>
      <c r="AS442" t="s">
        <v>105</v>
      </c>
      <c r="AT442" t="s">
        <v>106</v>
      </c>
      <c r="AU442">
        <v>2402</v>
      </c>
      <c r="AV442">
        <v>0</v>
      </c>
      <c r="AW442">
        <f t="shared" si="50"/>
        <v>0</v>
      </c>
      <c r="AX442">
        <v>0</v>
      </c>
      <c r="AY442">
        <v>2402</v>
      </c>
      <c r="AZ442">
        <v>1</v>
      </c>
      <c r="BA442">
        <v>0</v>
      </c>
      <c r="BB442">
        <v>2</v>
      </c>
      <c r="BC442">
        <v>0</v>
      </c>
      <c r="BD442">
        <v>2</v>
      </c>
      <c r="BE442">
        <v>1</v>
      </c>
      <c r="BF442" t="s">
        <v>104</v>
      </c>
      <c r="BG442">
        <v>10</v>
      </c>
      <c r="BH442">
        <f t="shared" si="51"/>
        <v>7</v>
      </c>
      <c r="BI442" t="s">
        <v>107</v>
      </c>
      <c r="BJ442">
        <v>2</v>
      </c>
      <c r="BK442" t="s">
        <v>97</v>
      </c>
      <c r="BL442" t="s">
        <v>108</v>
      </c>
      <c r="BM442">
        <v>2008</v>
      </c>
      <c r="BN442" t="s">
        <v>157</v>
      </c>
      <c r="BO442">
        <v>3</v>
      </c>
      <c r="BP442">
        <v>672</v>
      </c>
      <c r="BQ442" t="s">
        <v>98</v>
      </c>
      <c r="BR442" t="s">
        <v>98</v>
      </c>
      <c r="BS442" t="s">
        <v>105</v>
      </c>
      <c r="BT442">
        <v>0</v>
      </c>
      <c r="BU442">
        <v>72</v>
      </c>
      <c r="BV442">
        <v>0</v>
      </c>
      <c r="BW442">
        <v>0</v>
      </c>
      <c r="BX442">
        <v>170</v>
      </c>
      <c r="BY442">
        <v>0</v>
      </c>
      <c r="BZ442" t="s">
        <v>83</v>
      </c>
      <c r="CA442" t="s">
        <v>83</v>
      </c>
      <c r="CB442" t="s">
        <v>83</v>
      </c>
      <c r="CC442">
        <v>0</v>
      </c>
      <c r="CD442">
        <v>4</v>
      </c>
      <c r="CE442">
        <v>2009</v>
      </c>
      <c r="CF442" t="s">
        <v>110</v>
      </c>
      <c r="CG442" t="s">
        <v>111</v>
      </c>
      <c r="CH442">
        <v>555000</v>
      </c>
      <c r="CI442">
        <f t="shared" si="52"/>
        <v>1</v>
      </c>
      <c r="CJ442">
        <f t="shared" si="53"/>
        <v>1</v>
      </c>
      <c r="CK442">
        <f t="shared" si="54"/>
        <v>0</v>
      </c>
      <c r="CL442">
        <f t="shared" si="55"/>
        <v>0</v>
      </c>
    </row>
    <row r="443" spans="1:90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>
        <f t="shared" si="48"/>
        <v>0</v>
      </c>
      <c r="AA443" t="s">
        <v>96</v>
      </c>
      <c r="AB443">
        <v>270</v>
      </c>
      <c r="AC443">
        <v>2</v>
      </c>
      <c r="AD443">
        <f t="shared" si="49"/>
        <v>540</v>
      </c>
      <c r="AE443" t="s">
        <v>98</v>
      </c>
      <c r="AF443" t="s">
        <v>98</v>
      </c>
      <c r="AG443" t="s">
        <v>118</v>
      </c>
      <c r="AH443" t="s">
        <v>98</v>
      </c>
      <c r="AI443" t="s">
        <v>98</v>
      </c>
      <c r="AJ443" t="s">
        <v>100</v>
      </c>
      <c r="AK443" t="s">
        <v>119</v>
      </c>
      <c r="AL443">
        <v>133</v>
      </c>
      <c r="AM443" t="s">
        <v>102</v>
      </c>
      <c r="AN443">
        <v>0</v>
      </c>
      <c r="AO443">
        <v>1307</v>
      </c>
      <c r="AP443">
        <v>1440</v>
      </c>
      <c r="AQ443" t="s">
        <v>103</v>
      </c>
      <c r="AR443" t="s">
        <v>98</v>
      </c>
      <c r="AS443" t="s">
        <v>177</v>
      </c>
      <c r="AT443" t="s">
        <v>145</v>
      </c>
      <c r="AU443">
        <v>1440</v>
      </c>
      <c r="AV443">
        <v>0</v>
      </c>
      <c r="AW443">
        <f t="shared" si="50"/>
        <v>0</v>
      </c>
      <c r="AX443">
        <v>0</v>
      </c>
      <c r="AY443">
        <v>1440</v>
      </c>
      <c r="AZ443">
        <v>0</v>
      </c>
      <c r="BA443">
        <v>0</v>
      </c>
      <c r="BB443">
        <v>2</v>
      </c>
      <c r="BC443">
        <v>0</v>
      </c>
      <c r="BD443">
        <v>4</v>
      </c>
      <c r="BE443">
        <v>2</v>
      </c>
      <c r="BF443" t="s">
        <v>147</v>
      </c>
      <c r="BG443">
        <v>8</v>
      </c>
      <c r="BH443">
        <f t="shared" si="51"/>
        <v>2</v>
      </c>
      <c r="BI443" t="s">
        <v>107</v>
      </c>
      <c r="BJ443">
        <v>0</v>
      </c>
      <c r="BK443" t="s">
        <v>83</v>
      </c>
      <c r="BL443" t="s">
        <v>83</v>
      </c>
      <c r="BM443" t="s">
        <v>83</v>
      </c>
      <c r="BN443" t="s">
        <v>83</v>
      </c>
      <c r="BO443">
        <v>0</v>
      </c>
      <c r="BP443">
        <v>0</v>
      </c>
      <c r="BQ443" t="s">
        <v>83</v>
      </c>
      <c r="BR443" t="s">
        <v>83</v>
      </c>
      <c r="BS443" t="s">
        <v>105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83</v>
      </c>
      <c r="CA443" t="s">
        <v>83</v>
      </c>
      <c r="CB443" t="s">
        <v>83</v>
      </c>
      <c r="CC443">
        <v>0</v>
      </c>
      <c r="CD443">
        <v>9</v>
      </c>
      <c r="CE443">
        <v>2008</v>
      </c>
      <c r="CF443" t="s">
        <v>110</v>
      </c>
      <c r="CG443" t="s">
        <v>111</v>
      </c>
      <c r="CH443">
        <v>118000</v>
      </c>
      <c r="CI443">
        <f t="shared" si="52"/>
        <v>53</v>
      </c>
      <c r="CJ443">
        <f t="shared" si="53"/>
        <v>53</v>
      </c>
      <c r="CK443">
        <f t="shared" si="54"/>
        <v>0</v>
      </c>
      <c r="CL443">
        <f t="shared" si="55"/>
        <v>0</v>
      </c>
    </row>
    <row r="444" spans="1:90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>
        <f t="shared" si="48"/>
        <v>0</v>
      </c>
      <c r="AA444" t="s">
        <v>117</v>
      </c>
      <c r="AB444">
        <v>0</v>
      </c>
      <c r="AC444">
        <v>5</v>
      </c>
      <c r="AD444">
        <f t="shared" si="49"/>
        <v>0</v>
      </c>
      <c r="AE444" t="s">
        <v>98</v>
      </c>
      <c r="AF444" t="s">
        <v>98</v>
      </c>
      <c r="AG444" t="s">
        <v>99</v>
      </c>
      <c r="AH444" t="s">
        <v>98</v>
      </c>
      <c r="AI444" t="s">
        <v>98</v>
      </c>
      <c r="AJ444" t="s">
        <v>100</v>
      </c>
      <c r="AK444" t="s">
        <v>102</v>
      </c>
      <c r="AL444">
        <v>0</v>
      </c>
      <c r="AM444" t="s">
        <v>102</v>
      </c>
      <c r="AN444">
        <v>0</v>
      </c>
      <c r="AO444">
        <v>1078</v>
      </c>
      <c r="AP444">
        <v>1078</v>
      </c>
      <c r="AQ444" t="s">
        <v>103</v>
      </c>
      <c r="AR444" t="s">
        <v>98</v>
      </c>
      <c r="AS444" t="s">
        <v>105</v>
      </c>
      <c r="AT444" t="s">
        <v>106</v>
      </c>
      <c r="AU444">
        <v>1128</v>
      </c>
      <c r="AV444">
        <v>445</v>
      </c>
      <c r="AW444">
        <f t="shared" si="50"/>
        <v>0.39</v>
      </c>
      <c r="AX444">
        <v>0</v>
      </c>
      <c r="AY444">
        <v>1573</v>
      </c>
      <c r="AZ444">
        <v>0</v>
      </c>
      <c r="BA444">
        <v>0</v>
      </c>
      <c r="BB444">
        <v>2</v>
      </c>
      <c r="BC444">
        <v>0</v>
      </c>
      <c r="BD444">
        <v>3</v>
      </c>
      <c r="BE444">
        <v>1</v>
      </c>
      <c r="BF444" t="s">
        <v>98</v>
      </c>
      <c r="BG444">
        <v>8</v>
      </c>
      <c r="BH444">
        <f t="shared" si="51"/>
        <v>4</v>
      </c>
      <c r="BI444" t="s">
        <v>107</v>
      </c>
      <c r="BJ444">
        <v>1</v>
      </c>
      <c r="BK444" t="s">
        <v>97</v>
      </c>
      <c r="BL444" t="s">
        <v>127</v>
      </c>
      <c r="BM444">
        <v>1930</v>
      </c>
      <c r="BN444" t="s">
        <v>102</v>
      </c>
      <c r="BO444">
        <v>2</v>
      </c>
      <c r="BP444">
        <v>360</v>
      </c>
      <c r="BQ444" t="s">
        <v>98</v>
      </c>
      <c r="BR444" t="s">
        <v>98</v>
      </c>
      <c r="BS444" t="s">
        <v>190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83</v>
      </c>
      <c r="CA444" t="s">
        <v>83</v>
      </c>
      <c r="CB444" t="s">
        <v>83</v>
      </c>
      <c r="CC444">
        <v>0</v>
      </c>
      <c r="CD444">
        <v>6</v>
      </c>
      <c r="CE444">
        <v>2008</v>
      </c>
      <c r="CF444" t="s">
        <v>110</v>
      </c>
      <c r="CG444" t="s">
        <v>111</v>
      </c>
      <c r="CH444">
        <v>162900</v>
      </c>
      <c r="CI444">
        <f t="shared" si="52"/>
        <v>78</v>
      </c>
      <c r="CJ444">
        <f t="shared" si="53"/>
        <v>16</v>
      </c>
      <c r="CK444">
        <f t="shared" si="54"/>
        <v>1</v>
      </c>
      <c r="CL444">
        <f t="shared" si="55"/>
        <v>62</v>
      </c>
    </row>
    <row r="445" spans="1:90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>
        <f t="shared" si="48"/>
        <v>1</v>
      </c>
      <c r="AA445" t="s">
        <v>96</v>
      </c>
      <c r="AB445">
        <v>72</v>
      </c>
      <c r="AC445">
        <v>2</v>
      </c>
      <c r="AD445">
        <f t="shared" si="49"/>
        <v>144</v>
      </c>
      <c r="AE445" t="s">
        <v>97</v>
      </c>
      <c r="AF445" t="s">
        <v>98</v>
      </c>
      <c r="AG445" t="s">
        <v>99</v>
      </c>
      <c r="AH445" t="s">
        <v>104</v>
      </c>
      <c r="AI445" t="s">
        <v>98</v>
      </c>
      <c r="AJ445" t="s">
        <v>130</v>
      </c>
      <c r="AK445" t="s">
        <v>102</v>
      </c>
      <c r="AL445">
        <v>0</v>
      </c>
      <c r="AM445" t="s">
        <v>102</v>
      </c>
      <c r="AN445">
        <v>0</v>
      </c>
      <c r="AO445">
        <v>1258</v>
      </c>
      <c r="AP445">
        <v>1258</v>
      </c>
      <c r="AQ445" t="s">
        <v>103</v>
      </c>
      <c r="AR445" t="s">
        <v>104</v>
      </c>
      <c r="AS445" t="s">
        <v>105</v>
      </c>
      <c r="AT445" t="s">
        <v>106</v>
      </c>
      <c r="AU445">
        <v>1258</v>
      </c>
      <c r="AV445">
        <v>0</v>
      </c>
      <c r="AW445">
        <f t="shared" si="50"/>
        <v>0</v>
      </c>
      <c r="AX445">
        <v>0</v>
      </c>
      <c r="AY445">
        <v>1258</v>
      </c>
      <c r="AZ445">
        <v>0</v>
      </c>
      <c r="BA445">
        <v>0</v>
      </c>
      <c r="BB445">
        <v>2</v>
      </c>
      <c r="BC445">
        <v>0</v>
      </c>
      <c r="BD445">
        <v>2</v>
      </c>
      <c r="BE445">
        <v>1</v>
      </c>
      <c r="BF445" t="s">
        <v>97</v>
      </c>
      <c r="BG445">
        <v>6</v>
      </c>
      <c r="BH445">
        <f t="shared" si="51"/>
        <v>3</v>
      </c>
      <c r="BI445" t="s">
        <v>107</v>
      </c>
      <c r="BJ445">
        <v>1</v>
      </c>
      <c r="BK445" t="s">
        <v>97</v>
      </c>
      <c r="BL445" t="s">
        <v>108</v>
      </c>
      <c r="BM445">
        <v>2007</v>
      </c>
      <c r="BN445" t="s">
        <v>157</v>
      </c>
      <c r="BO445">
        <v>3</v>
      </c>
      <c r="BP445">
        <v>648</v>
      </c>
      <c r="BQ445" t="s">
        <v>98</v>
      </c>
      <c r="BR445" t="s">
        <v>98</v>
      </c>
      <c r="BS445" t="s">
        <v>105</v>
      </c>
      <c r="BT445">
        <v>144</v>
      </c>
      <c r="BU445">
        <v>16</v>
      </c>
      <c r="BV445">
        <v>0</v>
      </c>
      <c r="BW445">
        <v>0</v>
      </c>
      <c r="BX445">
        <v>0</v>
      </c>
      <c r="BY445">
        <v>0</v>
      </c>
      <c r="BZ445" t="s">
        <v>83</v>
      </c>
      <c r="CA445" t="s">
        <v>83</v>
      </c>
      <c r="CB445" t="s">
        <v>83</v>
      </c>
      <c r="CC445">
        <v>0</v>
      </c>
      <c r="CD445">
        <v>6</v>
      </c>
      <c r="CE445">
        <v>2007</v>
      </c>
      <c r="CF445" t="s">
        <v>158</v>
      </c>
      <c r="CG445" t="s">
        <v>159</v>
      </c>
      <c r="CH445">
        <v>172500</v>
      </c>
      <c r="CI445">
        <f t="shared" si="52"/>
        <v>1</v>
      </c>
      <c r="CJ445">
        <f t="shared" si="53"/>
        <v>0</v>
      </c>
      <c r="CK445">
        <f t="shared" si="54"/>
        <v>1</v>
      </c>
      <c r="CL445">
        <f t="shared" si="55"/>
        <v>1</v>
      </c>
    </row>
    <row r="446" spans="1:90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>
        <f t="shared" si="48"/>
        <v>0</v>
      </c>
      <c r="AA446" t="s">
        <v>117</v>
      </c>
      <c r="AB446">
        <v>0</v>
      </c>
      <c r="AC446">
        <v>5</v>
      </c>
      <c r="AD446">
        <f t="shared" si="49"/>
        <v>0</v>
      </c>
      <c r="AE446" t="s">
        <v>97</v>
      </c>
      <c r="AF446" t="s">
        <v>97</v>
      </c>
      <c r="AG446" t="s">
        <v>99</v>
      </c>
      <c r="AH446" t="s">
        <v>97</v>
      </c>
      <c r="AI446" t="s">
        <v>98</v>
      </c>
      <c r="AJ446" t="s">
        <v>100</v>
      </c>
      <c r="AK446" t="s">
        <v>101</v>
      </c>
      <c r="AL446">
        <v>642</v>
      </c>
      <c r="AM446" t="s">
        <v>102</v>
      </c>
      <c r="AN446">
        <v>0</v>
      </c>
      <c r="AO446">
        <v>273</v>
      </c>
      <c r="AP446">
        <v>915</v>
      </c>
      <c r="AQ446" t="s">
        <v>103</v>
      </c>
      <c r="AR446" t="s">
        <v>104</v>
      </c>
      <c r="AS446" t="s">
        <v>105</v>
      </c>
      <c r="AT446" t="s">
        <v>106</v>
      </c>
      <c r="AU446">
        <v>933</v>
      </c>
      <c r="AV446">
        <v>975</v>
      </c>
      <c r="AW446">
        <f t="shared" si="50"/>
        <v>1.05</v>
      </c>
      <c r="AX446">
        <v>0</v>
      </c>
      <c r="AY446">
        <v>1908</v>
      </c>
      <c r="AZ446">
        <v>1</v>
      </c>
      <c r="BA446">
        <v>0</v>
      </c>
      <c r="BB446">
        <v>2</v>
      </c>
      <c r="BC446">
        <v>1</v>
      </c>
      <c r="BD446">
        <v>4</v>
      </c>
      <c r="BE446">
        <v>1</v>
      </c>
      <c r="BF446" t="s">
        <v>97</v>
      </c>
      <c r="BG446">
        <v>8</v>
      </c>
      <c r="BH446">
        <f t="shared" si="51"/>
        <v>3</v>
      </c>
      <c r="BI446" t="s">
        <v>107</v>
      </c>
      <c r="BJ446">
        <v>1</v>
      </c>
      <c r="BK446" t="s">
        <v>98</v>
      </c>
      <c r="BL446" t="s">
        <v>108</v>
      </c>
      <c r="BM446">
        <v>1994</v>
      </c>
      <c r="BN446" t="s">
        <v>102</v>
      </c>
      <c r="BO446">
        <v>2</v>
      </c>
      <c r="BP446">
        <v>493</v>
      </c>
      <c r="BQ446" t="s">
        <v>98</v>
      </c>
      <c r="BR446" t="s">
        <v>98</v>
      </c>
      <c r="BS446" t="s">
        <v>105</v>
      </c>
      <c r="BT446">
        <v>144</v>
      </c>
      <c r="BU446">
        <v>133</v>
      </c>
      <c r="BV446">
        <v>0</v>
      </c>
      <c r="BW446">
        <v>0</v>
      </c>
      <c r="BX446">
        <v>0</v>
      </c>
      <c r="BY446">
        <v>0</v>
      </c>
      <c r="BZ446" t="s">
        <v>83</v>
      </c>
      <c r="CA446" t="s">
        <v>83</v>
      </c>
      <c r="CB446" t="s">
        <v>83</v>
      </c>
      <c r="CC446">
        <v>0</v>
      </c>
      <c r="CD446">
        <v>7</v>
      </c>
      <c r="CE446">
        <v>2008</v>
      </c>
      <c r="CF446" t="s">
        <v>110</v>
      </c>
      <c r="CG446" t="s">
        <v>111</v>
      </c>
      <c r="CH446">
        <v>210000</v>
      </c>
      <c r="CI446">
        <f t="shared" si="52"/>
        <v>14</v>
      </c>
      <c r="CJ446">
        <f t="shared" si="53"/>
        <v>13</v>
      </c>
      <c r="CK446">
        <f t="shared" si="54"/>
        <v>1</v>
      </c>
      <c r="CL446">
        <f t="shared" si="55"/>
        <v>1</v>
      </c>
    </row>
    <row r="447" spans="1:90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>
        <f t="shared" si="48"/>
        <v>0</v>
      </c>
      <c r="AA447" t="s">
        <v>117</v>
      </c>
      <c r="AB447">
        <v>0</v>
      </c>
      <c r="AC447">
        <v>5</v>
      </c>
      <c r="AD447">
        <f t="shared" si="49"/>
        <v>0</v>
      </c>
      <c r="AE447" t="s">
        <v>98</v>
      </c>
      <c r="AF447" t="s">
        <v>98</v>
      </c>
      <c r="AG447" t="s">
        <v>118</v>
      </c>
      <c r="AH447" t="s">
        <v>98</v>
      </c>
      <c r="AI447" t="s">
        <v>98</v>
      </c>
      <c r="AJ447" t="s">
        <v>100</v>
      </c>
      <c r="AK447" t="s">
        <v>102</v>
      </c>
      <c r="AL447">
        <v>0</v>
      </c>
      <c r="AM447" t="s">
        <v>102</v>
      </c>
      <c r="AN447">
        <v>0</v>
      </c>
      <c r="AO447">
        <v>1436</v>
      </c>
      <c r="AP447">
        <v>1436</v>
      </c>
      <c r="AQ447" t="s">
        <v>103</v>
      </c>
      <c r="AR447" t="s">
        <v>147</v>
      </c>
      <c r="AS447" t="s">
        <v>105</v>
      </c>
      <c r="AT447" t="s">
        <v>106</v>
      </c>
      <c r="AU447">
        <v>1689</v>
      </c>
      <c r="AV447">
        <v>0</v>
      </c>
      <c r="AW447">
        <f t="shared" si="50"/>
        <v>0</v>
      </c>
      <c r="AX447">
        <v>0</v>
      </c>
      <c r="AY447">
        <v>1689</v>
      </c>
      <c r="AZ447">
        <v>0</v>
      </c>
      <c r="BA447">
        <v>0</v>
      </c>
      <c r="BB447">
        <v>1</v>
      </c>
      <c r="BC447">
        <v>0</v>
      </c>
      <c r="BD447">
        <v>3</v>
      </c>
      <c r="BE447">
        <v>1</v>
      </c>
      <c r="BF447" t="s">
        <v>98</v>
      </c>
      <c r="BG447">
        <v>7</v>
      </c>
      <c r="BH447">
        <f t="shared" si="51"/>
        <v>3</v>
      </c>
      <c r="BI447" t="s">
        <v>107</v>
      </c>
      <c r="BJ447">
        <v>1</v>
      </c>
      <c r="BK447" t="s">
        <v>97</v>
      </c>
      <c r="BL447" t="s">
        <v>108</v>
      </c>
      <c r="BM447">
        <v>1956</v>
      </c>
      <c r="BN447" t="s">
        <v>102</v>
      </c>
      <c r="BO447">
        <v>2</v>
      </c>
      <c r="BP447">
        <v>480</v>
      </c>
      <c r="BQ447" t="s">
        <v>98</v>
      </c>
      <c r="BR447" t="s">
        <v>98</v>
      </c>
      <c r="BS447" t="s">
        <v>105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83</v>
      </c>
      <c r="CA447" t="s">
        <v>134</v>
      </c>
      <c r="CB447" t="s">
        <v>83</v>
      </c>
      <c r="CC447">
        <v>0</v>
      </c>
      <c r="CD447">
        <v>11</v>
      </c>
      <c r="CE447">
        <v>2009</v>
      </c>
      <c r="CF447" t="s">
        <v>173</v>
      </c>
      <c r="CG447" t="s">
        <v>111</v>
      </c>
      <c r="CH447">
        <v>127500</v>
      </c>
      <c r="CI447">
        <f t="shared" si="52"/>
        <v>53</v>
      </c>
      <c r="CJ447">
        <f t="shared" si="53"/>
        <v>53</v>
      </c>
      <c r="CK447">
        <f t="shared" si="54"/>
        <v>0</v>
      </c>
      <c r="CL447">
        <f t="shared" si="55"/>
        <v>0</v>
      </c>
    </row>
    <row r="448" spans="1:90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>
        <f t="shared" si="48"/>
        <v>1</v>
      </c>
      <c r="AA448" t="s">
        <v>117</v>
      </c>
      <c r="AB448">
        <v>0</v>
      </c>
      <c r="AC448">
        <v>5</v>
      </c>
      <c r="AD448">
        <f t="shared" si="49"/>
        <v>0</v>
      </c>
      <c r="AE448" t="s">
        <v>97</v>
      </c>
      <c r="AF448" t="s">
        <v>98</v>
      </c>
      <c r="AG448" t="s">
        <v>118</v>
      </c>
      <c r="AH448" t="s">
        <v>98</v>
      </c>
      <c r="AI448" t="s">
        <v>98</v>
      </c>
      <c r="AJ448" t="s">
        <v>100</v>
      </c>
      <c r="AK448" t="s">
        <v>119</v>
      </c>
      <c r="AL448">
        <v>247</v>
      </c>
      <c r="AM448" t="s">
        <v>153</v>
      </c>
      <c r="AN448">
        <v>713</v>
      </c>
      <c r="AO448">
        <v>557</v>
      </c>
      <c r="AP448">
        <v>1517</v>
      </c>
      <c r="AQ448" t="s">
        <v>103</v>
      </c>
      <c r="AR448" t="s">
        <v>104</v>
      </c>
      <c r="AS448" t="s">
        <v>105</v>
      </c>
      <c r="AT448" t="s">
        <v>106</v>
      </c>
      <c r="AU448">
        <v>1888</v>
      </c>
      <c r="AV448">
        <v>0</v>
      </c>
      <c r="AW448">
        <f t="shared" si="50"/>
        <v>0</v>
      </c>
      <c r="AX448">
        <v>0</v>
      </c>
      <c r="AY448">
        <v>1888</v>
      </c>
      <c r="AZ448">
        <v>0</v>
      </c>
      <c r="BA448">
        <v>0</v>
      </c>
      <c r="BB448">
        <v>2</v>
      </c>
      <c r="BC448">
        <v>1</v>
      </c>
      <c r="BD448">
        <v>2</v>
      </c>
      <c r="BE448">
        <v>1</v>
      </c>
      <c r="BF448" t="s">
        <v>97</v>
      </c>
      <c r="BG448">
        <v>6</v>
      </c>
      <c r="BH448">
        <f t="shared" si="51"/>
        <v>3</v>
      </c>
      <c r="BI448" t="s">
        <v>194</v>
      </c>
      <c r="BJ448">
        <v>1</v>
      </c>
      <c r="BK448" t="s">
        <v>97</v>
      </c>
      <c r="BL448" t="s">
        <v>108</v>
      </c>
      <c r="BM448">
        <v>1966</v>
      </c>
      <c r="BN448" t="s">
        <v>157</v>
      </c>
      <c r="BO448">
        <v>2</v>
      </c>
      <c r="BP448">
        <v>578</v>
      </c>
      <c r="BQ448" t="s">
        <v>98</v>
      </c>
      <c r="BR448" t="s">
        <v>98</v>
      </c>
      <c r="BS448" t="s">
        <v>105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83</v>
      </c>
      <c r="CA448" t="s">
        <v>83</v>
      </c>
      <c r="CB448" t="s">
        <v>83</v>
      </c>
      <c r="CC448">
        <v>0</v>
      </c>
      <c r="CD448">
        <v>6</v>
      </c>
      <c r="CE448">
        <v>2010</v>
      </c>
      <c r="CF448" t="s">
        <v>110</v>
      </c>
      <c r="CG448" t="s">
        <v>111</v>
      </c>
      <c r="CH448">
        <v>190000</v>
      </c>
      <c r="CI448">
        <f t="shared" si="52"/>
        <v>44</v>
      </c>
      <c r="CJ448">
        <f t="shared" si="53"/>
        <v>8</v>
      </c>
      <c r="CK448">
        <f t="shared" si="54"/>
        <v>1</v>
      </c>
      <c r="CL448">
        <f t="shared" si="55"/>
        <v>36</v>
      </c>
    </row>
    <row r="449" spans="1:90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>
        <f t="shared" si="48"/>
        <v>0</v>
      </c>
      <c r="AA449" t="s">
        <v>117</v>
      </c>
      <c r="AB449">
        <v>0</v>
      </c>
      <c r="AC449">
        <v>5</v>
      </c>
      <c r="AD449">
        <f t="shared" si="49"/>
        <v>0</v>
      </c>
      <c r="AE449" t="s">
        <v>97</v>
      </c>
      <c r="AF449" t="s">
        <v>98</v>
      </c>
      <c r="AG449" t="s">
        <v>99</v>
      </c>
      <c r="AH449" t="s">
        <v>97</v>
      </c>
      <c r="AI449" t="s">
        <v>98</v>
      </c>
      <c r="AJ449" t="s">
        <v>100</v>
      </c>
      <c r="AK449" t="s">
        <v>102</v>
      </c>
      <c r="AL449">
        <v>0</v>
      </c>
      <c r="AM449" t="s">
        <v>102</v>
      </c>
      <c r="AN449">
        <v>0</v>
      </c>
      <c r="AO449">
        <v>930</v>
      </c>
      <c r="AP449">
        <v>930</v>
      </c>
      <c r="AQ449" t="s">
        <v>103</v>
      </c>
      <c r="AR449" t="s">
        <v>97</v>
      </c>
      <c r="AS449" t="s">
        <v>105</v>
      </c>
      <c r="AT449" t="s">
        <v>106</v>
      </c>
      <c r="AU449">
        <v>956</v>
      </c>
      <c r="AV449">
        <v>930</v>
      </c>
      <c r="AW449">
        <f t="shared" si="50"/>
        <v>0.97</v>
      </c>
      <c r="AX449">
        <v>0</v>
      </c>
      <c r="AY449">
        <v>1886</v>
      </c>
      <c r="AZ449">
        <v>0</v>
      </c>
      <c r="BA449">
        <v>0</v>
      </c>
      <c r="BB449">
        <v>2</v>
      </c>
      <c r="BC449">
        <v>1</v>
      </c>
      <c r="BD449">
        <v>4</v>
      </c>
      <c r="BE449">
        <v>1</v>
      </c>
      <c r="BF449" t="s">
        <v>97</v>
      </c>
      <c r="BG449">
        <v>10</v>
      </c>
      <c r="BH449">
        <f t="shared" si="51"/>
        <v>5</v>
      </c>
      <c r="BI449" t="s">
        <v>107</v>
      </c>
      <c r="BJ449">
        <v>1</v>
      </c>
      <c r="BK449" t="s">
        <v>98</v>
      </c>
      <c r="BL449" t="s">
        <v>108</v>
      </c>
      <c r="BM449">
        <v>1998</v>
      </c>
      <c r="BN449" t="s">
        <v>157</v>
      </c>
      <c r="BO449">
        <v>2</v>
      </c>
      <c r="BP449">
        <v>431</v>
      </c>
      <c r="BQ449" t="s">
        <v>98</v>
      </c>
      <c r="BR449" t="s">
        <v>98</v>
      </c>
      <c r="BS449" t="s">
        <v>105</v>
      </c>
      <c r="BT449">
        <v>89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83</v>
      </c>
      <c r="CA449" t="s">
        <v>83</v>
      </c>
      <c r="CB449" t="s">
        <v>83</v>
      </c>
      <c r="CC449">
        <v>0</v>
      </c>
      <c r="CD449">
        <v>7</v>
      </c>
      <c r="CE449">
        <v>2006</v>
      </c>
      <c r="CF449" t="s">
        <v>110</v>
      </c>
      <c r="CG449" t="s">
        <v>111</v>
      </c>
      <c r="CH449">
        <v>199900</v>
      </c>
      <c r="CI449">
        <f t="shared" si="52"/>
        <v>8</v>
      </c>
      <c r="CJ449">
        <f t="shared" si="53"/>
        <v>7</v>
      </c>
      <c r="CK449">
        <f t="shared" si="54"/>
        <v>1</v>
      </c>
      <c r="CL449">
        <f t="shared" si="55"/>
        <v>1</v>
      </c>
    </row>
    <row r="450" spans="1:90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>
        <f t="shared" si="48"/>
        <v>0</v>
      </c>
      <c r="AA450" t="s">
        <v>117</v>
      </c>
      <c r="AB450">
        <v>0</v>
      </c>
      <c r="AC450">
        <v>5</v>
      </c>
      <c r="AD450">
        <f t="shared" si="49"/>
        <v>0</v>
      </c>
      <c r="AE450" t="s">
        <v>98</v>
      </c>
      <c r="AF450" t="s">
        <v>98</v>
      </c>
      <c r="AG450" t="s">
        <v>126</v>
      </c>
      <c r="AH450" t="s">
        <v>98</v>
      </c>
      <c r="AI450" t="s">
        <v>98</v>
      </c>
      <c r="AJ450" t="s">
        <v>100</v>
      </c>
      <c r="AK450" t="s">
        <v>102</v>
      </c>
      <c r="AL450">
        <v>0</v>
      </c>
      <c r="AM450" t="s">
        <v>102</v>
      </c>
      <c r="AN450">
        <v>0</v>
      </c>
      <c r="AO450">
        <v>780</v>
      </c>
      <c r="AP450">
        <v>780</v>
      </c>
      <c r="AQ450" t="s">
        <v>103</v>
      </c>
      <c r="AR450" t="s">
        <v>98</v>
      </c>
      <c r="AS450" t="s">
        <v>105</v>
      </c>
      <c r="AT450" t="s">
        <v>106</v>
      </c>
      <c r="AU450">
        <v>780</v>
      </c>
      <c r="AV450">
        <v>596</v>
      </c>
      <c r="AW450">
        <f t="shared" si="50"/>
        <v>0.76</v>
      </c>
      <c r="AX450">
        <v>0</v>
      </c>
      <c r="AY450">
        <v>1376</v>
      </c>
      <c r="AZ450">
        <v>0</v>
      </c>
      <c r="BA450">
        <v>0</v>
      </c>
      <c r="BB450">
        <v>2</v>
      </c>
      <c r="BC450">
        <v>0</v>
      </c>
      <c r="BD450">
        <v>3</v>
      </c>
      <c r="BE450">
        <v>1</v>
      </c>
      <c r="BF450" t="s">
        <v>98</v>
      </c>
      <c r="BG450">
        <v>7</v>
      </c>
      <c r="BH450">
        <f t="shared" si="51"/>
        <v>3</v>
      </c>
      <c r="BI450" t="s">
        <v>107</v>
      </c>
      <c r="BJ450">
        <v>1</v>
      </c>
      <c r="BK450" t="s">
        <v>97</v>
      </c>
      <c r="BL450" t="s">
        <v>127</v>
      </c>
      <c r="BM450">
        <v>1937</v>
      </c>
      <c r="BN450" t="s">
        <v>102</v>
      </c>
      <c r="BO450">
        <v>1</v>
      </c>
      <c r="BP450">
        <v>198</v>
      </c>
      <c r="BQ450" t="s">
        <v>98</v>
      </c>
      <c r="BR450" t="s">
        <v>98</v>
      </c>
      <c r="BS450" t="s">
        <v>177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83</v>
      </c>
      <c r="CA450" t="s">
        <v>83</v>
      </c>
      <c r="CB450" t="s">
        <v>83</v>
      </c>
      <c r="CC450">
        <v>0</v>
      </c>
      <c r="CD450">
        <v>6</v>
      </c>
      <c r="CE450">
        <v>2006</v>
      </c>
      <c r="CF450" t="s">
        <v>110</v>
      </c>
      <c r="CG450" t="s">
        <v>111</v>
      </c>
      <c r="CH450">
        <v>119500</v>
      </c>
      <c r="CI450">
        <f t="shared" si="52"/>
        <v>69</v>
      </c>
      <c r="CJ450">
        <f t="shared" si="53"/>
        <v>56</v>
      </c>
      <c r="CK450">
        <f t="shared" si="54"/>
        <v>1</v>
      </c>
      <c r="CL450">
        <f t="shared" si="55"/>
        <v>13</v>
      </c>
    </row>
    <row r="451" spans="1:90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>
        <f t="shared" ref="Z451:Z514" si="56">IF(X451=Y451,0,1)</f>
        <v>0</v>
      </c>
      <c r="AA451" t="s">
        <v>117</v>
      </c>
      <c r="AB451">
        <v>0</v>
      </c>
      <c r="AC451">
        <v>5</v>
      </c>
      <c r="AD451">
        <f t="shared" ref="AD451:AD514" si="57">AB451*AC451</f>
        <v>0</v>
      </c>
      <c r="AE451" t="s">
        <v>98</v>
      </c>
      <c r="AF451" t="s">
        <v>97</v>
      </c>
      <c r="AG451" t="s">
        <v>118</v>
      </c>
      <c r="AH451" t="s">
        <v>98</v>
      </c>
      <c r="AI451" t="s">
        <v>98</v>
      </c>
      <c r="AJ451" t="s">
        <v>100</v>
      </c>
      <c r="AK451" t="s">
        <v>119</v>
      </c>
      <c r="AL451">
        <v>331</v>
      </c>
      <c r="AM451" t="s">
        <v>102</v>
      </c>
      <c r="AN451">
        <v>0</v>
      </c>
      <c r="AO451">
        <v>318</v>
      </c>
      <c r="AP451">
        <v>649</v>
      </c>
      <c r="AQ451" t="s">
        <v>103</v>
      </c>
      <c r="AR451" t="s">
        <v>104</v>
      </c>
      <c r="AS451" t="s">
        <v>105</v>
      </c>
      <c r="AT451" t="s">
        <v>106</v>
      </c>
      <c r="AU451">
        <v>679</v>
      </c>
      <c r="AV451">
        <v>504</v>
      </c>
      <c r="AW451">
        <f t="shared" ref="AW451:AW514" si="58">ROUND(AV451/AU451,2)</f>
        <v>0.74</v>
      </c>
      <c r="AX451">
        <v>0</v>
      </c>
      <c r="AY451">
        <v>1183</v>
      </c>
      <c r="AZ451">
        <v>0</v>
      </c>
      <c r="BA451">
        <v>0</v>
      </c>
      <c r="BB451">
        <v>1</v>
      </c>
      <c r="BC451">
        <v>1</v>
      </c>
      <c r="BD451">
        <v>2</v>
      </c>
      <c r="BE451">
        <v>1</v>
      </c>
      <c r="BF451" t="s">
        <v>98</v>
      </c>
      <c r="BG451">
        <v>6</v>
      </c>
      <c r="BH451">
        <f t="shared" ref="BH451:BH514" si="59">BG451-(BE451+BD451)</f>
        <v>3</v>
      </c>
      <c r="BI451" t="s">
        <v>107</v>
      </c>
      <c r="BJ451">
        <v>0</v>
      </c>
      <c r="BK451" t="s">
        <v>83</v>
      </c>
      <c r="BL451" t="s">
        <v>127</v>
      </c>
      <c r="BM451">
        <v>1981</v>
      </c>
      <c r="BN451" t="s">
        <v>102</v>
      </c>
      <c r="BO451">
        <v>1</v>
      </c>
      <c r="BP451">
        <v>308</v>
      </c>
      <c r="BQ451" t="s">
        <v>98</v>
      </c>
      <c r="BR451" t="s">
        <v>98</v>
      </c>
      <c r="BS451" t="s">
        <v>105</v>
      </c>
      <c r="BT451">
        <v>0</v>
      </c>
      <c r="BU451">
        <v>176</v>
      </c>
      <c r="BV451">
        <v>0</v>
      </c>
      <c r="BW451">
        <v>0</v>
      </c>
      <c r="BX451">
        <v>0</v>
      </c>
      <c r="BY451">
        <v>0</v>
      </c>
      <c r="BZ451" t="s">
        <v>83</v>
      </c>
      <c r="CA451" t="s">
        <v>83</v>
      </c>
      <c r="CB451" t="s">
        <v>83</v>
      </c>
      <c r="CC451">
        <v>0</v>
      </c>
      <c r="CD451">
        <v>6</v>
      </c>
      <c r="CE451">
        <v>2007</v>
      </c>
      <c r="CF451" t="s">
        <v>110</v>
      </c>
      <c r="CG451" t="s">
        <v>111</v>
      </c>
      <c r="CH451">
        <v>120000</v>
      </c>
      <c r="CI451">
        <f t="shared" ref="CI451:CI514" si="60">CE451-T451</f>
        <v>59</v>
      </c>
      <c r="CJ451">
        <f t="shared" ref="CJ451:CJ514" si="61">CE451-U451</f>
        <v>5</v>
      </c>
      <c r="CK451">
        <f t="shared" ref="CK451:CK514" si="62">IF(T451=U451,0,1)</f>
        <v>1</v>
      </c>
      <c r="CL451">
        <f t="shared" ref="CL451:CL514" si="63">U451-T451</f>
        <v>54</v>
      </c>
    </row>
    <row r="452" spans="1:90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>
        <f t="shared" si="56"/>
        <v>0</v>
      </c>
      <c r="AA452" t="s">
        <v>117</v>
      </c>
      <c r="AB452">
        <v>0</v>
      </c>
      <c r="AC452">
        <v>5</v>
      </c>
      <c r="AD452">
        <f t="shared" si="57"/>
        <v>0</v>
      </c>
      <c r="AE452" t="s">
        <v>98</v>
      </c>
      <c r="AF452" t="s">
        <v>98</v>
      </c>
      <c r="AG452" t="s">
        <v>126</v>
      </c>
      <c r="AH452" t="s">
        <v>98</v>
      </c>
      <c r="AI452" t="s">
        <v>98</v>
      </c>
      <c r="AJ452" t="s">
        <v>100</v>
      </c>
      <c r="AK452" t="s">
        <v>102</v>
      </c>
      <c r="AL452">
        <v>0</v>
      </c>
      <c r="AM452" t="s">
        <v>102</v>
      </c>
      <c r="AN452">
        <v>0</v>
      </c>
      <c r="AO452">
        <v>813</v>
      </c>
      <c r="AP452">
        <v>813</v>
      </c>
      <c r="AQ452" t="s">
        <v>103</v>
      </c>
      <c r="AR452" t="s">
        <v>104</v>
      </c>
      <c r="AS452" t="s">
        <v>105</v>
      </c>
      <c r="AT452" t="s">
        <v>164</v>
      </c>
      <c r="AU452">
        <v>813</v>
      </c>
      <c r="AV452">
        <v>0</v>
      </c>
      <c r="AW452">
        <f t="shared" si="58"/>
        <v>0</v>
      </c>
      <c r="AX452">
        <v>0</v>
      </c>
      <c r="AY452">
        <v>813</v>
      </c>
      <c r="AZ452">
        <v>0</v>
      </c>
      <c r="BA452">
        <v>0</v>
      </c>
      <c r="BB452">
        <v>1</v>
      </c>
      <c r="BC452">
        <v>0</v>
      </c>
      <c r="BD452">
        <v>2</v>
      </c>
      <c r="BE452">
        <v>1</v>
      </c>
      <c r="BF452" t="s">
        <v>97</v>
      </c>
      <c r="BG452">
        <v>5</v>
      </c>
      <c r="BH452">
        <f t="shared" si="59"/>
        <v>2</v>
      </c>
      <c r="BI452" t="s">
        <v>107</v>
      </c>
      <c r="BJ452">
        <v>0</v>
      </c>
      <c r="BK452" t="s">
        <v>83</v>
      </c>
      <c r="BL452" t="s">
        <v>127</v>
      </c>
      <c r="BM452">
        <v>1932</v>
      </c>
      <c r="BN452" t="s">
        <v>102</v>
      </c>
      <c r="BO452">
        <v>1</v>
      </c>
      <c r="BP452">
        <v>270</v>
      </c>
      <c r="BQ452" t="s">
        <v>147</v>
      </c>
      <c r="BR452" t="s">
        <v>147</v>
      </c>
      <c r="BS452" t="s">
        <v>177</v>
      </c>
      <c r="BT452">
        <v>0</v>
      </c>
      <c r="BU452">
        <v>113</v>
      </c>
      <c r="BV452">
        <v>0</v>
      </c>
      <c r="BW452">
        <v>0</v>
      </c>
      <c r="BX452">
        <v>0</v>
      </c>
      <c r="BY452">
        <v>0</v>
      </c>
      <c r="BZ452" t="s">
        <v>83</v>
      </c>
      <c r="CA452" t="s">
        <v>83</v>
      </c>
      <c r="CB452" t="s">
        <v>83</v>
      </c>
      <c r="CC452">
        <v>0</v>
      </c>
      <c r="CD452">
        <v>6</v>
      </c>
      <c r="CE452">
        <v>2006</v>
      </c>
      <c r="CF452" t="s">
        <v>110</v>
      </c>
      <c r="CG452" t="s">
        <v>111</v>
      </c>
      <c r="CH452">
        <v>110000</v>
      </c>
      <c r="CI452">
        <f t="shared" si="60"/>
        <v>76</v>
      </c>
      <c r="CJ452">
        <f t="shared" si="61"/>
        <v>1</v>
      </c>
      <c r="CK452">
        <f t="shared" si="62"/>
        <v>1</v>
      </c>
      <c r="CL452">
        <f t="shared" si="63"/>
        <v>75</v>
      </c>
    </row>
    <row r="453" spans="1:90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>
        <f t="shared" si="56"/>
        <v>0</v>
      </c>
      <c r="AA453" t="s">
        <v>117</v>
      </c>
      <c r="AB453">
        <v>0</v>
      </c>
      <c r="AC453">
        <v>5</v>
      </c>
      <c r="AD453">
        <f t="shared" si="57"/>
        <v>0</v>
      </c>
      <c r="AE453" t="s">
        <v>98</v>
      </c>
      <c r="AF453" t="s">
        <v>98</v>
      </c>
      <c r="AG453" t="s">
        <v>118</v>
      </c>
      <c r="AH453" t="s">
        <v>97</v>
      </c>
      <c r="AI453" t="s">
        <v>98</v>
      </c>
      <c r="AJ453" t="s">
        <v>97</v>
      </c>
      <c r="AK453" t="s">
        <v>119</v>
      </c>
      <c r="AL453">
        <v>655</v>
      </c>
      <c r="AM453" t="s">
        <v>102</v>
      </c>
      <c r="AN453">
        <v>0</v>
      </c>
      <c r="AO453">
        <v>878</v>
      </c>
      <c r="AP453">
        <v>1533</v>
      </c>
      <c r="AQ453" t="s">
        <v>103</v>
      </c>
      <c r="AR453" t="s">
        <v>98</v>
      </c>
      <c r="AS453" t="s">
        <v>105</v>
      </c>
      <c r="AT453" t="s">
        <v>106</v>
      </c>
      <c r="AU453">
        <v>1533</v>
      </c>
      <c r="AV453">
        <v>0</v>
      </c>
      <c r="AW453">
        <f t="shared" si="58"/>
        <v>0</v>
      </c>
      <c r="AX453">
        <v>0</v>
      </c>
      <c r="AY453">
        <v>1533</v>
      </c>
      <c r="AZ453">
        <v>1</v>
      </c>
      <c r="BA453">
        <v>0</v>
      </c>
      <c r="BB453">
        <v>2</v>
      </c>
      <c r="BC453">
        <v>0</v>
      </c>
      <c r="BD453">
        <v>2</v>
      </c>
      <c r="BE453">
        <v>1</v>
      </c>
      <c r="BF453" t="s">
        <v>97</v>
      </c>
      <c r="BG453">
        <v>5</v>
      </c>
      <c r="BH453">
        <f t="shared" si="59"/>
        <v>2</v>
      </c>
      <c r="BI453" t="s">
        <v>107</v>
      </c>
      <c r="BJ453">
        <v>2</v>
      </c>
      <c r="BK453" t="s">
        <v>98</v>
      </c>
      <c r="BL453" t="s">
        <v>108</v>
      </c>
      <c r="BM453">
        <v>1975</v>
      </c>
      <c r="BN453" t="s">
        <v>102</v>
      </c>
      <c r="BO453">
        <v>2</v>
      </c>
      <c r="BP453">
        <v>576</v>
      </c>
      <c r="BQ453" t="s">
        <v>98</v>
      </c>
      <c r="BR453" t="s">
        <v>98</v>
      </c>
      <c r="BS453" t="s">
        <v>105</v>
      </c>
      <c r="BT453">
        <v>200</v>
      </c>
      <c r="BU453">
        <v>54</v>
      </c>
      <c r="BV453">
        <v>0</v>
      </c>
      <c r="BW453">
        <v>0</v>
      </c>
      <c r="BX453">
        <v>0</v>
      </c>
      <c r="BY453">
        <v>0</v>
      </c>
      <c r="BZ453" t="s">
        <v>83</v>
      </c>
      <c r="CA453" t="s">
        <v>83</v>
      </c>
      <c r="CB453" t="s">
        <v>83</v>
      </c>
      <c r="CC453">
        <v>0</v>
      </c>
      <c r="CD453">
        <v>12</v>
      </c>
      <c r="CE453">
        <v>2006</v>
      </c>
      <c r="CF453" t="s">
        <v>110</v>
      </c>
      <c r="CG453" t="s">
        <v>111</v>
      </c>
      <c r="CH453">
        <v>280000</v>
      </c>
      <c r="CI453">
        <f t="shared" si="60"/>
        <v>31</v>
      </c>
      <c r="CJ453">
        <f t="shared" si="61"/>
        <v>31</v>
      </c>
      <c r="CK453">
        <f t="shared" si="62"/>
        <v>0</v>
      </c>
      <c r="CL453">
        <f t="shared" si="63"/>
        <v>0</v>
      </c>
    </row>
    <row r="454" spans="1:90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>
        <f t="shared" si="56"/>
        <v>0</v>
      </c>
      <c r="AA454" t="s">
        <v>96</v>
      </c>
      <c r="AB454">
        <v>42</v>
      </c>
      <c r="AC454">
        <v>2</v>
      </c>
      <c r="AD454">
        <f t="shared" si="57"/>
        <v>84</v>
      </c>
      <c r="AE454" t="s">
        <v>97</v>
      </c>
      <c r="AF454" t="s">
        <v>98</v>
      </c>
      <c r="AG454" t="s">
        <v>99</v>
      </c>
      <c r="AH454" t="s">
        <v>104</v>
      </c>
      <c r="AI454" t="s">
        <v>98</v>
      </c>
      <c r="AJ454" t="s">
        <v>100</v>
      </c>
      <c r="AK454" t="s">
        <v>119</v>
      </c>
      <c r="AL454">
        <v>742</v>
      </c>
      <c r="AM454" t="s">
        <v>102</v>
      </c>
      <c r="AN454">
        <v>0</v>
      </c>
      <c r="AO454">
        <v>130</v>
      </c>
      <c r="AP454">
        <v>872</v>
      </c>
      <c r="AQ454" t="s">
        <v>103</v>
      </c>
      <c r="AR454" t="s">
        <v>104</v>
      </c>
      <c r="AS454" t="s">
        <v>105</v>
      </c>
      <c r="AT454" t="s">
        <v>106</v>
      </c>
      <c r="AU454">
        <v>888</v>
      </c>
      <c r="AV454">
        <v>868</v>
      </c>
      <c r="AW454">
        <f t="shared" si="58"/>
        <v>0.98</v>
      </c>
      <c r="AX454">
        <v>0</v>
      </c>
      <c r="AY454">
        <v>1756</v>
      </c>
      <c r="AZ454">
        <v>1</v>
      </c>
      <c r="BA454">
        <v>0</v>
      </c>
      <c r="BB454">
        <v>2</v>
      </c>
      <c r="BC454">
        <v>1</v>
      </c>
      <c r="BD454">
        <v>3</v>
      </c>
      <c r="BE454">
        <v>1</v>
      </c>
      <c r="BF454" t="s">
        <v>98</v>
      </c>
      <c r="BG454">
        <v>7</v>
      </c>
      <c r="BH454">
        <f t="shared" si="59"/>
        <v>3</v>
      </c>
      <c r="BI454" t="s">
        <v>107</v>
      </c>
      <c r="BJ454">
        <v>0</v>
      </c>
      <c r="BK454" t="s">
        <v>83</v>
      </c>
      <c r="BL454" t="s">
        <v>108</v>
      </c>
      <c r="BM454">
        <v>1996</v>
      </c>
      <c r="BN454" t="s">
        <v>157</v>
      </c>
      <c r="BO454">
        <v>2</v>
      </c>
      <c r="BP454">
        <v>422</v>
      </c>
      <c r="BQ454" t="s">
        <v>98</v>
      </c>
      <c r="BR454" t="s">
        <v>98</v>
      </c>
      <c r="BS454" t="s">
        <v>105</v>
      </c>
      <c r="BT454">
        <v>144</v>
      </c>
      <c r="BU454">
        <v>122</v>
      </c>
      <c r="BV454">
        <v>0</v>
      </c>
      <c r="BW454">
        <v>0</v>
      </c>
      <c r="BX454">
        <v>0</v>
      </c>
      <c r="BY454">
        <v>0</v>
      </c>
      <c r="BZ454" t="s">
        <v>83</v>
      </c>
      <c r="CA454" t="s">
        <v>83</v>
      </c>
      <c r="CB454" t="s">
        <v>83</v>
      </c>
      <c r="CC454">
        <v>0</v>
      </c>
      <c r="CD454">
        <v>7</v>
      </c>
      <c r="CE454">
        <v>2007</v>
      </c>
      <c r="CF454" t="s">
        <v>110</v>
      </c>
      <c r="CG454" t="s">
        <v>111</v>
      </c>
      <c r="CH454">
        <v>204000</v>
      </c>
      <c r="CI454">
        <f t="shared" si="60"/>
        <v>11</v>
      </c>
      <c r="CJ454">
        <f t="shared" si="61"/>
        <v>10</v>
      </c>
      <c r="CK454">
        <f t="shared" si="62"/>
        <v>1</v>
      </c>
      <c r="CL454">
        <f t="shared" si="63"/>
        <v>1</v>
      </c>
    </row>
    <row r="455" spans="1:90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>
        <f t="shared" si="56"/>
        <v>0</v>
      </c>
      <c r="AA455" t="s">
        <v>117</v>
      </c>
      <c r="AB455">
        <v>0</v>
      </c>
      <c r="AC455">
        <v>5</v>
      </c>
      <c r="AD455">
        <f t="shared" si="57"/>
        <v>0</v>
      </c>
      <c r="AE455" t="s">
        <v>97</v>
      </c>
      <c r="AF455" t="s">
        <v>98</v>
      </c>
      <c r="AG455" t="s">
        <v>99</v>
      </c>
      <c r="AH455" t="s">
        <v>97</v>
      </c>
      <c r="AI455" t="s">
        <v>98</v>
      </c>
      <c r="AJ455" t="s">
        <v>100</v>
      </c>
      <c r="AK455" t="s">
        <v>102</v>
      </c>
      <c r="AL455">
        <v>0</v>
      </c>
      <c r="AM455" t="s">
        <v>102</v>
      </c>
      <c r="AN455">
        <v>0</v>
      </c>
      <c r="AO455">
        <v>768</v>
      </c>
      <c r="AP455">
        <v>768</v>
      </c>
      <c r="AQ455" t="s">
        <v>103</v>
      </c>
      <c r="AR455" t="s">
        <v>104</v>
      </c>
      <c r="AS455" t="s">
        <v>105</v>
      </c>
      <c r="AT455" t="s">
        <v>106</v>
      </c>
      <c r="AU455">
        <v>786</v>
      </c>
      <c r="AV455">
        <v>804</v>
      </c>
      <c r="AW455">
        <f t="shared" si="58"/>
        <v>1.02</v>
      </c>
      <c r="AX455">
        <v>0</v>
      </c>
      <c r="AY455">
        <v>1590</v>
      </c>
      <c r="AZ455">
        <v>0</v>
      </c>
      <c r="BA455">
        <v>0</v>
      </c>
      <c r="BB455">
        <v>2</v>
      </c>
      <c r="BC455">
        <v>1</v>
      </c>
      <c r="BD455">
        <v>3</v>
      </c>
      <c r="BE455">
        <v>1</v>
      </c>
      <c r="BF455" t="s">
        <v>97</v>
      </c>
      <c r="BG455">
        <v>6</v>
      </c>
      <c r="BH455">
        <f t="shared" si="59"/>
        <v>2</v>
      </c>
      <c r="BI455" t="s">
        <v>107</v>
      </c>
      <c r="BJ455">
        <v>0</v>
      </c>
      <c r="BK455" t="s">
        <v>83</v>
      </c>
      <c r="BL455" t="s">
        <v>108</v>
      </c>
      <c r="BM455">
        <v>2008</v>
      </c>
      <c r="BN455" t="s">
        <v>109</v>
      </c>
      <c r="BO455">
        <v>2</v>
      </c>
      <c r="BP455">
        <v>676</v>
      </c>
      <c r="BQ455" t="s">
        <v>98</v>
      </c>
      <c r="BR455" t="s">
        <v>98</v>
      </c>
      <c r="BS455" t="s">
        <v>105</v>
      </c>
      <c r="BT455">
        <v>0</v>
      </c>
      <c r="BU455">
        <v>30</v>
      </c>
      <c r="BV455">
        <v>0</v>
      </c>
      <c r="BW455">
        <v>0</v>
      </c>
      <c r="BX455">
        <v>0</v>
      </c>
      <c r="BY455">
        <v>0</v>
      </c>
      <c r="BZ455" t="s">
        <v>83</v>
      </c>
      <c r="CA455" t="s">
        <v>83</v>
      </c>
      <c r="CB455" t="s">
        <v>83</v>
      </c>
      <c r="CC455">
        <v>0</v>
      </c>
      <c r="CD455">
        <v>6</v>
      </c>
      <c r="CE455">
        <v>2009</v>
      </c>
      <c r="CF455" t="s">
        <v>110</v>
      </c>
      <c r="CG455" t="s">
        <v>111</v>
      </c>
      <c r="CH455">
        <v>210000</v>
      </c>
      <c r="CI455">
        <f t="shared" si="60"/>
        <v>1</v>
      </c>
      <c r="CJ455">
        <f t="shared" si="61"/>
        <v>1</v>
      </c>
      <c r="CK455">
        <f t="shared" si="62"/>
        <v>0</v>
      </c>
      <c r="CL455">
        <f t="shared" si="63"/>
        <v>0</v>
      </c>
    </row>
    <row r="456" spans="1:90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>
        <f t="shared" si="56"/>
        <v>0</v>
      </c>
      <c r="AA456" t="s">
        <v>117</v>
      </c>
      <c r="AB456">
        <v>0</v>
      </c>
      <c r="AC456">
        <v>5</v>
      </c>
      <c r="AD456">
        <f t="shared" si="57"/>
        <v>0</v>
      </c>
      <c r="AE456" t="s">
        <v>98</v>
      </c>
      <c r="AF456" t="s">
        <v>98</v>
      </c>
      <c r="AG456" t="s">
        <v>118</v>
      </c>
      <c r="AH456" t="s">
        <v>98</v>
      </c>
      <c r="AI456" t="s">
        <v>98</v>
      </c>
      <c r="AJ456" t="s">
        <v>100</v>
      </c>
      <c r="AK456" t="s">
        <v>119</v>
      </c>
      <c r="AL456">
        <v>1606</v>
      </c>
      <c r="AM456" t="s">
        <v>102</v>
      </c>
      <c r="AN456">
        <v>0</v>
      </c>
      <c r="AO456">
        <v>122</v>
      </c>
      <c r="AP456">
        <v>1728</v>
      </c>
      <c r="AQ456" t="s">
        <v>103</v>
      </c>
      <c r="AR456" t="s">
        <v>98</v>
      </c>
      <c r="AS456" t="s">
        <v>105</v>
      </c>
      <c r="AT456" t="s">
        <v>106</v>
      </c>
      <c r="AU456">
        <v>1728</v>
      </c>
      <c r="AV456">
        <v>0</v>
      </c>
      <c r="AW456">
        <f t="shared" si="58"/>
        <v>0</v>
      </c>
      <c r="AX456">
        <v>0</v>
      </c>
      <c r="AY456">
        <v>1728</v>
      </c>
      <c r="AZ456">
        <v>2</v>
      </c>
      <c r="BA456">
        <v>0</v>
      </c>
      <c r="BB456">
        <v>2</v>
      </c>
      <c r="BC456">
        <v>0</v>
      </c>
      <c r="BD456">
        <v>4</v>
      </c>
      <c r="BE456">
        <v>2</v>
      </c>
      <c r="BF456" t="s">
        <v>98</v>
      </c>
      <c r="BG456">
        <v>8</v>
      </c>
      <c r="BH456">
        <f t="shared" si="59"/>
        <v>2</v>
      </c>
      <c r="BI456" t="s">
        <v>107</v>
      </c>
      <c r="BJ456">
        <v>0</v>
      </c>
      <c r="BK456" t="s">
        <v>83</v>
      </c>
      <c r="BL456" t="s">
        <v>127</v>
      </c>
      <c r="BM456">
        <v>1976</v>
      </c>
      <c r="BN456" t="s">
        <v>102</v>
      </c>
      <c r="BO456">
        <v>2</v>
      </c>
      <c r="BP456">
        <v>560</v>
      </c>
      <c r="BQ456" t="s">
        <v>98</v>
      </c>
      <c r="BR456" t="s">
        <v>98</v>
      </c>
      <c r="BS456" t="s">
        <v>105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t="s">
        <v>83</v>
      </c>
      <c r="CA456" t="s">
        <v>83</v>
      </c>
      <c r="CB456" t="s">
        <v>83</v>
      </c>
      <c r="CC456">
        <v>0</v>
      </c>
      <c r="CD456">
        <v>7</v>
      </c>
      <c r="CE456">
        <v>2006</v>
      </c>
      <c r="CF456" t="s">
        <v>110</v>
      </c>
      <c r="CG456" t="s">
        <v>219</v>
      </c>
      <c r="CH456">
        <v>188000</v>
      </c>
      <c r="CI456">
        <f t="shared" si="60"/>
        <v>30</v>
      </c>
      <c r="CJ456">
        <f t="shared" si="61"/>
        <v>30</v>
      </c>
      <c r="CK456">
        <f t="shared" si="62"/>
        <v>0</v>
      </c>
      <c r="CL456">
        <f t="shared" si="63"/>
        <v>0</v>
      </c>
    </row>
    <row r="457" spans="1:90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>
        <f t="shared" si="56"/>
        <v>0</v>
      </c>
      <c r="AA457" t="s">
        <v>96</v>
      </c>
      <c r="AB457">
        <v>320</v>
      </c>
      <c r="AC457">
        <v>2</v>
      </c>
      <c r="AD457">
        <f t="shared" si="57"/>
        <v>640</v>
      </c>
      <c r="AE457" t="s">
        <v>98</v>
      </c>
      <c r="AF457" t="s">
        <v>98</v>
      </c>
      <c r="AG457" t="s">
        <v>118</v>
      </c>
      <c r="AH457" t="s">
        <v>98</v>
      </c>
      <c r="AI457" t="s">
        <v>98</v>
      </c>
      <c r="AJ457" t="s">
        <v>100</v>
      </c>
      <c r="AK457" t="s">
        <v>119</v>
      </c>
      <c r="AL457">
        <v>916</v>
      </c>
      <c r="AM457" t="s">
        <v>102</v>
      </c>
      <c r="AN457">
        <v>0</v>
      </c>
      <c r="AO457">
        <v>326</v>
      </c>
      <c r="AP457">
        <v>1242</v>
      </c>
      <c r="AQ457" t="s">
        <v>103</v>
      </c>
      <c r="AR457" t="s">
        <v>147</v>
      </c>
      <c r="AS457" t="s">
        <v>105</v>
      </c>
      <c r="AT457" t="s">
        <v>106</v>
      </c>
      <c r="AU457">
        <v>1242</v>
      </c>
      <c r="AV457">
        <v>0</v>
      </c>
      <c r="AW457">
        <f t="shared" si="58"/>
        <v>0</v>
      </c>
      <c r="AX457">
        <v>0</v>
      </c>
      <c r="AY457">
        <v>1242</v>
      </c>
      <c r="AZ457">
        <v>0</v>
      </c>
      <c r="BA457">
        <v>0</v>
      </c>
      <c r="BB457">
        <v>1</v>
      </c>
      <c r="BC457">
        <v>1</v>
      </c>
      <c r="BD457">
        <v>3</v>
      </c>
      <c r="BE457">
        <v>1</v>
      </c>
      <c r="BF457" t="s">
        <v>98</v>
      </c>
      <c r="BG457">
        <v>6</v>
      </c>
      <c r="BH457">
        <f t="shared" si="59"/>
        <v>2</v>
      </c>
      <c r="BI457" t="s">
        <v>107</v>
      </c>
      <c r="BJ457">
        <v>1</v>
      </c>
      <c r="BK457" t="s">
        <v>98</v>
      </c>
      <c r="BL457" t="s">
        <v>108</v>
      </c>
      <c r="BM457">
        <v>1973</v>
      </c>
      <c r="BN457" t="s">
        <v>102</v>
      </c>
      <c r="BO457">
        <v>2</v>
      </c>
      <c r="BP457">
        <v>528</v>
      </c>
      <c r="BQ457" t="s">
        <v>98</v>
      </c>
      <c r="BR457" t="s">
        <v>98</v>
      </c>
      <c r="BS457" t="s">
        <v>105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83</v>
      </c>
      <c r="CA457" t="s">
        <v>83</v>
      </c>
      <c r="CB457" t="s">
        <v>83</v>
      </c>
      <c r="CC457">
        <v>0</v>
      </c>
      <c r="CD457">
        <v>9</v>
      </c>
      <c r="CE457">
        <v>2007</v>
      </c>
      <c r="CF457" t="s">
        <v>110</v>
      </c>
      <c r="CG457" t="s">
        <v>111</v>
      </c>
      <c r="CH457">
        <v>175500</v>
      </c>
      <c r="CI457">
        <f t="shared" si="60"/>
        <v>34</v>
      </c>
      <c r="CJ457">
        <f t="shared" si="61"/>
        <v>34</v>
      </c>
      <c r="CK457">
        <f t="shared" si="62"/>
        <v>0</v>
      </c>
      <c r="CL457">
        <f t="shared" si="63"/>
        <v>0</v>
      </c>
    </row>
    <row r="458" spans="1:90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>
        <f t="shared" si="56"/>
        <v>0</v>
      </c>
      <c r="AA458" t="s">
        <v>117</v>
      </c>
      <c r="AB458">
        <v>0</v>
      </c>
      <c r="AC458">
        <v>5</v>
      </c>
      <c r="AD458">
        <f t="shared" si="57"/>
        <v>0</v>
      </c>
      <c r="AE458" t="s">
        <v>98</v>
      </c>
      <c r="AF458" t="s">
        <v>98</v>
      </c>
      <c r="AG458" t="s">
        <v>126</v>
      </c>
      <c r="AH458" t="s">
        <v>98</v>
      </c>
      <c r="AI458" t="s">
        <v>98</v>
      </c>
      <c r="AJ458" t="s">
        <v>100</v>
      </c>
      <c r="AK458" t="s">
        <v>102</v>
      </c>
      <c r="AL458">
        <v>0</v>
      </c>
      <c r="AM458" t="s">
        <v>102</v>
      </c>
      <c r="AN458">
        <v>0</v>
      </c>
      <c r="AO458">
        <v>624</v>
      </c>
      <c r="AP458">
        <v>624</v>
      </c>
      <c r="AQ458" t="s">
        <v>103</v>
      </c>
      <c r="AR458" t="s">
        <v>147</v>
      </c>
      <c r="AS458" t="s">
        <v>177</v>
      </c>
      <c r="AT458" t="s">
        <v>106</v>
      </c>
      <c r="AU458">
        <v>624</v>
      </c>
      <c r="AV458">
        <v>720</v>
      </c>
      <c r="AW458">
        <f t="shared" si="58"/>
        <v>1.1499999999999999</v>
      </c>
      <c r="AX458">
        <v>0</v>
      </c>
      <c r="AY458">
        <v>1344</v>
      </c>
      <c r="AZ458">
        <v>0</v>
      </c>
      <c r="BA458">
        <v>0</v>
      </c>
      <c r="BB458">
        <v>1</v>
      </c>
      <c r="BC458">
        <v>0</v>
      </c>
      <c r="BD458">
        <v>4</v>
      </c>
      <c r="BE458">
        <v>1</v>
      </c>
      <c r="BF458" t="s">
        <v>98</v>
      </c>
      <c r="BG458">
        <v>7</v>
      </c>
      <c r="BH458">
        <f t="shared" si="59"/>
        <v>2</v>
      </c>
      <c r="BI458" t="s">
        <v>107</v>
      </c>
      <c r="BJ458">
        <v>0</v>
      </c>
      <c r="BK458" t="s">
        <v>83</v>
      </c>
      <c r="BL458" t="s">
        <v>127</v>
      </c>
      <c r="BM458">
        <v>1916</v>
      </c>
      <c r="BN458" t="s">
        <v>102</v>
      </c>
      <c r="BO458">
        <v>3</v>
      </c>
      <c r="BP458">
        <v>513</v>
      </c>
      <c r="BQ458" t="s">
        <v>147</v>
      </c>
      <c r="BR458" t="s">
        <v>147</v>
      </c>
      <c r="BS458" t="s">
        <v>105</v>
      </c>
      <c r="BT458">
        <v>0</v>
      </c>
      <c r="BU458">
        <v>0</v>
      </c>
      <c r="BV458">
        <v>96</v>
      </c>
      <c r="BW458">
        <v>0</v>
      </c>
      <c r="BX458">
        <v>0</v>
      </c>
      <c r="BY458">
        <v>0</v>
      </c>
      <c r="BZ458" t="s">
        <v>83</v>
      </c>
      <c r="CA458" t="s">
        <v>83</v>
      </c>
      <c r="CB458" t="s">
        <v>83</v>
      </c>
      <c r="CC458">
        <v>0</v>
      </c>
      <c r="CD458">
        <v>5</v>
      </c>
      <c r="CE458">
        <v>2008</v>
      </c>
      <c r="CF458" t="s">
        <v>173</v>
      </c>
      <c r="CG458" t="s">
        <v>128</v>
      </c>
      <c r="CH458">
        <v>98000</v>
      </c>
      <c r="CI458">
        <f t="shared" si="60"/>
        <v>92</v>
      </c>
      <c r="CJ458">
        <f t="shared" si="61"/>
        <v>58</v>
      </c>
      <c r="CK458">
        <f t="shared" si="62"/>
        <v>1</v>
      </c>
      <c r="CL458">
        <f t="shared" si="63"/>
        <v>34</v>
      </c>
    </row>
    <row r="459" spans="1:90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>
        <f t="shared" si="56"/>
        <v>0</v>
      </c>
      <c r="AA459" t="s">
        <v>117</v>
      </c>
      <c r="AB459">
        <v>0</v>
      </c>
      <c r="AC459">
        <v>5</v>
      </c>
      <c r="AD459">
        <f t="shared" si="57"/>
        <v>0</v>
      </c>
      <c r="AE459" t="s">
        <v>98</v>
      </c>
      <c r="AF459" t="s">
        <v>98</v>
      </c>
      <c r="AG459" t="s">
        <v>118</v>
      </c>
      <c r="AH459" t="s">
        <v>97</v>
      </c>
      <c r="AI459" t="s">
        <v>98</v>
      </c>
      <c r="AJ459" t="s">
        <v>97</v>
      </c>
      <c r="AK459" t="s">
        <v>141</v>
      </c>
      <c r="AL459">
        <v>1116</v>
      </c>
      <c r="AM459" t="s">
        <v>102</v>
      </c>
      <c r="AN459">
        <v>0</v>
      </c>
      <c r="AO459">
        <v>248</v>
      </c>
      <c r="AP459">
        <v>1364</v>
      </c>
      <c r="AQ459" t="s">
        <v>103</v>
      </c>
      <c r="AR459" t="s">
        <v>104</v>
      </c>
      <c r="AS459" t="s">
        <v>105</v>
      </c>
      <c r="AT459" t="s">
        <v>106</v>
      </c>
      <c r="AU459">
        <v>1663</v>
      </c>
      <c r="AV459">
        <v>0</v>
      </c>
      <c r="AW459">
        <f t="shared" si="58"/>
        <v>0</v>
      </c>
      <c r="AX459">
        <v>0</v>
      </c>
      <c r="AY459">
        <v>1663</v>
      </c>
      <c r="AZ459">
        <v>1</v>
      </c>
      <c r="BA459">
        <v>0</v>
      </c>
      <c r="BB459">
        <v>1</v>
      </c>
      <c r="BC459">
        <v>0</v>
      </c>
      <c r="BD459">
        <v>2</v>
      </c>
      <c r="BE459">
        <v>1</v>
      </c>
      <c r="BF459" t="s">
        <v>97</v>
      </c>
      <c r="BG459">
        <v>6</v>
      </c>
      <c r="BH459">
        <f t="shared" si="59"/>
        <v>3</v>
      </c>
      <c r="BI459" t="s">
        <v>146</v>
      </c>
      <c r="BJ459">
        <v>2</v>
      </c>
      <c r="BK459" t="s">
        <v>97</v>
      </c>
      <c r="BL459" t="s">
        <v>108</v>
      </c>
      <c r="BM459">
        <v>1954</v>
      </c>
      <c r="BN459" t="s">
        <v>157</v>
      </c>
      <c r="BO459">
        <v>2</v>
      </c>
      <c r="BP459">
        <v>529</v>
      </c>
      <c r="BQ459" t="s">
        <v>98</v>
      </c>
      <c r="BR459" t="s">
        <v>98</v>
      </c>
      <c r="BS459" t="s">
        <v>105</v>
      </c>
      <c r="BT459">
        <v>224</v>
      </c>
      <c r="BU459">
        <v>137</v>
      </c>
      <c r="BV459">
        <v>0</v>
      </c>
      <c r="BW459">
        <v>0</v>
      </c>
      <c r="BX459">
        <v>0</v>
      </c>
      <c r="BY459">
        <v>0</v>
      </c>
      <c r="BZ459" t="s">
        <v>83</v>
      </c>
      <c r="CA459" t="s">
        <v>83</v>
      </c>
      <c r="CB459" t="s">
        <v>83</v>
      </c>
      <c r="CC459">
        <v>0</v>
      </c>
      <c r="CD459">
        <v>3</v>
      </c>
      <c r="CE459">
        <v>2008</v>
      </c>
      <c r="CF459" t="s">
        <v>110</v>
      </c>
      <c r="CG459" t="s">
        <v>111</v>
      </c>
      <c r="CH459">
        <v>256000</v>
      </c>
      <c r="CI459">
        <f t="shared" si="60"/>
        <v>54</v>
      </c>
      <c r="CJ459">
        <f t="shared" si="61"/>
        <v>14</v>
      </c>
      <c r="CK459">
        <f t="shared" si="62"/>
        <v>1</v>
      </c>
      <c r="CL459">
        <f t="shared" si="63"/>
        <v>40</v>
      </c>
    </row>
    <row r="460" spans="1:90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>
        <f t="shared" si="56"/>
        <v>1</v>
      </c>
      <c r="AA460" t="s">
        <v>117</v>
      </c>
      <c r="AB460">
        <v>0</v>
      </c>
      <c r="AC460">
        <v>5</v>
      </c>
      <c r="AD460">
        <f t="shared" si="57"/>
        <v>0</v>
      </c>
      <c r="AE460" t="s">
        <v>98</v>
      </c>
      <c r="AF460" t="s">
        <v>97</v>
      </c>
      <c r="AG460" t="s">
        <v>99</v>
      </c>
      <c r="AH460" t="s">
        <v>98</v>
      </c>
      <c r="AI460" t="s">
        <v>98</v>
      </c>
      <c r="AJ460" t="s">
        <v>100</v>
      </c>
      <c r="AK460" t="s">
        <v>102</v>
      </c>
      <c r="AL460">
        <v>0</v>
      </c>
      <c r="AM460" t="s">
        <v>102</v>
      </c>
      <c r="AN460">
        <v>0</v>
      </c>
      <c r="AO460">
        <v>588</v>
      </c>
      <c r="AP460">
        <v>588</v>
      </c>
      <c r="AQ460" t="s">
        <v>103</v>
      </c>
      <c r="AR460" t="s">
        <v>147</v>
      </c>
      <c r="AS460" t="s">
        <v>105</v>
      </c>
      <c r="AT460" t="s">
        <v>106</v>
      </c>
      <c r="AU460">
        <v>833</v>
      </c>
      <c r="AV460">
        <v>833</v>
      </c>
      <c r="AW460">
        <f t="shared" si="58"/>
        <v>1</v>
      </c>
      <c r="AX460">
        <v>0</v>
      </c>
      <c r="AY460">
        <v>1666</v>
      </c>
      <c r="AZ460">
        <v>0</v>
      </c>
      <c r="BA460">
        <v>0</v>
      </c>
      <c r="BB460">
        <v>1</v>
      </c>
      <c r="BC460">
        <v>0</v>
      </c>
      <c r="BD460">
        <v>3</v>
      </c>
      <c r="BE460">
        <v>1</v>
      </c>
      <c r="BF460" t="s">
        <v>97</v>
      </c>
      <c r="BG460">
        <v>7</v>
      </c>
      <c r="BH460">
        <f t="shared" si="59"/>
        <v>3</v>
      </c>
      <c r="BI460" t="s">
        <v>107</v>
      </c>
      <c r="BJ460">
        <v>1</v>
      </c>
      <c r="BK460" t="s">
        <v>97</v>
      </c>
      <c r="BL460" t="s">
        <v>127</v>
      </c>
      <c r="BM460">
        <v>1925</v>
      </c>
      <c r="BN460" t="s">
        <v>102</v>
      </c>
      <c r="BO460">
        <v>1</v>
      </c>
      <c r="BP460">
        <v>228</v>
      </c>
      <c r="BQ460" t="s">
        <v>98</v>
      </c>
      <c r="BR460" t="s">
        <v>98</v>
      </c>
      <c r="BS460" t="s">
        <v>105</v>
      </c>
      <c r="BT460">
        <v>192</v>
      </c>
      <c r="BU460">
        <v>63</v>
      </c>
      <c r="BV460">
        <v>0</v>
      </c>
      <c r="BW460">
        <v>0</v>
      </c>
      <c r="BX460">
        <v>0</v>
      </c>
      <c r="BY460">
        <v>0</v>
      </c>
      <c r="BZ460" t="s">
        <v>83</v>
      </c>
      <c r="CA460" t="s">
        <v>134</v>
      </c>
      <c r="CB460" t="s">
        <v>83</v>
      </c>
      <c r="CC460">
        <v>0</v>
      </c>
      <c r="CD460">
        <v>6</v>
      </c>
      <c r="CE460">
        <v>2008</v>
      </c>
      <c r="CF460" t="s">
        <v>110</v>
      </c>
      <c r="CG460" t="s">
        <v>111</v>
      </c>
      <c r="CH460">
        <v>161000</v>
      </c>
      <c r="CI460">
        <f t="shared" si="60"/>
        <v>83</v>
      </c>
      <c r="CJ460">
        <f t="shared" si="61"/>
        <v>12</v>
      </c>
      <c r="CK460">
        <f t="shared" si="62"/>
        <v>1</v>
      </c>
      <c r="CL460">
        <f t="shared" si="63"/>
        <v>71</v>
      </c>
    </row>
    <row r="461" spans="1:90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>
        <f t="shared" si="56"/>
        <v>0</v>
      </c>
      <c r="AA461" t="s">
        <v>207</v>
      </c>
      <c r="AB461">
        <v>161</v>
      </c>
      <c r="AC461">
        <v>1</v>
      </c>
      <c r="AD461">
        <f t="shared" si="57"/>
        <v>161</v>
      </c>
      <c r="AE461" t="s">
        <v>98</v>
      </c>
      <c r="AF461" t="s">
        <v>98</v>
      </c>
      <c r="AG461" t="s">
        <v>118</v>
      </c>
      <c r="AH461" t="s">
        <v>98</v>
      </c>
      <c r="AI461" t="s">
        <v>98</v>
      </c>
      <c r="AJ461" t="s">
        <v>100</v>
      </c>
      <c r="AK461" t="s">
        <v>172</v>
      </c>
      <c r="AL461">
        <v>185</v>
      </c>
      <c r="AM461" t="s">
        <v>102</v>
      </c>
      <c r="AN461">
        <v>0</v>
      </c>
      <c r="AO461">
        <v>524</v>
      </c>
      <c r="AP461">
        <v>709</v>
      </c>
      <c r="AQ461" t="s">
        <v>103</v>
      </c>
      <c r="AR461" t="s">
        <v>98</v>
      </c>
      <c r="AS461" t="s">
        <v>105</v>
      </c>
      <c r="AT461" t="s">
        <v>106</v>
      </c>
      <c r="AU461">
        <v>979</v>
      </c>
      <c r="AV461">
        <v>224</v>
      </c>
      <c r="AW461">
        <f t="shared" si="58"/>
        <v>0.23</v>
      </c>
      <c r="AX461">
        <v>0</v>
      </c>
      <c r="AY461">
        <v>1203</v>
      </c>
      <c r="AZ461">
        <v>1</v>
      </c>
      <c r="BA461">
        <v>0</v>
      </c>
      <c r="BB461">
        <v>1</v>
      </c>
      <c r="BC461">
        <v>0</v>
      </c>
      <c r="BD461">
        <v>3</v>
      </c>
      <c r="BE461">
        <v>1</v>
      </c>
      <c r="BF461" t="s">
        <v>97</v>
      </c>
      <c r="BG461">
        <v>5</v>
      </c>
      <c r="BH461">
        <f t="shared" si="59"/>
        <v>1</v>
      </c>
      <c r="BI461" t="s">
        <v>107</v>
      </c>
      <c r="BJ461">
        <v>1</v>
      </c>
      <c r="BK461" t="s">
        <v>98</v>
      </c>
      <c r="BL461" t="s">
        <v>127</v>
      </c>
      <c r="BM461">
        <v>1950</v>
      </c>
      <c r="BN461" t="s">
        <v>102</v>
      </c>
      <c r="BO461">
        <v>1</v>
      </c>
      <c r="BP461">
        <v>352</v>
      </c>
      <c r="BQ461" t="s">
        <v>98</v>
      </c>
      <c r="BR461" t="s">
        <v>98</v>
      </c>
      <c r="BS461" t="s">
        <v>105</v>
      </c>
      <c r="BT461">
        <v>0</v>
      </c>
      <c r="BU461">
        <v>0</v>
      </c>
      <c r="BV461">
        <v>248</v>
      </c>
      <c r="BW461">
        <v>0</v>
      </c>
      <c r="BX461">
        <v>0</v>
      </c>
      <c r="BY461">
        <v>0</v>
      </c>
      <c r="BZ461" t="s">
        <v>83</v>
      </c>
      <c r="CA461" t="s">
        <v>83</v>
      </c>
      <c r="CB461" t="s">
        <v>83</v>
      </c>
      <c r="CC461">
        <v>0</v>
      </c>
      <c r="CD461">
        <v>7</v>
      </c>
      <c r="CE461">
        <v>2009</v>
      </c>
      <c r="CF461" t="s">
        <v>110</v>
      </c>
      <c r="CG461" t="s">
        <v>111</v>
      </c>
      <c r="CH461">
        <v>110000</v>
      </c>
      <c r="CI461">
        <f t="shared" si="60"/>
        <v>59</v>
      </c>
      <c r="CJ461">
        <f t="shared" si="61"/>
        <v>59</v>
      </c>
      <c r="CK461">
        <f t="shared" si="62"/>
        <v>0</v>
      </c>
      <c r="CL461">
        <f t="shared" si="63"/>
        <v>0</v>
      </c>
    </row>
    <row r="462" spans="1:90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>
        <f t="shared" si="56"/>
        <v>0</v>
      </c>
      <c r="AA462" t="s">
        <v>137</v>
      </c>
      <c r="AB462">
        <v>110</v>
      </c>
      <c r="AC462">
        <v>3</v>
      </c>
      <c r="AD462">
        <f t="shared" si="57"/>
        <v>330</v>
      </c>
      <c r="AE462" t="s">
        <v>97</v>
      </c>
      <c r="AF462" t="s">
        <v>98</v>
      </c>
      <c r="AG462" t="s">
        <v>99</v>
      </c>
      <c r="AH462" t="s">
        <v>97</v>
      </c>
      <c r="AI462" t="s">
        <v>98</v>
      </c>
      <c r="AJ462" t="s">
        <v>100</v>
      </c>
      <c r="AK462" t="s">
        <v>101</v>
      </c>
      <c r="AL462">
        <v>544</v>
      </c>
      <c r="AM462" t="s">
        <v>102</v>
      </c>
      <c r="AN462">
        <v>0</v>
      </c>
      <c r="AO462">
        <v>288</v>
      </c>
      <c r="AP462">
        <v>832</v>
      </c>
      <c r="AQ462" t="s">
        <v>103</v>
      </c>
      <c r="AR462" t="s">
        <v>104</v>
      </c>
      <c r="AS462" t="s">
        <v>105</v>
      </c>
      <c r="AT462" t="s">
        <v>106</v>
      </c>
      <c r="AU462">
        <v>832</v>
      </c>
      <c r="AV462">
        <v>1103</v>
      </c>
      <c r="AW462">
        <f t="shared" si="58"/>
        <v>1.33</v>
      </c>
      <c r="AX462">
        <v>0</v>
      </c>
      <c r="AY462">
        <v>1935</v>
      </c>
      <c r="AZ462">
        <v>1</v>
      </c>
      <c r="BA462">
        <v>0</v>
      </c>
      <c r="BB462">
        <v>2</v>
      </c>
      <c r="BC462">
        <v>1</v>
      </c>
      <c r="BD462">
        <v>3</v>
      </c>
      <c r="BE462">
        <v>1</v>
      </c>
      <c r="BF462" t="s">
        <v>98</v>
      </c>
      <c r="BG462">
        <v>8</v>
      </c>
      <c r="BH462">
        <f t="shared" si="59"/>
        <v>4</v>
      </c>
      <c r="BI462" t="s">
        <v>107</v>
      </c>
      <c r="BJ462">
        <v>0</v>
      </c>
      <c r="BK462" t="s">
        <v>83</v>
      </c>
      <c r="BL462" t="s">
        <v>156</v>
      </c>
      <c r="BM462">
        <v>2009</v>
      </c>
      <c r="BN462" t="s">
        <v>157</v>
      </c>
      <c r="BO462">
        <v>2</v>
      </c>
      <c r="BP462">
        <v>552</v>
      </c>
      <c r="BQ462" t="s">
        <v>98</v>
      </c>
      <c r="BR462" t="s">
        <v>98</v>
      </c>
      <c r="BS462" t="s">
        <v>105</v>
      </c>
      <c r="BT462">
        <v>0</v>
      </c>
      <c r="BU462">
        <v>150</v>
      </c>
      <c r="BV462">
        <v>0</v>
      </c>
      <c r="BW462">
        <v>0</v>
      </c>
      <c r="BX462">
        <v>0</v>
      </c>
      <c r="BY462">
        <v>0</v>
      </c>
      <c r="BZ462" t="s">
        <v>83</v>
      </c>
      <c r="CA462" t="s">
        <v>83</v>
      </c>
      <c r="CB462" t="s">
        <v>83</v>
      </c>
      <c r="CC462">
        <v>0</v>
      </c>
      <c r="CD462">
        <v>12</v>
      </c>
      <c r="CE462">
        <v>2009</v>
      </c>
      <c r="CF462" t="s">
        <v>158</v>
      </c>
      <c r="CG462" t="s">
        <v>159</v>
      </c>
      <c r="CH462">
        <v>263435</v>
      </c>
      <c r="CI462">
        <f t="shared" si="60"/>
        <v>0</v>
      </c>
      <c r="CJ462">
        <f t="shared" si="61"/>
        <v>0</v>
      </c>
      <c r="CK462">
        <f t="shared" si="62"/>
        <v>0</v>
      </c>
      <c r="CL462">
        <f t="shared" si="63"/>
        <v>0</v>
      </c>
    </row>
    <row r="463" spans="1:90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>
        <f t="shared" si="56"/>
        <v>0</v>
      </c>
      <c r="AA463" t="s">
        <v>117</v>
      </c>
      <c r="AB463">
        <v>0</v>
      </c>
      <c r="AC463">
        <v>5</v>
      </c>
      <c r="AD463">
        <f t="shared" si="57"/>
        <v>0</v>
      </c>
      <c r="AE463" t="s">
        <v>97</v>
      </c>
      <c r="AF463" t="s">
        <v>97</v>
      </c>
      <c r="AG463" t="s">
        <v>99</v>
      </c>
      <c r="AH463" t="s">
        <v>97</v>
      </c>
      <c r="AI463" t="s">
        <v>97</v>
      </c>
      <c r="AJ463" t="s">
        <v>100</v>
      </c>
      <c r="AK463" t="s">
        <v>119</v>
      </c>
      <c r="AL463">
        <v>350</v>
      </c>
      <c r="AM463" t="s">
        <v>141</v>
      </c>
      <c r="AN463">
        <v>210</v>
      </c>
      <c r="AO463">
        <v>0</v>
      </c>
      <c r="AP463">
        <v>560</v>
      </c>
      <c r="AQ463" t="s">
        <v>103</v>
      </c>
      <c r="AR463" t="s">
        <v>104</v>
      </c>
      <c r="AS463" t="s">
        <v>105</v>
      </c>
      <c r="AT463" t="s">
        <v>106</v>
      </c>
      <c r="AU463">
        <v>575</v>
      </c>
      <c r="AV463">
        <v>560</v>
      </c>
      <c r="AW463">
        <f t="shared" si="58"/>
        <v>0.97</v>
      </c>
      <c r="AX463">
        <v>0</v>
      </c>
      <c r="AY463">
        <v>1135</v>
      </c>
      <c r="AZ463">
        <v>1</v>
      </c>
      <c r="BA463">
        <v>0</v>
      </c>
      <c r="BB463">
        <v>1</v>
      </c>
      <c r="BC463">
        <v>0</v>
      </c>
      <c r="BD463">
        <v>3</v>
      </c>
      <c r="BE463">
        <v>1</v>
      </c>
      <c r="BF463" t="s">
        <v>97</v>
      </c>
      <c r="BG463">
        <v>6</v>
      </c>
      <c r="BH463">
        <f t="shared" si="59"/>
        <v>2</v>
      </c>
      <c r="BI463" t="s">
        <v>107</v>
      </c>
      <c r="BJ463">
        <v>0</v>
      </c>
      <c r="BK463" t="s">
        <v>83</v>
      </c>
      <c r="BL463" t="s">
        <v>127</v>
      </c>
      <c r="BM463">
        <v>1971</v>
      </c>
      <c r="BN463" t="s">
        <v>109</v>
      </c>
      <c r="BO463">
        <v>2</v>
      </c>
      <c r="BP463">
        <v>576</v>
      </c>
      <c r="BQ463" t="s">
        <v>98</v>
      </c>
      <c r="BR463" t="s">
        <v>98</v>
      </c>
      <c r="BS463" t="s">
        <v>105</v>
      </c>
      <c r="BT463">
        <v>256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83</v>
      </c>
      <c r="CA463" t="s">
        <v>134</v>
      </c>
      <c r="CB463" t="s">
        <v>83</v>
      </c>
      <c r="CC463">
        <v>0</v>
      </c>
      <c r="CD463">
        <v>4</v>
      </c>
      <c r="CE463">
        <v>2009</v>
      </c>
      <c r="CF463" t="s">
        <v>110</v>
      </c>
      <c r="CG463" t="s">
        <v>111</v>
      </c>
      <c r="CH463">
        <v>155000</v>
      </c>
      <c r="CI463">
        <f t="shared" si="60"/>
        <v>73</v>
      </c>
      <c r="CJ463">
        <f t="shared" si="61"/>
        <v>2</v>
      </c>
      <c r="CK463">
        <f t="shared" si="62"/>
        <v>1</v>
      </c>
      <c r="CL463">
        <f t="shared" si="63"/>
        <v>71</v>
      </c>
    </row>
    <row r="464" spans="1:90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>
        <f t="shared" si="56"/>
        <v>0</v>
      </c>
      <c r="AA464" t="s">
        <v>117</v>
      </c>
      <c r="AB464">
        <v>0</v>
      </c>
      <c r="AC464">
        <v>5</v>
      </c>
      <c r="AD464">
        <f t="shared" si="57"/>
        <v>0</v>
      </c>
      <c r="AE464" t="s">
        <v>98</v>
      </c>
      <c r="AF464" t="s">
        <v>98</v>
      </c>
      <c r="AG464" t="s">
        <v>118</v>
      </c>
      <c r="AH464" t="s">
        <v>98</v>
      </c>
      <c r="AI464" t="s">
        <v>98</v>
      </c>
      <c r="AJ464" t="s">
        <v>100</v>
      </c>
      <c r="AK464" t="s">
        <v>153</v>
      </c>
      <c r="AL464">
        <v>553</v>
      </c>
      <c r="AM464" t="s">
        <v>141</v>
      </c>
      <c r="AN464">
        <v>311</v>
      </c>
      <c r="AO464">
        <v>0</v>
      </c>
      <c r="AP464">
        <v>864</v>
      </c>
      <c r="AQ464" t="s">
        <v>103</v>
      </c>
      <c r="AR464" t="s">
        <v>97</v>
      </c>
      <c r="AS464" t="s">
        <v>105</v>
      </c>
      <c r="AT464" t="s">
        <v>106</v>
      </c>
      <c r="AU464">
        <v>864</v>
      </c>
      <c r="AV464">
        <v>0</v>
      </c>
      <c r="AW464">
        <f t="shared" si="58"/>
        <v>0</v>
      </c>
      <c r="AX464">
        <v>0</v>
      </c>
      <c r="AY464">
        <v>864</v>
      </c>
      <c r="AZ464">
        <v>0</v>
      </c>
      <c r="BA464">
        <v>0</v>
      </c>
      <c r="BB464">
        <v>1</v>
      </c>
      <c r="BC464">
        <v>0</v>
      </c>
      <c r="BD464">
        <v>3</v>
      </c>
      <c r="BE464">
        <v>1</v>
      </c>
      <c r="BF464" t="s">
        <v>98</v>
      </c>
      <c r="BG464">
        <v>5</v>
      </c>
      <c r="BH464">
        <f t="shared" si="59"/>
        <v>1</v>
      </c>
      <c r="BI464" t="s">
        <v>107</v>
      </c>
      <c r="BJ464">
        <v>1</v>
      </c>
      <c r="BK464" t="s">
        <v>212</v>
      </c>
      <c r="BL464" t="s">
        <v>127</v>
      </c>
      <c r="BM464">
        <v>1965</v>
      </c>
      <c r="BN464" t="s">
        <v>102</v>
      </c>
      <c r="BO464">
        <v>1</v>
      </c>
      <c r="BP464">
        <v>360</v>
      </c>
      <c r="BQ464" t="s">
        <v>98</v>
      </c>
      <c r="BR464" t="s">
        <v>98</v>
      </c>
      <c r="BS464" t="s">
        <v>105</v>
      </c>
      <c r="BT464">
        <v>0</v>
      </c>
      <c r="BU464">
        <v>0</v>
      </c>
      <c r="BV464">
        <v>236</v>
      </c>
      <c r="BW464">
        <v>0</v>
      </c>
      <c r="BX464">
        <v>0</v>
      </c>
      <c r="BY464">
        <v>0</v>
      </c>
      <c r="BZ464" t="s">
        <v>83</v>
      </c>
      <c r="CA464" t="s">
        <v>163</v>
      </c>
      <c r="CB464" t="s">
        <v>83</v>
      </c>
      <c r="CC464">
        <v>0</v>
      </c>
      <c r="CD464">
        <v>12</v>
      </c>
      <c r="CE464">
        <v>2009</v>
      </c>
      <c r="CF464" t="s">
        <v>110</v>
      </c>
      <c r="CG464" t="s">
        <v>111</v>
      </c>
      <c r="CH464">
        <v>62383</v>
      </c>
      <c r="CI464">
        <f t="shared" si="60"/>
        <v>44</v>
      </c>
      <c r="CJ464">
        <f t="shared" si="61"/>
        <v>44</v>
      </c>
      <c r="CK464">
        <f t="shared" si="62"/>
        <v>0</v>
      </c>
      <c r="CL464">
        <f t="shared" si="63"/>
        <v>0</v>
      </c>
    </row>
    <row r="465" spans="1:90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>
        <f t="shared" si="56"/>
        <v>0</v>
      </c>
      <c r="AA465" t="s">
        <v>117</v>
      </c>
      <c r="AB465">
        <v>0</v>
      </c>
      <c r="AC465">
        <v>5</v>
      </c>
      <c r="AD465">
        <f t="shared" si="57"/>
        <v>0</v>
      </c>
      <c r="AE465" t="s">
        <v>98</v>
      </c>
      <c r="AF465" t="s">
        <v>98</v>
      </c>
      <c r="AG465" t="s">
        <v>118</v>
      </c>
      <c r="AH465" t="s">
        <v>98</v>
      </c>
      <c r="AI465" t="s">
        <v>98</v>
      </c>
      <c r="AJ465" t="s">
        <v>100</v>
      </c>
      <c r="AK465" t="s">
        <v>172</v>
      </c>
      <c r="AL465">
        <v>326</v>
      </c>
      <c r="AM465" t="s">
        <v>102</v>
      </c>
      <c r="AN465">
        <v>0</v>
      </c>
      <c r="AO465">
        <v>389</v>
      </c>
      <c r="AP465">
        <v>715</v>
      </c>
      <c r="AQ465" t="s">
        <v>103</v>
      </c>
      <c r="AR465" t="s">
        <v>147</v>
      </c>
      <c r="AS465" t="s">
        <v>105</v>
      </c>
      <c r="AT465" t="s">
        <v>164</v>
      </c>
      <c r="AU465">
        <v>849</v>
      </c>
      <c r="AV465">
        <v>811</v>
      </c>
      <c r="AW465">
        <f t="shared" si="58"/>
        <v>0.96</v>
      </c>
      <c r="AX465">
        <v>0</v>
      </c>
      <c r="AY465">
        <v>1660</v>
      </c>
      <c r="AZ465">
        <v>0</v>
      </c>
      <c r="BA465">
        <v>0</v>
      </c>
      <c r="BB465">
        <v>1</v>
      </c>
      <c r="BC465">
        <v>1</v>
      </c>
      <c r="BD465">
        <v>3</v>
      </c>
      <c r="BE465">
        <v>1</v>
      </c>
      <c r="BF465" t="s">
        <v>98</v>
      </c>
      <c r="BG465">
        <v>6</v>
      </c>
      <c r="BH465">
        <f t="shared" si="59"/>
        <v>2</v>
      </c>
      <c r="BI465" t="s">
        <v>107</v>
      </c>
      <c r="BJ465">
        <v>1</v>
      </c>
      <c r="BK465" t="s">
        <v>97</v>
      </c>
      <c r="BL465" t="s">
        <v>127</v>
      </c>
      <c r="BM465">
        <v>1939</v>
      </c>
      <c r="BN465" t="s">
        <v>102</v>
      </c>
      <c r="BO465">
        <v>1</v>
      </c>
      <c r="BP465">
        <v>240</v>
      </c>
      <c r="BQ465" t="s">
        <v>98</v>
      </c>
      <c r="BR465" t="s">
        <v>98</v>
      </c>
      <c r="BS465" t="s">
        <v>105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83</v>
      </c>
      <c r="CA465" t="s">
        <v>83</v>
      </c>
      <c r="CB465" t="s">
        <v>83</v>
      </c>
      <c r="CC465">
        <v>0</v>
      </c>
      <c r="CD465">
        <v>8</v>
      </c>
      <c r="CE465">
        <v>2008</v>
      </c>
      <c r="CF465" t="s">
        <v>110</v>
      </c>
      <c r="CG465" t="s">
        <v>111</v>
      </c>
      <c r="CH465">
        <v>188700</v>
      </c>
      <c r="CI465">
        <f t="shared" si="60"/>
        <v>74</v>
      </c>
      <c r="CJ465">
        <f t="shared" si="61"/>
        <v>13</v>
      </c>
      <c r="CK465">
        <f t="shared" si="62"/>
        <v>1</v>
      </c>
      <c r="CL465">
        <f t="shared" si="63"/>
        <v>61</v>
      </c>
    </row>
    <row r="466" spans="1:90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>
        <f t="shared" si="56"/>
        <v>0</v>
      </c>
      <c r="AA466" t="s">
        <v>96</v>
      </c>
      <c r="AB466">
        <v>136</v>
      </c>
      <c r="AC466">
        <v>2</v>
      </c>
      <c r="AD466">
        <f t="shared" si="57"/>
        <v>272</v>
      </c>
      <c r="AE466" t="s">
        <v>98</v>
      </c>
      <c r="AF466" t="s">
        <v>98</v>
      </c>
      <c r="AG466" t="s">
        <v>118</v>
      </c>
      <c r="AH466" t="s">
        <v>97</v>
      </c>
      <c r="AI466" t="s">
        <v>98</v>
      </c>
      <c r="AJ466" t="s">
        <v>100</v>
      </c>
      <c r="AK466" t="s">
        <v>153</v>
      </c>
      <c r="AL466">
        <v>616</v>
      </c>
      <c r="AM466" t="s">
        <v>102</v>
      </c>
      <c r="AN466">
        <v>0</v>
      </c>
      <c r="AO466">
        <v>424</v>
      </c>
      <c r="AP466">
        <v>1040</v>
      </c>
      <c r="AQ466" t="s">
        <v>103</v>
      </c>
      <c r="AR466" t="s">
        <v>98</v>
      </c>
      <c r="AS466" t="s">
        <v>105</v>
      </c>
      <c r="AT466" t="s">
        <v>106</v>
      </c>
      <c r="AU466">
        <v>1040</v>
      </c>
      <c r="AV466">
        <v>0</v>
      </c>
      <c r="AW466">
        <f t="shared" si="58"/>
        <v>0</v>
      </c>
      <c r="AX466">
        <v>0</v>
      </c>
      <c r="AY466">
        <v>1040</v>
      </c>
      <c r="AZ466">
        <v>0</v>
      </c>
      <c r="BA466">
        <v>0</v>
      </c>
      <c r="BB466">
        <v>2</v>
      </c>
      <c r="BC466">
        <v>0</v>
      </c>
      <c r="BD466">
        <v>3</v>
      </c>
      <c r="BE466">
        <v>1</v>
      </c>
      <c r="BF466" t="s">
        <v>98</v>
      </c>
      <c r="BG466">
        <v>5</v>
      </c>
      <c r="BH466">
        <f t="shared" si="59"/>
        <v>1</v>
      </c>
      <c r="BI466" t="s">
        <v>107</v>
      </c>
      <c r="BJ466">
        <v>0</v>
      </c>
      <c r="BK466" t="s">
        <v>83</v>
      </c>
      <c r="BL466" t="s">
        <v>83</v>
      </c>
      <c r="BM466" t="s">
        <v>83</v>
      </c>
      <c r="BN466" t="s">
        <v>83</v>
      </c>
      <c r="BO466">
        <v>0</v>
      </c>
      <c r="BP466">
        <v>0</v>
      </c>
      <c r="BQ466" t="s">
        <v>83</v>
      </c>
      <c r="BR466" t="s">
        <v>83</v>
      </c>
      <c r="BS466" t="s">
        <v>105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t="s">
        <v>83</v>
      </c>
      <c r="CA466" t="s">
        <v>83</v>
      </c>
      <c r="CB466" t="s">
        <v>83</v>
      </c>
      <c r="CC466">
        <v>0</v>
      </c>
      <c r="CD466">
        <v>8</v>
      </c>
      <c r="CE466">
        <v>2009</v>
      </c>
      <c r="CF466" t="s">
        <v>110</v>
      </c>
      <c r="CG466" t="s">
        <v>111</v>
      </c>
      <c r="CH466">
        <v>124000</v>
      </c>
      <c r="CI466">
        <f t="shared" si="60"/>
        <v>31</v>
      </c>
      <c r="CJ466">
        <f t="shared" si="61"/>
        <v>31</v>
      </c>
      <c r="CK466">
        <f t="shared" si="62"/>
        <v>0</v>
      </c>
      <c r="CL466">
        <f t="shared" si="63"/>
        <v>0</v>
      </c>
    </row>
    <row r="467" spans="1:90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>
        <f t="shared" si="56"/>
        <v>0</v>
      </c>
      <c r="AA467" t="s">
        <v>96</v>
      </c>
      <c r="AB467">
        <v>18</v>
      </c>
      <c r="AC467">
        <v>2</v>
      </c>
      <c r="AD467">
        <f t="shared" si="57"/>
        <v>36</v>
      </c>
      <c r="AE467" t="s">
        <v>97</v>
      </c>
      <c r="AF467" t="s">
        <v>98</v>
      </c>
      <c r="AG467" t="s">
        <v>99</v>
      </c>
      <c r="AH467" t="s">
        <v>97</v>
      </c>
      <c r="AI467" t="s">
        <v>98</v>
      </c>
      <c r="AJ467" t="s">
        <v>100</v>
      </c>
      <c r="AK467" t="s">
        <v>102</v>
      </c>
      <c r="AL467">
        <v>0</v>
      </c>
      <c r="AM467" t="s">
        <v>102</v>
      </c>
      <c r="AN467">
        <v>0</v>
      </c>
      <c r="AO467">
        <v>1375</v>
      </c>
      <c r="AP467">
        <v>1375</v>
      </c>
      <c r="AQ467" t="s">
        <v>103</v>
      </c>
      <c r="AR467" t="s">
        <v>104</v>
      </c>
      <c r="AS467" t="s">
        <v>105</v>
      </c>
      <c r="AT467" t="s">
        <v>106</v>
      </c>
      <c r="AU467">
        <v>1414</v>
      </c>
      <c r="AV467">
        <v>0</v>
      </c>
      <c r="AW467">
        <f t="shared" si="58"/>
        <v>0</v>
      </c>
      <c r="AX467">
        <v>0</v>
      </c>
      <c r="AY467">
        <v>1414</v>
      </c>
      <c r="AZ467">
        <v>0</v>
      </c>
      <c r="BA467">
        <v>0</v>
      </c>
      <c r="BB467">
        <v>2</v>
      </c>
      <c r="BC467">
        <v>0</v>
      </c>
      <c r="BD467">
        <v>2</v>
      </c>
      <c r="BE467">
        <v>1</v>
      </c>
      <c r="BF467" t="s">
        <v>97</v>
      </c>
      <c r="BG467">
        <v>6</v>
      </c>
      <c r="BH467">
        <f t="shared" si="59"/>
        <v>3</v>
      </c>
      <c r="BI467" t="s">
        <v>107</v>
      </c>
      <c r="BJ467">
        <v>1</v>
      </c>
      <c r="BK467" t="s">
        <v>98</v>
      </c>
      <c r="BL467" t="s">
        <v>108</v>
      </c>
      <c r="BM467">
        <v>2004</v>
      </c>
      <c r="BN467" t="s">
        <v>157</v>
      </c>
      <c r="BO467">
        <v>2</v>
      </c>
      <c r="BP467">
        <v>398</v>
      </c>
      <c r="BQ467" t="s">
        <v>98</v>
      </c>
      <c r="BR467" t="s">
        <v>98</v>
      </c>
      <c r="BS467" t="s">
        <v>105</v>
      </c>
      <c r="BT467">
        <v>144</v>
      </c>
      <c r="BU467">
        <v>20</v>
      </c>
      <c r="BV467">
        <v>0</v>
      </c>
      <c r="BW467">
        <v>0</v>
      </c>
      <c r="BX467">
        <v>0</v>
      </c>
      <c r="BY467">
        <v>0</v>
      </c>
      <c r="BZ467" t="s">
        <v>83</v>
      </c>
      <c r="CA467" t="s">
        <v>83</v>
      </c>
      <c r="CB467" t="s">
        <v>83</v>
      </c>
      <c r="CC467">
        <v>0</v>
      </c>
      <c r="CD467">
        <v>5</v>
      </c>
      <c r="CE467">
        <v>2006</v>
      </c>
      <c r="CF467" t="s">
        <v>110</v>
      </c>
      <c r="CG467" t="s">
        <v>111</v>
      </c>
      <c r="CH467">
        <v>178740</v>
      </c>
      <c r="CI467">
        <f t="shared" si="60"/>
        <v>2</v>
      </c>
      <c r="CJ467">
        <f t="shared" si="61"/>
        <v>2</v>
      </c>
      <c r="CK467">
        <f t="shared" si="62"/>
        <v>0</v>
      </c>
      <c r="CL467">
        <f t="shared" si="63"/>
        <v>0</v>
      </c>
    </row>
    <row r="468" spans="1:90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>
        <f t="shared" si="56"/>
        <v>0</v>
      </c>
      <c r="AA468" t="s">
        <v>117</v>
      </c>
      <c r="AB468">
        <v>0</v>
      </c>
      <c r="AC468">
        <v>5</v>
      </c>
      <c r="AD468">
        <f t="shared" si="57"/>
        <v>0</v>
      </c>
      <c r="AE468" t="s">
        <v>98</v>
      </c>
      <c r="AF468" t="s">
        <v>97</v>
      </c>
      <c r="AG468" t="s">
        <v>118</v>
      </c>
      <c r="AH468" t="s">
        <v>98</v>
      </c>
      <c r="AI468" t="s">
        <v>97</v>
      </c>
      <c r="AJ468" t="s">
        <v>97</v>
      </c>
      <c r="AK468" t="s">
        <v>101</v>
      </c>
      <c r="AL468">
        <v>778</v>
      </c>
      <c r="AM468" t="s">
        <v>102</v>
      </c>
      <c r="AN468">
        <v>0</v>
      </c>
      <c r="AO468">
        <v>499</v>
      </c>
      <c r="AP468">
        <v>1277</v>
      </c>
      <c r="AQ468" t="s">
        <v>103</v>
      </c>
      <c r="AR468" t="s">
        <v>98</v>
      </c>
      <c r="AS468" t="s">
        <v>105</v>
      </c>
      <c r="AT468" t="s">
        <v>106</v>
      </c>
      <c r="AU468">
        <v>1277</v>
      </c>
      <c r="AV468">
        <v>0</v>
      </c>
      <c r="AW468">
        <f t="shared" si="58"/>
        <v>0</v>
      </c>
      <c r="AX468">
        <v>0</v>
      </c>
      <c r="AY468">
        <v>1277</v>
      </c>
      <c r="AZ468">
        <v>1</v>
      </c>
      <c r="BA468">
        <v>0</v>
      </c>
      <c r="BB468">
        <v>1</v>
      </c>
      <c r="BC468">
        <v>0</v>
      </c>
      <c r="BD468">
        <v>2</v>
      </c>
      <c r="BE468">
        <v>1</v>
      </c>
      <c r="BF468" t="s">
        <v>98</v>
      </c>
      <c r="BG468">
        <v>5</v>
      </c>
      <c r="BH468">
        <f t="shared" si="59"/>
        <v>2</v>
      </c>
      <c r="BI468" t="s">
        <v>107</v>
      </c>
      <c r="BJ468">
        <v>1</v>
      </c>
      <c r="BK468" t="s">
        <v>212</v>
      </c>
      <c r="BL468" t="s">
        <v>108</v>
      </c>
      <c r="BM468">
        <v>1970</v>
      </c>
      <c r="BN468" t="s">
        <v>102</v>
      </c>
      <c r="BO468">
        <v>2</v>
      </c>
      <c r="BP468">
        <v>526</v>
      </c>
      <c r="BQ468" t="s">
        <v>98</v>
      </c>
      <c r="BR468" t="s">
        <v>98</v>
      </c>
      <c r="BS468" t="s">
        <v>105</v>
      </c>
      <c r="BT468">
        <v>0</v>
      </c>
      <c r="BU468">
        <v>0</v>
      </c>
      <c r="BV468">
        <v>0</v>
      </c>
      <c r="BW468">
        <v>0</v>
      </c>
      <c r="BX468">
        <v>176</v>
      </c>
      <c r="BY468">
        <v>0</v>
      </c>
      <c r="BZ468" t="s">
        <v>83</v>
      </c>
      <c r="CA468" t="s">
        <v>163</v>
      </c>
      <c r="CB468" t="s">
        <v>83</v>
      </c>
      <c r="CC468">
        <v>0</v>
      </c>
      <c r="CD468">
        <v>4</v>
      </c>
      <c r="CE468">
        <v>2007</v>
      </c>
      <c r="CF468" t="s">
        <v>110</v>
      </c>
      <c r="CG468" t="s">
        <v>111</v>
      </c>
      <c r="CH468">
        <v>167000</v>
      </c>
      <c r="CI468">
        <f t="shared" si="60"/>
        <v>37</v>
      </c>
      <c r="CJ468">
        <f t="shared" si="61"/>
        <v>37</v>
      </c>
      <c r="CK468">
        <f t="shared" si="62"/>
        <v>0</v>
      </c>
      <c r="CL468">
        <f t="shared" si="63"/>
        <v>0</v>
      </c>
    </row>
    <row r="469" spans="1:90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>
        <f t="shared" si="56"/>
        <v>0</v>
      </c>
      <c r="AA469" t="s">
        <v>137</v>
      </c>
      <c r="AB469">
        <v>224</v>
      </c>
      <c r="AC469">
        <v>3</v>
      </c>
      <c r="AD469">
        <f t="shared" si="57"/>
        <v>672</v>
      </c>
      <c r="AE469" t="s">
        <v>98</v>
      </c>
      <c r="AF469" t="s">
        <v>98</v>
      </c>
      <c r="AG469" t="s">
        <v>118</v>
      </c>
      <c r="AH469" t="s">
        <v>98</v>
      </c>
      <c r="AI469" t="s">
        <v>98</v>
      </c>
      <c r="AJ469" t="s">
        <v>100</v>
      </c>
      <c r="AK469" t="s">
        <v>172</v>
      </c>
      <c r="AL469">
        <v>386</v>
      </c>
      <c r="AM469" t="s">
        <v>102</v>
      </c>
      <c r="AN469">
        <v>0</v>
      </c>
      <c r="AO469">
        <v>342</v>
      </c>
      <c r="AP469">
        <v>728</v>
      </c>
      <c r="AQ469" t="s">
        <v>103</v>
      </c>
      <c r="AR469" t="s">
        <v>104</v>
      </c>
      <c r="AS469" t="s">
        <v>105</v>
      </c>
      <c r="AT469" t="s">
        <v>106</v>
      </c>
      <c r="AU469">
        <v>888</v>
      </c>
      <c r="AV469">
        <v>756</v>
      </c>
      <c r="AW469">
        <f t="shared" si="58"/>
        <v>0.85</v>
      </c>
      <c r="AX469">
        <v>0</v>
      </c>
      <c r="AY469">
        <v>1644</v>
      </c>
      <c r="AZ469">
        <v>0</v>
      </c>
      <c r="BA469">
        <v>0</v>
      </c>
      <c r="BB469">
        <v>1</v>
      </c>
      <c r="BC469">
        <v>1</v>
      </c>
      <c r="BD469">
        <v>3</v>
      </c>
      <c r="BE469">
        <v>1</v>
      </c>
      <c r="BF469" t="s">
        <v>97</v>
      </c>
      <c r="BG469">
        <v>7</v>
      </c>
      <c r="BH469">
        <f t="shared" si="59"/>
        <v>3</v>
      </c>
      <c r="BI469" t="s">
        <v>107</v>
      </c>
      <c r="BJ469">
        <v>2</v>
      </c>
      <c r="BK469" t="s">
        <v>97</v>
      </c>
      <c r="BL469" t="s">
        <v>108</v>
      </c>
      <c r="BM469">
        <v>1942</v>
      </c>
      <c r="BN469" t="s">
        <v>102</v>
      </c>
      <c r="BO469">
        <v>1</v>
      </c>
      <c r="BP469">
        <v>312</v>
      </c>
      <c r="BQ469" t="s">
        <v>98</v>
      </c>
      <c r="BR469" t="s">
        <v>98</v>
      </c>
      <c r="BS469" t="s">
        <v>105</v>
      </c>
      <c r="BT469">
        <v>168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83</v>
      </c>
      <c r="CA469" t="s">
        <v>83</v>
      </c>
      <c r="CB469" t="s">
        <v>83</v>
      </c>
      <c r="CC469">
        <v>0</v>
      </c>
      <c r="CD469">
        <v>6</v>
      </c>
      <c r="CE469">
        <v>2007</v>
      </c>
      <c r="CF469" t="s">
        <v>110</v>
      </c>
      <c r="CG469" t="s">
        <v>111</v>
      </c>
      <c r="CH469">
        <v>146500</v>
      </c>
      <c r="CI469">
        <f t="shared" si="60"/>
        <v>65</v>
      </c>
      <c r="CJ469">
        <f t="shared" si="61"/>
        <v>12</v>
      </c>
      <c r="CK469">
        <f t="shared" si="62"/>
        <v>1</v>
      </c>
      <c r="CL469">
        <f t="shared" si="63"/>
        <v>53</v>
      </c>
    </row>
    <row r="470" spans="1:90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>
        <f t="shared" si="56"/>
        <v>0</v>
      </c>
      <c r="AA470" t="s">
        <v>137</v>
      </c>
      <c r="AB470">
        <v>248</v>
      </c>
      <c r="AC470">
        <v>3</v>
      </c>
      <c r="AD470">
        <f t="shared" si="57"/>
        <v>744</v>
      </c>
      <c r="AE470" t="s">
        <v>97</v>
      </c>
      <c r="AF470" t="s">
        <v>98</v>
      </c>
      <c r="AG470" t="s">
        <v>99</v>
      </c>
      <c r="AH470" t="s">
        <v>97</v>
      </c>
      <c r="AI470" t="s">
        <v>98</v>
      </c>
      <c r="AJ470" t="s">
        <v>100</v>
      </c>
      <c r="AK470" t="s">
        <v>102</v>
      </c>
      <c r="AL470">
        <v>0</v>
      </c>
      <c r="AM470" t="s">
        <v>102</v>
      </c>
      <c r="AN470">
        <v>0</v>
      </c>
      <c r="AO470">
        <v>1626</v>
      </c>
      <c r="AP470">
        <v>1626</v>
      </c>
      <c r="AQ470" t="s">
        <v>103</v>
      </c>
      <c r="AR470" t="s">
        <v>104</v>
      </c>
      <c r="AS470" t="s">
        <v>105</v>
      </c>
      <c r="AT470" t="s">
        <v>106</v>
      </c>
      <c r="AU470">
        <v>1634</v>
      </c>
      <c r="AV470">
        <v>0</v>
      </c>
      <c r="AW470">
        <f t="shared" si="58"/>
        <v>0</v>
      </c>
      <c r="AX470">
        <v>0</v>
      </c>
      <c r="AY470">
        <v>1634</v>
      </c>
      <c r="AZ470">
        <v>0</v>
      </c>
      <c r="BA470">
        <v>0</v>
      </c>
      <c r="BB470">
        <v>2</v>
      </c>
      <c r="BC470">
        <v>0</v>
      </c>
      <c r="BD470">
        <v>3</v>
      </c>
      <c r="BE470">
        <v>1</v>
      </c>
      <c r="BF470" t="s">
        <v>97</v>
      </c>
      <c r="BG470">
        <v>7</v>
      </c>
      <c r="BH470">
        <f t="shared" si="59"/>
        <v>3</v>
      </c>
      <c r="BI470" t="s">
        <v>107</v>
      </c>
      <c r="BJ470">
        <v>1</v>
      </c>
      <c r="BK470" t="s">
        <v>97</v>
      </c>
      <c r="BL470" t="s">
        <v>108</v>
      </c>
      <c r="BM470">
        <v>2006</v>
      </c>
      <c r="BN470" t="s">
        <v>109</v>
      </c>
      <c r="BO470">
        <v>3</v>
      </c>
      <c r="BP470">
        <v>866</v>
      </c>
      <c r="BQ470" t="s">
        <v>98</v>
      </c>
      <c r="BR470" t="s">
        <v>98</v>
      </c>
      <c r="BS470" t="s">
        <v>105</v>
      </c>
      <c r="BT470">
        <v>0</v>
      </c>
      <c r="BU470">
        <v>44</v>
      </c>
      <c r="BV470">
        <v>0</v>
      </c>
      <c r="BW470">
        <v>0</v>
      </c>
      <c r="BX470">
        <v>0</v>
      </c>
      <c r="BY470">
        <v>0</v>
      </c>
      <c r="BZ470" t="s">
        <v>83</v>
      </c>
      <c r="CA470" t="s">
        <v>83</v>
      </c>
      <c r="CB470" t="s">
        <v>83</v>
      </c>
      <c r="CC470">
        <v>0</v>
      </c>
      <c r="CD470">
        <v>5</v>
      </c>
      <c r="CE470">
        <v>2007</v>
      </c>
      <c r="CF470" t="s">
        <v>110</v>
      </c>
      <c r="CG470" t="s">
        <v>111</v>
      </c>
      <c r="CH470">
        <v>250000</v>
      </c>
      <c r="CI470">
        <f t="shared" si="60"/>
        <v>1</v>
      </c>
      <c r="CJ470">
        <f t="shared" si="61"/>
        <v>1</v>
      </c>
      <c r="CK470">
        <f t="shared" si="62"/>
        <v>0</v>
      </c>
      <c r="CL470">
        <f t="shared" si="63"/>
        <v>0</v>
      </c>
    </row>
    <row r="471" spans="1:90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>
        <f t="shared" si="56"/>
        <v>0</v>
      </c>
      <c r="AA471" t="s">
        <v>96</v>
      </c>
      <c r="AB471">
        <v>120</v>
      </c>
      <c r="AC471">
        <v>2</v>
      </c>
      <c r="AD471">
        <f t="shared" si="57"/>
        <v>240</v>
      </c>
      <c r="AE471" t="s">
        <v>97</v>
      </c>
      <c r="AF471" t="s">
        <v>98</v>
      </c>
      <c r="AG471" t="s">
        <v>99</v>
      </c>
      <c r="AH471" t="s">
        <v>97</v>
      </c>
      <c r="AI471" t="s">
        <v>98</v>
      </c>
      <c r="AJ471" t="s">
        <v>100</v>
      </c>
      <c r="AK471" t="s">
        <v>101</v>
      </c>
      <c r="AL471">
        <v>426</v>
      </c>
      <c r="AM471" t="s">
        <v>102</v>
      </c>
      <c r="AN471">
        <v>0</v>
      </c>
      <c r="AO471">
        <v>406</v>
      </c>
      <c r="AP471">
        <v>832</v>
      </c>
      <c r="AQ471" t="s">
        <v>103</v>
      </c>
      <c r="AR471" t="s">
        <v>104</v>
      </c>
      <c r="AS471" t="s">
        <v>105</v>
      </c>
      <c r="AT471" t="s">
        <v>106</v>
      </c>
      <c r="AU471">
        <v>832</v>
      </c>
      <c r="AV471">
        <v>878</v>
      </c>
      <c r="AW471">
        <f t="shared" si="58"/>
        <v>1.06</v>
      </c>
      <c r="AX471">
        <v>0</v>
      </c>
      <c r="AY471">
        <v>1710</v>
      </c>
      <c r="AZ471">
        <v>0</v>
      </c>
      <c r="BA471">
        <v>0</v>
      </c>
      <c r="BB471">
        <v>2</v>
      </c>
      <c r="BC471">
        <v>1</v>
      </c>
      <c r="BD471">
        <v>3</v>
      </c>
      <c r="BE471">
        <v>1</v>
      </c>
      <c r="BF471" t="s">
        <v>97</v>
      </c>
      <c r="BG471">
        <v>7</v>
      </c>
      <c r="BH471">
        <f t="shared" si="59"/>
        <v>3</v>
      </c>
      <c r="BI471" t="s">
        <v>107</v>
      </c>
      <c r="BJ471">
        <v>0</v>
      </c>
      <c r="BK471" t="s">
        <v>83</v>
      </c>
      <c r="BL471" t="s">
        <v>108</v>
      </c>
      <c r="BM471">
        <v>1993</v>
      </c>
      <c r="BN471" t="s">
        <v>109</v>
      </c>
      <c r="BO471">
        <v>2</v>
      </c>
      <c r="BP471">
        <v>506</v>
      </c>
      <c r="BQ471" t="s">
        <v>98</v>
      </c>
      <c r="BR471" t="s">
        <v>98</v>
      </c>
      <c r="BS471" t="s">
        <v>105</v>
      </c>
      <c r="BT471">
        <v>144</v>
      </c>
      <c r="BU471">
        <v>70</v>
      </c>
      <c r="BV471">
        <v>0</v>
      </c>
      <c r="BW471">
        <v>0</v>
      </c>
      <c r="BX471">
        <v>0</v>
      </c>
      <c r="BY471">
        <v>0</v>
      </c>
      <c r="BZ471" t="s">
        <v>83</v>
      </c>
      <c r="CA471" t="s">
        <v>83</v>
      </c>
      <c r="CB471" t="s">
        <v>83</v>
      </c>
      <c r="CC471">
        <v>0</v>
      </c>
      <c r="CD471">
        <v>6</v>
      </c>
      <c r="CE471">
        <v>2008</v>
      </c>
      <c r="CF471" t="s">
        <v>110</v>
      </c>
      <c r="CG471" t="s">
        <v>111</v>
      </c>
      <c r="CH471">
        <v>187000</v>
      </c>
      <c r="CI471">
        <f t="shared" si="60"/>
        <v>15</v>
      </c>
      <c r="CJ471">
        <f t="shared" si="61"/>
        <v>15</v>
      </c>
      <c r="CK471">
        <f t="shared" si="62"/>
        <v>0</v>
      </c>
      <c r="CL471">
        <f t="shared" si="63"/>
        <v>0</v>
      </c>
    </row>
    <row r="472" spans="1:90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>
        <f t="shared" si="56"/>
        <v>0</v>
      </c>
      <c r="AA472" t="s">
        <v>117</v>
      </c>
      <c r="AB472">
        <v>0</v>
      </c>
      <c r="AC472">
        <v>5</v>
      </c>
      <c r="AD472">
        <f t="shared" si="57"/>
        <v>0</v>
      </c>
      <c r="AE472" t="s">
        <v>97</v>
      </c>
      <c r="AF472" t="s">
        <v>98</v>
      </c>
      <c r="AG472" t="s">
        <v>99</v>
      </c>
      <c r="AH472" t="s">
        <v>97</v>
      </c>
      <c r="AI472" t="s">
        <v>98</v>
      </c>
      <c r="AJ472" t="s">
        <v>130</v>
      </c>
      <c r="AK472" t="s">
        <v>101</v>
      </c>
      <c r="AL472">
        <v>368</v>
      </c>
      <c r="AM472" t="s">
        <v>141</v>
      </c>
      <c r="AN472">
        <v>1120</v>
      </c>
      <c r="AO472">
        <v>0</v>
      </c>
      <c r="AP472">
        <v>1488</v>
      </c>
      <c r="AQ472" t="s">
        <v>103</v>
      </c>
      <c r="AR472" t="s">
        <v>98</v>
      </c>
      <c r="AS472" t="s">
        <v>105</v>
      </c>
      <c r="AT472" t="s">
        <v>106</v>
      </c>
      <c r="AU472">
        <v>1502</v>
      </c>
      <c r="AV472">
        <v>0</v>
      </c>
      <c r="AW472">
        <f t="shared" si="58"/>
        <v>0</v>
      </c>
      <c r="AX472">
        <v>0</v>
      </c>
      <c r="AY472">
        <v>1502</v>
      </c>
      <c r="AZ472">
        <v>1</v>
      </c>
      <c r="BA472">
        <v>0</v>
      </c>
      <c r="BB472">
        <v>1</v>
      </c>
      <c r="BC472">
        <v>1</v>
      </c>
      <c r="BD472">
        <v>1</v>
      </c>
      <c r="BE472">
        <v>1</v>
      </c>
      <c r="BF472" t="s">
        <v>97</v>
      </c>
      <c r="BG472">
        <v>4</v>
      </c>
      <c r="BH472">
        <f t="shared" si="59"/>
        <v>2</v>
      </c>
      <c r="BI472" t="s">
        <v>107</v>
      </c>
      <c r="BJ472">
        <v>0</v>
      </c>
      <c r="BK472" t="s">
        <v>83</v>
      </c>
      <c r="BL472" t="s">
        <v>108</v>
      </c>
      <c r="BM472">
        <v>1985</v>
      </c>
      <c r="BN472" t="s">
        <v>109</v>
      </c>
      <c r="BO472">
        <v>2</v>
      </c>
      <c r="BP472">
        <v>528</v>
      </c>
      <c r="BQ472" t="s">
        <v>98</v>
      </c>
      <c r="BR472" t="s">
        <v>98</v>
      </c>
      <c r="BS472" t="s">
        <v>105</v>
      </c>
      <c r="BT472">
        <v>0</v>
      </c>
      <c r="BU472">
        <v>54</v>
      </c>
      <c r="BV472">
        <v>0</v>
      </c>
      <c r="BW472">
        <v>0</v>
      </c>
      <c r="BX472">
        <v>140</v>
      </c>
      <c r="BY472">
        <v>0</v>
      </c>
      <c r="BZ472" t="s">
        <v>83</v>
      </c>
      <c r="CA472" t="s">
        <v>83</v>
      </c>
      <c r="CB472" t="s">
        <v>83</v>
      </c>
      <c r="CC472">
        <v>0</v>
      </c>
      <c r="CD472">
        <v>6</v>
      </c>
      <c r="CE472">
        <v>2010</v>
      </c>
      <c r="CF472" t="s">
        <v>110</v>
      </c>
      <c r="CG472" t="s">
        <v>111</v>
      </c>
      <c r="CH472">
        <v>212000</v>
      </c>
      <c r="CI472">
        <f t="shared" si="60"/>
        <v>25</v>
      </c>
      <c r="CJ472">
        <f t="shared" si="61"/>
        <v>25</v>
      </c>
      <c r="CK472">
        <f t="shared" si="62"/>
        <v>0</v>
      </c>
      <c r="CL472">
        <f t="shared" si="63"/>
        <v>0</v>
      </c>
    </row>
    <row r="473" spans="1:90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>
        <f t="shared" si="56"/>
        <v>1</v>
      </c>
      <c r="AA473" t="s">
        <v>117</v>
      </c>
      <c r="AB473">
        <v>0</v>
      </c>
      <c r="AC473">
        <v>5</v>
      </c>
      <c r="AD473">
        <f t="shared" si="57"/>
        <v>0</v>
      </c>
      <c r="AE473" t="s">
        <v>98</v>
      </c>
      <c r="AF473" t="s">
        <v>98</v>
      </c>
      <c r="AG473" t="s">
        <v>118</v>
      </c>
      <c r="AH473" t="s">
        <v>97</v>
      </c>
      <c r="AI473" t="s">
        <v>98</v>
      </c>
      <c r="AJ473" t="s">
        <v>100</v>
      </c>
      <c r="AK473" t="s">
        <v>102</v>
      </c>
      <c r="AL473">
        <v>0</v>
      </c>
      <c r="AM473" t="s">
        <v>102</v>
      </c>
      <c r="AN473">
        <v>0</v>
      </c>
      <c r="AO473">
        <v>808</v>
      </c>
      <c r="AP473">
        <v>808</v>
      </c>
      <c r="AQ473" t="s">
        <v>103</v>
      </c>
      <c r="AR473" t="s">
        <v>98</v>
      </c>
      <c r="AS473" t="s">
        <v>105</v>
      </c>
      <c r="AT473" t="s">
        <v>106</v>
      </c>
      <c r="AU473">
        <v>1161</v>
      </c>
      <c r="AV473">
        <v>808</v>
      </c>
      <c r="AW473">
        <f t="shared" si="58"/>
        <v>0.7</v>
      </c>
      <c r="AX473">
        <v>0</v>
      </c>
      <c r="AY473">
        <v>1969</v>
      </c>
      <c r="AZ473">
        <v>0</v>
      </c>
      <c r="BA473">
        <v>0</v>
      </c>
      <c r="BB473">
        <v>2</v>
      </c>
      <c r="BC473">
        <v>1</v>
      </c>
      <c r="BD473">
        <v>3</v>
      </c>
      <c r="BE473">
        <v>1</v>
      </c>
      <c r="BF473" t="s">
        <v>98</v>
      </c>
      <c r="BG473">
        <v>8</v>
      </c>
      <c r="BH473">
        <f t="shared" si="59"/>
        <v>4</v>
      </c>
      <c r="BI473" t="s">
        <v>107</v>
      </c>
      <c r="BJ473">
        <v>1</v>
      </c>
      <c r="BK473" t="s">
        <v>97</v>
      </c>
      <c r="BL473" t="s">
        <v>108</v>
      </c>
      <c r="BM473">
        <v>1977</v>
      </c>
      <c r="BN473" t="s">
        <v>109</v>
      </c>
      <c r="BO473">
        <v>2</v>
      </c>
      <c r="BP473">
        <v>534</v>
      </c>
      <c r="BQ473" t="s">
        <v>98</v>
      </c>
      <c r="BR473" t="s">
        <v>98</v>
      </c>
      <c r="BS473" t="s">
        <v>105</v>
      </c>
      <c r="BT473">
        <v>0</v>
      </c>
      <c r="BU473">
        <v>0</v>
      </c>
      <c r="BV473">
        <v>0</v>
      </c>
      <c r="BW473">
        <v>0</v>
      </c>
      <c r="BX473">
        <v>276</v>
      </c>
      <c r="BY473">
        <v>0</v>
      </c>
      <c r="BZ473" t="s">
        <v>83</v>
      </c>
      <c r="CA473" t="s">
        <v>83</v>
      </c>
      <c r="CB473" t="s">
        <v>83</v>
      </c>
      <c r="CC473">
        <v>0</v>
      </c>
      <c r="CD473">
        <v>11</v>
      </c>
      <c r="CE473">
        <v>2007</v>
      </c>
      <c r="CF473" t="s">
        <v>110</v>
      </c>
      <c r="CG473" t="s">
        <v>111</v>
      </c>
      <c r="CH473">
        <v>190000</v>
      </c>
      <c r="CI473">
        <f t="shared" si="60"/>
        <v>30</v>
      </c>
      <c r="CJ473">
        <f t="shared" si="61"/>
        <v>30</v>
      </c>
      <c r="CK473">
        <f t="shared" si="62"/>
        <v>0</v>
      </c>
      <c r="CL473">
        <f t="shared" si="63"/>
        <v>0</v>
      </c>
    </row>
    <row r="474" spans="1:90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>
        <f t="shared" si="56"/>
        <v>0</v>
      </c>
      <c r="AA474" t="s">
        <v>96</v>
      </c>
      <c r="AB474">
        <v>80</v>
      </c>
      <c r="AC474">
        <v>2</v>
      </c>
      <c r="AD474">
        <f t="shared" si="57"/>
        <v>160</v>
      </c>
      <c r="AE474" t="s">
        <v>98</v>
      </c>
      <c r="AF474" t="s">
        <v>98</v>
      </c>
      <c r="AG474" t="s">
        <v>99</v>
      </c>
      <c r="AH474" t="s">
        <v>97</v>
      </c>
      <c r="AI474" t="s">
        <v>98</v>
      </c>
      <c r="AJ474" t="s">
        <v>97</v>
      </c>
      <c r="AK474" t="s">
        <v>101</v>
      </c>
      <c r="AL474">
        <v>459</v>
      </c>
      <c r="AM474" t="s">
        <v>102</v>
      </c>
      <c r="AN474">
        <v>0</v>
      </c>
      <c r="AO474">
        <v>88</v>
      </c>
      <c r="AP474">
        <v>547</v>
      </c>
      <c r="AQ474" t="s">
        <v>103</v>
      </c>
      <c r="AR474" t="s">
        <v>104</v>
      </c>
      <c r="AS474" t="s">
        <v>105</v>
      </c>
      <c r="AT474" t="s">
        <v>106</v>
      </c>
      <c r="AU474">
        <v>1072</v>
      </c>
      <c r="AV474">
        <v>0</v>
      </c>
      <c r="AW474">
        <f t="shared" si="58"/>
        <v>0</v>
      </c>
      <c r="AX474">
        <v>0</v>
      </c>
      <c r="AY474">
        <v>1072</v>
      </c>
      <c r="AZ474">
        <v>1</v>
      </c>
      <c r="BA474">
        <v>0</v>
      </c>
      <c r="BB474">
        <v>1</v>
      </c>
      <c r="BC474">
        <v>0</v>
      </c>
      <c r="BD474">
        <v>2</v>
      </c>
      <c r="BE474">
        <v>1</v>
      </c>
      <c r="BF474" t="s">
        <v>98</v>
      </c>
      <c r="BG474">
        <v>5</v>
      </c>
      <c r="BH474">
        <f t="shared" si="59"/>
        <v>2</v>
      </c>
      <c r="BI474" t="s">
        <v>107</v>
      </c>
      <c r="BJ474">
        <v>0</v>
      </c>
      <c r="BK474" t="s">
        <v>83</v>
      </c>
      <c r="BL474" t="s">
        <v>209</v>
      </c>
      <c r="BM474">
        <v>2005</v>
      </c>
      <c r="BN474" t="s">
        <v>109</v>
      </c>
      <c r="BO474">
        <v>2</v>
      </c>
      <c r="BP474">
        <v>525</v>
      </c>
      <c r="BQ474" t="s">
        <v>98</v>
      </c>
      <c r="BR474" t="s">
        <v>98</v>
      </c>
      <c r="BS474" t="s">
        <v>105</v>
      </c>
      <c r="BT474">
        <v>0</v>
      </c>
      <c r="BU474">
        <v>28</v>
      </c>
      <c r="BV474">
        <v>0</v>
      </c>
      <c r="BW474">
        <v>0</v>
      </c>
      <c r="BX474">
        <v>0</v>
      </c>
      <c r="BY474">
        <v>0</v>
      </c>
      <c r="BZ474" t="s">
        <v>83</v>
      </c>
      <c r="CA474" t="s">
        <v>83</v>
      </c>
      <c r="CB474" t="s">
        <v>83</v>
      </c>
      <c r="CC474">
        <v>0</v>
      </c>
      <c r="CD474">
        <v>6</v>
      </c>
      <c r="CE474">
        <v>2008</v>
      </c>
      <c r="CF474" t="s">
        <v>110</v>
      </c>
      <c r="CG474" t="s">
        <v>111</v>
      </c>
      <c r="CH474">
        <v>148000</v>
      </c>
      <c r="CI474">
        <f t="shared" si="60"/>
        <v>3</v>
      </c>
      <c r="CJ474">
        <f t="shared" si="61"/>
        <v>3</v>
      </c>
      <c r="CK474">
        <f t="shared" si="62"/>
        <v>0</v>
      </c>
      <c r="CL474">
        <f t="shared" si="63"/>
        <v>0</v>
      </c>
    </row>
    <row r="475" spans="1:90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>
        <f t="shared" si="56"/>
        <v>0</v>
      </c>
      <c r="AA475" t="s">
        <v>96</v>
      </c>
      <c r="AB475">
        <v>304</v>
      </c>
      <c r="AC475">
        <v>2</v>
      </c>
      <c r="AD475">
        <f t="shared" si="57"/>
        <v>608</v>
      </c>
      <c r="AE475" t="s">
        <v>97</v>
      </c>
      <c r="AF475" t="s">
        <v>98</v>
      </c>
      <c r="AG475" t="s">
        <v>99</v>
      </c>
      <c r="AH475" t="s">
        <v>104</v>
      </c>
      <c r="AI475" t="s">
        <v>98</v>
      </c>
      <c r="AJ475" t="s">
        <v>97</v>
      </c>
      <c r="AK475" t="s">
        <v>101</v>
      </c>
      <c r="AL475">
        <v>1350</v>
      </c>
      <c r="AM475" t="s">
        <v>102</v>
      </c>
      <c r="AN475">
        <v>0</v>
      </c>
      <c r="AO475">
        <v>626</v>
      </c>
      <c r="AP475">
        <v>1976</v>
      </c>
      <c r="AQ475" t="s">
        <v>103</v>
      </c>
      <c r="AR475" t="s">
        <v>104</v>
      </c>
      <c r="AS475" t="s">
        <v>105</v>
      </c>
      <c r="AT475" t="s">
        <v>106</v>
      </c>
      <c r="AU475">
        <v>1976</v>
      </c>
      <c r="AV475">
        <v>0</v>
      </c>
      <c r="AW475">
        <f t="shared" si="58"/>
        <v>0</v>
      </c>
      <c r="AX475">
        <v>0</v>
      </c>
      <c r="AY475">
        <v>1976</v>
      </c>
      <c r="AZ475">
        <v>1</v>
      </c>
      <c r="BA475">
        <v>0</v>
      </c>
      <c r="BB475">
        <v>2</v>
      </c>
      <c r="BC475">
        <v>0</v>
      </c>
      <c r="BD475">
        <v>2</v>
      </c>
      <c r="BE475">
        <v>1</v>
      </c>
      <c r="BF475" t="s">
        <v>97</v>
      </c>
      <c r="BG475">
        <v>7</v>
      </c>
      <c r="BH475">
        <f t="shared" si="59"/>
        <v>4</v>
      </c>
      <c r="BI475" t="s">
        <v>107</v>
      </c>
      <c r="BJ475">
        <v>1</v>
      </c>
      <c r="BK475" t="s">
        <v>104</v>
      </c>
      <c r="BL475" t="s">
        <v>108</v>
      </c>
      <c r="BM475">
        <v>2006</v>
      </c>
      <c r="BN475" t="s">
        <v>109</v>
      </c>
      <c r="BO475">
        <v>3</v>
      </c>
      <c r="BP475">
        <v>908</v>
      </c>
      <c r="BQ475" t="s">
        <v>98</v>
      </c>
      <c r="BR475" t="s">
        <v>98</v>
      </c>
      <c r="BS475" t="s">
        <v>105</v>
      </c>
      <c r="BT475">
        <v>250</v>
      </c>
      <c r="BU475">
        <v>63</v>
      </c>
      <c r="BV475">
        <v>0</v>
      </c>
      <c r="BW475">
        <v>0</v>
      </c>
      <c r="BX475">
        <v>0</v>
      </c>
      <c r="BY475">
        <v>0</v>
      </c>
      <c r="BZ475" t="s">
        <v>83</v>
      </c>
      <c r="CA475" t="s">
        <v>83</v>
      </c>
      <c r="CB475" t="s">
        <v>83</v>
      </c>
      <c r="CC475">
        <v>0</v>
      </c>
      <c r="CD475">
        <v>7</v>
      </c>
      <c r="CE475">
        <v>2007</v>
      </c>
      <c r="CF475" t="s">
        <v>158</v>
      </c>
      <c r="CG475" t="s">
        <v>159</v>
      </c>
      <c r="CH475">
        <v>440000</v>
      </c>
      <c r="CI475">
        <f t="shared" si="60"/>
        <v>1</v>
      </c>
      <c r="CJ475">
        <f t="shared" si="61"/>
        <v>0</v>
      </c>
      <c r="CK475">
        <f t="shared" si="62"/>
        <v>1</v>
      </c>
      <c r="CL475">
        <f t="shared" si="63"/>
        <v>1</v>
      </c>
    </row>
    <row r="476" spans="1:90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>
        <f t="shared" si="56"/>
        <v>1</v>
      </c>
      <c r="AA476" t="s">
        <v>117</v>
      </c>
      <c r="AB476">
        <v>0</v>
      </c>
      <c r="AC476">
        <v>5</v>
      </c>
      <c r="AD476">
        <f t="shared" si="57"/>
        <v>0</v>
      </c>
      <c r="AE476" t="s">
        <v>97</v>
      </c>
      <c r="AF476" t="s">
        <v>98</v>
      </c>
      <c r="AG476" t="s">
        <v>99</v>
      </c>
      <c r="AH476" t="s">
        <v>97</v>
      </c>
      <c r="AI476" t="s">
        <v>98</v>
      </c>
      <c r="AJ476" t="s">
        <v>130</v>
      </c>
      <c r="AK476" t="s">
        <v>101</v>
      </c>
      <c r="AL476">
        <v>1196</v>
      </c>
      <c r="AM476" t="s">
        <v>102</v>
      </c>
      <c r="AN476">
        <v>0</v>
      </c>
      <c r="AO476">
        <v>298</v>
      </c>
      <c r="AP476">
        <v>1494</v>
      </c>
      <c r="AQ476" t="s">
        <v>103</v>
      </c>
      <c r="AR476" t="s">
        <v>104</v>
      </c>
      <c r="AS476" t="s">
        <v>105</v>
      </c>
      <c r="AT476" t="s">
        <v>106</v>
      </c>
      <c r="AU476">
        <v>1652</v>
      </c>
      <c r="AV476">
        <v>0</v>
      </c>
      <c r="AW476">
        <f t="shared" si="58"/>
        <v>0</v>
      </c>
      <c r="AX476">
        <v>0</v>
      </c>
      <c r="AY476">
        <v>1652</v>
      </c>
      <c r="AZ476">
        <v>1</v>
      </c>
      <c r="BA476">
        <v>0</v>
      </c>
      <c r="BB476">
        <v>2</v>
      </c>
      <c r="BC476">
        <v>0</v>
      </c>
      <c r="BD476">
        <v>2</v>
      </c>
      <c r="BE476">
        <v>1</v>
      </c>
      <c r="BF476" t="s">
        <v>104</v>
      </c>
      <c r="BG476">
        <v>6</v>
      </c>
      <c r="BH476">
        <f t="shared" si="59"/>
        <v>3</v>
      </c>
      <c r="BI476" t="s">
        <v>107</v>
      </c>
      <c r="BJ476">
        <v>0</v>
      </c>
      <c r="BK476" t="s">
        <v>83</v>
      </c>
      <c r="BL476" t="s">
        <v>108</v>
      </c>
      <c r="BM476">
        <v>2000</v>
      </c>
      <c r="BN476" t="s">
        <v>109</v>
      </c>
      <c r="BO476">
        <v>2</v>
      </c>
      <c r="BP476">
        <v>499</v>
      </c>
      <c r="BQ476" t="s">
        <v>98</v>
      </c>
      <c r="BR476" t="s">
        <v>98</v>
      </c>
      <c r="BS476" t="s">
        <v>105</v>
      </c>
      <c r="BT476">
        <v>96</v>
      </c>
      <c r="BU476">
        <v>48</v>
      </c>
      <c r="BV476">
        <v>0</v>
      </c>
      <c r="BW476">
        <v>0</v>
      </c>
      <c r="BX476">
        <v>0</v>
      </c>
      <c r="BY476">
        <v>0</v>
      </c>
      <c r="BZ476" t="s">
        <v>83</v>
      </c>
      <c r="CA476" t="s">
        <v>83</v>
      </c>
      <c r="CB476" t="s">
        <v>83</v>
      </c>
      <c r="CC476">
        <v>0</v>
      </c>
      <c r="CD476">
        <v>8</v>
      </c>
      <c r="CE476">
        <v>2007</v>
      </c>
      <c r="CF476" t="s">
        <v>110</v>
      </c>
      <c r="CG476" t="s">
        <v>111</v>
      </c>
      <c r="CH476">
        <v>251000</v>
      </c>
      <c r="CI476">
        <f t="shared" si="60"/>
        <v>7</v>
      </c>
      <c r="CJ476">
        <f t="shared" si="61"/>
        <v>7</v>
      </c>
      <c r="CK476">
        <f t="shared" si="62"/>
        <v>0</v>
      </c>
      <c r="CL476">
        <f t="shared" si="63"/>
        <v>0</v>
      </c>
    </row>
    <row r="477" spans="1:90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>
        <f t="shared" si="56"/>
        <v>0</v>
      </c>
      <c r="AA477" t="s">
        <v>117</v>
      </c>
      <c r="AB477">
        <v>0</v>
      </c>
      <c r="AC477">
        <v>5</v>
      </c>
      <c r="AD477">
        <f t="shared" si="57"/>
        <v>0</v>
      </c>
      <c r="AE477" t="s">
        <v>98</v>
      </c>
      <c r="AF477" t="s">
        <v>98</v>
      </c>
      <c r="AG477" t="s">
        <v>118</v>
      </c>
      <c r="AH477" t="s">
        <v>98</v>
      </c>
      <c r="AI477" t="s">
        <v>98</v>
      </c>
      <c r="AJ477" t="s">
        <v>100</v>
      </c>
      <c r="AK477" t="s">
        <v>101</v>
      </c>
      <c r="AL477">
        <v>630</v>
      </c>
      <c r="AM477" t="s">
        <v>102</v>
      </c>
      <c r="AN477">
        <v>0</v>
      </c>
      <c r="AO477">
        <v>340</v>
      </c>
      <c r="AP477">
        <v>970</v>
      </c>
      <c r="AQ477" t="s">
        <v>103</v>
      </c>
      <c r="AR477" t="s">
        <v>98</v>
      </c>
      <c r="AS477" t="s">
        <v>105</v>
      </c>
      <c r="AT477" t="s">
        <v>106</v>
      </c>
      <c r="AU477">
        <v>970</v>
      </c>
      <c r="AV477">
        <v>0</v>
      </c>
      <c r="AW477">
        <f t="shared" si="58"/>
        <v>0</v>
      </c>
      <c r="AX477">
        <v>0</v>
      </c>
      <c r="AY477">
        <v>970</v>
      </c>
      <c r="AZ477">
        <v>1</v>
      </c>
      <c r="BA477">
        <v>0</v>
      </c>
      <c r="BB477">
        <v>1</v>
      </c>
      <c r="BC477">
        <v>0</v>
      </c>
      <c r="BD477">
        <v>2</v>
      </c>
      <c r="BE477">
        <v>1</v>
      </c>
      <c r="BF477" t="s">
        <v>98</v>
      </c>
      <c r="BG477">
        <v>5</v>
      </c>
      <c r="BH477">
        <f t="shared" si="59"/>
        <v>2</v>
      </c>
      <c r="BI477" t="s">
        <v>107</v>
      </c>
      <c r="BJ477">
        <v>0</v>
      </c>
      <c r="BK477" t="s">
        <v>83</v>
      </c>
      <c r="BL477" t="s">
        <v>127</v>
      </c>
      <c r="BM477">
        <v>1996</v>
      </c>
      <c r="BN477" t="s">
        <v>102</v>
      </c>
      <c r="BO477">
        <v>2</v>
      </c>
      <c r="BP477">
        <v>624</v>
      </c>
      <c r="BQ477" t="s">
        <v>98</v>
      </c>
      <c r="BR477" t="s">
        <v>98</v>
      </c>
      <c r="BS477" t="s">
        <v>105</v>
      </c>
      <c r="BT477">
        <v>0</v>
      </c>
      <c r="BU477">
        <v>24</v>
      </c>
      <c r="BV477">
        <v>0</v>
      </c>
      <c r="BW477">
        <v>0</v>
      </c>
      <c r="BX477">
        <v>192</v>
      </c>
      <c r="BY477">
        <v>0</v>
      </c>
      <c r="BZ477" t="s">
        <v>83</v>
      </c>
      <c r="CA477" t="s">
        <v>83</v>
      </c>
      <c r="CB477" t="s">
        <v>83</v>
      </c>
      <c r="CC477">
        <v>0</v>
      </c>
      <c r="CD477">
        <v>7</v>
      </c>
      <c r="CE477">
        <v>2007</v>
      </c>
      <c r="CF477" t="s">
        <v>110</v>
      </c>
      <c r="CG477" t="s">
        <v>111</v>
      </c>
      <c r="CH477">
        <v>132500</v>
      </c>
      <c r="CI477">
        <f t="shared" si="60"/>
        <v>44</v>
      </c>
      <c r="CJ477">
        <f t="shared" si="61"/>
        <v>44</v>
      </c>
      <c r="CK477">
        <f t="shared" si="62"/>
        <v>0</v>
      </c>
      <c r="CL477">
        <f t="shared" si="63"/>
        <v>0</v>
      </c>
    </row>
    <row r="478" spans="1:90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>
        <f t="shared" si="56"/>
        <v>0</v>
      </c>
      <c r="AA478" t="s">
        <v>96</v>
      </c>
      <c r="AB478">
        <v>215</v>
      </c>
      <c r="AC478">
        <v>2</v>
      </c>
      <c r="AD478">
        <f t="shared" si="57"/>
        <v>430</v>
      </c>
      <c r="AE478" t="s">
        <v>98</v>
      </c>
      <c r="AF478" t="s">
        <v>98</v>
      </c>
      <c r="AG478" t="s">
        <v>99</v>
      </c>
      <c r="AH478" t="s">
        <v>97</v>
      </c>
      <c r="AI478" t="s">
        <v>98</v>
      </c>
      <c r="AJ478" t="s">
        <v>97</v>
      </c>
      <c r="AK478" t="s">
        <v>101</v>
      </c>
      <c r="AL478">
        <v>994</v>
      </c>
      <c r="AM478" t="s">
        <v>102</v>
      </c>
      <c r="AN478">
        <v>0</v>
      </c>
      <c r="AO478">
        <v>484</v>
      </c>
      <c r="AP478">
        <v>1478</v>
      </c>
      <c r="AQ478" t="s">
        <v>103</v>
      </c>
      <c r="AR478" t="s">
        <v>104</v>
      </c>
      <c r="AS478" t="s">
        <v>105</v>
      </c>
      <c r="AT478" t="s">
        <v>106</v>
      </c>
      <c r="AU478">
        <v>1493</v>
      </c>
      <c r="AV478">
        <v>0</v>
      </c>
      <c r="AW478">
        <f t="shared" si="58"/>
        <v>0</v>
      </c>
      <c r="AX478">
        <v>0</v>
      </c>
      <c r="AY478">
        <v>1493</v>
      </c>
      <c r="AZ478">
        <v>1</v>
      </c>
      <c r="BA478">
        <v>0</v>
      </c>
      <c r="BB478">
        <v>2</v>
      </c>
      <c r="BC478">
        <v>0</v>
      </c>
      <c r="BD478">
        <v>3</v>
      </c>
      <c r="BE478">
        <v>1</v>
      </c>
      <c r="BF478" t="s">
        <v>97</v>
      </c>
      <c r="BG478">
        <v>7</v>
      </c>
      <c r="BH478">
        <f t="shared" si="59"/>
        <v>3</v>
      </c>
      <c r="BI478" t="s">
        <v>107</v>
      </c>
      <c r="BJ478">
        <v>1</v>
      </c>
      <c r="BK478" t="s">
        <v>98</v>
      </c>
      <c r="BL478" t="s">
        <v>108</v>
      </c>
      <c r="BM478">
        <v>1997</v>
      </c>
      <c r="BN478" t="s">
        <v>157</v>
      </c>
      <c r="BO478">
        <v>2</v>
      </c>
      <c r="BP478">
        <v>508</v>
      </c>
      <c r="BQ478" t="s">
        <v>98</v>
      </c>
      <c r="BR478" t="s">
        <v>98</v>
      </c>
      <c r="BS478" t="s">
        <v>105</v>
      </c>
      <c r="BT478">
        <v>140</v>
      </c>
      <c r="BU478">
        <v>39</v>
      </c>
      <c r="BV478">
        <v>0</v>
      </c>
      <c r="BW478">
        <v>0</v>
      </c>
      <c r="BX478">
        <v>0</v>
      </c>
      <c r="BY478">
        <v>0</v>
      </c>
      <c r="BZ478" t="s">
        <v>83</v>
      </c>
      <c r="CA478" t="s">
        <v>83</v>
      </c>
      <c r="CB478" t="s">
        <v>83</v>
      </c>
      <c r="CC478">
        <v>0</v>
      </c>
      <c r="CD478">
        <v>4</v>
      </c>
      <c r="CE478">
        <v>2008</v>
      </c>
      <c r="CF478" t="s">
        <v>110</v>
      </c>
      <c r="CG478" t="s">
        <v>111</v>
      </c>
      <c r="CH478">
        <v>208900</v>
      </c>
      <c r="CI478">
        <f t="shared" si="60"/>
        <v>11</v>
      </c>
      <c r="CJ478">
        <f t="shared" si="61"/>
        <v>10</v>
      </c>
      <c r="CK478">
        <f t="shared" si="62"/>
        <v>1</v>
      </c>
      <c r="CL478">
        <f t="shared" si="63"/>
        <v>1</v>
      </c>
    </row>
    <row r="479" spans="1:90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>
        <f t="shared" si="56"/>
        <v>0</v>
      </c>
      <c r="AA479" t="s">
        <v>96</v>
      </c>
      <c r="AB479">
        <v>772</v>
      </c>
      <c r="AC479">
        <v>2</v>
      </c>
      <c r="AD479">
        <f t="shared" si="57"/>
        <v>1544</v>
      </c>
      <c r="AE479" t="s">
        <v>104</v>
      </c>
      <c r="AF479" t="s">
        <v>98</v>
      </c>
      <c r="AG479" t="s">
        <v>99</v>
      </c>
      <c r="AH479" t="s">
        <v>97</v>
      </c>
      <c r="AI479" t="s">
        <v>98</v>
      </c>
      <c r="AJ479" t="s">
        <v>130</v>
      </c>
      <c r="AK479" t="s">
        <v>102</v>
      </c>
      <c r="AL479">
        <v>0</v>
      </c>
      <c r="AM479" t="s">
        <v>102</v>
      </c>
      <c r="AN479">
        <v>0</v>
      </c>
      <c r="AO479">
        <v>2153</v>
      </c>
      <c r="AP479">
        <v>2153</v>
      </c>
      <c r="AQ479" t="s">
        <v>103</v>
      </c>
      <c r="AR479" t="s">
        <v>104</v>
      </c>
      <c r="AS479" t="s">
        <v>105</v>
      </c>
      <c r="AT479" t="s">
        <v>106</v>
      </c>
      <c r="AU479">
        <v>2069</v>
      </c>
      <c r="AV479">
        <v>574</v>
      </c>
      <c r="AW479">
        <f t="shared" si="58"/>
        <v>0.28000000000000003</v>
      </c>
      <c r="AX479">
        <v>0</v>
      </c>
      <c r="AY479">
        <v>2643</v>
      </c>
      <c r="AZ479">
        <v>0</v>
      </c>
      <c r="BA479">
        <v>0</v>
      </c>
      <c r="BB479">
        <v>2</v>
      </c>
      <c r="BC479">
        <v>1</v>
      </c>
      <c r="BD479">
        <v>3</v>
      </c>
      <c r="BE479">
        <v>1</v>
      </c>
      <c r="BF479" t="s">
        <v>104</v>
      </c>
      <c r="BG479">
        <v>9</v>
      </c>
      <c r="BH479">
        <f t="shared" si="59"/>
        <v>5</v>
      </c>
      <c r="BI479" t="s">
        <v>107</v>
      </c>
      <c r="BJ479">
        <v>1</v>
      </c>
      <c r="BK479" t="s">
        <v>97</v>
      </c>
      <c r="BL479" t="s">
        <v>156</v>
      </c>
      <c r="BM479">
        <v>2006</v>
      </c>
      <c r="BN479" t="s">
        <v>157</v>
      </c>
      <c r="BO479">
        <v>3</v>
      </c>
      <c r="BP479">
        <v>694</v>
      </c>
      <c r="BQ479" t="s">
        <v>98</v>
      </c>
      <c r="BR479" t="s">
        <v>98</v>
      </c>
      <c r="BS479" t="s">
        <v>105</v>
      </c>
      <c r="BT479">
        <v>414</v>
      </c>
      <c r="BU479">
        <v>84</v>
      </c>
      <c r="BV479">
        <v>0</v>
      </c>
      <c r="BW479">
        <v>0</v>
      </c>
      <c r="BX479">
        <v>0</v>
      </c>
      <c r="BY479">
        <v>0</v>
      </c>
      <c r="BZ479" t="s">
        <v>83</v>
      </c>
      <c r="CA479" t="s">
        <v>83</v>
      </c>
      <c r="CB479" t="s">
        <v>83</v>
      </c>
      <c r="CC479">
        <v>0</v>
      </c>
      <c r="CD479">
        <v>3</v>
      </c>
      <c r="CE479">
        <v>2007</v>
      </c>
      <c r="CF479" t="s">
        <v>110</v>
      </c>
      <c r="CG479" t="s">
        <v>111</v>
      </c>
      <c r="CH479">
        <v>380000</v>
      </c>
      <c r="CI479">
        <f t="shared" si="60"/>
        <v>1</v>
      </c>
      <c r="CJ479">
        <f t="shared" si="61"/>
        <v>1</v>
      </c>
      <c r="CK479">
        <f t="shared" si="62"/>
        <v>0</v>
      </c>
      <c r="CL479">
        <f t="shared" si="63"/>
        <v>0</v>
      </c>
    </row>
    <row r="480" spans="1:90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>
        <f t="shared" si="56"/>
        <v>0</v>
      </c>
      <c r="AA480" t="s">
        <v>137</v>
      </c>
      <c r="AB480">
        <v>336</v>
      </c>
      <c r="AC480">
        <v>3</v>
      </c>
      <c r="AD480">
        <f t="shared" si="57"/>
        <v>1008</v>
      </c>
      <c r="AE480" t="s">
        <v>97</v>
      </c>
      <c r="AF480" t="s">
        <v>98</v>
      </c>
      <c r="AG480" t="s">
        <v>99</v>
      </c>
      <c r="AH480" t="s">
        <v>104</v>
      </c>
      <c r="AI480" t="s">
        <v>98</v>
      </c>
      <c r="AJ480" t="s">
        <v>97</v>
      </c>
      <c r="AK480" t="s">
        <v>101</v>
      </c>
      <c r="AL480">
        <v>1288</v>
      </c>
      <c r="AM480" t="s">
        <v>102</v>
      </c>
      <c r="AN480">
        <v>0</v>
      </c>
      <c r="AO480">
        <v>417</v>
      </c>
      <c r="AP480">
        <v>1705</v>
      </c>
      <c r="AQ480" t="s">
        <v>103</v>
      </c>
      <c r="AR480" t="s">
        <v>104</v>
      </c>
      <c r="AS480" t="s">
        <v>105</v>
      </c>
      <c r="AT480" t="s">
        <v>106</v>
      </c>
      <c r="AU480">
        <v>1718</v>
      </c>
      <c r="AV480">
        <v>0</v>
      </c>
      <c r="AW480">
        <f t="shared" si="58"/>
        <v>0</v>
      </c>
      <c r="AX480">
        <v>0</v>
      </c>
      <c r="AY480">
        <v>1718</v>
      </c>
      <c r="AZ480">
        <v>1</v>
      </c>
      <c r="BA480">
        <v>0</v>
      </c>
      <c r="BB480">
        <v>2</v>
      </c>
      <c r="BC480">
        <v>0</v>
      </c>
      <c r="BD480">
        <v>3</v>
      </c>
      <c r="BE480">
        <v>1</v>
      </c>
      <c r="BF480" t="s">
        <v>97</v>
      </c>
      <c r="BG480">
        <v>7</v>
      </c>
      <c r="BH480">
        <f t="shared" si="59"/>
        <v>3</v>
      </c>
      <c r="BI480" t="s">
        <v>107</v>
      </c>
      <c r="BJ480">
        <v>1</v>
      </c>
      <c r="BK480" t="s">
        <v>97</v>
      </c>
      <c r="BL480" t="s">
        <v>108</v>
      </c>
      <c r="BM480">
        <v>2007</v>
      </c>
      <c r="BN480" t="s">
        <v>109</v>
      </c>
      <c r="BO480">
        <v>3</v>
      </c>
      <c r="BP480">
        <v>826</v>
      </c>
      <c r="BQ480" t="s">
        <v>98</v>
      </c>
      <c r="BR480" t="s">
        <v>98</v>
      </c>
      <c r="BS480" t="s">
        <v>105</v>
      </c>
      <c r="BT480">
        <v>208</v>
      </c>
      <c r="BU480">
        <v>44</v>
      </c>
      <c r="BV480">
        <v>0</v>
      </c>
      <c r="BW480">
        <v>0</v>
      </c>
      <c r="BX480">
        <v>0</v>
      </c>
      <c r="BY480">
        <v>0</v>
      </c>
      <c r="BZ480" t="s">
        <v>83</v>
      </c>
      <c r="CA480" t="s">
        <v>83</v>
      </c>
      <c r="CB480" t="s">
        <v>83</v>
      </c>
      <c r="CC480">
        <v>0</v>
      </c>
      <c r="CD480">
        <v>9</v>
      </c>
      <c r="CE480">
        <v>2009</v>
      </c>
      <c r="CF480" t="s">
        <v>110</v>
      </c>
      <c r="CG480" t="s">
        <v>111</v>
      </c>
      <c r="CH480">
        <v>297000</v>
      </c>
      <c r="CI480">
        <f t="shared" si="60"/>
        <v>2</v>
      </c>
      <c r="CJ480">
        <f t="shared" si="61"/>
        <v>1</v>
      </c>
      <c r="CK480">
        <f t="shared" si="62"/>
        <v>1</v>
      </c>
      <c r="CL480">
        <f t="shared" si="63"/>
        <v>1</v>
      </c>
    </row>
    <row r="481" spans="1:90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>
        <f t="shared" si="56"/>
        <v>0</v>
      </c>
      <c r="AA481" t="s">
        <v>207</v>
      </c>
      <c r="AB481">
        <v>435</v>
      </c>
      <c r="AC481">
        <v>1</v>
      </c>
      <c r="AD481">
        <f t="shared" si="57"/>
        <v>435</v>
      </c>
      <c r="AE481" t="s">
        <v>98</v>
      </c>
      <c r="AF481" t="s">
        <v>98</v>
      </c>
      <c r="AG481" t="s">
        <v>126</v>
      </c>
      <c r="AH481" t="s">
        <v>147</v>
      </c>
      <c r="AI481" t="s">
        <v>98</v>
      </c>
      <c r="AJ481" t="s">
        <v>100</v>
      </c>
      <c r="AK481" t="s">
        <v>153</v>
      </c>
      <c r="AL481">
        <v>168</v>
      </c>
      <c r="AM481" t="s">
        <v>102</v>
      </c>
      <c r="AN481">
        <v>0</v>
      </c>
      <c r="AO481">
        <v>739</v>
      </c>
      <c r="AP481">
        <v>907</v>
      </c>
      <c r="AQ481" t="s">
        <v>103</v>
      </c>
      <c r="AR481" t="s">
        <v>98</v>
      </c>
      <c r="AS481" t="s">
        <v>105</v>
      </c>
      <c r="AT481" t="s">
        <v>106</v>
      </c>
      <c r="AU481">
        <v>1131</v>
      </c>
      <c r="AV481">
        <v>0</v>
      </c>
      <c r="AW481">
        <f t="shared" si="58"/>
        <v>0</v>
      </c>
      <c r="AX481">
        <v>0</v>
      </c>
      <c r="AY481">
        <v>1131</v>
      </c>
      <c r="AZ481">
        <v>0</v>
      </c>
      <c r="BA481">
        <v>0</v>
      </c>
      <c r="BB481">
        <v>1</v>
      </c>
      <c r="BC481">
        <v>0</v>
      </c>
      <c r="BD481">
        <v>2</v>
      </c>
      <c r="BE481">
        <v>1</v>
      </c>
      <c r="BF481" t="s">
        <v>98</v>
      </c>
      <c r="BG481">
        <v>7</v>
      </c>
      <c r="BH481">
        <f t="shared" si="59"/>
        <v>4</v>
      </c>
      <c r="BI481" t="s">
        <v>107</v>
      </c>
      <c r="BJ481">
        <v>0</v>
      </c>
      <c r="BK481" t="s">
        <v>83</v>
      </c>
      <c r="BL481" t="s">
        <v>127</v>
      </c>
      <c r="BM481">
        <v>1995</v>
      </c>
      <c r="BN481" t="s">
        <v>102</v>
      </c>
      <c r="BO481">
        <v>2</v>
      </c>
      <c r="BP481">
        <v>672</v>
      </c>
      <c r="BQ481" t="s">
        <v>98</v>
      </c>
      <c r="BR481" t="s">
        <v>98</v>
      </c>
      <c r="BS481" t="s">
        <v>105</v>
      </c>
      <c r="BT481">
        <v>0</v>
      </c>
      <c r="BU481">
        <v>72</v>
      </c>
      <c r="BV481">
        <v>0</v>
      </c>
      <c r="BW481">
        <v>0</v>
      </c>
      <c r="BX481">
        <v>0</v>
      </c>
      <c r="BY481">
        <v>0</v>
      </c>
      <c r="BZ481" t="s">
        <v>83</v>
      </c>
      <c r="CA481" t="s">
        <v>134</v>
      </c>
      <c r="CB481" t="s">
        <v>83</v>
      </c>
      <c r="CC481">
        <v>0</v>
      </c>
      <c r="CD481">
        <v>3</v>
      </c>
      <c r="CE481">
        <v>2007</v>
      </c>
      <c r="CF481" t="s">
        <v>110</v>
      </c>
      <c r="CG481" t="s">
        <v>210</v>
      </c>
      <c r="CH481">
        <v>89471</v>
      </c>
      <c r="CI481">
        <f t="shared" si="60"/>
        <v>70</v>
      </c>
      <c r="CJ481">
        <f t="shared" si="61"/>
        <v>7</v>
      </c>
      <c r="CK481">
        <f t="shared" si="62"/>
        <v>1</v>
      </c>
      <c r="CL481">
        <f t="shared" si="63"/>
        <v>63</v>
      </c>
    </row>
    <row r="482" spans="1:90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>
        <f t="shared" si="56"/>
        <v>0</v>
      </c>
      <c r="AA482" t="s">
        <v>96</v>
      </c>
      <c r="AB482">
        <v>378</v>
      </c>
      <c r="AC482">
        <v>2</v>
      </c>
      <c r="AD482">
        <f t="shared" si="57"/>
        <v>756</v>
      </c>
      <c r="AE482" t="s">
        <v>97</v>
      </c>
      <c r="AF482" t="s">
        <v>98</v>
      </c>
      <c r="AG482" t="s">
        <v>99</v>
      </c>
      <c r="AH482" t="s">
        <v>104</v>
      </c>
      <c r="AI482" t="s">
        <v>98</v>
      </c>
      <c r="AJ482" t="s">
        <v>97</v>
      </c>
      <c r="AK482" t="s">
        <v>101</v>
      </c>
      <c r="AL482">
        <v>1261</v>
      </c>
      <c r="AM482" t="s">
        <v>102</v>
      </c>
      <c r="AN482">
        <v>0</v>
      </c>
      <c r="AO482">
        <v>572</v>
      </c>
      <c r="AP482">
        <v>1833</v>
      </c>
      <c r="AQ482" t="s">
        <v>103</v>
      </c>
      <c r="AR482" t="s">
        <v>104</v>
      </c>
      <c r="AS482" t="s">
        <v>105</v>
      </c>
      <c r="AT482" t="s">
        <v>106</v>
      </c>
      <c r="AU482">
        <v>1850</v>
      </c>
      <c r="AV482">
        <v>0</v>
      </c>
      <c r="AW482">
        <f t="shared" si="58"/>
        <v>0</v>
      </c>
      <c r="AX482">
        <v>0</v>
      </c>
      <c r="AY482">
        <v>1850</v>
      </c>
      <c r="AZ482">
        <v>1</v>
      </c>
      <c r="BA482">
        <v>0</v>
      </c>
      <c r="BB482">
        <v>2</v>
      </c>
      <c r="BC482">
        <v>0</v>
      </c>
      <c r="BD482">
        <v>3</v>
      </c>
      <c r="BE482">
        <v>1</v>
      </c>
      <c r="BF482" t="s">
        <v>97</v>
      </c>
      <c r="BG482">
        <v>8</v>
      </c>
      <c r="BH482">
        <f t="shared" si="59"/>
        <v>4</v>
      </c>
      <c r="BI482" t="s">
        <v>107</v>
      </c>
      <c r="BJ482">
        <v>1</v>
      </c>
      <c r="BK482" t="s">
        <v>97</v>
      </c>
      <c r="BL482" t="s">
        <v>108</v>
      </c>
      <c r="BM482">
        <v>2004</v>
      </c>
      <c r="BN482" t="s">
        <v>157</v>
      </c>
      <c r="BO482">
        <v>3</v>
      </c>
      <c r="BP482">
        <v>772</v>
      </c>
      <c r="BQ482" t="s">
        <v>98</v>
      </c>
      <c r="BR482" t="s">
        <v>98</v>
      </c>
      <c r="BS482" t="s">
        <v>105</v>
      </c>
      <c r="BT482">
        <v>519</v>
      </c>
      <c r="BU482">
        <v>112</v>
      </c>
      <c r="BV482">
        <v>0</v>
      </c>
      <c r="BW482">
        <v>0</v>
      </c>
      <c r="BX482">
        <v>0</v>
      </c>
      <c r="BY482">
        <v>0</v>
      </c>
      <c r="BZ482" t="s">
        <v>83</v>
      </c>
      <c r="CA482" t="s">
        <v>83</v>
      </c>
      <c r="CB482" t="s">
        <v>83</v>
      </c>
      <c r="CC482">
        <v>0</v>
      </c>
      <c r="CD482">
        <v>3</v>
      </c>
      <c r="CE482">
        <v>2006</v>
      </c>
      <c r="CF482" t="s">
        <v>110</v>
      </c>
      <c r="CG482" t="s">
        <v>111</v>
      </c>
      <c r="CH482">
        <v>326000</v>
      </c>
      <c r="CI482">
        <f t="shared" si="60"/>
        <v>2</v>
      </c>
      <c r="CJ482">
        <f t="shared" si="61"/>
        <v>1</v>
      </c>
      <c r="CK482">
        <f t="shared" si="62"/>
        <v>1</v>
      </c>
      <c r="CL482">
        <f t="shared" si="63"/>
        <v>1</v>
      </c>
    </row>
    <row r="483" spans="1:90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>
        <f t="shared" si="56"/>
        <v>0</v>
      </c>
      <c r="AA483" t="s">
        <v>96</v>
      </c>
      <c r="AB483">
        <v>562</v>
      </c>
      <c r="AC483">
        <v>2</v>
      </c>
      <c r="AD483">
        <f t="shared" si="57"/>
        <v>1124</v>
      </c>
      <c r="AE483" t="s">
        <v>97</v>
      </c>
      <c r="AF483" t="s">
        <v>98</v>
      </c>
      <c r="AG483" t="s">
        <v>99</v>
      </c>
      <c r="AH483" t="s">
        <v>104</v>
      </c>
      <c r="AI483" t="s">
        <v>98</v>
      </c>
      <c r="AJ483" t="s">
        <v>97</v>
      </c>
      <c r="AK483" t="s">
        <v>101</v>
      </c>
      <c r="AL483">
        <v>1567</v>
      </c>
      <c r="AM483" t="s">
        <v>102</v>
      </c>
      <c r="AN483">
        <v>0</v>
      </c>
      <c r="AO483">
        <v>225</v>
      </c>
      <c r="AP483">
        <v>1792</v>
      </c>
      <c r="AQ483" t="s">
        <v>103</v>
      </c>
      <c r="AR483" t="s">
        <v>104</v>
      </c>
      <c r="AS483" t="s">
        <v>105</v>
      </c>
      <c r="AT483" t="s">
        <v>106</v>
      </c>
      <c r="AU483">
        <v>1792</v>
      </c>
      <c r="AV483">
        <v>0</v>
      </c>
      <c r="AW483">
        <f t="shared" si="58"/>
        <v>0</v>
      </c>
      <c r="AX483">
        <v>0</v>
      </c>
      <c r="AY483">
        <v>1792</v>
      </c>
      <c r="AZ483">
        <v>1</v>
      </c>
      <c r="BA483">
        <v>0</v>
      </c>
      <c r="BB483">
        <v>2</v>
      </c>
      <c r="BC483">
        <v>0</v>
      </c>
      <c r="BD483">
        <v>2</v>
      </c>
      <c r="BE483">
        <v>1</v>
      </c>
      <c r="BF483" t="s">
        <v>104</v>
      </c>
      <c r="BG483">
        <v>6</v>
      </c>
      <c r="BH483">
        <f t="shared" si="59"/>
        <v>3</v>
      </c>
      <c r="BI483" t="s">
        <v>107</v>
      </c>
      <c r="BJ483">
        <v>1</v>
      </c>
      <c r="BK483" t="s">
        <v>97</v>
      </c>
      <c r="BL483" t="s">
        <v>108</v>
      </c>
      <c r="BM483">
        <v>2003</v>
      </c>
      <c r="BN483" t="s">
        <v>157</v>
      </c>
      <c r="BO483">
        <v>3</v>
      </c>
      <c r="BP483">
        <v>874</v>
      </c>
      <c r="BQ483" t="s">
        <v>98</v>
      </c>
      <c r="BR483" t="s">
        <v>98</v>
      </c>
      <c r="BS483" t="s">
        <v>105</v>
      </c>
      <c r="BT483">
        <v>206</v>
      </c>
      <c r="BU483">
        <v>49</v>
      </c>
      <c r="BV483">
        <v>0</v>
      </c>
      <c r="BW483">
        <v>0</v>
      </c>
      <c r="BX483">
        <v>0</v>
      </c>
      <c r="BY483">
        <v>0</v>
      </c>
      <c r="BZ483" t="s">
        <v>83</v>
      </c>
      <c r="CA483" t="s">
        <v>83</v>
      </c>
      <c r="CB483" t="s">
        <v>83</v>
      </c>
      <c r="CC483">
        <v>0</v>
      </c>
      <c r="CD483">
        <v>8</v>
      </c>
      <c r="CE483">
        <v>2006</v>
      </c>
      <c r="CF483" t="s">
        <v>110</v>
      </c>
      <c r="CG483" t="s">
        <v>111</v>
      </c>
      <c r="CH483">
        <v>374000</v>
      </c>
      <c r="CI483">
        <f t="shared" si="60"/>
        <v>3</v>
      </c>
      <c r="CJ483">
        <f t="shared" si="61"/>
        <v>2</v>
      </c>
      <c r="CK483">
        <f t="shared" si="62"/>
        <v>1</v>
      </c>
      <c r="CL483">
        <f t="shared" si="63"/>
        <v>1</v>
      </c>
    </row>
    <row r="484" spans="1:90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>
        <f t="shared" si="56"/>
        <v>0</v>
      </c>
      <c r="AA484" t="s">
        <v>117</v>
      </c>
      <c r="AB484">
        <v>0</v>
      </c>
      <c r="AC484">
        <v>5</v>
      </c>
      <c r="AD484">
        <f t="shared" si="57"/>
        <v>0</v>
      </c>
      <c r="AE484" t="s">
        <v>97</v>
      </c>
      <c r="AF484" t="s">
        <v>98</v>
      </c>
      <c r="AG484" t="s">
        <v>99</v>
      </c>
      <c r="AH484" t="s">
        <v>98</v>
      </c>
      <c r="AI484" t="s">
        <v>98</v>
      </c>
      <c r="AJ484" t="s">
        <v>100</v>
      </c>
      <c r="AK484" t="s">
        <v>119</v>
      </c>
      <c r="AL484">
        <v>299</v>
      </c>
      <c r="AM484" t="s">
        <v>102</v>
      </c>
      <c r="AN484">
        <v>0</v>
      </c>
      <c r="AO484">
        <v>611</v>
      </c>
      <c r="AP484">
        <v>910</v>
      </c>
      <c r="AQ484" t="s">
        <v>103</v>
      </c>
      <c r="AR484" t="s">
        <v>104</v>
      </c>
      <c r="AS484" t="s">
        <v>105</v>
      </c>
      <c r="AT484" t="s">
        <v>106</v>
      </c>
      <c r="AU484">
        <v>916</v>
      </c>
      <c r="AV484">
        <v>910</v>
      </c>
      <c r="AW484">
        <f t="shared" si="58"/>
        <v>0.99</v>
      </c>
      <c r="AX484">
        <v>0</v>
      </c>
      <c r="AY484">
        <v>1826</v>
      </c>
      <c r="AZ484">
        <v>1</v>
      </c>
      <c r="BA484">
        <v>0</v>
      </c>
      <c r="BB484">
        <v>1</v>
      </c>
      <c r="BC484">
        <v>1</v>
      </c>
      <c r="BD484">
        <v>4</v>
      </c>
      <c r="BE484">
        <v>1</v>
      </c>
      <c r="BF484" t="s">
        <v>104</v>
      </c>
      <c r="BG484">
        <v>7</v>
      </c>
      <c r="BH484">
        <f t="shared" si="59"/>
        <v>2</v>
      </c>
      <c r="BI484" t="s">
        <v>224</v>
      </c>
      <c r="BJ484">
        <v>1</v>
      </c>
      <c r="BK484" t="s">
        <v>97</v>
      </c>
      <c r="BL484" t="s">
        <v>108</v>
      </c>
      <c r="BM484">
        <v>1915</v>
      </c>
      <c r="BN484" t="s">
        <v>102</v>
      </c>
      <c r="BO484">
        <v>1</v>
      </c>
      <c r="BP484">
        <v>164</v>
      </c>
      <c r="BQ484" t="s">
        <v>147</v>
      </c>
      <c r="BR484" t="s">
        <v>147</v>
      </c>
      <c r="BS484" t="s">
        <v>105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83</v>
      </c>
      <c r="CA484" t="s">
        <v>83</v>
      </c>
      <c r="CB484" t="s">
        <v>83</v>
      </c>
      <c r="CC484">
        <v>0</v>
      </c>
      <c r="CD484">
        <v>6</v>
      </c>
      <c r="CE484">
        <v>2009</v>
      </c>
      <c r="CF484" t="s">
        <v>110</v>
      </c>
      <c r="CG484" t="s">
        <v>111</v>
      </c>
      <c r="CH484">
        <v>155000</v>
      </c>
      <c r="CI484">
        <f t="shared" si="60"/>
        <v>94</v>
      </c>
      <c r="CJ484">
        <f t="shared" si="61"/>
        <v>4</v>
      </c>
      <c r="CK484">
        <f t="shared" si="62"/>
        <v>1</v>
      </c>
      <c r="CL484">
        <f t="shared" si="63"/>
        <v>90</v>
      </c>
    </row>
    <row r="485" spans="1:90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>
        <f t="shared" si="56"/>
        <v>0</v>
      </c>
      <c r="AA485" t="s">
        <v>96</v>
      </c>
      <c r="AB485">
        <v>116</v>
      </c>
      <c r="AC485">
        <v>2</v>
      </c>
      <c r="AD485">
        <f t="shared" si="57"/>
        <v>232</v>
      </c>
      <c r="AE485" t="s">
        <v>98</v>
      </c>
      <c r="AF485" t="s">
        <v>98</v>
      </c>
      <c r="AG485" t="s">
        <v>99</v>
      </c>
      <c r="AH485" t="s">
        <v>104</v>
      </c>
      <c r="AI485" t="s">
        <v>98</v>
      </c>
      <c r="AJ485" t="s">
        <v>100</v>
      </c>
      <c r="AK485" t="s">
        <v>101</v>
      </c>
      <c r="AL485">
        <v>897</v>
      </c>
      <c r="AM485" t="s">
        <v>102</v>
      </c>
      <c r="AN485">
        <v>0</v>
      </c>
      <c r="AO485">
        <v>319</v>
      </c>
      <c r="AP485">
        <v>1216</v>
      </c>
      <c r="AQ485" t="s">
        <v>103</v>
      </c>
      <c r="AR485" t="s">
        <v>104</v>
      </c>
      <c r="AS485" t="s">
        <v>105</v>
      </c>
      <c r="AT485" t="s">
        <v>106</v>
      </c>
      <c r="AU485">
        <v>1216</v>
      </c>
      <c r="AV485">
        <v>0</v>
      </c>
      <c r="AW485">
        <f t="shared" si="58"/>
        <v>0</v>
      </c>
      <c r="AX485">
        <v>0</v>
      </c>
      <c r="AY485">
        <v>1216</v>
      </c>
      <c r="AZ485">
        <v>1</v>
      </c>
      <c r="BA485">
        <v>0</v>
      </c>
      <c r="BB485">
        <v>2</v>
      </c>
      <c r="BC485">
        <v>0</v>
      </c>
      <c r="BD485">
        <v>2</v>
      </c>
      <c r="BE485">
        <v>1</v>
      </c>
      <c r="BF485" t="s">
        <v>98</v>
      </c>
      <c r="BG485">
        <v>5</v>
      </c>
      <c r="BH485">
        <f t="shared" si="59"/>
        <v>2</v>
      </c>
      <c r="BI485" t="s">
        <v>107</v>
      </c>
      <c r="BJ485">
        <v>0</v>
      </c>
      <c r="BK485" t="s">
        <v>83</v>
      </c>
      <c r="BL485" t="s">
        <v>108</v>
      </c>
      <c r="BM485">
        <v>1998</v>
      </c>
      <c r="BN485" t="s">
        <v>102</v>
      </c>
      <c r="BO485">
        <v>2</v>
      </c>
      <c r="BP485">
        <v>402</v>
      </c>
      <c r="BQ485" t="s">
        <v>98</v>
      </c>
      <c r="BR485" t="s">
        <v>98</v>
      </c>
      <c r="BS485" t="s">
        <v>105</v>
      </c>
      <c r="BT485">
        <v>0</v>
      </c>
      <c r="BU485">
        <v>125</v>
      </c>
      <c r="BV485">
        <v>0</v>
      </c>
      <c r="BW485">
        <v>0</v>
      </c>
      <c r="BX485">
        <v>0</v>
      </c>
      <c r="BY485">
        <v>0</v>
      </c>
      <c r="BZ485" t="s">
        <v>83</v>
      </c>
      <c r="CA485" t="s">
        <v>83</v>
      </c>
      <c r="CB485" t="s">
        <v>83</v>
      </c>
      <c r="CC485">
        <v>0</v>
      </c>
      <c r="CD485">
        <v>5</v>
      </c>
      <c r="CE485">
        <v>2006</v>
      </c>
      <c r="CF485" t="s">
        <v>110</v>
      </c>
      <c r="CG485" t="s">
        <v>111</v>
      </c>
      <c r="CH485">
        <v>164000</v>
      </c>
      <c r="CI485">
        <f t="shared" si="60"/>
        <v>8</v>
      </c>
      <c r="CJ485">
        <f t="shared" si="61"/>
        <v>8</v>
      </c>
      <c r="CK485">
        <f t="shared" si="62"/>
        <v>0</v>
      </c>
      <c r="CL485">
        <f t="shared" si="63"/>
        <v>0</v>
      </c>
    </row>
    <row r="486" spans="1:90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>
        <f t="shared" si="56"/>
        <v>1</v>
      </c>
      <c r="AA486" t="s">
        <v>117</v>
      </c>
      <c r="AB486">
        <v>0</v>
      </c>
      <c r="AC486">
        <v>5</v>
      </c>
      <c r="AD486">
        <f t="shared" si="57"/>
        <v>0</v>
      </c>
      <c r="AE486" t="s">
        <v>98</v>
      </c>
      <c r="AF486" t="s">
        <v>97</v>
      </c>
      <c r="AG486" t="s">
        <v>118</v>
      </c>
      <c r="AH486" t="s">
        <v>98</v>
      </c>
      <c r="AI486" t="s">
        <v>98</v>
      </c>
      <c r="AJ486" t="s">
        <v>100</v>
      </c>
      <c r="AK486" t="s">
        <v>119</v>
      </c>
      <c r="AL486">
        <v>588</v>
      </c>
      <c r="AM486" t="s">
        <v>102</v>
      </c>
      <c r="AN486">
        <v>0</v>
      </c>
      <c r="AO486">
        <v>411</v>
      </c>
      <c r="AP486">
        <v>999</v>
      </c>
      <c r="AQ486" t="s">
        <v>103</v>
      </c>
      <c r="AR486" t="s">
        <v>97</v>
      </c>
      <c r="AS486" t="s">
        <v>105</v>
      </c>
      <c r="AT486" t="s">
        <v>106</v>
      </c>
      <c r="AU486">
        <v>999</v>
      </c>
      <c r="AV486">
        <v>0</v>
      </c>
      <c r="AW486">
        <f t="shared" si="58"/>
        <v>0</v>
      </c>
      <c r="AX486">
        <v>0</v>
      </c>
      <c r="AY486">
        <v>999</v>
      </c>
      <c r="AZ486">
        <v>1</v>
      </c>
      <c r="BA486">
        <v>0</v>
      </c>
      <c r="BB486">
        <v>1</v>
      </c>
      <c r="BC486">
        <v>0</v>
      </c>
      <c r="BD486">
        <v>3</v>
      </c>
      <c r="BE486">
        <v>1</v>
      </c>
      <c r="BF486" t="s">
        <v>97</v>
      </c>
      <c r="BG486">
        <v>6</v>
      </c>
      <c r="BH486">
        <f t="shared" si="59"/>
        <v>2</v>
      </c>
      <c r="BI486" t="s">
        <v>107</v>
      </c>
      <c r="BJ486">
        <v>0</v>
      </c>
      <c r="BK486" t="s">
        <v>83</v>
      </c>
      <c r="BL486" t="s">
        <v>127</v>
      </c>
      <c r="BM486">
        <v>1963</v>
      </c>
      <c r="BN486" t="s">
        <v>102</v>
      </c>
      <c r="BO486">
        <v>1</v>
      </c>
      <c r="BP486">
        <v>264</v>
      </c>
      <c r="BQ486" t="s">
        <v>98</v>
      </c>
      <c r="BR486" t="s">
        <v>98</v>
      </c>
      <c r="BS486" t="s">
        <v>105</v>
      </c>
      <c r="BT486">
        <v>0</v>
      </c>
      <c r="BU486">
        <v>132</v>
      </c>
      <c r="BV486">
        <v>0</v>
      </c>
      <c r="BW486">
        <v>0</v>
      </c>
      <c r="BX486">
        <v>0</v>
      </c>
      <c r="BY486">
        <v>0</v>
      </c>
      <c r="BZ486" t="s">
        <v>83</v>
      </c>
      <c r="CA486" t="s">
        <v>83</v>
      </c>
      <c r="CB486" t="s">
        <v>83</v>
      </c>
      <c r="CC486">
        <v>0</v>
      </c>
      <c r="CD486">
        <v>3</v>
      </c>
      <c r="CE486">
        <v>2007</v>
      </c>
      <c r="CF486" t="s">
        <v>110</v>
      </c>
      <c r="CG486" t="s">
        <v>111</v>
      </c>
      <c r="CH486">
        <v>132500</v>
      </c>
      <c r="CI486">
        <f t="shared" si="60"/>
        <v>45</v>
      </c>
      <c r="CJ486">
        <f t="shared" si="61"/>
        <v>6</v>
      </c>
      <c r="CK486">
        <f t="shared" si="62"/>
        <v>1</v>
      </c>
      <c r="CL486">
        <f t="shared" si="63"/>
        <v>39</v>
      </c>
    </row>
    <row r="487" spans="1:90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>
        <f t="shared" si="56"/>
        <v>0</v>
      </c>
      <c r="AA487" t="s">
        <v>117</v>
      </c>
      <c r="AB487">
        <v>0</v>
      </c>
      <c r="AC487">
        <v>5</v>
      </c>
      <c r="AD487">
        <f t="shared" si="57"/>
        <v>0</v>
      </c>
      <c r="AE487" t="s">
        <v>97</v>
      </c>
      <c r="AF487" t="s">
        <v>98</v>
      </c>
      <c r="AG487" t="s">
        <v>118</v>
      </c>
      <c r="AH487" t="s">
        <v>98</v>
      </c>
      <c r="AI487" t="s">
        <v>98</v>
      </c>
      <c r="AJ487" t="s">
        <v>100</v>
      </c>
      <c r="AK487" t="s">
        <v>119</v>
      </c>
      <c r="AL487">
        <v>607</v>
      </c>
      <c r="AM487" t="s">
        <v>102</v>
      </c>
      <c r="AN487">
        <v>0</v>
      </c>
      <c r="AO487">
        <v>506</v>
      </c>
      <c r="AP487">
        <v>1113</v>
      </c>
      <c r="AQ487" t="s">
        <v>103</v>
      </c>
      <c r="AR487" t="s">
        <v>97</v>
      </c>
      <c r="AS487" t="s">
        <v>105</v>
      </c>
      <c r="AT487" t="s">
        <v>106</v>
      </c>
      <c r="AU487">
        <v>1113</v>
      </c>
      <c r="AV487">
        <v>0</v>
      </c>
      <c r="AW487">
        <f t="shared" si="58"/>
        <v>0</v>
      </c>
      <c r="AX487">
        <v>0</v>
      </c>
      <c r="AY487">
        <v>1113</v>
      </c>
      <c r="AZ487">
        <v>0</v>
      </c>
      <c r="BA487">
        <v>0</v>
      </c>
      <c r="BB487">
        <v>1</v>
      </c>
      <c r="BC487">
        <v>0</v>
      </c>
      <c r="BD487">
        <v>3</v>
      </c>
      <c r="BE487">
        <v>1</v>
      </c>
      <c r="BF487" t="s">
        <v>97</v>
      </c>
      <c r="BG487">
        <v>5</v>
      </c>
      <c r="BH487">
        <f t="shared" si="59"/>
        <v>1</v>
      </c>
      <c r="BI487" t="s">
        <v>107</v>
      </c>
      <c r="BJ487">
        <v>1</v>
      </c>
      <c r="BK487" t="s">
        <v>97</v>
      </c>
      <c r="BL487" t="s">
        <v>108</v>
      </c>
      <c r="BM487">
        <v>1950</v>
      </c>
      <c r="BN487" t="s">
        <v>102</v>
      </c>
      <c r="BO487">
        <v>1</v>
      </c>
      <c r="BP487">
        <v>264</v>
      </c>
      <c r="BQ487" t="s">
        <v>98</v>
      </c>
      <c r="BR487" t="s">
        <v>98</v>
      </c>
      <c r="BS487" t="s">
        <v>105</v>
      </c>
      <c r="BT487">
        <v>0</v>
      </c>
      <c r="BU487">
        <v>80</v>
      </c>
      <c r="BV487">
        <v>120</v>
      </c>
      <c r="BW487">
        <v>0</v>
      </c>
      <c r="BX487">
        <v>0</v>
      </c>
      <c r="BY487">
        <v>0</v>
      </c>
      <c r="BZ487" t="s">
        <v>83</v>
      </c>
      <c r="CA487" t="s">
        <v>83</v>
      </c>
      <c r="CB487" t="s">
        <v>83</v>
      </c>
      <c r="CC487">
        <v>0</v>
      </c>
      <c r="CD487">
        <v>7</v>
      </c>
      <c r="CE487">
        <v>2009</v>
      </c>
      <c r="CF487" t="s">
        <v>110</v>
      </c>
      <c r="CG487" t="s">
        <v>111</v>
      </c>
      <c r="CH487">
        <v>147000</v>
      </c>
      <c r="CI487">
        <f t="shared" si="60"/>
        <v>59</v>
      </c>
      <c r="CJ487">
        <f t="shared" si="61"/>
        <v>2</v>
      </c>
      <c r="CK487">
        <f t="shared" si="62"/>
        <v>1</v>
      </c>
      <c r="CL487">
        <f t="shared" si="63"/>
        <v>57</v>
      </c>
    </row>
    <row r="488" spans="1:90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>
        <f t="shared" si="56"/>
        <v>0</v>
      </c>
      <c r="AA488" t="s">
        <v>96</v>
      </c>
      <c r="AB488">
        <v>168</v>
      </c>
      <c r="AC488">
        <v>2</v>
      </c>
      <c r="AD488">
        <f t="shared" si="57"/>
        <v>336</v>
      </c>
      <c r="AE488" t="s">
        <v>98</v>
      </c>
      <c r="AF488" t="s">
        <v>98</v>
      </c>
      <c r="AG488" t="s">
        <v>118</v>
      </c>
      <c r="AH488" t="s">
        <v>98</v>
      </c>
      <c r="AI488" t="s">
        <v>98</v>
      </c>
      <c r="AJ488" t="s">
        <v>100</v>
      </c>
      <c r="AK488" t="s">
        <v>119</v>
      </c>
      <c r="AL488">
        <v>836</v>
      </c>
      <c r="AM488" t="s">
        <v>102</v>
      </c>
      <c r="AN488">
        <v>0</v>
      </c>
      <c r="AO488">
        <v>237</v>
      </c>
      <c r="AP488">
        <v>1073</v>
      </c>
      <c r="AQ488" t="s">
        <v>103</v>
      </c>
      <c r="AR488" t="s">
        <v>98</v>
      </c>
      <c r="AS488" t="s">
        <v>105</v>
      </c>
      <c r="AT488" t="s">
        <v>106</v>
      </c>
      <c r="AU488">
        <v>1073</v>
      </c>
      <c r="AV488">
        <v>0</v>
      </c>
      <c r="AW488">
        <f t="shared" si="58"/>
        <v>0</v>
      </c>
      <c r="AX488">
        <v>0</v>
      </c>
      <c r="AY488">
        <v>1073</v>
      </c>
      <c r="AZ488">
        <v>1</v>
      </c>
      <c r="BA488">
        <v>0</v>
      </c>
      <c r="BB488">
        <v>1</v>
      </c>
      <c r="BC488">
        <v>1</v>
      </c>
      <c r="BD488">
        <v>3</v>
      </c>
      <c r="BE488">
        <v>1</v>
      </c>
      <c r="BF488" t="s">
        <v>98</v>
      </c>
      <c r="BG488">
        <v>6</v>
      </c>
      <c r="BH488">
        <f t="shared" si="59"/>
        <v>2</v>
      </c>
      <c r="BI488" t="s">
        <v>107</v>
      </c>
      <c r="BJ488">
        <v>0</v>
      </c>
      <c r="BK488" t="s">
        <v>83</v>
      </c>
      <c r="BL488" t="s">
        <v>108</v>
      </c>
      <c r="BM488">
        <v>1965</v>
      </c>
      <c r="BN488" t="s">
        <v>109</v>
      </c>
      <c r="BO488">
        <v>2</v>
      </c>
      <c r="BP488">
        <v>515</v>
      </c>
      <c r="BQ488" t="s">
        <v>98</v>
      </c>
      <c r="BR488" t="s">
        <v>98</v>
      </c>
      <c r="BS488" t="s">
        <v>105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83</v>
      </c>
      <c r="CA488" t="s">
        <v>83</v>
      </c>
      <c r="CB488" t="s">
        <v>83</v>
      </c>
      <c r="CC488">
        <v>0</v>
      </c>
      <c r="CD488">
        <v>6</v>
      </c>
      <c r="CE488">
        <v>2007</v>
      </c>
      <c r="CF488" t="s">
        <v>110</v>
      </c>
      <c r="CG488" t="s">
        <v>111</v>
      </c>
      <c r="CH488">
        <v>156000</v>
      </c>
      <c r="CI488">
        <f t="shared" si="60"/>
        <v>42</v>
      </c>
      <c r="CJ488">
        <f t="shared" si="61"/>
        <v>42</v>
      </c>
      <c r="CK488">
        <f t="shared" si="62"/>
        <v>0</v>
      </c>
      <c r="CL488">
        <f t="shared" si="63"/>
        <v>0</v>
      </c>
    </row>
    <row r="489" spans="1:90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>
        <f t="shared" si="56"/>
        <v>0</v>
      </c>
      <c r="AA489" t="s">
        <v>117</v>
      </c>
      <c r="AB489">
        <v>0</v>
      </c>
      <c r="AC489">
        <v>5</v>
      </c>
      <c r="AD489">
        <f t="shared" si="57"/>
        <v>0</v>
      </c>
      <c r="AE489" t="s">
        <v>98</v>
      </c>
      <c r="AF489" t="s">
        <v>98</v>
      </c>
      <c r="AG489" t="s">
        <v>118</v>
      </c>
      <c r="AH489" t="s">
        <v>97</v>
      </c>
      <c r="AI489" t="s">
        <v>98</v>
      </c>
      <c r="AJ489" t="s">
        <v>130</v>
      </c>
      <c r="AK489" t="s">
        <v>119</v>
      </c>
      <c r="AL489">
        <v>998</v>
      </c>
      <c r="AM489" t="s">
        <v>102</v>
      </c>
      <c r="AN489">
        <v>0</v>
      </c>
      <c r="AO489">
        <v>486</v>
      </c>
      <c r="AP489">
        <v>1484</v>
      </c>
      <c r="AQ489" t="s">
        <v>103</v>
      </c>
      <c r="AR489" t="s">
        <v>97</v>
      </c>
      <c r="AS489" t="s">
        <v>105</v>
      </c>
      <c r="AT489" t="s">
        <v>106</v>
      </c>
      <c r="AU489">
        <v>1484</v>
      </c>
      <c r="AV489">
        <v>0</v>
      </c>
      <c r="AW489">
        <f t="shared" si="58"/>
        <v>0</v>
      </c>
      <c r="AX489">
        <v>0</v>
      </c>
      <c r="AY489">
        <v>1484</v>
      </c>
      <c r="AZ489">
        <v>0</v>
      </c>
      <c r="BA489">
        <v>0</v>
      </c>
      <c r="BB489">
        <v>2</v>
      </c>
      <c r="BC489">
        <v>0</v>
      </c>
      <c r="BD489">
        <v>3</v>
      </c>
      <c r="BE489">
        <v>1</v>
      </c>
      <c r="BF489" t="s">
        <v>98</v>
      </c>
      <c r="BG489">
        <v>7</v>
      </c>
      <c r="BH489">
        <f t="shared" si="59"/>
        <v>3</v>
      </c>
      <c r="BI489" t="s">
        <v>107</v>
      </c>
      <c r="BJ489">
        <v>1</v>
      </c>
      <c r="BK489" t="s">
        <v>98</v>
      </c>
      <c r="BL489" t="s">
        <v>108</v>
      </c>
      <c r="BM489">
        <v>1971</v>
      </c>
      <c r="BN489" t="s">
        <v>102</v>
      </c>
      <c r="BO489">
        <v>2</v>
      </c>
      <c r="BP489">
        <v>487</v>
      </c>
      <c r="BQ489" t="s">
        <v>98</v>
      </c>
      <c r="BR489" t="s">
        <v>98</v>
      </c>
      <c r="BS489" t="s">
        <v>105</v>
      </c>
      <c r="BT489">
        <v>224</v>
      </c>
      <c r="BU489">
        <v>0</v>
      </c>
      <c r="BV489">
        <v>0</v>
      </c>
      <c r="BW489">
        <v>0</v>
      </c>
      <c r="BX489">
        <v>180</v>
      </c>
      <c r="BY489">
        <v>0</v>
      </c>
      <c r="BZ489" t="s">
        <v>83</v>
      </c>
      <c r="CA489" t="s">
        <v>83</v>
      </c>
      <c r="CB489" t="s">
        <v>83</v>
      </c>
      <c r="CC489">
        <v>0</v>
      </c>
      <c r="CD489">
        <v>2</v>
      </c>
      <c r="CE489">
        <v>2007</v>
      </c>
      <c r="CF489" t="s">
        <v>110</v>
      </c>
      <c r="CG489" t="s">
        <v>111</v>
      </c>
      <c r="CH489">
        <v>175000</v>
      </c>
      <c r="CI489">
        <f t="shared" si="60"/>
        <v>36</v>
      </c>
      <c r="CJ489">
        <f t="shared" si="61"/>
        <v>36</v>
      </c>
      <c r="CK489">
        <f t="shared" si="62"/>
        <v>0</v>
      </c>
      <c r="CL489">
        <f t="shared" si="63"/>
        <v>0</v>
      </c>
    </row>
    <row r="490" spans="1:90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>
        <f t="shared" si="56"/>
        <v>0</v>
      </c>
      <c r="AA490" t="s">
        <v>117</v>
      </c>
      <c r="AB490">
        <v>0</v>
      </c>
      <c r="AC490">
        <v>5</v>
      </c>
      <c r="AD490">
        <f t="shared" si="57"/>
        <v>0</v>
      </c>
      <c r="AE490" t="s">
        <v>98</v>
      </c>
      <c r="AF490" t="s">
        <v>147</v>
      </c>
      <c r="AG490" t="s">
        <v>118</v>
      </c>
      <c r="AH490" t="s">
        <v>98</v>
      </c>
      <c r="AI490" t="s">
        <v>147</v>
      </c>
      <c r="AJ490" t="s">
        <v>100</v>
      </c>
      <c r="AK490" t="s">
        <v>141</v>
      </c>
      <c r="AL490">
        <v>664</v>
      </c>
      <c r="AM490" t="s">
        <v>102</v>
      </c>
      <c r="AN490">
        <v>0</v>
      </c>
      <c r="AO490">
        <v>290</v>
      </c>
      <c r="AP490">
        <v>954</v>
      </c>
      <c r="AQ490" t="s">
        <v>103</v>
      </c>
      <c r="AR490" t="s">
        <v>98</v>
      </c>
      <c r="AS490" t="s">
        <v>177</v>
      </c>
      <c r="AT490" t="s">
        <v>164</v>
      </c>
      <c r="AU490">
        <v>1766</v>
      </c>
      <c r="AV490">
        <v>648</v>
      </c>
      <c r="AW490">
        <f t="shared" si="58"/>
        <v>0.37</v>
      </c>
      <c r="AX490">
        <v>0</v>
      </c>
      <c r="AY490">
        <v>2414</v>
      </c>
      <c r="AZ490">
        <v>0</v>
      </c>
      <c r="BA490">
        <v>0</v>
      </c>
      <c r="BB490">
        <v>2</v>
      </c>
      <c r="BC490">
        <v>0</v>
      </c>
      <c r="BD490">
        <v>3</v>
      </c>
      <c r="BE490">
        <v>2</v>
      </c>
      <c r="BF490" t="s">
        <v>98</v>
      </c>
      <c r="BG490">
        <v>10</v>
      </c>
      <c r="BH490">
        <f t="shared" si="59"/>
        <v>5</v>
      </c>
      <c r="BI490" t="s">
        <v>194</v>
      </c>
      <c r="BJ490">
        <v>1</v>
      </c>
      <c r="BK490" t="s">
        <v>97</v>
      </c>
      <c r="BL490" t="s">
        <v>108</v>
      </c>
      <c r="BM490">
        <v>1970</v>
      </c>
      <c r="BN490" t="s">
        <v>102</v>
      </c>
      <c r="BO490">
        <v>2</v>
      </c>
      <c r="BP490">
        <v>520</v>
      </c>
      <c r="BQ490" t="s">
        <v>98</v>
      </c>
      <c r="BR490" t="s">
        <v>147</v>
      </c>
      <c r="BS490" t="s">
        <v>177</v>
      </c>
      <c r="BT490">
        <v>142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83</v>
      </c>
      <c r="CA490" t="s">
        <v>83</v>
      </c>
      <c r="CB490" t="s">
        <v>83</v>
      </c>
      <c r="CC490">
        <v>0</v>
      </c>
      <c r="CD490">
        <v>5</v>
      </c>
      <c r="CE490">
        <v>2006</v>
      </c>
      <c r="CF490" t="s">
        <v>208</v>
      </c>
      <c r="CG490" t="s">
        <v>111</v>
      </c>
      <c r="CH490">
        <v>160000</v>
      </c>
      <c r="CI490">
        <f t="shared" si="60"/>
        <v>106</v>
      </c>
      <c r="CJ490">
        <f t="shared" si="61"/>
        <v>36</v>
      </c>
      <c r="CK490">
        <f t="shared" si="62"/>
        <v>1</v>
      </c>
      <c r="CL490">
        <f t="shared" si="63"/>
        <v>70</v>
      </c>
    </row>
    <row r="491" spans="1:90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>
        <f t="shared" si="56"/>
        <v>1</v>
      </c>
      <c r="AA491" t="s">
        <v>117</v>
      </c>
      <c r="AB491">
        <v>0</v>
      </c>
      <c r="AC491">
        <v>5</v>
      </c>
      <c r="AD491">
        <f t="shared" si="57"/>
        <v>0</v>
      </c>
      <c r="AE491" t="s">
        <v>98</v>
      </c>
      <c r="AF491" t="s">
        <v>97</v>
      </c>
      <c r="AG491" t="s">
        <v>118</v>
      </c>
      <c r="AH491" t="s">
        <v>97</v>
      </c>
      <c r="AI491" t="s">
        <v>98</v>
      </c>
      <c r="AJ491" t="s">
        <v>130</v>
      </c>
      <c r="AK491" t="s">
        <v>101</v>
      </c>
      <c r="AL491">
        <v>515</v>
      </c>
      <c r="AM491" t="s">
        <v>102</v>
      </c>
      <c r="AN491">
        <v>0</v>
      </c>
      <c r="AO491">
        <v>115</v>
      </c>
      <c r="AP491">
        <v>630</v>
      </c>
      <c r="AQ491" t="s">
        <v>103</v>
      </c>
      <c r="AR491" t="s">
        <v>98</v>
      </c>
      <c r="AS491" t="s">
        <v>105</v>
      </c>
      <c r="AT491" t="s">
        <v>106</v>
      </c>
      <c r="AU491">
        <v>630</v>
      </c>
      <c r="AV491">
        <v>0</v>
      </c>
      <c r="AW491">
        <f t="shared" si="58"/>
        <v>0</v>
      </c>
      <c r="AX491">
        <v>0</v>
      </c>
      <c r="AY491">
        <v>630</v>
      </c>
      <c r="AZ491">
        <v>1</v>
      </c>
      <c r="BA491">
        <v>0</v>
      </c>
      <c r="BB491">
        <v>1</v>
      </c>
      <c r="BC491">
        <v>0</v>
      </c>
      <c r="BD491">
        <v>1</v>
      </c>
      <c r="BE491">
        <v>1</v>
      </c>
      <c r="BF491" t="s">
        <v>97</v>
      </c>
      <c r="BG491">
        <v>3</v>
      </c>
      <c r="BH491">
        <f t="shared" si="59"/>
        <v>1</v>
      </c>
      <c r="BI491" t="s">
        <v>107</v>
      </c>
      <c r="BJ491">
        <v>0</v>
      </c>
      <c r="BK491" t="s">
        <v>83</v>
      </c>
      <c r="BL491" t="s">
        <v>108</v>
      </c>
      <c r="BM491">
        <v>1970</v>
      </c>
      <c r="BN491" t="s">
        <v>102</v>
      </c>
      <c r="BO491">
        <v>1</v>
      </c>
      <c r="BP491">
        <v>286</v>
      </c>
      <c r="BQ491" t="s">
        <v>98</v>
      </c>
      <c r="BR491" t="s">
        <v>98</v>
      </c>
      <c r="BS491" t="s">
        <v>105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83</v>
      </c>
      <c r="CA491" t="s">
        <v>83</v>
      </c>
      <c r="CB491" t="s">
        <v>83</v>
      </c>
      <c r="CC491">
        <v>0</v>
      </c>
      <c r="CD491">
        <v>5</v>
      </c>
      <c r="CE491">
        <v>2009</v>
      </c>
      <c r="CF491" t="s">
        <v>110</v>
      </c>
      <c r="CG491" t="s">
        <v>111</v>
      </c>
      <c r="CH491">
        <v>86000</v>
      </c>
      <c r="CI491">
        <f t="shared" si="60"/>
        <v>39</v>
      </c>
      <c r="CJ491">
        <f t="shared" si="61"/>
        <v>7</v>
      </c>
      <c r="CK491">
        <f t="shared" si="62"/>
        <v>1</v>
      </c>
      <c r="CL491">
        <f t="shared" si="63"/>
        <v>32</v>
      </c>
    </row>
    <row r="492" spans="1:90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>
        <f t="shared" si="56"/>
        <v>1</v>
      </c>
      <c r="AA492" t="s">
        <v>117</v>
      </c>
      <c r="AB492">
        <v>0</v>
      </c>
      <c r="AC492">
        <v>5</v>
      </c>
      <c r="AD492">
        <f t="shared" si="57"/>
        <v>0</v>
      </c>
      <c r="AE492" t="s">
        <v>98</v>
      </c>
      <c r="AF492" t="s">
        <v>98</v>
      </c>
      <c r="AG492" t="s">
        <v>99</v>
      </c>
      <c r="AH492" t="s">
        <v>97</v>
      </c>
      <c r="AI492" t="s">
        <v>98</v>
      </c>
      <c r="AJ492" t="s">
        <v>121</v>
      </c>
      <c r="AK492" t="s">
        <v>102</v>
      </c>
      <c r="AL492">
        <v>0</v>
      </c>
      <c r="AM492" t="s">
        <v>102</v>
      </c>
      <c r="AN492">
        <v>0</v>
      </c>
      <c r="AO492">
        <v>264</v>
      </c>
      <c r="AP492">
        <v>264</v>
      </c>
      <c r="AQ492" t="s">
        <v>103</v>
      </c>
      <c r="AR492" t="s">
        <v>98</v>
      </c>
      <c r="AS492" t="s">
        <v>105</v>
      </c>
      <c r="AT492" t="s">
        <v>106</v>
      </c>
      <c r="AU492">
        <v>616</v>
      </c>
      <c r="AV492">
        <v>688</v>
      </c>
      <c r="AW492">
        <f t="shared" si="58"/>
        <v>1.1200000000000001</v>
      </c>
      <c r="AX492">
        <v>0</v>
      </c>
      <c r="AY492">
        <v>1304</v>
      </c>
      <c r="AZ492">
        <v>0</v>
      </c>
      <c r="BA492">
        <v>0</v>
      </c>
      <c r="BB492">
        <v>1</v>
      </c>
      <c r="BC492">
        <v>1</v>
      </c>
      <c r="BD492">
        <v>3</v>
      </c>
      <c r="BE492">
        <v>1</v>
      </c>
      <c r="BF492" t="s">
        <v>98</v>
      </c>
      <c r="BG492">
        <v>4</v>
      </c>
      <c r="BH492">
        <f t="shared" si="59"/>
        <v>0</v>
      </c>
      <c r="BI492" t="s">
        <v>107</v>
      </c>
      <c r="BJ492">
        <v>1</v>
      </c>
      <c r="BK492" t="s">
        <v>97</v>
      </c>
      <c r="BL492" t="s">
        <v>156</v>
      </c>
      <c r="BM492">
        <v>1976</v>
      </c>
      <c r="BN492" t="s">
        <v>157</v>
      </c>
      <c r="BO492">
        <v>1</v>
      </c>
      <c r="BP492">
        <v>336</v>
      </c>
      <c r="BQ492" t="s">
        <v>98</v>
      </c>
      <c r="BR492" t="s">
        <v>98</v>
      </c>
      <c r="BS492" t="s">
        <v>105</v>
      </c>
      <c r="BT492">
        <v>141</v>
      </c>
      <c r="BU492">
        <v>24</v>
      </c>
      <c r="BV492">
        <v>0</v>
      </c>
      <c r="BW492">
        <v>0</v>
      </c>
      <c r="BX492">
        <v>0</v>
      </c>
      <c r="BY492">
        <v>0</v>
      </c>
      <c r="BZ492" t="s">
        <v>83</v>
      </c>
      <c r="CA492" t="s">
        <v>83</v>
      </c>
      <c r="CB492" t="s">
        <v>83</v>
      </c>
      <c r="CC492">
        <v>0</v>
      </c>
      <c r="CD492">
        <v>6</v>
      </c>
      <c r="CE492">
        <v>2008</v>
      </c>
      <c r="CF492" t="s">
        <v>110</v>
      </c>
      <c r="CG492" t="s">
        <v>111</v>
      </c>
      <c r="CH492">
        <v>115000</v>
      </c>
      <c r="CI492">
        <f t="shared" si="60"/>
        <v>32</v>
      </c>
      <c r="CJ492">
        <f t="shared" si="61"/>
        <v>32</v>
      </c>
      <c r="CK492">
        <f t="shared" si="62"/>
        <v>0</v>
      </c>
      <c r="CL492">
        <f t="shared" si="63"/>
        <v>0</v>
      </c>
    </row>
    <row r="493" spans="1:90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>
        <f t="shared" si="56"/>
        <v>0</v>
      </c>
      <c r="AA493" t="s">
        <v>117</v>
      </c>
      <c r="AB493">
        <v>0</v>
      </c>
      <c r="AC493">
        <v>5</v>
      </c>
      <c r="AD493">
        <f t="shared" si="57"/>
        <v>0</v>
      </c>
      <c r="AE493" t="s">
        <v>98</v>
      </c>
      <c r="AF493" t="s">
        <v>98</v>
      </c>
      <c r="AG493" t="s">
        <v>118</v>
      </c>
      <c r="AH493" t="s">
        <v>98</v>
      </c>
      <c r="AI493" t="s">
        <v>98</v>
      </c>
      <c r="AJ493" t="s">
        <v>100</v>
      </c>
      <c r="AK493" t="s">
        <v>141</v>
      </c>
      <c r="AL493">
        <v>403</v>
      </c>
      <c r="AM493" t="s">
        <v>153</v>
      </c>
      <c r="AN493">
        <v>165</v>
      </c>
      <c r="AO493">
        <v>238</v>
      </c>
      <c r="AP493">
        <v>806</v>
      </c>
      <c r="AQ493" t="s">
        <v>103</v>
      </c>
      <c r="AR493" t="s">
        <v>98</v>
      </c>
      <c r="AS493" t="s">
        <v>105</v>
      </c>
      <c r="AT493" t="s">
        <v>164</v>
      </c>
      <c r="AU493">
        <v>958</v>
      </c>
      <c r="AV493">
        <v>620</v>
      </c>
      <c r="AW493">
        <f t="shared" si="58"/>
        <v>0.65</v>
      </c>
      <c r="AX493">
        <v>0</v>
      </c>
      <c r="AY493">
        <v>1578</v>
      </c>
      <c r="AZ493">
        <v>1</v>
      </c>
      <c r="BA493">
        <v>0</v>
      </c>
      <c r="BB493">
        <v>1</v>
      </c>
      <c r="BC493">
        <v>0</v>
      </c>
      <c r="BD493">
        <v>3</v>
      </c>
      <c r="BE493">
        <v>1</v>
      </c>
      <c r="BF493" t="s">
        <v>147</v>
      </c>
      <c r="BG493">
        <v>5</v>
      </c>
      <c r="BH493">
        <f t="shared" si="59"/>
        <v>1</v>
      </c>
      <c r="BI493" t="s">
        <v>107</v>
      </c>
      <c r="BJ493">
        <v>2</v>
      </c>
      <c r="BK493" t="s">
        <v>98</v>
      </c>
      <c r="BL493" t="s">
        <v>108</v>
      </c>
      <c r="BM493">
        <v>1941</v>
      </c>
      <c r="BN493" t="s">
        <v>102</v>
      </c>
      <c r="BO493">
        <v>1</v>
      </c>
      <c r="BP493">
        <v>240</v>
      </c>
      <c r="BQ493" t="s">
        <v>98</v>
      </c>
      <c r="BR493" t="s">
        <v>98</v>
      </c>
      <c r="BS493" t="s">
        <v>105</v>
      </c>
      <c r="BT493">
        <v>0</v>
      </c>
      <c r="BU493">
        <v>0</v>
      </c>
      <c r="BV493">
        <v>32</v>
      </c>
      <c r="BW493">
        <v>0</v>
      </c>
      <c r="BX493">
        <v>0</v>
      </c>
      <c r="BY493">
        <v>0</v>
      </c>
      <c r="BZ493" t="s">
        <v>83</v>
      </c>
      <c r="CA493" t="s">
        <v>134</v>
      </c>
      <c r="CB493" t="s">
        <v>83</v>
      </c>
      <c r="CC493">
        <v>0</v>
      </c>
      <c r="CD493">
        <v>8</v>
      </c>
      <c r="CE493">
        <v>2006</v>
      </c>
      <c r="CF493" t="s">
        <v>110</v>
      </c>
      <c r="CG493" t="s">
        <v>111</v>
      </c>
      <c r="CH493">
        <v>133000</v>
      </c>
      <c r="CI493">
        <f t="shared" si="60"/>
        <v>65</v>
      </c>
      <c r="CJ493">
        <f t="shared" si="61"/>
        <v>56</v>
      </c>
      <c r="CK493">
        <f t="shared" si="62"/>
        <v>1</v>
      </c>
      <c r="CL493">
        <f t="shared" si="63"/>
        <v>9</v>
      </c>
    </row>
    <row r="494" spans="1:90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>
        <f t="shared" si="56"/>
        <v>0</v>
      </c>
      <c r="AA494" t="s">
        <v>117</v>
      </c>
      <c r="AB494">
        <v>0</v>
      </c>
      <c r="AC494">
        <v>5</v>
      </c>
      <c r="AD494">
        <f t="shared" si="57"/>
        <v>0</v>
      </c>
      <c r="AE494" t="s">
        <v>97</v>
      </c>
      <c r="AF494" t="s">
        <v>98</v>
      </c>
      <c r="AG494" t="s">
        <v>99</v>
      </c>
      <c r="AH494" t="s">
        <v>97</v>
      </c>
      <c r="AI494" t="s">
        <v>98</v>
      </c>
      <c r="AJ494" t="s">
        <v>100</v>
      </c>
      <c r="AK494" t="s">
        <v>102</v>
      </c>
      <c r="AL494">
        <v>0</v>
      </c>
      <c r="AM494" t="s">
        <v>102</v>
      </c>
      <c r="AN494">
        <v>0</v>
      </c>
      <c r="AO494">
        <v>728</v>
      </c>
      <c r="AP494">
        <v>728</v>
      </c>
      <c r="AQ494" t="s">
        <v>103</v>
      </c>
      <c r="AR494" t="s">
        <v>97</v>
      </c>
      <c r="AS494" t="s">
        <v>105</v>
      </c>
      <c r="AT494" t="s">
        <v>106</v>
      </c>
      <c r="AU494">
        <v>728</v>
      </c>
      <c r="AV494">
        <v>728</v>
      </c>
      <c r="AW494">
        <f t="shared" si="58"/>
        <v>1</v>
      </c>
      <c r="AX494">
        <v>0</v>
      </c>
      <c r="AY494">
        <v>1456</v>
      </c>
      <c r="AZ494">
        <v>0</v>
      </c>
      <c r="BA494">
        <v>0</v>
      </c>
      <c r="BB494">
        <v>2</v>
      </c>
      <c r="BC494">
        <v>1</v>
      </c>
      <c r="BD494">
        <v>3</v>
      </c>
      <c r="BE494">
        <v>1</v>
      </c>
      <c r="BF494" t="s">
        <v>98</v>
      </c>
      <c r="BG494">
        <v>8</v>
      </c>
      <c r="BH494">
        <f t="shared" si="59"/>
        <v>4</v>
      </c>
      <c r="BI494" t="s">
        <v>107</v>
      </c>
      <c r="BJ494">
        <v>0</v>
      </c>
      <c r="BK494" t="s">
        <v>83</v>
      </c>
      <c r="BL494" t="s">
        <v>108</v>
      </c>
      <c r="BM494">
        <v>2006</v>
      </c>
      <c r="BN494" t="s">
        <v>109</v>
      </c>
      <c r="BO494">
        <v>2</v>
      </c>
      <c r="BP494">
        <v>429</v>
      </c>
      <c r="BQ494" t="s">
        <v>98</v>
      </c>
      <c r="BR494" t="s">
        <v>98</v>
      </c>
      <c r="BS494" t="s">
        <v>105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83</v>
      </c>
      <c r="CA494" t="s">
        <v>83</v>
      </c>
      <c r="CB494" t="s">
        <v>83</v>
      </c>
      <c r="CC494">
        <v>0</v>
      </c>
      <c r="CD494">
        <v>5</v>
      </c>
      <c r="CE494">
        <v>2006</v>
      </c>
      <c r="CF494" t="s">
        <v>158</v>
      </c>
      <c r="CG494" t="s">
        <v>159</v>
      </c>
      <c r="CH494">
        <v>172785</v>
      </c>
      <c r="CI494">
        <f t="shared" si="60"/>
        <v>0</v>
      </c>
      <c r="CJ494">
        <f t="shared" si="61"/>
        <v>0</v>
      </c>
      <c r="CK494">
        <f t="shared" si="62"/>
        <v>0</v>
      </c>
      <c r="CL494">
        <f t="shared" si="63"/>
        <v>0</v>
      </c>
    </row>
    <row r="495" spans="1:90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>
        <f t="shared" si="56"/>
        <v>1</v>
      </c>
      <c r="AA495" t="s">
        <v>117</v>
      </c>
      <c r="AB495">
        <v>0</v>
      </c>
      <c r="AC495">
        <v>5</v>
      </c>
      <c r="AD495">
        <f t="shared" si="57"/>
        <v>0</v>
      </c>
      <c r="AE495" t="s">
        <v>98</v>
      </c>
      <c r="AF495" t="s">
        <v>98</v>
      </c>
      <c r="AG495" t="s">
        <v>118</v>
      </c>
      <c r="AH495" t="s">
        <v>98</v>
      </c>
      <c r="AI495" t="s">
        <v>98</v>
      </c>
      <c r="AJ495" t="s">
        <v>100</v>
      </c>
      <c r="AK495" t="s">
        <v>141</v>
      </c>
      <c r="AL495">
        <v>374</v>
      </c>
      <c r="AM495" t="s">
        <v>172</v>
      </c>
      <c r="AN495">
        <v>532</v>
      </c>
      <c r="AO495">
        <v>363</v>
      </c>
      <c r="AP495">
        <v>1269</v>
      </c>
      <c r="AQ495" t="s">
        <v>103</v>
      </c>
      <c r="AR495" t="s">
        <v>98</v>
      </c>
      <c r="AS495" t="s">
        <v>105</v>
      </c>
      <c r="AT495" t="s">
        <v>164</v>
      </c>
      <c r="AU495">
        <v>1269</v>
      </c>
      <c r="AV495">
        <v>0</v>
      </c>
      <c r="AW495">
        <f t="shared" si="58"/>
        <v>0</v>
      </c>
      <c r="AX495">
        <v>0</v>
      </c>
      <c r="AY495">
        <v>1269</v>
      </c>
      <c r="AZ495">
        <v>0</v>
      </c>
      <c r="BA495">
        <v>0</v>
      </c>
      <c r="BB495">
        <v>1</v>
      </c>
      <c r="BC495">
        <v>1</v>
      </c>
      <c r="BD495">
        <v>3</v>
      </c>
      <c r="BE495">
        <v>1</v>
      </c>
      <c r="BF495" t="s">
        <v>98</v>
      </c>
      <c r="BG495">
        <v>6</v>
      </c>
      <c r="BH495">
        <f t="shared" si="59"/>
        <v>2</v>
      </c>
      <c r="BI495" t="s">
        <v>107</v>
      </c>
      <c r="BJ495">
        <v>1</v>
      </c>
      <c r="BK495" t="s">
        <v>147</v>
      </c>
      <c r="BL495" t="s">
        <v>127</v>
      </c>
      <c r="BM495">
        <v>1964</v>
      </c>
      <c r="BN495" t="s">
        <v>102</v>
      </c>
      <c r="BO495">
        <v>1</v>
      </c>
      <c r="BP495">
        <v>308</v>
      </c>
      <c r="BQ495" t="s">
        <v>98</v>
      </c>
      <c r="BR495" t="s">
        <v>98</v>
      </c>
      <c r="BS495" t="s">
        <v>105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t="s">
        <v>83</v>
      </c>
      <c r="CA495" t="s">
        <v>83</v>
      </c>
      <c r="CB495" t="s">
        <v>83</v>
      </c>
      <c r="CC495">
        <v>0</v>
      </c>
      <c r="CD495">
        <v>6</v>
      </c>
      <c r="CE495">
        <v>2008</v>
      </c>
      <c r="CF495" t="s">
        <v>110</v>
      </c>
      <c r="CG495" t="s">
        <v>111</v>
      </c>
      <c r="CH495">
        <v>155000</v>
      </c>
      <c r="CI495">
        <f t="shared" si="60"/>
        <v>48</v>
      </c>
      <c r="CJ495">
        <f t="shared" si="61"/>
        <v>48</v>
      </c>
      <c r="CK495">
        <f t="shared" si="62"/>
        <v>0</v>
      </c>
      <c r="CL495">
        <f t="shared" si="63"/>
        <v>0</v>
      </c>
    </row>
    <row r="496" spans="1:90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>
        <f t="shared" si="56"/>
        <v>0</v>
      </c>
      <c r="AA496" t="s">
        <v>117</v>
      </c>
      <c r="AB496">
        <v>0</v>
      </c>
      <c r="AC496">
        <v>5</v>
      </c>
      <c r="AD496">
        <f t="shared" si="57"/>
        <v>0</v>
      </c>
      <c r="AE496" t="s">
        <v>98</v>
      </c>
      <c r="AF496" t="s">
        <v>98</v>
      </c>
      <c r="AG496" t="s">
        <v>126</v>
      </c>
      <c r="AH496" t="s">
        <v>147</v>
      </c>
      <c r="AI496" t="s">
        <v>98</v>
      </c>
      <c r="AJ496" t="s">
        <v>100</v>
      </c>
      <c r="AK496" t="s">
        <v>102</v>
      </c>
      <c r="AL496">
        <v>0</v>
      </c>
      <c r="AM496" t="s">
        <v>102</v>
      </c>
      <c r="AN496">
        <v>0</v>
      </c>
      <c r="AO496">
        <v>190</v>
      </c>
      <c r="AP496">
        <v>190</v>
      </c>
      <c r="AQ496" t="s">
        <v>103</v>
      </c>
      <c r="AR496" t="s">
        <v>97</v>
      </c>
      <c r="AS496" t="s">
        <v>105</v>
      </c>
      <c r="AT496" t="s">
        <v>164</v>
      </c>
      <c r="AU496">
        <v>886</v>
      </c>
      <c r="AV496">
        <v>0</v>
      </c>
      <c r="AW496">
        <f t="shared" si="58"/>
        <v>0</v>
      </c>
      <c r="AX496">
        <v>0</v>
      </c>
      <c r="AY496">
        <v>886</v>
      </c>
      <c r="AZ496">
        <v>0</v>
      </c>
      <c r="BA496">
        <v>0</v>
      </c>
      <c r="BB496">
        <v>1</v>
      </c>
      <c r="BC496">
        <v>0</v>
      </c>
      <c r="BD496">
        <v>2</v>
      </c>
      <c r="BE496">
        <v>1</v>
      </c>
      <c r="BF496" t="s">
        <v>98</v>
      </c>
      <c r="BG496">
        <v>4</v>
      </c>
      <c r="BH496">
        <f t="shared" si="59"/>
        <v>1</v>
      </c>
      <c r="BI496" t="s">
        <v>107</v>
      </c>
      <c r="BJ496">
        <v>0</v>
      </c>
      <c r="BK496" t="s">
        <v>83</v>
      </c>
      <c r="BL496" t="s">
        <v>108</v>
      </c>
      <c r="BM496">
        <v>1938</v>
      </c>
      <c r="BN496" t="s">
        <v>102</v>
      </c>
      <c r="BO496">
        <v>1</v>
      </c>
      <c r="BP496">
        <v>273</v>
      </c>
      <c r="BQ496" t="s">
        <v>98</v>
      </c>
      <c r="BR496" t="s">
        <v>98</v>
      </c>
      <c r="BS496" t="s">
        <v>105</v>
      </c>
      <c r="BT496">
        <v>144</v>
      </c>
      <c r="BU496">
        <v>20</v>
      </c>
      <c r="BV496">
        <v>80</v>
      </c>
      <c r="BW496">
        <v>0</v>
      </c>
      <c r="BX496">
        <v>0</v>
      </c>
      <c r="BY496">
        <v>0</v>
      </c>
      <c r="BZ496" t="s">
        <v>83</v>
      </c>
      <c r="CA496" t="s">
        <v>83</v>
      </c>
      <c r="CB496" t="s">
        <v>83</v>
      </c>
      <c r="CC496">
        <v>0</v>
      </c>
      <c r="CD496">
        <v>12</v>
      </c>
      <c r="CE496">
        <v>2009</v>
      </c>
      <c r="CF496" t="s">
        <v>110</v>
      </c>
      <c r="CG496" t="s">
        <v>111</v>
      </c>
      <c r="CH496">
        <v>91300</v>
      </c>
      <c r="CI496">
        <f t="shared" si="60"/>
        <v>71</v>
      </c>
      <c r="CJ496">
        <f t="shared" si="61"/>
        <v>13</v>
      </c>
      <c r="CK496">
        <f t="shared" si="62"/>
        <v>1</v>
      </c>
      <c r="CL496">
        <f t="shared" si="63"/>
        <v>58</v>
      </c>
    </row>
    <row r="497" spans="1:90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>
        <f t="shared" si="56"/>
        <v>0</v>
      </c>
      <c r="AA497" t="s">
        <v>117</v>
      </c>
      <c r="AB497">
        <v>0</v>
      </c>
      <c r="AC497">
        <v>5</v>
      </c>
      <c r="AD497">
        <f t="shared" si="57"/>
        <v>0</v>
      </c>
      <c r="AE497" t="s">
        <v>98</v>
      </c>
      <c r="AF497" t="s">
        <v>98</v>
      </c>
      <c r="AG497" t="s">
        <v>118</v>
      </c>
      <c r="AH497" t="s">
        <v>98</v>
      </c>
      <c r="AI497" t="s">
        <v>98</v>
      </c>
      <c r="AJ497" t="s">
        <v>100</v>
      </c>
      <c r="AK497" t="s">
        <v>153</v>
      </c>
      <c r="AL497">
        <v>495</v>
      </c>
      <c r="AM497" t="s">
        <v>102</v>
      </c>
      <c r="AN497">
        <v>0</v>
      </c>
      <c r="AO497">
        <v>225</v>
      </c>
      <c r="AP497">
        <v>720</v>
      </c>
      <c r="AQ497" t="s">
        <v>103</v>
      </c>
      <c r="AR497" t="s">
        <v>98</v>
      </c>
      <c r="AS497" t="s">
        <v>177</v>
      </c>
      <c r="AT497" t="s">
        <v>164</v>
      </c>
      <c r="AU497">
        <v>720</v>
      </c>
      <c r="AV497">
        <v>0</v>
      </c>
      <c r="AW497">
        <f t="shared" si="58"/>
        <v>0</v>
      </c>
      <c r="AX497">
        <v>0</v>
      </c>
      <c r="AY497">
        <v>720</v>
      </c>
      <c r="AZ497">
        <v>0</v>
      </c>
      <c r="BA497">
        <v>0</v>
      </c>
      <c r="BB497">
        <v>1</v>
      </c>
      <c r="BC497">
        <v>0</v>
      </c>
      <c r="BD497">
        <v>2</v>
      </c>
      <c r="BE497">
        <v>1</v>
      </c>
      <c r="BF497" t="s">
        <v>98</v>
      </c>
      <c r="BG497">
        <v>4</v>
      </c>
      <c r="BH497">
        <f t="shared" si="59"/>
        <v>1</v>
      </c>
      <c r="BI497" t="s">
        <v>107</v>
      </c>
      <c r="BJ497">
        <v>0</v>
      </c>
      <c r="BK497" t="s">
        <v>83</v>
      </c>
      <c r="BL497" t="s">
        <v>83</v>
      </c>
      <c r="BM497" t="s">
        <v>83</v>
      </c>
      <c r="BN497" t="s">
        <v>83</v>
      </c>
      <c r="BO497">
        <v>0</v>
      </c>
      <c r="BP497">
        <v>0</v>
      </c>
      <c r="BQ497" t="s">
        <v>83</v>
      </c>
      <c r="BR497" t="s">
        <v>83</v>
      </c>
      <c r="BS497" t="s">
        <v>177</v>
      </c>
      <c r="BT497">
        <v>0</v>
      </c>
      <c r="BU497">
        <v>523</v>
      </c>
      <c r="BV497">
        <v>115</v>
      </c>
      <c r="BW497">
        <v>0</v>
      </c>
      <c r="BX497">
        <v>0</v>
      </c>
      <c r="BY497">
        <v>0</v>
      </c>
      <c r="BZ497" t="s">
        <v>83</v>
      </c>
      <c r="CA497" t="s">
        <v>163</v>
      </c>
      <c r="CB497" t="s">
        <v>83</v>
      </c>
      <c r="CC497">
        <v>0</v>
      </c>
      <c r="CD497">
        <v>11</v>
      </c>
      <c r="CE497">
        <v>2009</v>
      </c>
      <c r="CF497" t="s">
        <v>110</v>
      </c>
      <c r="CG497" t="s">
        <v>128</v>
      </c>
      <c r="CH497">
        <v>34900</v>
      </c>
      <c r="CI497">
        <f t="shared" si="60"/>
        <v>89</v>
      </c>
      <c r="CJ497">
        <f t="shared" si="61"/>
        <v>59</v>
      </c>
      <c r="CK497">
        <f t="shared" si="62"/>
        <v>1</v>
      </c>
      <c r="CL497">
        <f t="shared" si="63"/>
        <v>30</v>
      </c>
    </row>
    <row r="498" spans="1:90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>
        <f t="shared" si="56"/>
        <v>0</v>
      </c>
      <c r="AA498" t="s">
        <v>117</v>
      </c>
      <c r="AB498">
        <v>0</v>
      </c>
      <c r="AC498">
        <v>5</v>
      </c>
      <c r="AD498">
        <f t="shared" si="57"/>
        <v>0</v>
      </c>
      <c r="AE498" t="s">
        <v>97</v>
      </c>
      <c r="AF498" t="s">
        <v>98</v>
      </c>
      <c r="AG498" t="s">
        <v>99</v>
      </c>
      <c r="AH498" t="s">
        <v>97</v>
      </c>
      <c r="AI498" t="s">
        <v>98</v>
      </c>
      <c r="AJ498" t="s">
        <v>100</v>
      </c>
      <c r="AK498" t="s">
        <v>101</v>
      </c>
      <c r="AL498">
        <v>1231</v>
      </c>
      <c r="AM498" t="s">
        <v>102</v>
      </c>
      <c r="AN498">
        <v>0</v>
      </c>
      <c r="AO498">
        <v>1969</v>
      </c>
      <c r="AP498">
        <v>3200</v>
      </c>
      <c r="AQ498" t="s">
        <v>103</v>
      </c>
      <c r="AR498" t="s">
        <v>104</v>
      </c>
      <c r="AS498" t="s">
        <v>105</v>
      </c>
      <c r="AT498" t="s">
        <v>106</v>
      </c>
      <c r="AU498">
        <v>3228</v>
      </c>
      <c r="AV498">
        <v>0</v>
      </c>
      <c r="AW498">
        <f t="shared" si="58"/>
        <v>0</v>
      </c>
      <c r="AX498">
        <v>0</v>
      </c>
      <c r="AY498">
        <v>3228</v>
      </c>
      <c r="AZ498">
        <v>1</v>
      </c>
      <c r="BA498">
        <v>0</v>
      </c>
      <c r="BB498">
        <v>3</v>
      </c>
      <c r="BC498">
        <v>0</v>
      </c>
      <c r="BD498">
        <v>4</v>
      </c>
      <c r="BE498">
        <v>1</v>
      </c>
      <c r="BF498" t="s">
        <v>97</v>
      </c>
      <c r="BG498">
        <v>10</v>
      </c>
      <c r="BH498">
        <f t="shared" si="59"/>
        <v>5</v>
      </c>
      <c r="BI498" t="s">
        <v>107</v>
      </c>
      <c r="BJ498">
        <v>1</v>
      </c>
      <c r="BK498" t="s">
        <v>97</v>
      </c>
      <c r="BL498" t="s">
        <v>108</v>
      </c>
      <c r="BM498">
        <v>1992</v>
      </c>
      <c r="BN498" t="s">
        <v>109</v>
      </c>
      <c r="BO498">
        <v>2</v>
      </c>
      <c r="BP498">
        <v>546</v>
      </c>
      <c r="BQ498" t="s">
        <v>98</v>
      </c>
      <c r="BR498" t="s">
        <v>98</v>
      </c>
      <c r="BS498" t="s">
        <v>105</v>
      </c>
      <c r="BT498">
        <v>264</v>
      </c>
      <c r="BU498">
        <v>75</v>
      </c>
      <c r="BV498">
        <v>291</v>
      </c>
      <c r="BW498">
        <v>0</v>
      </c>
      <c r="BX498">
        <v>0</v>
      </c>
      <c r="BY498">
        <v>0</v>
      </c>
      <c r="BZ498" t="s">
        <v>83</v>
      </c>
      <c r="CA498" t="s">
        <v>83</v>
      </c>
      <c r="CB498" t="s">
        <v>83</v>
      </c>
      <c r="CC498">
        <v>0</v>
      </c>
      <c r="CD498">
        <v>5</v>
      </c>
      <c r="CE498">
        <v>2007</v>
      </c>
      <c r="CF498" t="s">
        <v>110</v>
      </c>
      <c r="CG498" t="s">
        <v>111</v>
      </c>
      <c r="CH498">
        <v>430000</v>
      </c>
      <c r="CI498">
        <f t="shared" si="60"/>
        <v>15</v>
      </c>
      <c r="CJ498">
        <f t="shared" si="61"/>
        <v>14</v>
      </c>
      <c r="CK498">
        <f t="shared" si="62"/>
        <v>1</v>
      </c>
      <c r="CL498">
        <f t="shared" si="63"/>
        <v>1</v>
      </c>
    </row>
    <row r="499" spans="1:90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>
        <f t="shared" si="56"/>
        <v>0</v>
      </c>
      <c r="AA499" t="s">
        <v>117</v>
      </c>
      <c r="AB499">
        <v>0</v>
      </c>
      <c r="AC499">
        <v>5</v>
      </c>
      <c r="AD499">
        <f t="shared" si="57"/>
        <v>0</v>
      </c>
      <c r="AE499" t="s">
        <v>98</v>
      </c>
      <c r="AF499" t="s">
        <v>97</v>
      </c>
      <c r="AG499" t="s">
        <v>99</v>
      </c>
      <c r="AH499" t="s">
        <v>98</v>
      </c>
      <c r="AI499" t="s">
        <v>98</v>
      </c>
      <c r="AJ499" t="s">
        <v>100</v>
      </c>
      <c r="AK499" t="s">
        <v>153</v>
      </c>
      <c r="AL499">
        <v>329</v>
      </c>
      <c r="AM499" t="s">
        <v>102</v>
      </c>
      <c r="AN499">
        <v>0</v>
      </c>
      <c r="AO499">
        <v>697</v>
      </c>
      <c r="AP499">
        <v>1026</v>
      </c>
      <c r="AQ499" t="s">
        <v>103</v>
      </c>
      <c r="AR499" t="s">
        <v>104</v>
      </c>
      <c r="AS499" t="s">
        <v>105</v>
      </c>
      <c r="AT499" t="s">
        <v>106</v>
      </c>
      <c r="AU499">
        <v>1133</v>
      </c>
      <c r="AV499">
        <v>687</v>
      </c>
      <c r="AW499">
        <f t="shared" si="58"/>
        <v>0.61</v>
      </c>
      <c r="AX499">
        <v>0</v>
      </c>
      <c r="AY499">
        <v>1820</v>
      </c>
      <c r="AZ499">
        <v>1</v>
      </c>
      <c r="BA499">
        <v>0</v>
      </c>
      <c r="BB499">
        <v>2</v>
      </c>
      <c r="BC499">
        <v>0</v>
      </c>
      <c r="BD499">
        <v>4</v>
      </c>
      <c r="BE499">
        <v>1</v>
      </c>
      <c r="BF499" t="s">
        <v>98</v>
      </c>
      <c r="BG499">
        <v>8</v>
      </c>
      <c r="BH499">
        <f t="shared" si="59"/>
        <v>3</v>
      </c>
      <c r="BI499" t="s">
        <v>107</v>
      </c>
      <c r="BJ499">
        <v>0</v>
      </c>
      <c r="BK499" t="s">
        <v>83</v>
      </c>
      <c r="BL499" t="s">
        <v>127</v>
      </c>
      <c r="BM499">
        <v>1925</v>
      </c>
      <c r="BN499" t="s">
        <v>102</v>
      </c>
      <c r="BO499">
        <v>1</v>
      </c>
      <c r="BP499">
        <v>240</v>
      </c>
      <c r="BQ499" t="s">
        <v>98</v>
      </c>
      <c r="BR499" t="s">
        <v>98</v>
      </c>
      <c r="BS499" t="s">
        <v>177</v>
      </c>
      <c r="BT499">
        <v>0</v>
      </c>
      <c r="BU499">
        <v>100</v>
      </c>
      <c r="BV499">
        <v>0</v>
      </c>
      <c r="BW499">
        <v>0</v>
      </c>
      <c r="BX499">
        <v>0</v>
      </c>
      <c r="BY499">
        <v>0</v>
      </c>
      <c r="BZ499" t="s">
        <v>83</v>
      </c>
      <c r="CA499" t="s">
        <v>165</v>
      </c>
      <c r="CB499" t="s">
        <v>83</v>
      </c>
      <c r="CC499">
        <v>0</v>
      </c>
      <c r="CD499">
        <v>6</v>
      </c>
      <c r="CE499">
        <v>2008</v>
      </c>
      <c r="CF499" t="s">
        <v>110</v>
      </c>
      <c r="CG499" t="s">
        <v>111</v>
      </c>
      <c r="CH499">
        <v>184000</v>
      </c>
      <c r="CI499">
        <f t="shared" si="60"/>
        <v>83</v>
      </c>
      <c r="CJ499">
        <f t="shared" si="61"/>
        <v>58</v>
      </c>
      <c r="CK499">
        <f t="shared" si="62"/>
        <v>1</v>
      </c>
      <c r="CL499">
        <f t="shared" si="63"/>
        <v>25</v>
      </c>
    </row>
    <row r="500" spans="1:90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>
        <f t="shared" si="56"/>
        <v>0</v>
      </c>
      <c r="AA500" t="s">
        <v>96</v>
      </c>
      <c r="AB500">
        <v>89</v>
      </c>
      <c r="AC500">
        <v>2</v>
      </c>
      <c r="AD500">
        <f t="shared" si="57"/>
        <v>178</v>
      </c>
      <c r="AE500" t="s">
        <v>98</v>
      </c>
      <c r="AF500" t="s">
        <v>98</v>
      </c>
      <c r="AG500" t="s">
        <v>99</v>
      </c>
      <c r="AH500" t="s">
        <v>98</v>
      </c>
      <c r="AI500" t="s">
        <v>98</v>
      </c>
      <c r="AJ500" t="s">
        <v>100</v>
      </c>
      <c r="AK500" t="s">
        <v>119</v>
      </c>
      <c r="AL500">
        <v>450</v>
      </c>
      <c r="AM500" t="s">
        <v>102</v>
      </c>
      <c r="AN500">
        <v>0</v>
      </c>
      <c r="AO500">
        <v>414</v>
      </c>
      <c r="AP500">
        <v>864</v>
      </c>
      <c r="AQ500" t="s">
        <v>103</v>
      </c>
      <c r="AR500" t="s">
        <v>104</v>
      </c>
      <c r="AS500" t="s">
        <v>105</v>
      </c>
      <c r="AT500" t="s">
        <v>106</v>
      </c>
      <c r="AU500">
        <v>899</v>
      </c>
      <c r="AV500">
        <v>0</v>
      </c>
      <c r="AW500">
        <f t="shared" si="58"/>
        <v>0</v>
      </c>
      <c r="AX500">
        <v>0</v>
      </c>
      <c r="AY500">
        <v>899</v>
      </c>
      <c r="AZ500">
        <v>0</v>
      </c>
      <c r="BA500">
        <v>0</v>
      </c>
      <c r="BB500">
        <v>1</v>
      </c>
      <c r="BC500">
        <v>0</v>
      </c>
      <c r="BD500">
        <v>3</v>
      </c>
      <c r="BE500">
        <v>1</v>
      </c>
      <c r="BF500" t="s">
        <v>97</v>
      </c>
      <c r="BG500">
        <v>5</v>
      </c>
      <c r="BH500">
        <f t="shared" si="59"/>
        <v>1</v>
      </c>
      <c r="BI500" t="s">
        <v>107</v>
      </c>
      <c r="BJ500">
        <v>0</v>
      </c>
      <c r="BK500" t="s">
        <v>83</v>
      </c>
      <c r="BL500" t="s">
        <v>108</v>
      </c>
      <c r="BM500">
        <v>1967</v>
      </c>
      <c r="BN500" t="s">
        <v>157</v>
      </c>
      <c r="BO500">
        <v>1</v>
      </c>
      <c r="BP500">
        <v>288</v>
      </c>
      <c r="BQ500" t="s">
        <v>98</v>
      </c>
      <c r="BR500" t="s">
        <v>98</v>
      </c>
      <c r="BS500" t="s">
        <v>105</v>
      </c>
      <c r="BT500">
        <v>64</v>
      </c>
      <c r="BU500">
        <v>0</v>
      </c>
      <c r="BV500">
        <v>0</v>
      </c>
      <c r="BW500">
        <v>0</v>
      </c>
      <c r="BX500">
        <v>0</v>
      </c>
      <c r="BY500">
        <v>0</v>
      </c>
      <c r="BZ500" t="s">
        <v>83</v>
      </c>
      <c r="CA500" t="s">
        <v>134</v>
      </c>
      <c r="CB500" t="s">
        <v>83</v>
      </c>
      <c r="CC500">
        <v>0</v>
      </c>
      <c r="CD500">
        <v>6</v>
      </c>
      <c r="CE500">
        <v>2009</v>
      </c>
      <c r="CF500" t="s">
        <v>110</v>
      </c>
      <c r="CG500" t="s">
        <v>111</v>
      </c>
      <c r="CH500">
        <v>130000</v>
      </c>
      <c r="CI500">
        <f t="shared" si="60"/>
        <v>42</v>
      </c>
      <c r="CJ500">
        <f t="shared" si="61"/>
        <v>5</v>
      </c>
      <c r="CK500">
        <f t="shared" si="62"/>
        <v>1</v>
      </c>
      <c r="CL500">
        <f t="shared" si="63"/>
        <v>37</v>
      </c>
    </row>
    <row r="501" spans="1:90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>
        <f t="shared" si="56"/>
        <v>0</v>
      </c>
      <c r="AA501" t="s">
        <v>117</v>
      </c>
      <c r="AB501">
        <v>0</v>
      </c>
      <c r="AC501">
        <v>5</v>
      </c>
      <c r="AD501">
        <f t="shared" si="57"/>
        <v>0</v>
      </c>
      <c r="AE501" t="s">
        <v>98</v>
      </c>
      <c r="AF501" t="s">
        <v>98</v>
      </c>
      <c r="AG501" t="s">
        <v>118</v>
      </c>
      <c r="AH501" t="s">
        <v>98</v>
      </c>
      <c r="AI501" t="s">
        <v>98</v>
      </c>
      <c r="AJ501" t="s">
        <v>100</v>
      </c>
      <c r="AK501" t="s">
        <v>141</v>
      </c>
      <c r="AL501">
        <v>111</v>
      </c>
      <c r="AM501" t="s">
        <v>172</v>
      </c>
      <c r="AN501">
        <v>279</v>
      </c>
      <c r="AO501">
        <v>522</v>
      </c>
      <c r="AP501">
        <v>912</v>
      </c>
      <c r="AQ501" t="s">
        <v>103</v>
      </c>
      <c r="AR501" t="s">
        <v>147</v>
      </c>
      <c r="AS501" t="s">
        <v>105</v>
      </c>
      <c r="AT501" t="s">
        <v>106</v>
      </c>
      <c r="AU501">
        <v>912</v>
      </c>
      <c r="AV501">
        <v>0</v>
      </c>
      <c r="AW501">
        <f t="shared" si="58"/>
        <v>0</v>
      </c>
      <c r="AX501">
        <v>0</v>
      </c>
      <c r="AY501">
        <v>912</v>
      </c>
      <c r="AZ501">
        <v>0</v>
      </c>
      <c r="BA501">
        <v>1</v>
      </c>
      <c r="BB501">
        <v>1</v>
      </c>
      <c r="BC501">
        <v>0</v>
      </c>
      <c r="BD501">
        <v>2</v>
      </c>
      <c r="BE501">
        <v>1</v>
      </c>
      <c r="BF501" t="s">
        <v>98</v>
      </c>
      <c r="BG501">
        <v>5</v>
      </c>
      <c r="BH501">
        <f t="shared" si="59"/>
        <v>2</v>
      </c>
      <c r="BI501" t="s">
        <v>107</v>
      </c>
      <c r="BJ501">
        <v>0</v>
      </c>
      <c r="BK501" t="s">
        <v>83</v>
      </c>
      <c r="BL501" t="s">
        <v>108</v>
      </c>
      <c r="BM501">
        <v>1958</v>
      </c>
      <c r="BN501" t="s">
        <v>157</v>
      </c>
      <c r="BO501">
        <v>1</v>
      </c>
      <c r="BP501">
        <v>297</v>
      </c>
      <c r="BQ501" t="s">
        <v>98</v>
      </c>
      <c r="BR501" t="s">
        <v>98</v>
      </c>
      <c r="BS501" t="s">
        <v>105</v>
      </c>
      <c r="BT501">
        <v>12</v>
      </c>
      <c r="BU501">
        <v>285</v>
      </c>
      <c r="BV501">
        <v>0</v>
      </c>
      <c r="BW501">
        <v>0</v>
      </c>
      <c r="BX501">
        <v>0</v>
      </c>
      <c r="BY501">
        <v>0</v>
      </c>
      <c r="BZ501" t="s">
        <v>83</v>
      </c>
      <c r="CA501" t="s">
        <v>218</v>
      </c>
      <c r="CB501" t="s">
        <v>135</v>
      </c>
      <c r="CC501">
        <v>480</v>
      </c>
      <c r="CD501">
        <v>6</v>
      </c>
      <c r="CE501">
        <v>2007</v>
      </c>
      <c r="CF501" t="s">
        <v>110</v>
      </c>
      <c r="CG501" t="s">
        <v>111</v>
      </c>
      <c r="CH501">
        <v>120000</v>
      </c>
      <c r="CI501">
        <f t="shared" si="60"/>
        <v>49</v>
      </c>
      <c r="CJ501">
        <f t="shared" si="61"/>
        <v>22</v>
      </c>
      <c r="CK501">
        <f t="shared" si="62"/>
        <v>1</v>
      </c>
      <c r="CL501">
        <f t="shared" si="63"/>
        <v>27</v>
      </c>
    </row>
    <row r="502" spans="1:90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>
        <f t="shared" si="56"/>
        <v>0</v>
      </c>
      <c r="AA502" t="s">
        <v>96</v>
      </c>
      <c r="AB502">
        <v>285</v>
      </c>
      <c r="AC502">
        <v>2</v>
      </c>
      <c r="AD502">
        <f t="shared" si="57"/>
        <v>570</v>
      </c>
      <c r="AE502" t="s">
        <v>98</v>
      </c>
      <c r="AF502" t="s">
        <v>98</v>
      </c>
      <c r="AG502" t="s">
        <v>118</v>
      </c>
      <c r="AH502" t="s">
        <v>98</v>
      </c>
      <c r="AI502" t="s">
        <v>98</v>
      </c>
      <c r="AJ502" t="s">
        <v>100</v>
      </c>
      <c r="AK502" t="s">
        <v>141</v>
      </c>
      <c r="AL502">
        <v>356</v>
      </c>
      <c r="AM502" t="s">
        <v>102</v>
      </c>
      <c r="AN502">
        <v>0</v>
      </c>
      <c r="AO502">
        <v>316</v>
      </c>
      <c r="AP502">
        <v>672</v>
      </c>
      <c r="AQ502" t="s">
        <v>103</v>
      </c>
      <c r="AR502" t="s">
        <v>98</v>
      </c>
      <c r="AS502" t="s">
        <v>105</v>
      </c>
      <c r="AT502" t="s">
        <v>106</v>
      </c>
      <c r="AU502">
        <v>672</v>
      </c>
      <c r="AV502">
        <v>546</v>
      </c>
      <c r="AW502">
        <f t="shared" si="58"/>
        <v>0.81</v>
      </c>
      <c r="AX502">
        <v>0</v>
      </c>
      <c r="AY502">
        <v>1218</v>
      </c>
      <c r="AZ502">
        <v>0</v>
      </c>
      <c r="BA502">
        <v>0</v>
      </c>
      <c r="BB502">
        <v>1</v>
      </c>
      <c r="BC502">
        <v>1</v>
      </c>
      <c r="BD502">
        <v>3</v>
      </c>
      <c r="BE502">
        <v>1</v>
      </c>
      <c r="BF502" t="s">
        <v>98</v>
      </c>
      <c r="BG502">
        <v>7</v>
      </c>
      <c r="BH502">
        <f t="shared" si="59"/>
        <v>3</v>
      </c>
      <c r="BI502" t="s">
        <v>107</v>
      </c>
      <c r="BJ502">
        <v>0</v>
      </c>
      <c r="BK502" t="s">
        <v>83</v>
      </c>
      <c r="BL502" t="s">
        <v>127</v>
      </c>
      <c r="BM502">
        <v>1973</v>
      </c>
      <c r="BN502" t="s">
        <v>102</v>
      </c>
      <c r="BO502">
        <v>1</v>
      </c>
      <c r="BP502">
        <v>264</v>
      </c>
      <c r="BQ502" t="s">
        <v>98</v>
      </c>
      <c r="BR502" t="s">
        <v>98</v>
      </c>
      <c r="BS502" t="s">
        <v>105</v>
      </c>
      <c r="BT502">
        <v>144</v>
      </c>
      <c r="BU502">
        <v>28</v>
      </c>
      <c r="BV502">
        <v>0</v>
      </c>
      <c r="BW502">
        <v>0</v>
      </c>
      <c r="BX502">
        <v>0</v>
      </c>
      <c r="BY502">
        <v>0</v>
      </c>
      <c r="BZ502" t="s">
        <v>83</v>
      </c>
      <c r="CA502" t="s">
        <v>83</v>
      </c>
      <c r="CB502" t="s">
        <v>83</v>
      </c>
      <c r="CC502">
        <v>0</v>
      </c>
      <c r="CD502">
        <v>5</v>
      </c>
      <c r="CE502">
        <v>2007</v>
      </c>
      <c r="CF502" t="s">
        <v>110</v>
      </c>
      <c r="CG502" t="s">
        <v>111</v>
      </c>
      <c r="CH502">
        <v>113000</v>
      </c>
      <c r="CI502">
        <f t="shared" si="60"/>
        <v>34</v>
      </c>
      <c r="CJ502">
        <f t="shared" si="61"/>
        <v>34</v>
      </c>
      <c r="CK502">
        <f t="shared" si="62"/>
        <v>0</v>
      </c>
      <c r="CL502">
        <f t="shared" si="63"/>
        <v>0</v>
      </c>
    </row>
    <row r="503" spans="1:90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>
        <f t="shared" si="56"/>
        <v>0</v>
      </c>
      <c r="AA503" t="s">
        <v>117</v>
      </c>
      <c r="AB503">
        <v>0</v>
      </c>
      <c r="AC503">
        <v>5</v>
      </c>
      <c r="AD503">
        <f t="shared" si="57"/>
        <v>0</v>
      </c>
      <c r="AE503" t="s">
        <v>97</v>
      </c>
      <c r="AF503" t="s">
        <v>98</v>
      </c>
      <c r="AG503" t="s">
        <v>99</v>
      </c>
      <c r="AH503" t="s">
        <v>97</v>
      </c>
      <c r="AI503" t="s">
        <v>98</v>
      </c>
      <c r="AJ503" t="s">
        <v>100</v>
      </c>
      <c r="AK503" t="s">
        <v>101</v>
      </c>
      <c r="AL503">
        <v>400</v>
      </c>
      <c r="AM503" t="s">
        <v>102</v>
      </c>
      <c r="AN503">
        <v>0</v>
      </c>
      <c r="AO503">
        <v>466</v>
      </c>
      <c r="AP503">
        <v>866</v>
      </c>
      <c r="AQ503" t="s">
        <v>103</v>
      </c>
      <c r="AR503" t="s">
        <v>97</v>
      </c>
      <c r="AS503" t="s">
        <v>105</v>
      </c>
      <c r="AT503" t="s">
        <v>106</v>
      </c>
      <c r="AU503">
        <v>866</v>
      </c>
      <c r="AV503">
        <v>902</v>
      </c>
      <c r="AW503">
        <f t="shared" si="58"/>
        <v>1.04</v>
      </c>
      <c r="AX503">
        <v>0</v>
      </c>
      <c r="AY503">
        <v>1768</v>
      </c>
      <c r="AZ503">
        <v>0</v>
      </c>
      <c r="BA503">
        <v>0</v>
      </c>
      <c r="BB503">
        <v>2</v>
      </c>
      <c r="BC503">
        <v>1</v>
      </c>
      <c r="BD503">
        <v>3</v>
      </c>
      <c r="BE503">
        <v>1</v>
      </c>
      <c r="BF503" t="s">
        <v>97</v>
      </c>
      <c r="BG503">
        <v>7</v>
      </c>
      <c r="BH503">
        <f t="shared" si="59"/>
        <v>3</v>
      </c>
      <c r="BI503" t="s">
        <v>107</v>
      </c>
      <c r="BJ503">
        <v>0</v>
      </c>
      <c r="BK503" t="s">
        <v>83</v>
      </c>
      <c r="BL503" t="s">
        <v>108</v>
      </c>
      <c r="BM503">
        <v>2005</v>
      </c>
      <c r="BN503" t="s">
        <v>109</v>
      </c>
      <c r="BO503">
        <v>2</v>
      </c>
      <c r="BP503">
        <v>603</v>
      </c>
      <c r="BQ503" t="s">
        <v>98</v>
      </c>
      <c r="BR503" t="s">
        <v>98</v>
      </c>
      <c r="BS503" t="s">
        <v>105</v>
      </c>
      <c r="BT503">
        <v>0</v>
      </c>
      <c r="BU503">
        <v>108</v>
      </c>
      <c r="BV503">
        <v>0</v>
      </c>
      <c r="BW503">
        <v>0</v>
      </c>
      <c r="BX503">
        <v>0</v>
      </c>
      <c r="BY503">
        <v>0</v>
      </c>
      <c r="BZ503" t="s">
        <v>83</v>
      </c>
      <c r="CA503" t="s">
        <v>83</v>
      </c>
      <c r="CB503" t="s">
        <v>83</v>
      </c>
      <c r="CC503">
        <v>0</v>
      </c>
      <c r="CD503">
        <v>2</v>
      </c>
      <c r="CE503">
        <v>2008</v>
      </c>
      <c r="CF503" t="s">
        <v>110</v>
      </c>
      <c r="CG503" t="s">
        <v>111</v>
      </c>
      <c r="CH503">
        <v>226700</v>
      </c>
      <c r="CI503">
        <f t="shared" si="60"/>
        <v>3</v>
      </c>
      <c r="CJ503">
        <f t="shared" si="61"/>
        <v>3</v>
      </c>
      <c r="CK503">
        <f t="shared" si="62"/>
        <v>0</v>
      </c>
      <c r="CL503">
        <f t="shared" si="63"/>
        <v>0</v>
      </c>
    </row>
    <row r="504" spans="1:90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>
        <f t="shared" si="56"/>
        <v>0</v>
      </c>
      <c r="AA504" t="s">
        <v>117</v>
      </c>
      <c r="AB504">
        <v>0</v>
      </c>
      <c r="AC504">
        <v>5</v>
      </c>
      <c r="AD504">
        <f t="shared" si="57"/>
        <v>0</v>
      </c>
      <c r="AE504" t="s">
        <v>98</v>
      </c>
      <c r="AF504" t="s">
        <v>98</v>
      </c>
      <c r="AG504" t="s">
        <v>118</v>
      </c>
      <c r="AH504" t="s">
        <v>98</v>
      </c>
      <c r="AI504" t="s">
        <v>98</v>
      </c>
      <c r="AJ504" t="s">
        <v>100</v>
      </c>
      <c r="AK504" t="s">
        <v>119</v>
      </c>
      <c r="AL504">
        <v>698</v>
      </c>
      <c r="AM504" t="s">
        <v>101</v>
      </c>
      <c r="AN504">
        <v>96</v>
      </c>
      <c r="AO504">
        <v>420</v>
      </c>
      <c r="AP504">
        <v>1214</v>
      </c>
      <c r="AQ504" t="s">
        <v>103</v>
      </c>
      <c r="AR504" t="s">
        <v>104</v>
      </c>
      <c r="AS504" t="s">
        <v>105</v>
      </c>
      <c r="AT504" t="s">
        <v>106</v>
      </c>
      <c r="AU504">
        <v>1214</v>
      </c>
      <c r="AV504">
        <v>0</v>
      </c>
      <c r="AW504">
        <f t="shared" si="58"/>
        <v>0</v>
      </c>
      <c r="AX504">
        <v>0</v>
      </c>
      <c r="AY504">
        <v>1214</v>
      </c>
      <c r="AZ504">
        <v>1</v>
      </c>
      <c r="BA504">
        <v>0</v>
      </c>
      <c r="BB504">
        <v>1</v>
      </c>
      <c r="BC504">
        <v>0</v>
      </c>
      <c r="BD504">
        <v>2</v>
      </c>
      <c r="BE504">
        <v>1</v>
      </c>
      <c r="BF504" t="s">
        <v>98</v>
      </c>
      <c r="BG504">
        <v>6</v>
      </c>
      <c r="BH504">
        <f t="shared" si="59"/>
        <v>3</v>
      </c>
      <c r="BI504" t="s">
        <v>107</v>
      </c>
      <c r="BJ504">
        <v>0</v>
      </c>
      <c r="BK504" t="s">
        <v>83</v>
      </c>
      <c r="BL504" t="s">
        <v>127</v>
      </c>
      <c r="BM504">
        <v>1965</v>
      </c>
      <c r="BN504" t="s">
        <v>102</v>
      </c>
      <c r="BO504">
        <v>2</v>
      </c>
      <c r="BP504">
        <v>461</v>
      </c>
      <c r="BQ504" t="s">
        <v>147</v>
      </c>
      <c r="BR504" t="s">
        <v>147</v>
      </c>
      <c r="BS504" t="s">
        <v>105</v>
      </c>
      <c r="BT504">
        <v>0</v>
      </c>
      <c r="BU504">
        <v>0</v>
      </c>
      <c r="BV504">
        <v>184</v>
      </c>
      <c r="BW504">
        <v>0</v>
      </c>
      <c r="BX504">
        <v>0</v>
      </c>
      <c r="BY504">
        <v>0</v>
      </c>
      <c r="BZ504" t="s">
        <v>83</v>
      </c>
      <c r="CA504" t="s">
        <v>165</v>
      </c>
      <c r="CB504" t="s">
        <v>135</v>
      </c>
      <c r="CC504">
        <v>400</v>
      </c>
      <c r="CD504">
        <v>4</v>
      </c>
      <c r="CE504">
        <v>2007</v>
      </c>
      <c r="CF504" t="s">
        <v>110</v>
      </c>
      <c r="CG504" t="s">
        <v>111</v>
      </c>
      <c r="CH504">
        <v>140000</v>
      </c>
      <c r="CI504">
        <f t="shared" si="60"/>
        <v>42</v>
      </c>
      <c r="CJ504">
        <f t="shared" si="61"/>
        <v>42</v>
      </c>
      <c r="CK504">
        <f t="shared" si="62"/>
        <v>0</v>
      </c>
      <c r="CL504">
        <f t="shared" si="63"/>
        <v>0</v>
      </c>
    </row>
    <row r="505" spans="1:90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>
        <f t="shared" si="56"/>
        <v>1</v>
      </c>
      <c r="AA505" t="s">
        <v>117</v>
      </c>
      <c r="AB505">
        <v>0</v>
      </c>
      <c r="AC505">
        <v>5</v>
      </c>
      <c r="AD505">
        <f t="shared" si="57"/>
        <v>0</v>
      </c>
      <c r="AE505" t="s">
        <v>98</v>
      </c>
      <c r="AF505" t="s">
        <v>98</v>
      </c>
      <c r="AG505" t="s">
        <v>118</v>
      </c>
      <c r="AH505" t="s">
        <v>98</v>
      </c>
      <c r="AI505" t="s">
        <v>98</v>
      </c>
      <c r="AJ505" t="s">
        <v>100</v>
      </c>
      <c r="AK505" t="s">
        <v>119</v>
      </c>
      <c r="AL505">
        <v>1247</v>
      </c>
      <c r="AM505" t="s">
        <v>102</v>
      </c>
      <c r="AN505">
        <v>0</v>
      </c>
      <c r="AO505">
        <v>254</v>
      </c>
      <c r="AP505">
        <v>1501</v>
      </c>
      <c r="AQ505" t="s">
        <v>103</v>
      </c>
      <c r="AR505" t="s">
        <v>98</v>
      </c>
      <c r="AS505" t="s">
        <v>105</v>
      </c>
      <c r="AT505" t="s">
        <v>106</v>
      </c>
      <c r="AU505">
        <v>1801</v>
      </c>
      <c r="AV505">
        <v>0</v>
      </c>
      <c r="AW505">
        <f t="shared" si="58"/>
        <v>0</v>
      </c>
      <c r="AX505">
        <v>0</v>
      </c>
      <c r="AY505">
        <v>1801</v>
      </c>
      <c r="AZ505">
        <v>1</v>
      </c>
      <c r="BA505">
        <v>0</v>
      </c>
      <c r="BB505">
        <v>2</v>
      </c>
      <c r="BC505">
        <v>0</v>
      </c>
      <c r="BD505">
        <v>1</v>
      </c>
      <c r="BE505">
        <v>1</v>
      </c>
      <c r="BF505" t="s">
        <v>98</v>
      </c>
      <c r="BG505">
        <v>6</v>
      </c>
      <c r="BH505">
        <f t="shared" si="59"/>
        <v>4</v>
      </c>
      <c r="BI505" t="s">
        <v>107</v>
      </c>
      <c r="BJ505">
        <v>2</v>
      </c>
      <c r="BK505" t="s">
        <v>98</v>
      </c>
      <c r="BL505" t="s">
        <v>108</v>
      </c>
      <c r="BM505">
        <v>1959</v>
      </c>
      <c r="BN505" t="s">
        <v>157</v>
      </c>
      <c r="BO505">
        <v>2</v>
      </c>
      <c r="BP505">
        <v>484</v>
      </c>
      <c r="BQ505" t="s">
        <v>98</v>
      </c>
      <c r="BR505" t="s">
        <v>98</v>
      </c>
      <c r="BS505" t="s">
        <v>105</v>
      </c>
      <c r="BT505">
        <v>0</v>
      </c>
      <c r="BU505">
        <v>54</v>
      </c>
      <c r="BV505">
        <v>0</v>
      </c>
      <c r="BW505">
        <v>0</v>
      </c>
      <c r="BX505">
        <v>161</v>
      </c>
      <c r="BY505">
        <v>0</v>
      </c>
      <c r="BZ505" t="s">
        <v>83</v>
      </c>
      <c r="CA505" t="s">
        <v>163</v>
      </c>
      <c r="CB505" t="s">
        <v>83</v>
      </c>
      <c r="CC505">
        <v>0</v>
      </c>
      <c r="CD505">
        <v>3</v>
      </c>
      <c r="CE505">
        <v>2010</v>
      </c>
      <c r="CF505" t="s">
        <v>110</v>
      </c>
      <c r="CG505" t="s">
        <v>111</v>
      </c>
      <c r="CH505">
        <v>289000</v>
      </c>
      <c r="CI505">
        <f t="shared" si="60"/>
        <v>51</v>
      </c>
      <c r="CJ505">
        <f t="shared" si="61"/>
        <v>13</v>
      </c>
      <c r="CK505">
        <f t="shared" si="62"/>
        <v>1</v>
      </c>
      <c r="CL505">
        <f t="shared" si="63"/>
        <v>38</v>
      </c>
    </row>
    <row r="506" spans="1:90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>
        <f t="shared" si="56"/>
        <v>1</v>
      </c>
      <c r="AA506" t="s">
        <v>117</v>
      </c>
      <c r="AB506">
        <v>0</v>
      </c>
      <c r="AC506">
        <v>5</v>
      </c>
      <c r="AD506">
        <f t="shared" si="57"/>
        <v>0</v>
      </c>
      <c r="AE506" t="s">
        <v>98</v>
      </c>
      <c r="AF506" t="s">
        <v>98</v>
      </c>
      <c r="AG506" t="s">
        <v>118</v>
      </c>
      <c r="AH506" t="s">
        <v>98</v>
      </c>
      <c r="AI506" t="s">
        <v>98</v>
      </c>
      <c r="AJ506" t="s">
        <v>100</v>
      </c>
      <c r="AK506" t="s">
        <v>119</v>
      </c>
      <c r="AL506">
        <v>257</v>
      </c>
      <c r="AM506" t="s">
        <v>153</v>
      </c>
      <c r="AN506">
        <v>495</v>
      </c>
      <c r="AO506">
        <v>103</v>
      </c>
      <c r="AP506">
        <v>855</v>
      </c>
      <c r="AQ506" t="s">
        <v>103</v>
      </c>
      <c r="AR506" t="s">
        <v>98</v>
      </c>
      <c r="AS506" t="s">
        <v>105</v>
      </c>
      <c r="AT506" t="s">
        <v>106</v>
      </c>
      <c r="AU506">
        <v>855</v>
      </c>
      <c r="AV506">
        <v>467</v>
      </c>
      <c r="AW506">
        <f t="shared" si="58"/>
        <v>0.55000000000000004</v>
      </c>
      <c r="AX506">
        <v>0</v>
      </c>
      <c r="AY506">
        <v>1322</v>
      </c>
      <c r="AZ506">
        <v>0</v>
      </c>
      <c r="BA506">
        <v>1</v>
      </c>
      <c r="BB506">
        <v>2</v>
      </c>
      <c r="BC506">
        <v>1</v>
      </c>
      <c r="BD506">
        <v>3</v>
      </c>
      <c r="BE506">
        <v>1</v>
      </c>
      <c r="BF506" t="s">
        <v>98</v>
      </c>
      <c r="BG506">
        <v>6</v>
      </c>
      <c r="BH506">
        <f t="shared" si="59"/>
        <v>2</v>
      </c>
      <c r="BI506" t="s">
        <v>107</v>
      </c>
      <c r="BJ506">
        <v>1</v>
      </c>
      <c r="BK506" t="s">
        <v>147</v>
      </c>
      <c r="BL506" t="s">
        <v>108</v>
      </c>
      <c r="BM506">
        <v>1974</v>
      </c>
      <c r="BN506" t="s">
        <v>102</v>
      </c>
      <c r="BO506">
        <v>2</v>
      </c>
      <c r="BP506">
        <v>440</v>
      </c>
      <c r="BQ506" t="s">
        <v>98</v>
      </c>
      <c r="BR506" t="s">
        <v>98</v>
      </c>
      <c r="BS506" t="s">
        <v>105</v>
      </c>
      <c r="BT506">
        <v>260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83</v>
      </c>
      <c r="CA506" t="s">
        <v>83</v>
      </c>
      <c r="CB506" t="s">
        <v>83</v>
      </c>
      <c r="CC506">
        <v>0</v>
      </c>
      <c r="CD506">
        <v>6</v>
      </c>
      <c r="CE506">
        <v>2009</v>
      </c>
      <c r="CF506" t="s">
        <v>110</v>
      </c>
      <c r="CG506" t="s">
        <v>111</v>
      </c>
      <c r="CH506">
        <v>147000</v>
      </c>
      <c r="CI506">
        <f t="shared" si="60"/>
        <v>35</v>
      </c>
      <c r="CJ506">
        <f t="shared" si="61"/>
        <v>35</v>
      </c>
      <c r="CK506">
        <f t="shared" si="62"/>
        <v>0</v>
      </c>
      <c r="CL506">
        <f t="shared" si="63"/>
        <v>0</v>
      </c>
    </row>
    <row r="507" spans="1:90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>
        <f t="shared" si="56"/>
        <v>0</v>
      </c>
      <c r="AA507" t="s">
        <v>96</v>
      </c>
      <c r="AB507">
        <v>360</v>
      </c>
      <c r="AC507">
        <v>2</v>
      </c>
      <c r="AD507">
        <f t="shared" si="57"/>
        <v>720</v>
      </c>
      <c r="AE507" t="s">
        <v>98</v>
      </c>
      <c r="AF507" t="s">
        <v>98</v>
      </c>
      <c r="AG507" t="s">
        <v>118</v>
      </c>
      <c r="AH507" t="s">
        <v>98</v>
      </c>
      <c r="AI507" t="s">
        <v>98</v>
      </c>
      <c r="AJ507" t="s">
        <v>100</v>
      </c>
      <c r="AK507" t="s">
        <v>102</v>
      </c>
      <c r="AL507">
        <v>0</v>
      </c>
      <c r="AM507" t="s">
        <v>102</v>
      </c>
      <c r="AN507">
        <v>0</v>
      </c>
      <c r="AO507">
        <v>960</v>
      </c>
      <c r="AP507">
        <v>960</v>
      </c>
      <c r="AQ507" t="s">
        <v>103</v>
      </c>
      <c r="AR507" t="s">
        <v>97</v>
      </c>
      <c r="AS507" t="s">
        <v>105</v>
      </c>
      <c r="AT507" t="s">
        <v>106</v>
      </c>
      <c r="AU507">
        <v>960</v>
      </c>
      <c r="AV507">
        <v>1000</v>
      </c>
      <c r="AW507">
        <f t="shared" si="58"/>
        <v>1.04</v>
      </c>
      <c r="AX507">
        <v>0</v>
      </c>
      <c r="AY507">
        <v>1960</v>
      </c>
      <c r="AZ507">
        <v>0</v>
      </c>
      <c r="BA507">
        <v>0</v>
      </c>
      <c r="BB507">
        <v>2</v>
      </c>
      <c r="BC507">
        <v>0</v>
      </c>
      <c r="BD507">
        <v>4</v>
      </c>
      <c r="BE507">
        <v>2</v>
      </c>
      <c r="BF507" t="s">
        <v>98</v>
      </c>
      <c r="BG507">
        <v>10</v>
      </c>
      <c r="BH507">
        <f t="shared" si="59"/>
        <v>4</v>
      </c>
      <c r="BI507" t="s">
        <v>107</v>
      </c>
      <c r="BJ507">
        <v>0</v>
      </c>
      <c r="BK507" t="s">
        <v>83</v>
      </c>
      <c r="BL507" t="s">
        <v>127</v>
      </c>
      <c r="BM507">
        <v>1952</v>
      </c>
      <c r="BN507" t="s">
        <v>102</v>
      </c>
      <c r="BO507">
        <v>2</v>
      </c>
      <c r="BP507">
        <v>400</v>
      </c>
      <c r="BQ507" t="s">
        <v>98</v>
      </c>
      <c r="BR507" t="s">
        <v>98</v>
      </c>
      <c r="BS507" t="s">
        <v>177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t="s">
        <v>83</v>
      </c>
      <c r="CA507" t="s">
        <v>83</v>
      </c>
      <c r="CB507" t="s">
        <v>83</v>
      </c>
      <c r="CC507">
        <v>0</v>
      </c>
      <c r="CD507">
        <v>7</v>
      </c>
      <c r="CE507">
        <v>2009</v>
      </c>
      <c r="CF507" t="s">
        <v>173</v>
      </c>
      <c r="CG507" t="s">
        <v>111</v>
      </c>
      <c r="CH507">
        <v>124500</v>
      </c>
      <c r="CI507">
        <f t="shared" si="60"/>
        <v>57</v>
      </c>
      <c r="CJ507">
        <f t="shared" si="61"/>
        <v>57</v>
      </c>
      <c r="CK507">
        <f t="shared" si="62"/>
        <v>0</v>
      </c>
      <c r="CL507">
        <f t="shared" si="63"/>
        <v>0</v>
      </c>
    </row>
    <row r="508" spans="1:90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>
        <f t="shared" si="56"/>
        <v>0</v>
      </c>
      <c r="AA508" t="s">
        <v>96</v>
      </c>
      <c r="AB508">
        <v>125</v>
      </c>
      <c r="AC508">
        <v>2</v>
      </c>
      <c r="AD508">
        <f t="shared" si="57"/>
        <v>250</v>
      </c>
      <c r="AE508" t="s">
        <v>97</v>
      </c>
      <c r="AF508" t="s">
        <v>98</v>
      </c>
      <c r="AG508" t="s">
        <v>99</v>
      </c>
      <c r="AH508" t="s">
        <v>97</v>
      </c>
      <c r="AI508" t="s">
        <v>98</v>
      </c>
      <c r="AJ508" t="s">
        <v>100</v>
      </c>
      <c r="AK508" t="s">
        <v>101</v>
      </c>
      <c r="AL508">
        <v>380</v>
      </c>
      <c r="AM508" t="s">
        <v>102</v>
      </c>
      <c r="AN508">
        <v>0</v>
      </c>
      <c r="AO508">
        <v>397</v>
      </c>
      <c r="AP508">
        <v>777</v>
      </c>
      <c r="AQ508" t="s">
        <v>103</v>
      </c>
      <c r="AR508" t="s">
        <v>104</v>
      </c>
      <c r="AS508" t="s">
        <v>105</v>
      </c>
      <c r="AT508" t="s">
        <v>106</v>
      </c>
      <c r="AU508">
        <v>1065</v>
      </c>
      <c r="AV508">
        <v>846</v>
      </c>
      <c r="AW508">
        <f t="shared" si="58"/>
        <v>0.79</v>
      </c>
      <c r="AX508">
        <v>0</v>
      </c>
      <c r="AY508">
        <v>1911</v>
      </c>
      <c r="AZ508">
        <v>0</v>
      </c>
      <c r="BA508">
        <v>0</v>
      </c>
      <c r="BB508">
        <v>2</v>
      </c>
      <c r="BC508">
        <v>1</v>
      </c>
      <c r="BD508">
        <v>3</v>
      </c>
      <c r="BE508">
        <v>1</v>
      </c>
      <c r="BF508" t="s">
        <v>97</v>
      </c>
      <c r="BG508">
        <v>8</v>
      </c>
      <c r="BH508">
        <f t="shared" si="59"/>
        <v>4</v>
      </c>
      <c r="BI508" t="s">
        <v>107</v>
      </c>
      <c r="BJ508">
        <v>1</v>
      </c>
      <c r="BK508" t="s">
        <v>98</v>
      </c>
      <c r="BL508" t="s">
        <v>108</v>
      </c>
      <c r="BM508">
        <v>1993</v>
      </c>
      <c r="BN508" t="s">
        <v>109</v>
      </c>
      <c r="BO508">
        <v>2</v>
      </c>
      <c r="BP508">
        <v>471</v>
      </c>
      <c r="BQ508" t="s">
        <v>98</v>
      </c>
      <c r="BR508" t="s">
        <v>98</v>
      </c>
      <c r="BS508" t="s">
        <v>105</v>
      </c>
      <c r="BT508">
        <v>182</v>
      </c>
      <c r="BU508">
        <v>81</v>
      </c>
      <c r="BV508">
        <v>0</v>
      </c>
      <c r="BW508">
        <v>0</v>
      </c>
      <c r="BX508">
        <v>0</v>
      </c>
      <c r="BY508">
        <v>0</v>
      </c>
      <c r="BZ508" t="s">
        <v>83</v>
      </c>
      <c r="CA508" t="s">
        <v>83</v>
      </c>
      <c r="CB508" t="s">
        <v>83</v>
      </c>
      <c r="CC508">
        <v>0</v>
      </c>
      <c r="CD508">
        <v>9</v>
      </c>
      <c r="CE508">
        <v>2006</v>
      </c>
      <c r="CF508" t="s">
        <v>110</v>
      </c>
      <c r="CG508" t="s">
        <v>111</v>
      </c>
      <c r="CH508">
        <v>215000</v>
      </c>
      <c r="CI508">
        <f t="shared" si="60"/>
        <v>13</v>
      </c>
      <c r="CJ508">
        <f t="shared" si="61"/>
        <v>12</v>
      </c>
      <c r="CK508">
        <f t="shared" si="62"/>
        <v>1</v>
      </c>
      <c r="CL508">
        <f t="shared" si="63"/>
        <v>1</v>
      </c>
    </row>
    <row r="509" spans="1:90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>
        <f t="shared" si="56"/>
        <v>0</v>
      </c>
      <c r="AA509" t="s">
        <v>117</v>
      </c>
      <c r="AB509">
        <v>0</v>
      </c>
      <c r="AC509">
        <v>5</v>
      </c>
      <c r="AD509">
        <f t="shared" si="57"/>
        <v>0</v>
      </c>
      <c r="AE509" t="s">
        <v>97</v>
      </c>
      <c r="AF509" t="s">
        <v>98</v>
      </c>
      <c r="AG509" t="s">
        <v>99</v>
      </c>
      <c r="AH509" t="s">
        <v>97</v>
      </c>
      <c r="AI509" t="s">
        <v>98</v>
      </c>
      <c r="AJ509" t="s">
        <v>100</v>
      </c>
      <c r="AK509" t="s">
        <v>101</v>
      </c>
      <c r="AL509">
        <v>27</v>
      </c>
      <c r="AM509" t="s">
        <v>102</v>
      </c>
      <c r="AN509">
        <v>0</v>
      </c>
      <c r="AO509">
        <v>1191</v>
      </c>
      <c r="AP509">
        <v>1218</v>
      </c>
      <c r="AQ509" t="s">
        <v>103</v>
      </c>
      <c r="AR509" t="s">
        <v>104</v>
      </c>
      <c r="AS509" t="s">
        <v>105</v>
      </c>
      <c r="AT509" t="s">
        <v>106</v>
      </c>
      <c r="AU509">
        <v>1218</v>
      </c>
      <c r="AV509">
        <v>0</v>
      </c>
      <c r="AW509">
        <f t="shared" si="58"/>
        <v>0</v>
      </c>
      <c r="AX509">
        <v>0</v>
      </c>
      <c r="AY509">
        <v>1218</v>
      </c>
      <c r="AZ509">
        <v>0</v>
      </c>
      <c r="BA509">
        <v>0</v>
      </c>
      <c r="BB509">
        <v>2</v>
      </c>
      <c r="BC509">
        <v>0</v>
      </c>
      <c r="BD509">
        <v>2</v>
      </c>
      <c r="BE509">
        <v>1</v>
      </c>
      <c r="BF509" t="s">
        <v>97</v>
      </c>
      <c r="BG509">
        <v>4</v>
      </c>
      <c r="BH509">
        <f t="shared" si="59"/>
        <v>1</v>
      </c>
      <c r="BI509" t="s">
        <v>107</v>
      </c>
      <c r="BJ509">
        <v>0</v>
      </c>
      <c r="BK509" t="s">
        <v>83</v>
      </c>
      <c r="BL509" t="s">
        <v>108</v>
      </c>
      <c r="BM509">
        <v>2009</v>
      </c>
      <c r="BN509" t="s">
        <v>157</v>
      </c>
      <c r="BO509">
        <v>2</v>
      </c>
      <c r="BP509">
        <v>676</v>
      </c>
      <c r="BQ509" t="s">
        <v>98</v>
      </c>
      <c r="BR509" t="s">
        <v>98</v>
      </c>
      <c r="BS509" t="s">
        <v>105</v>
      </c>
      <c r="BT509">
        <v>0</v>
      </c>
      <c r="BU509">
        <v>102</v>
      </c>
      <c r="BV509">
        <v>0</v>
      </c>
      <c r="BW509">
        <v>0</v>
      </c>
      <c r="BX509">
        <v>0</v>
      </c>
      <c r="BY509">
        <v>0</v>
      </c>
      <c r="BZ509" t="s">
        <v>83</v>
      </c>
      <c r="CA509" t="s">
        <v>83</v>
      </c>
      <c r="CB509" t="s">
        <v>83</v>
      </c>
      <c r="CC509">
        <v>0</v>
      </c>
      <c r="CD509">
        <v>9</v>
      </c>
      <c r="CE509">
        <v>2009</v>
      </c>
      <c r="CF509" t="s">
        <v>158</v>
      </c>
      <c r="CG509" t="s">
        <v>159</v>
      </c>
      <c r="CH509">
        <v>208300</v>
      </c>
      <c r="CI509">
        <f t="shared" si="60"/>
        <v>0</v>
      </c>
      <c r="CJ509">
        <f t="shared" si="61"/>
        <v>0</v>
      </c>
      <c r="CK509">
        <f t="shared" si="62"/>
        <v>0</v>
      </c>
      <c r="CL509">
        <f t="shared" si="63"/>
        <v>0</v>
      </c>
    </row>
    <row r="510" spans="1:90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>
        <f t="shared" si="56"/>
        <v>0</v>
      </c>
      <c r="AA510" t="s">
        <v>117</v>
      </c>
      <c r="AB510">
        <v>0</v>
      </c>
      <c r="AC510">
        <v>5</v>
      </c>
      <c r="AD510">
        <f t="shared" si="57"/>
        <v>0</v>
      </c>
      <c r="AE510" t="s">
        <v>98</v>
      </c>
      <c r="AF510" t="s">
        <v>104</v>
      </c>
      <c r="AG510" t="s">
        <v>126</v>
      </c>
      <c r="AH510" t="s">
        <v>98</v>
      </c>
      <c r="AI510" t="s">
        <v>98</v>
      </c>
      <c r="AJ510" t="s">
        <v>100</v>
      </c>
      <c r="AK510" t="s">
        <v>153</v>
      </c>
      <c r="AL510">
        <v>141</v>
      </c>
      <c r="AM510" t="s">
        <v>102</v>
      </c>
      <c r="AN510">
        <v>0</v>
      </c>
      <c r="AO510">
        <v>548</v>
      </c>
      <c r="AP510">
        <v>689</v>
      </c>
      <c r="AQ510" t="s">
        <v>103</v>
      </c>
      <c r="AR510" t="s">
        <v>104</v>
      </c>
      <c r="AS510" t="s">
        <v>105</v>
      </c>
      <c r="AT510" t="s">
        <v>106</v>
      </c>
      <c r="AU510">
        <v>689</v>
      </c>
      <c r="AV510">
        <v>689</v>
      </c>
      <c r="AW510">
        <f t="shared" si="58"/>
        <v>1</v>
      </c>
      <c r="AX510">
        <v>0</v>
      </c>
      <c r="AY510">
        <v>1378</v>
      </c>
      <c r="AZ510">
        <v>0</v>
      </c>
      <c r="BA510">
        <v>0</v>
      </c>
      <c r="BB510">
        <v>2</v>
      </c>
      <c r="BC510">
        <v>0</v>
      </c>
      <c r="BD510">
        <v>3</v>
      </c>
      <c r="BE510">
        <v>1</v>
      </c>
      <c r="BF510" t="s">
        <v>97</v>
      </c>
      <c r="BG510">
        <v>7</v>
      </c>
      <c r="BH510">
        <f t="shared" si="59"/>
        <v>3</v>
      </c>
      <c r="BI510" t="s">
        <v>107</v>
      </c>
      <c r="BJ510">
        <v>1</v>
      </c>
      <c r="BK510" t="s">
        <v>97</v>
      </c>
      <c r="BL510" t="s">
        <v>127</v>
      </c>
      <c r="BM510">
        <v>1928</v>
      </c>
      <c r="BN510" t="s">
        <v>102</v>
      </c>
      <c r="BO510">
        <v>2</v>
      </c>
      <c r="BP510">
        <v>360</v>
      </c>
      <c r="BQ510" t="s">
        <v>98</v>
      </c>
      <c r="BR510" t="s">
        <v>98</v>
      </c>
      <c r="BS510" t="s">
        <v>177</v>
      </c>
      <c r="BT510">
        <v>0</v>
      </c>
      <c r="BU510">
        <v>0</v>
      </c>
      <c r="BV510">
        <v>116</v>
      </c>
      <c r="BW510">
        <v>0</v>
      </c>
      <c r="BX510">
        <v>0</v>
      </c>
      <c r="BY510">
        <v>0</v>
      </c>
      <c r="BZ510" t="s">
        <v>83</v>
      </c>
      <c r="CA510" t="s">
        <v>83</v>
      </c>
      <c r="CB510" t="s">
        <v>83</v>
      </c>
      <c r="CC510">
        <v>0</v>
      </c>
      <c r="CD510">
        <v>10</v>
      </c>
      <c r="CE510">
        <v>2008</v>
      </c>
      <c r="CF510" t="s">
        <v>110</v>
      </c>
      <c r="CG510" t="s">
        <v>111</v>
      </c>
      <c r="CH510">
        <v>161000</v>
      </c>
      <c r="CI510">
        <f t="shared" si="60"/>
        <v>80</v>
      </c>
      <c r="CJ510">
        <f t="shared" si="61"/>
        <v>3</v>
      </c>
      <c r="CK510">
        <f t="shared" si="62"/>
        <v>1</v>
      </c>
      <c r="CL510">
        <f t="shared" si="63"/>
        <v>77</v>
      </c>
    </row>
    <row r="511" spans="1:90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>
        <f t="shared" si="56"/>
        <v>0</v>
      </c>
      <c r="AA511" t="s">
        <v>96</v>
      </c>
      <c r="AB511">
        <v>132</v>
      </c>
      <c r="AC511">
        <v>2</v>
      </c>
      <c r="AD511">
        <f t="shared" si="57"/>
        <v>264</v>
      </c>
      <c r="AE511" t="s">
        <v>98</v>
      </c>
      <c r="AF511" t="s">
        <v>98</v>
      </c>
      <c r="AG511" t="s">
        <v>118</v>
      </c>
      <c r="AH511" t="s">
        <v>98</v>
      </c>
      <c r="AI511" t="s">
        <v>98</v>
      </c>
      <c r="AJ511" t="s">
        <v>100</v>
      </c>
      <c r="AK511" t="s">
        <v>119</v>
      </c>
      <c r="AL511">
        <v>991</v>
      </c>
      <c r="AM511" t="s">
        <v>102</v>
      </c>
      <c r="AN511">
        <v>0</v>
      </c>
      <c r="AO511">
        <v>50</v>
      </c>
      <c r="AP511">
        <v>1041</v>
      </c>
      <c r="AQ511" t="s">
        <v>103</v>
      </c>
      <c r="AR511" t="s">
        <v>104</v>
      </c>
      <c r="AS511" t="s">
        <v>105</v>
      </c>
      <c r="AT511" t="s">
        <v>106</v>
      </c>
      <c r="AU511">
        <v>1041</v>
      </c>
      <c r="AV511">
        <v>0</v>
      </c>
      <c r="AW511">
        <f t="shared" si="58"/>
        <v>0</v>
      </c>
      <c r="AX511">
        <v>0</v>
      </c>
      <c r="AY511">
        <v>1041</v>
      </c>
      <c r="AZ511">
        <v>1</v>
      </c>
      <c r="BA511">
        <v>0</v>
      </c>
      <c r="BB511">
        <v>1</v>
      </c>
      <c r="BC511">
        <v>0</v>
      </c>
      <c r="BD511">
        <v>3</v>
      </c>
      <c r="BE511">
        <v>1</v>
      </c>
      <c r="BF511" t="s">
        <v>98</v>
      </c>
      <c r="BG511">
        <v>6</v>
      </c>
      <c r="BH511">
        <f t="shared" si="59"/>
        <v>2</v>
      </c>
      <c r="BI511" t="s">
        <v>107</v>
      </c>
      <c r="BJ511">
        <v>0</v>
      </c>
      <c r="BK511" t="s">
        <v>83</v>
      </c>
      <c r="BL511" t="s">
        <v>108</v>
      </c>
      <c r="BM511">
        <v>1959</v>
      </c>
      <c r="BN511" t="s">
        <v>109</v>
      </c>
      <c r="BO511">
        <v>1</v>
      </c>
      <c r="BP511">
        <v>270</v>
      </c>
      <c r="BQ511" t="s">
        <v>98</v>
      </c>
      <c r="BR511" t="s">
        <v>98</v>
      </c>
      <c r="BS511" t="s">
        <v>105</v>
      </c>
      <c r="BT511">
        <v>224</v>
      </c>
      <c r="BU511">
        <v>88</v>
      </c>
      <c r="BV511">
        <v>0</v>
      </c>
      <c r="BW511">
        <v>0</v>
      </c>
      <c r="BX511">
        <v>0</v>
      </c>
      <c r="BY511">
        <v>0</v>
      </c>
      <c r="BZ511" t="s">
        <v>83</v>
      </c>
      <c r="CA511" t="s">
        <v>134</v>
      </c>
      <c r="CB511" t="s">
        <v>83</v>
      </c>
      <c r="CC511">
        <v>0</v>
      </c>
      <c r="CD511">
        <v>7</v>
      </c>
      <c r="CE511">
        <v>2009</v>
      </c>
      <c r="CF511" t="s">
        <v>110</v>
      </c>
      <c r="CG511" t="s">
        <v>111</v>
      </c>
      <c r="CH511">
        <v>124500</v>
      </c>
      <c r="CI511">
        <f t="shared" si="60"/>
        <v>50</v>
      </c>
      <c r="CJ511">
        <f t="shared" si="61"/>
        <v>50</v>
      </c>
      <c r="CK511">
        <f t="shared" si="62"/>
        <v>0</v>
      </c>
      <c r="CL511">
        <f t="shared" si="63"/>
        <v>0</v>
      </c>
    </row>
    <row r="512" spans="1:90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>
        <f t="shared" si="56"/>
        <v>0</v>
      </c>
      <c r="AA512" t="s">
        <v>207</v>
      </c>
      <c r="AB512">
        <v>70</v>
      </c>
      <c r="AC512">
        <v>1</v>
      </c>
      <c r="AD512">
        <f t="shared" si="57"/>
        <v>70</v>
      </c>
      <c r="AE512" t="s">
        <v>97</v>
      </c>
      <c r="AF512" t="s">
        <v>98</v>
      </c>
      <c r="AG512" t="s">
        <v>118</v>
      </c>
      <c r="AH512" t="s">
        <v>98</v>
      </c>
      <c r="AI512" t="s">
        <v>98</v>
      </c>
      <c r="AJ512" t="s">
        <v>100</v>
      </c>
      <c r="AK512" t="s">
        <v>141</v>
      </c>
      <c r="AL512">
        <v>650</v>
      </c>
      <c r="AM512" t="s">
        <v>153</v>
      </c>
      <c r="AN512">
        <v>180</v>
      </c>
      <c r="AO512">
        <v>178</v>
      </c>
      <c r="AP512">
        <v>1008</v>
      </c>
      <c r="AQ512" t="s">
        <v>103</v>
      </c>
      <c r="AR512" t="s">
        <v>104</v>
      </c>
      <c r="AS512" t="s">
        <v>105</v>
      </c>
      <c r="AT512" t="s">
        <v>106</v>
      </c>
      <c r="AU512">
        <v>1363</v>
      </c>
      <c r="AV512">
        <v>0</v>
      </c>
      <c r="AW512">
        <f t="shared" si="58"/>
        <v>0</v>
      </c>
      <c r="AX512">
        <v>0</v>
      </c>
      <c r="AY512">
        <v>1363</v>
      </c>
      <c r="AZ512">
        <v>1</v>
      </c>
      <c r="BA512">
        <v>0</v>
      </c>
      <c r="BB512">
        <v>1</v>
      </c>
      <c r="BC512">
        <v>0</v>
      </c>
      <c r="BD512">
        <v>2</v>
      </c>
      <c r="BE512">
        <v>1</v>
      </c>
      <c r="BF512" t="s">
        <v>98</v>
      </c>
      <c r="BG512">
        <v>6</v>
      </c>
      <c r="BH512">
        <f t="shared" si="59"/>
        <v>3</v>
      </c>
      <c r="BI512" t="s">
        <v>146</v>
      </c>
      <c r="BJ512">
        <v>2</v>
      </c>
      <c r="BK512" t="s">
        <v>98</v>
      </c>
      <c r="BL512" t="s">
        <v>169</v>
      </c>
      <c r="BM512">
        <v>1951</v>
      </c>
      <c r="BN512" t="s">
        <v>102</v>
      </c>
      <c r="BO512">
        <v>1</v>
      </c>
      <c r="BP512">
        <v>288</v>
      </c>
      <c r="BQ512" t="s">
        <v>98</v>
      </c>
      <c r="BR512" t="s">
        <v>98</v>
      </c>
      <c r="BS512" t="s">
        <v>105</v>
      </c>
      <c r="BT512">
        <v>324</v>
      </c>
      <c r="BU512">
        <v>42</v>
      </c>
      <c r="BV512">
        <v>0</v>
      </c>
      <c r="BW512">
        <v>0</v>
      </c>
      <c r="BX512">
        <v>168</v>
      </c>
      <c r="BY512">
        <v>0</v>
      </c>
      <c r="BZ512" t="s">
        <v>83</v>
      </c>
      <c r="CA512" t="s">
        <v>83</v>
      </c>
      <c r="CB512" t="s">
        <v>135</v>
      </c>
      <c r="CC512">
        <v>2000</v>
      </c>
      <c r="CD512">
        <v>6</v>
      </c>
      <c r="CE512">
        <v>2009</v>
      </c>
      <c r="CF512" t="s">
        <v>110</v>
      </c>
      <c r="CG512" t="s">
        <v>111</v>
      </c>
      <c r="CH512">
        <v>164900</v>
      </c>
      <c r="CI512">
        <f t="shared" si="60"/>
        <v>58</v>
      </c>
      <c r="CJ512">
        <f t="shared" si="61"/>
        <v>9</v>
      </c>
      <c r="CK512">
        <f t="shared" si="62"/>
        <v>1</v>
      </c>
      <c r="CL512">
        <f t="shared" si="63"/>
        <v>49</v>
      </c>
    </row>
    <row r="513" spans="1:90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>
        <f t="shared" si="56"/>
        <v>0</v>
      </c>
      <c r="AA513" t="s">
        <v>137</v>
      </c>
      <c r="AB513">
        <v>94</v>
      </c>
      <c r="AC513">
        <v>3</v>
      </c>
      <c r="AD513">
        <f t="shared" si="57"/>
        <v>282</v>
      </c>
      <c r="AE513" t="s">
        <v>97</v>
      </c>
      <c r="AF513" t="s">
        <v>98</v>
      </c>
      <c r="AG513" t="s">
        <v>99</v>
      </c>
      <c r="AH513" t="s">
        <v>97</v>
      </c>
      <c r="AI513" t="s">
        <v>98</v>
      </c>
      <c r="AJ513" t="s">
        <v>100</v>
      </c>
      <c r="AK513" t="s">
        <v>102</v>
      </c>
      <c r="AL513">
        <v>0</v>
      </c>
      <c r="AM513" t="s">
        <v>102</v>
      </c>
      <c r="AN513">
        <v>0</v>
      </c>
      <c r="AO513">
        <v>1368</v>
      </c>
      <c r="AP513">
        <v>1368</v>
      </c>
      <c r="AQ513" t="s">
        <v>103</v>
      </c>
      <c r="AR513" t="s">
        <v>104</v>
      </c>
      <c r="AS513" t="s">
        <v>105</v>
      </c>
      <c r="AT513" t="s">
        <v>106</v>
      </c>
      <c r="AU513">
        <v>1368</v>
      </c>
      <c r="AV513">
        <v>0</v>
      </c>
      <c r="AW513">
        <f t="shared" si="58"/>
        <v>0</v>
      </c>
      <c r="AX513">
        <v>0</v>
      </c>
      <c r="AY513">
        <v>1368</v>
      </c>
      <c r="AZ513">
        <v>0</v>
      </c>
      <c r="BA513">
        <v>0</v>
      </c>
      <c r="BB513">
        <v>2</v>
      </c>
      <c r="BC513">
        <v>0</v>
      </c>
      <c r="BD513">
        <v>2</v>
      </c>
      <c r="BE513">
        <v>1</v>
      </c>
      <c r="BF513" t="s">
        <v>97</v>
      </c>
      <c r="BG513">
        <v>6</v>
      </c>
      <c r="BH513">
        <f t="shared" si="59"/>
        <v>3</v>
      </c>
      <c r="BI513" t="s">
        <v>107</v>
      </c>
      <c r="BJ513">
        <v>1</v>
      </c>
      <c r="BK513" t="s">
        <v>97</v>
      </c>
      <c r="BL513" t="s">
        <v>108</v>
      </c>
      <c r="BM513">
        <v>2005</v>
      </c>
      <c r="BN513" t="s">
        <v>109</v>
      </c>
      <c r="BO513">
        <v>2</v>
      </c>
      <c r="BP513">
        <v>474</v>
      </c>
      <c r="BQ513" t="s">
        <v>98</v>
      </c>
      <c r="BR513" t="s">
        <v>98</v>
      </c>
      <c r="BS513" t="s">
        <v>105</v>
      </c>
      <c r="BT513">
        <v>132</v>
      </c>
      <c r="BU513">
        <v>35</v>
      </c>
      <c r="BV513">
        <v>0</v>
      </c>
      <c r="BW513">
        <v>0</v>
      </c>
      <c r="BX513">
        <v>0</v>
      </c>
      <c r="BY513">
        <v>0</v>
      </c>
      <c r="BZ513" t="s">
        <v>83</v>
      </c>
      <c r="CA513" t="s">
        <v>83</v>
      </c>
      <c r="CB513" t="s">
        <v>83</v>
      </c>
      <c r="CC513">
        <v>0</v>
      </c>
      <c r="CD513">
        <v>3</v>
      </c>
      <c r="CE513">
        <v>2006</v>
      </c>
      <c r="CF513" t="s">
        <v>158</v>
      </c>
      <c r="CG513" t="s">
        <v>159</v>
      </c>
      <c r="CH513">
        <v>202665</v>
      </c>
      <c r="CI513">
        <f t="shared" si="60"/>
        <v>1</v>
      </c>
      <c r="CJ513">
        <f t="shared" si="61"/>
        <v>0</v>
      </c>
      <c r="CK513">
        <f t="shared" si="62"/>
        <v>1</v>
      </c>
      <c r="CL513">
        <f t="shared" si="63"/>
        <v>1</v>
      </c>
    </row>
    <row r="514" spans="1:90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>
        <f t="shared" si="56"/>
        <v>0</v>
      </c>
      <c r="AA514" t="s">
        <v>117</v>
      </c>
      <c r="AB514">
        <v>0</v>
      </c>
      <c r="AC514">
        <v>5</v>
      </c>
      <c r="AD514">
        <f t="shared" si="57"/>
        <v>0</v>
      </c>
      <c r="AE514" t="s">
        <v>98</v>
      </c>
      <c r="AF514" t="s">
        <v>98</v>
      </c>
      <c r="AG514" t="s">
        <v>118</v>
      </c>
      <c r="AH514" t="s">
        <v>98</v>
      </c>
      <c r="AI514" t="s">
        <v>98</v>
      </c>
      <c r="AJ514" t="s">
        <v>100</v>
      </c>
      <c r="AK514" t="s">
        <v>141</v>
      </c>
      <c r="AL514">
        <v>521</v>
      </c>
      <c r="AM514" t="s">
        <v>172</v>
      </c>
      <c r="AN514">
        <v>174</v>
      </c>
      <c r="AO514">
        <v>169</v>
      </c>
      <c r="AP514">
        <v>864</v>
      </c>
      <c r="AQ514" t="s">
        <v>103</v>
      </c>
      <c r="AR514" t="s">
        <v>98</v>
      </c>
      <c r="AS514" t="s">
        <v>105</v>
      </c>
      <c r="AT514" t="s">
        <v>106</v>
      </c>
      <c r="AU514">
        <v>864</v>
      </c>
      <c r="AV514">
        <v>0</v>
      </c>
      <c r="AW514">
        <f t="shared" si="58"/>
        <v>0</v>
      </c>
      <c r="AX514">
        <v>0</v>
      </c>
      <c r="AY514">
        <v>864</v>
      </c>
      <c r="AZ514">
        <v>1</v>
      </c>
      <c r="BA514">
        <v>0</v>
      </c>
      <c r="BB514">
        <v>1</v>
      </c>
      <c r="BC514">
        <v>0</v>
      </c>
      <c r="BD514">
        <v>3</v>
      </c>
      <c r="BE514">
        <v>1</v>
      </c>
      <c r="BF514" t="s">
        <v>98</v>
      </c>
      <c r="BG514">
        <v>5</v>
      </c>
      <c r="BH514">
        <f t="shared" si="59"/>
        <v>1</v>
      </c>
      <c r="BI514" t="s">
        <v>107</v>
      </c>
      <c r="BJ514">
        <v>0</v>
      </c>
      <c r="BK514" t="s">
        <v>83</v>
      </c>
      <c r="BL514" t="s">
        <v>127</v>
      </c>
      <c r="BM514">
        <v>1964</v>
      </c>
      <c r="BN514" t="s">
        <v>102</v>
      </c>
      <c r="BO514">
        <v>2</v>
      </c>
      <c r="BP514">
        <v>624</v>
      </c>
      <c r="BQ514" t="s">
        <v>98</v>
      </c>
      <c r="BR514" t="s">
        <v>98</v>
      </c>
      <c r="BS514" t="s">
        <v>105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t="s">
        <v>83</v>
      </c>
      <c r="CA514" t="s">
        <v>83</v>
      </c>
      <c r="CB514" t="s">
        <v>83</v>
      </c>
      <c r="CC514">
        <v>0</v>
      </c>
      <c r="CD514">
        <v>7</v>
      </c>
      <c r="CE514">
        <v>2006</v>
      </c>
      <c r="CF514" t="s">
        <v>110</v>
      </c>
      <c r="CG514" t="s">
        <v>111</v>
      </c>
      <c r="CH514">
        <v>129900</v>
      </c>
      <c r="CI514">
        <f t="shared" si="60"/>
        <v>48</v>
      </c>
      <c r="CJ514">
        <f t="shared" si="61"/>
        <v>48</v>
      </c>
      <c r="CK514">
        <f t="shared" si="62"/>
        <v>0</v>
      </c>
      <c r="CL514">
        <f t="shared" si="63"/>
        <v>0</v>
      </c>
    </row>
    <row r="515" spans="1:90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>
        <f t="shared" ref="Z515:Z578" si="64">IF(X515=Y515,0,1)</f>
        <v>0</v>
      </c>
      <c r="AA515" t="s">
        <v>117</v>
      </c>
      <c r="AB515">
        <v>0</v>
      </c>
      <c r="AC515">
        <v>5</v>
      </c>
      <c r="AD515">
        <f t="shared" ref="AD515:AD578" si="65">AB515*AC515</f>
        <v>0</v>
      </c>
      <c r="AE515" t="s">
        <v>98</v>
      </c>
      <c r="AF515" t="s">
        <v>97</v>
      </c>
      <c r="AG515" t="s">
        <v>99</v>
      </c>
      <c r="AH515" t="s">
        <v>98</v>
      </c>
      <c r="AI515" t="s">
        <v>98</v>
      </c>
      <c r="AJ515" t="s">
        <v>100</v>
      </c>
      <c r="AK515" t="s">
        <v>119</v>
      </c>
      <c r="AL515">
        <v>336</v>
      </c>
      <c r="AM515" t="s">
        <v>102</v>
      </c>
      <c r="AN515">
        <v>0</v>
      </c>
      <c r="AO515">
        <v>748</v>
      </c>
      <c r="AP515">
        <v>1084</v>
      </c>
      <c r="AQ515" t="s">
        <v>103</v>
      </c>
      <c r="AR515" t="s">
        <v>98</v>
      </c>
      <c r="AS515" t="s">
        <v>105</v>
      </c>
      <c r="AT515" t="s">
        <v>106</v>
      </c>
      <c r="AU515">
        <v>1080</v>
      </c>
      <c r="AV515">
        <v>0</v>
      </c>
      <c r="AW515">
        <f t="shared" ref="AW515:AW578" si="66">ROUND(AV515/AU515,2)</f>
        <v>0</v>
      </c>
      <c r="AX515">
        <v>0</v>
      </c>
      <c r="AY515">
        <v>1080</v>
      </c>
      <c r="AZ515">
        <v>0</v>
      </c>
      <c r="BA515">
        <v>0</v>
      </c>
      <c r="BB515">
        <v>1</v>
      </c>
      <c r="BC515">
        <v>1</v>
      </c>
      <c r="BD515">
        <v>3</v>
      </c>
      <c r="BE515">
        <v>1</v>
      </c>
      <c r="BF515" t="s">
        <v>98</v>
      </c>
      <c r="BG515">
        <v>5</v>
      </c>
      <c r="BH515">
        <f t="shared" ref="BH515:BH578" si="67">BG515-(BE515+BD515)</f>
        <v>1</v>
      </c>
      <c r="BI515" t="s">
        <v>107</v>
      </c>
      <c r="BJ515">
        <v>0</v>
      </c>
      <c r="BK515" t="s">
        <v>83</v>
      </c>
      <c r="BL515" t="s">
        <v>108</v>
      </c>
      <c r="BM515">
        <v>1983</v>
      </c>
      <c r="BN515" t="s">
        <v>102</v>
      </c>
      <c r="BO515">
        <v>2</v>
      </c>
      <c r="BP515">
        <v>484</v>
      </c>
      <c r="BQ515" t="s">
        <v>98</v>
      </c>
      <c r="BR515" t="s">
        <v>98</v>
      </c>
      <c r="BS515" t="s">
        <v>105</v>
      </c>
      <c r="BT515">
        <v>120</v>
      </c>
      <c r="BU515">
        <v>0</v>
      </c>
      <c r="BV515">
        <v>158</v>
      </c>
      <c r="BW515">
        <v>0</v>
      </c>
      <c r="BX515">
        <v>0</v>
      </c>
      <c r="BY515">
        <v>0</v>
      </c>
      <c r="BZ515" t="s">
        <v>83</v>
      </c>
      <c r="CA515" t="s">
        <v>83</v>
      </c>
      <c r="CB515" t="s">
        <v>83</v>
      </c>
      <c r="CC515">
        <v>0</v>
      </c>
      <c r="CD515">
        <v>6</v>
      </c>
      <c r="CE515">
        <v>2007</v>
      </c>
      <c r="CF515" t="s">
        <v>110</v>
      </c>
      <c r="CG515" t="s">
        <v>111</v>
      </c>
      <c r="CH515">
        <v>134000</v>
      </c>
      <c r="CI515">
        <f t="shared" ref="CI515:CI578" si="68">CE515-T515</f>
        <v>24</v>
      </c>
      <c r="CJ515">
        <f t="shared" ref="CJ515:CJ578" si="69">CE515-U515</f>
        <v>24</v>
      </c>
      <c r="CK515">
        <f t="shared" ref="CK515:CK578" si="70">IF(T515=U515,0,1)</f>
        <v>0</v>
      </c>
      <c r="CL515">
        <f t="shared" ref="CL515:CL578" si="71">U515-T515</f>
        <v>0</v>
      </c>
    </row>
    <row r="516" spans="1:90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>
        <f t="shared" si="64"/>
        <v>0</v>
      </c>
      <c r="AA516" t="s">
        <v>117</v>
      </c>
      <c r="AB516">
        <v>0</v>
      </c>
      <c r="AC516">
        <v>5</v>
      </c>
      <c r="AD516">
        <f t="shared" si="65"/>
        <v>0</v>
      </c>
      <c r="AE516" t="s">
        <v>98</v>
      </c>
      <c r="AF516" t="s">
        <v>98</v>
      </c>
      <c r="AG516" t="s">
        <v>126</v>
      </c>
      <c r="AH516" t="s">
        <v>98</v>
      </c>
      <c r="AI516" t="s">
        <v>98</v>
      </c>
      <c r="AJ516" t="s">
        <v>100</v>
      </c>
      <c r="AK516" t="s">
        <v>102</v>
      </c>
      <c r="AL516">
        <v>0</v>
      </c>
      <c r="AM516" t="s">
        <v>102</v>
      </c>
      <c r="AN516">
        <v>0</v>
      </c>
      <c r="AO516">
        <v>768</v>
      </c>
      <c r="AP516">
        <v>768</v>
      </c>
      <c r="AQ516" t="s">
        <v>222</v>
      </c>
      <c r="AR516" t="s">
        <v>147</v>
      </c>
      <c r="AS516" t="s">
        <v>177</v>
      </c>
      <c r="AT516" t="s">
        <v>106</v>
      </c>
      <c r="AU516">
        <v>789</v>
      </c>
      <c r="AV516">
        <v>0</v>
      </c>
      <c r="AW516">
        <f t="shared" si="66"/>
        <v>0</v>
      </c>
      <c r="AX516">
        <v>0</v>
      </c>
      <c r="AY516">
        <v>789</v>
      </c>
      <c r="AZ516">
        <v>0</v>
      </c>
      <c r="BA516">
        <v>0</v>
      </c>
      <c r="BB516">
        <v>1</v>
      </c>
      <c r="BC516">
        <v>0</v>
      </c>
      <c r="BD516">
        <v>2</v>
      </c>
      <c r="BE516">
        <v>1</v>
      </c>
      <c r="BF516" t="s">
        <v>98</v>
      </c>
      <c r="BG516">
        <v>5</v>
      </c>
      <c r="BH516">
        <f t="shared" si="67"/>
        <v>2</v>
      </c>
      <c r="BI516" t="s">
        <v>107</v>
      </c>
      <c r="BJ516">
        <v>0</v>
      </c>
      <c r="BK516" t="s">
        <v>83</v>
      </c>
      <c r="BL516" t="s">
        <v>127</v>
      </c>
      <c r="BM516">
        <v>1926</v>
      </c>
      <c r="BN516" t="s">
        <v>102</v>
      </c>
      <c r="BO516">
        <v>1</v>
      </c>
      <c r="BP516">
        <v>200</v>
      </c>
      <c r="BQ516" t="s">
        <v>212</v>
      </c>
      <c r="BR516" t="s">
        <v>212</v>
      </c>
      <c r="BS516" t="s">
        <v>105</v>
      </c>
      <c r="BT516">
        <v>0</v>
      </c>
      <c r="BU516">
        <v>0</v>
      </c>
      <c r="BV516">
        <v>112</v>
      </c>
      <c r="BW516">
        <v>0</v>
      </c>
      <c r="BX516">
        <v>0</v>
      </c>
      <c r="BY516">
        <v>0</v>
      </c>
      <c r="BZ516" t="s">
        <v>83</v>
      </c>
      <c r="CA516" t="s">
        <v>134</v>
      </c>
      <c r="CB516" t="s">
        <v>83</v>
      </c>
      <c r="CC516">
        <v>0</v>
      </c>
      <c r="CD516">
        <v>6</v>
      </c>
      <c r="CE516">
        <v>2007</v>
      </c>
      <c r="CF516" t="s">
        <v>110</v>
      </c>
      <c r="CG516" t="s">
        <v>111</v>
      </c>
      <c r="CH516">
        <v>96500</v>
      </c>
      <c r="CI516">
        <f t="shared" si="68"/>
        <v>81</v>
      </c>
      <c r="CJ516">
        <f t="shared" si="69"/>
        <v>57</v>
      </c>
      <c r="CK516">
        <f t="shared" si="70"/>
        <v>1</v>
      </c>
      <c r="CL516">
        <f t="shared" si="71"/>
        <v>24</v>
      </c>
    </row>
    <row r="517" spans="1:90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>
        <f t="shared" si="64"/>
        <v>1</v>
      </c>
      <c r="AA517" t="s">
        <v>96</v>
      </c>
      <c r="AB517">
        <v>305</v>
      </c>
      <c r="AC517">
        <v>2</v>
      </c>
      <c r="AD517">
        <f t="shared" si="65"/>
        <v>610</v>
      </c>
      <c r="AE517" t="s">
        <v>104</v>
      </c>
      <c r="AF517" t="s">
        <v>98</v>
      </c>
      <c r="AG517" t="s">
        <v>118</v>
      </c>
      <c r="AH517" t="s">
        <v>104</v>
      </c>
      <c r="AI517" t="s">
        <v>98</v>
      </c>
      <c r="AJ517" t="s">
        <v>100</v>
      </c>
      <c r="AK517" t="s">
        <v>101</v>
      </c>
      <c r="AL517">
        <v>1436</v>
      </c>
      <c r="AM517" t="s">
        <v>102</v>
      </c>
      <c r="AN517">
        <v>0</v>
      </c>
      <c r="AO517">
        <v>570</v>
      </c>
      <c r="AP517">
        <v>2006</v>
      </c>
      <c r="AQ517" t="s">
        <v>103</v>
      </c>
      <c r="AR517" t="s">
        <v>104</v>
      </c>
      <c r="AS517" t="s">
        <v>105</v>
      </c>
      <c r="AT517" t="s">
        <v>106</v>
      </c>
      <c r="AU517">
        <v>2020</v>
      </c>
      <c r="AV517">
        <v>0</v>
      </c>
      <c r="AW517">
        <f t="shared" si="66"/>
        <v>0</v>
      </c>
      <c r="AX517">
        <v>0</v>
      </c>
      <c r="AY517">
        <v>2020</v>
      </c>
      <c r="AZ517">
        <v>1</v>
      </c>
      <c r="BA517">
        <v>0</v>
      </c>
      <c r="BB517">
        <v>2</v>
      </c>
      <c r="BC517">
        <v>1</v>
      </c>
      <c r="BD517">
        <v>3</v>
      </c>
      <c r="BE517">
        <v>1</v>
      </c>
      <c r="BF517" t="s">
        <v>104</v>
      </c>
      <c r="BG517">
        <v>9</v>
      </c>
      <c r="BH517">
        <f t="shared" si="67"/>
        <v>5</v>
      </c>
      <c r="BI517" t="s">
        <v>107</v>
      </c>
      <c r="BJ517">
        <v>1</v>
      </c>
      <c r="BK517" t="s">
        <v>97</v>
      </c>
      <c r="BL517" t="s">
        <v>108</v>
      </c>
      <c r="BM517">
        <v>2009</v>
      </c>
      <c r="BN517" t="s">
        <v>157</v>
      </c>
      <c r="BO517">
        <v>3</v>
      </c>
      <c r="BP517">
        <v>900</v>
      </c>
      <c r="BQ517" t="s">
        <v>98</v>
      </c>
      <c r="BR517" t="s">
        <v>98</v>
      </c>
      <c r="BS517" t="s">
        <v>105</v>
      </c>
      <c r="BT517">
        <v>156</v>
      </c>
      <c r="BU517">
        <v>54</v>
      </c>
      <c r="BV517">
        <v>0</v>
      </c>
      <c r="BW517">
        <v>0</v>
      </c>
      <c r="BX517">
        <v>0</v>
      </c>
      <c r="BY517">
        <v>0</v>
      </c>
      <c r="BZ517" t="s">
        <v>83</v>
      </c>
      <c r="CA517" t="s">
        <v>83</v>
      </c>
      <c r="CB517" t="s">
        <v>83</v>
      </c>
      <c r="CC517">
        <v>0</v>
      </c>
      <c r="CD517">
        <v>9</v>
      </c>
      <c r="CE517">
        <v>2009</v>
      </c>
      <c r="CF517" t="s">
        <v>158</v>
      </c>
      <c r="CG517" t="s">
        <v>159</v>
      </c>
      <c r="CH517">
        <v>402861</v>
      </c>
      <c r="CI517">
        <f t="shared" si="68"/>
        <v>0</v>
      </c>
      <c r="CJ517">
        <f t="shared" si="69"/>
        <v>0</v>
      </c>
      <c r="CK517">
        <f t="shared" si="70"/>
        <v>0</v>
      </c>
      <c r="CL517">
        <f t="shared" si="71"/>
        <v>0</v>
      </c>
    </row>
    <row r="518" spans="1:90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>
        <f t="shared" si="64"/>
        <v>0</v>
      </c>
      <c r="AA518" t="s">
        <v>96</v>
      </c>
      <c r="AB518">
        <v>333</v>
      </c>
      <c r="AC518">
        <v>2</v>
      </c>
      <c r="AD518">
        <f t="shared" si="65"/>
        <v>666</v>
      </c>
      <c r="AE518" t="s">
        <v>98</v>
      </c>
      <c r="AF518" t="s">
        <v>98</v>
      </c>
      <c r="AG518" t="s">
        <v>118</v>
      </c>
      <c r="AH518" t="s">
        <v>98</v>
      </c>
      <c r="AI518" t="s">
        <v>98</v>
      </c>
      <c r="AJ518" t="s">
        <v>100</v>
      </c>
      <c r="AK518" t="s">
        <v>102</v>
      </c>
      <c r="AL518">
        <v>0</v>
      </c>
      <c r="AM518" t="s">
        <v>102</v>
      </c>
      <c r="AN518">
        <v>0</v>
      </c>
      <c r="AO518">
        <v>689</v>
      </c>
      <c r="AP518">
        <v>689</v>
      </c>
      <c r="AQ518" t="s">
        <v>103</v>
      </c>
      <c r="AR518" t="s">
        <v>98</v>
      </c>
      <c r="AS518" t="s">
        <v>105</v>
      </c>
      <c r="AT518" t="s">
        <v>106</v>
      </c>
      <c r="AU518">
        <v>1378</v>
      </c>
      <c r="AV518">
        <v>741</v>
      </c>
      <c r="AW518">
        <f t="shared" si="66"/>
        <v>0.54</v>
      </c>
      <c r="AX518">
        <v>0</v>
      </c>
      <c r="AY518">
        <v>2119</v>
      </c>
      <c r="AZ518">
        <v>0</v>
      </c>
      <c r="BA518">
        <v>0</v>
      </c>
      <c r="BB518">
        <v>2</v>
      </c>
      <c r="BC518">
        <v>1</v>
      </c>
      <c r="BD518">
        <v>3</v>
      </c>
      <c r="BE518">
        <v>1</v>
      </c>
      <c r="BF518" t="s">
        <v>98</v>
      </c>
      <c r="BG518">
        <v>7</v>
      </c>
      <c r="BH518">
        <f t="shared" si="67"/>
        <v>3</v>
      </c>
      <c r="BI518" t="s">
        <v>107</v>
      </c>
      <c r="BJ518">
        <v>1</v>
      </c>
      <c r="BK518" t="s">
        <v>98</v>
      </c>
      <c r="BL518" t="s">
        <v>108</v>
      </c>
      <c r="BM518">
        <v>1972</v>
      </c>
      <c r="BN518" t="s">
        <v>109</v>
      </c>
      <c r="BO518">
        <v>2</v>
      </c>
      <c r="BP518">
        <v>583</v>
      </c>
      <c r="BQ518" t="s">
        <v>98</v>
      </c>
      <c r="BR518" t="s">
        <v>98</v>
      </c>
      <c r="BS518" t="s">
        <v>105</v>
      </c>
      <c r="BT518">
        <v>0</v>
      </c>
      <c r="BU518">
        <v>104</v>
      </c>
      <c r="BV518">
        <v>0</v>
      </c>
      <c r="BW518">
        <v>0</v>
      </c>
      <c r="BX518">
        <v>0</v>
      </c>
      <c r="BY518">
        <v>0</v>
      </c>
      <c r="BZ518" t="s">
        <v>83</v>
      </c>
      <c r="CA518" t="s">
        <v>165</v>
      </c>
      <c r="CB518" t="s">
        <v>83</v>
      </c>
      <c r="CC518">
        <v>0</v>
      </c>
      <c r="CD518">
        <v>8</v>
      </c>
      <c r="CE518">
        <v>2009</v>
      </c>
      <c r="CF518" t="s">
        <v>173</v>
      </c>
      <c r="CG518" t="s">
        <v>128</v>
      </c>
      <c r="CH518">
        <v>158000</v>
      </c>
      <c r="CI518">
        <f t="shared" si="68"/>
        <v>37</v>
      </c>
      <c r="CJ518">
        <f t="shared" si="69"/>
        <v>37</v>
      </c>
      <c r="CK518">
        <f t="shared" si="70"/>
        <v>0</v>
      </c>
      <c r="CL518">
        <f t="shared" si="71"/>
        <v>0</v>
      </c>
    </row>
    <row r="519" spans="1:90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>
        <f t="shared" si="64"/>
        <v>0</v>
      </c>
      <c r="AA519" t="s">
        <v>96</v>
      </c>
      <c r="AB519">
        <v>921</v>
      </c>
      <c r="AC519">
        <v>2</v>
      </c>
      <c r="AD519">
        <f t="shared" si="65"/>
        <v>1842</v>
      </c>
      <c r="AE519" t="s">
        <v>97</v>
      </c>
      <c r="AF519" t="s">
        <v>98</v>
      </c>
      <c r="AG519" t="s">
        <v>99</v>
      </c>
      <c r="AH519" t="s">
        <v>97</v>
      </c>
      <c r="AI519" t="s">
        <v>98</v>
      </c>
      <c r="AJ519" t="s">
        <v>100</v>
      </c>
      <c r="AK519" t="s">
        <v>102</v>
      </c>
      <c r="AL519">
        <v>0</v>
      </c>
      <c r="AM519" t="s">
        <v>102</v>
      </c>
      <c r="AN519">
        <v>0</v>
      </c>
      <c r="AO519">
        <v>1264</v>
      </c>
      <c r="AP519">
        <v>1264</v>
      </c>
      <c r="AQ519" t="s">
        <v>103</v>
      </c>
      <c r="AR519" t="s">
        <v>104</v>
      </c>
      <c r="AS519" t="s">
        <v>105</v>
      </c>
      <c r="AT519" t="s">
        <v>106</v>
      </c>
      <c r="AU519">
        <v>1277</v>
      </c>
      <c r="AV519">
        <v>1067</v>
      </c>
      <c r="AW519">
        <f t="shared" si="66"/>
        <v>0.84</v>
      </c>
      <c r="AX519">
        <v>0</v>
      </c>
      <c r="AY519">
        <v>2344</v>
      </c>
      <c r="AZ519">
        <v>0</v>
      </c>
      <c r="BA519">
        <v>0</v>
      </c>
      <c r="BB519">
        <v>2</v>
      </c>
      <c r="BC519">
        <v>1</v>
      </c>
      <c r="BD519">
        <v>3</v>
      </c>
      <c r="BE519">
        <v>1</v>
      </c>
      <c r="BF519" t="s">
        <v>97</v>
      </c>
      <c r="BG519">
        <v>7</v>
      </c>
      <c r="BH519">
        <f t="shared" si="67"/>
        <v>3</v>
      </c>
      <c r="BI519" t="s">
        <v>107</v>
      </c>
      <c r="BJ519">
        <v>1</v>
      </c>
      <c r="BK519" t="s">
        <v>98</v>
      </c>
      <c r="BL519" t="s">
        <v>108</v>
      </c>
      <c r="BM519">
        <v>1996</v>
      </c>
      <c r="BN519" t="s">
        <v>109</v>
      </c>
      <c r="BO519">
        <v>3</v>
      </c>
      <c r="BP519">
        <v>889</v>
      </c>
      <c r="BQ519" t="s">
        <v>98</v>
      </c>
      <c r="BR519" t="s">
        <v>98</v>
      </c>
      <c r="BS519" t="s">
        <v>105</v>
      </c>
      <c r="BT519">
        <v>220</v>
      </c>
      <c r="BU519">
        <v>0</v>
      </c>
      <c r="BV519">
        <v>0</v>
      </c>
      <c r="BW519">
        <v>0</v>
      </c>
      <c r="BX519">
        <v>0</v>
      </c>
      <c r="BY519">
        <v>0</v>
      </c>
      <c r="BZ519" t="s">
        <v>83</v>
      </c>
      <c r="CA519" t="s">
        <v>83</v>
      </c>
      <c r="CB519" t="s">
        <v>83</v>
      </c>
      <c r="CC519">
        <v>0</v>
      </c>
      <c r="CD519">
        <v>7</v>
      </c>
      <c r="CE519">
        <v>2009</v>
      </c>
      <c r="CF519" t="s">
        <v>110</v>
      </c>
      <c r="CG519" t="s">
        <v>111</v>
      </c>
      <c r="CH519">
        <v>265000</v>
      </c>
      <c r="CI519">
        <f t="shared" si="68"/>
        <v>13</v>
      </c>
      <c r="CJ519">
        <f t="shared" si="69"/>
        <v>12</v>
      </c>
      <c r="CK519">
        <f t="shared" si="70"/>
        <v>1</v>
      </c>
      <c r="CL519">
        <f t="shared" si="71"/>
        <v>1</v>
      </c>
    </row>
    <row r="520" spans="1:90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>
        <f t="shared" si="64"/>
        <v>0</v>
      </c>
      <c r="AA520" t="s">
        <v>117</v>
      </c>
      <c r="AB520">
        <v>0</v>
      </c>
      <c r="AC520">
        <v>5</v>
      </c>
      <c r="AD520">
        <f t="shared" si="65"/>
        <v>0</v>
      </c>
      <c r="AE520" t="s">
        <v>98</v>
      </c>
      <c r="AF520" t="s">
        <v>98</v>
      </c>
      <c r="AG520" t="s">
        <v>99</v>
      </c>
      <c r="AH520" t="s">
        <v>97</v>
      </c>
      <c r="AI520" t="s">
        <v>98</v>
      </c>
      <c r="AJ520" t="s">
        <v>121</v>
      </c>
      <c r="AK520" t="s">
        <v>101</v>
      </c>
      <c r="AL520">
        <v>706</v>
      </c>
      <c r="AM520" t="s">
        <v>102</v>
      </c>
      <c r="AN520">
        <v>0</v>
      </c>
      <c r="AO520">
        <v>88</v>
      </c>
      <c r="AP520">
        <v>794</v>
      </c>
      <c r="AQ520" t="s">
        <v>103</v>
      </c>
      <c r="AR520" t="s">
        <v>104</v>
      </c>
      <c r="AS520" t="s">
        <v>105</v>
      </c>
      <c r="AT520" t="s">
        <v>106</v>
      </c>
      <c r="AU520">
        <v>882</v>
      </c>
      <c r="AV520">
        <v>914</v>
      </c>
      <c r="AW520">
        <f t="shared" si="66"/>
        <v>1.04</v>
      </c>
      <c r="AX520">
        <v>0</v>
      </c>
      <c r="AY520">
        <v>1796</v>
      </c>
      <c r="AZ520">
        <v>1</v>
      </c>
      <c r="BA520">
        <v>0</v>
      </c>
      <c r="BB520">
        <v>2</v>
      </c>
      <c r="BC520">
        <v>1</v>
      </c>
      <c r="BD520">
        <v>3</v>
      </c>
      <c r="BE520">
        <v>1</v>
      </c>
      <c r="BF520" t="s">
        <v>98</v>
      </c>
      <c r="BG520">
        <v>7</v>
      </c>
      <c r="BH520">
        <f t="shared" si="67"/>
        <v>3</v>
      </c>
      <c r="BI520" t="s">
        <v>107</v>
      </c>
      <c r="BJ520">
        <v>0</v>
      </c>
      <c r="BK520" t="s">
        <v>83</v>
      </c>
      <c r="BL520" t="s">
        <v>108</v>
      </c>
      <c r="BM520">
        <v>1998</v>
      </c>
      <c r="BN520" t="s">
        <v>109</v>
      </c>
      <c r="BO520">
        <v>2</v>
      </c>
      <c r="BP520">
        <v>546</v>
      </c>
      <c r="BQ520" t="s">
        <v>98</v>
      </c>
      <c r="BR520" t="s">
        <v>98</v>
      </c>
      <c r="BS520" t="s">
        <v>105</v>
      </c>
      <c r="BT520">
        <v>0</v>
      </c>
      <c r="BU520">
        <v>36</v>
      </c>
      <c r="BV520">
        <v>0</v>
      </c>
      <c r="BW520">
        <v>0</v>
      </c>
      <c r="BX520">
        <v>0</v>
      </c>
      <c r="BY520">
        <v>0</v>
      </c>
      <c r="BZ520" t="s">
        <v>83</v>
      </c>
      <c r="CA520" t="s">
        <v>134</v>
      </c>
      <c r="CB520" t="s">
        <v>83</v>
      </c>
      <c r="CC520">
        <v>0</v>
      </c>
      <c r="CD520">
        <v>5</v>
      </c>
      <c r="CE520">
        <v>2007</v>
      </c>
      <c r="CF520" t="s">
        <v>110</v>
      </c>
      <c r="CG520" t="s">
        <v>111</v>
      </c>
      <c r="CH520">
        <v>211000</v>
      </c>
      <c r="CI520">
        <f t="shared" si="68"/>
        <v>9</v>
      </c>
      <c r="CJ520">
        <f t="shared" si="69"/>
        <v>9</v>
      </c>
      <c r="CK520">
        <f t="shared" si="70"/>
        <v>0</v>
      </c>
      <c r="CL520">
        <f t="shared" si="71"/>
        <v>0</v>
      </c>
    </row>
    <row r="521" spans="1:90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>
        <f t="shared" si="64"/>
        <v>0</v>
      </c>
      <c r="AA521" t="s">
        <v>117</v>
      </c>
      <c r="AB521">
        <v>0</v>
      </c>
      <c r="AC521">
        <v>5</v>
      </c>
      <c r="AD521">
        <f t="shared" si="65"/>
        <v>0</v>
      </c>
      <c r="AE521" t="s">
        <v>97</v>
      </c>
      <c r="AF521" t="s">
        <v>98</v>
      </c>
      <c r="AG521" t="s">
        <v>126</v>
      </c>
      <c r="AH521" t="s">
        <v>97</v>
      </c>
      <c r="AI521" t="s">
        <v>98</v>
      </c>
      <c r="AJ521" t="s">
        <v>100</v>
      </c>
      <c r="AK521" t="s">
        <v>102</v>
      </c>
      <c r="AL521">
        <v>0</v>
      </c>
      <c r="AM521" t="s">
        <v>102</v>
      </c>
      <c r="AN521">
        <v>0</v>
      </c>
      <c r="AO521">
        <v>1276</v>
      </c>
      <c r="AP521">
        <v>1276</v>
      </c>
      <c r="AQ521" t="s">
        <v>103</v>
      </c>
      <c r="AR521" t="s">
        <v>104</v>
      </c>
      <c r="AS521" t="s">
        <v>105</v>
      </c>
      <c r="AT521" t="s">
        <v>106</v>
      </c>
      <c r="AU521">
        <v>1276</v>
      </c>
      <c r="AV521">
        <v>804</v>
      </c>
      <c r="AW521">
        <f t="shared" si="66"/>
        <v>0.63</v>
      </c>
      <c r="AX521">
        <v>0</v>
      </c>
      <c r="AY521">
        <v>2080</v>
      </c>
      <c r="AZ521">
        <v>0</v>
      </c>
      <c r="BA521">
        <v>0</v>
      </c>
      <c r="BB521">
        <v>1</v>
      </c>
      <c r="BC521">
        <v>1</v>
      </c>
      <c r="BD521">
        <v>3</v>
      </c>
      <c r="BE521">
        <v>1</v>
      </c>
      <c r="BF521" t="s">
        <v>97</v>
      </c>
      <c r="BG521">
        <v>9</v>
      </c>
      <c r="BH521">
        <f t="shared" si="67"/>
        <v>5</v>
      </c>
      <c r="BI521" t="s">
        <v>107</v>
      </c>
      <c r="BJ521">
        <v>2</v>
      </c>
      <c r="BK521" t="s">
        <v>97</v>
      </c>
      <c r="BL521" t="s">
        <v>127</v>
      </c>
      <c r="BM521">
        <v>1926</v>
      </c>
      <c r="BN521" t="s">
        <v>102</v>
      </c>
      <c r="BO521">
        <v>1</v>
      </c>
      <c r="BP521">
        <v>282</v>
      </c>
      <c r="BQ521" t="s">
        <v>98</v>
      </c>
      <c r="BR521" t="s">
        <v>98</v>
      </c>
      <c r="BS521" t="s">
        <v>105</v>
      </c>
      <c r="BT521">
        <v>0</v>
      </c>
      <c r="BU521">
        <v>0</v>
      </c>
      <c r="BV521">
        <v>0</v>
      </c>
      <c r="BW521">
        <v>0</v>
      </c>
      <c r="BX521">
        <v>145</v>
      </c>
      <c r="BY521">
        <v>0</v>
      </c>
      <c r="BZ521" t="s">
        <v>83</v>
      </c>
      <c r="CA521" t="s">
        <v>134</v>
      </c>
      <c r="CB521" t="s">
        <v>83</v>
      </c>
      <c r="CC521">
        <v>0</v>
      </c>
      <c r="CD521">
        <v>6</v>
      </c>
      <c r="CE521">
        <v>2009</v>
      </c>
      <c r="CF521" t="s">
        <v>110</v>
      </c>
      <c r="CG521" t="s">
        <v>111</v>
      </c>
      <c r="CH521">
        <v>234000</v>
      </c>
      <c r="CI521">
        <f t="shared" si="68"/>
        <v>83</v>
      </c>
      <c r="CJ521">
        <f t="shared" si="69"/>
        <v>5</v>
      </c>
      <c r="CK521">
        <f t="shared" si="70"/>
        <v>1</v>
      </c>
      <c r="CL521">
        <f t="shared" si="71"/>
        <v>78</v>
      </c>
    </row>
    <row r="522" spans="1:90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>
        <f t="shared" si="64"/>
        <v>0</v>
      </c>
      <c r="AA522" t="s">
        <v>117</v>
      </c>
      <c r="AB522">
        <v>0</v>
      </c>
      <c r="AC522">
        <v>5</v>
      </c>
      <c r="AD522">
        <f t="shared" si="65"/>
        <v>0</v>
      </c>
      <c r="AE522" t="s">
        <v>98</v>
      </c>
      <c r="AF522" t="s">
        <v>98</v>
      </c>
      <c r="AG522" t="s">
        <v>126</v>
      </c>
      <c r="AH522" t="s">
        <v>83</v>
      </c>
      <c r="AI522" t="s">
        <v>83</v>
      </c>
      <c r="AJ522" t="s">
        <v>83</v>
      </c>
      <c r="AK522" t="s">
        <v>83</v>
      </c>
      <c r="AL522">
        <v>0</v>
      </c>
      <c r="AM522" t="s">
        <v>83</v>
      </c>
      <c r="AN522">
        <v>0</v>
      </c>
      <c r="AO522">
        <v>0</v>
      </c>
      <c r="AP522">
        <v>0</v>
      </c>
      <c r="AQ522" t="s">
        <v>103</v>
      </c>
      <c r="AR522" t="s">
        <v>98</v>
      </c>
      <c r="AS522" t="s">
        <v>177</v>
      </c>
      <c r="AT522" t="s">
        <v>164</v>
      </c>
      <c r="AU522">
        <v>694</v>
      </c>
      <c r="AV522">
        <v>600</v>
      </c>
      <c r="AW522">
        <f t="shared" si="66"/>
        <v>0.86</v>
      </c>
      <c r="AX522">
        <v>0</v>
      </c>
      <c r="AY522">
        <v>1294</v>
      </c>
      <c r="AZ522">
        <v>0</v>
      </c>
      <c r="BA522">
        <v>0</v>
      </c>
      <c r="BB522">
        <v>2</v>
      </c>
      <c r="BC522">
        <v>0</v>
      </c>
      <c r="BD522">
        <v>3</v>
      </c>
      <c r="BE522">
        <v>2</v>
      </c>
      <c r="BF522" t="s">
        <v>98</v>
      </c>
      <c r="BG522">
        <v>7</v>
      </c>
      <c r="BH522">
        <f t="shared" si="67"/>
        <v>2</v>
      </c>
      <c r="BI522" t="s">
        <v>107</v>
      </c>
      <c r="BJ522">
        <v>0</v>
      </c>
      <c r="BK522" t="s">
        <v>83</v>
      </c>
      <c r="BL522" t="s">
        <v>83</v>
      </c>
      <c r="BM522" t="s">
        <v>83</v>
      </c>
      <c r="BN522" t="s">
        <v>83</v>
      </c>
      <c r="BO522">
        <v>0</v>
      </c>
      <c r="BP522">
        <v>0</v>
      </c>
      <c r="BQ522" t="s">
        <v>83</v>
      </c>
      <c r="BR522" t="s">
        <v>83</v>
      </c>
      <c r="BS522" t="s">
        <v>177</v>
      </c>
      <c r="BT522">
        <v>220</v>
      </c>
      <c r="BU522">
        <v>114</v>
      </c>
      <c r="BV522">
        <v>210</v>
      </c>
      <c r="BW522">
        <v>0</v>
      </c>
      <c r="BX522">
        <v>0</v>
      </c>
      <c r="BY522">
        <v>0</v>
      </c>
      <c r="BZ522" t="s">
        <v>83</v>
      </c>
      <c r="CA522" t="s">
        <v>83</v>
      </c>
      <c r="CB522" t="s">
        <v>83</v>
      </c>
      <c r="CC522">
        <v>0</v>
      </c>
      <c r="CD522">
        <v>8</v>
      </c>
      <c r="CE522">
        <v>2008</v>
      </c>
      <c r="CF522" t="s">
        <v>110</v>
      </c>
      <c r="CG522" t="s">
        <v>111</v>
      </c>
      <c r="CH522">
        <v>106250</v>
      </c>
      <c r="CI522">
        <f t="shared" si="68"/>
        <v>108</v>
      </c>
      <c r="CJ522">
        <f t="shared" si="69"/>
        <v>8</v>
      </c>
      <c r="CK522">
        <f t="shared" si="70"/>
        <v>1</v>
      </c>
      <c r="CL522">
        <f t="shared" si="71"/>
        <v>100</v>
      </c>
    </row>
    <row r="523" spans="1:90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>
        <f t="shared" si="64"/>
        <v>0</v>
      </c>
      <c r="AA523" t="s">
        <v>117</v>
      </c>
      <c r="AB523">
        <v>0</v>
      </c>
      <c r="AC523">
        <v>5</v>
      </c>
      <c r="AD523">
        <f t="shared" si="65"/>
        <v>0</v>
      </c>
      <c r="AE523" t="s">
        <v>98</v>
      </c>
      <c r="AF523" t="s">
        <v>98</v>
      </c>
      <c r="AG523" t="s">
        <v>118</v>
      </c>
      <c r="AH523" t="s">
        <v>98</v>
      </c>
      <c r="AI523" t="s">
        <v>98</v>
      </c>
      <c r="AJ523" t="s">
        <v>100</v>
      </c>
      <c r="AK523" t="s">
        <v>153</v>
      </c>
      <c r="AL523">
        <v>777</v>
      </c>
      <c r="AM523" t="s">
        <v>102</v>
      </c>
      <c r="AN523">
        <v>0</v>
      </c>
      <c r="AO523">
        <v>467</v>
      </c>
      <c r="AP523">
        <v>1244</v>
      </c>
      <c r="AQ523" t="s">
        <v>103</v>
      </c>
      <c r="AR523" t="s">
        <v>104</v>
      </c>
      <c r="AS523" t="s">
        <v>105</v>
      </c>
      <c r="AT523" t="s">
        <v>164</v>
      </c>
      <c r="AU523">
        <v>1244</v>
      </c>
      <c r="AV523">
        <v>0</v>
      </c>
      <c r="AW523">
        <f t="shared" si="66"/>
        <v>0</v>
      </c>
      <c r="AX523">
        <v>0</v>
      </c>
      <c r="AY523">
        <v>1244</v>
      </c>
      <c r="AZ523">
        <v>0</v>
      </c>
      <c r="BA523">
        <v>0</v>
      </c>
      <c r="BB523">
        <v>1</v>
      </c>
      <c r="BC523">
        <v>1</v>
      </c>
      <c r="BD523">
        <v>3</v>
      </c>
      <c r="BE523">
        <v>1</v>
      </c>
      <c r="BF523" t="s">
        <v>98</v>
      </c>
      <c r="BG523">
        <v>6</v>
      </c>
      <c r="BH523">
        <f t="shared" si="67"/>
        <v>2</v>
      </c>
      <c r="BI523" t="s">
        <v>107</v>
      </c>
      <c r="BJ523">
        <v>2</v>
      </c>
      <c r="BK523" t="s">
        <v>97</v>
      </c>
      <c r="BL523" t="s">
        <v>108</v>
      </c>
      <c r="BM523">
        <v>1957</v>
      </c>
      <c r="BN523" t="s">
        <v>102</v>
      </c>
      <c r="BO523">
        <v>1</v>
      </c>
      <c r="BP523">
        <v>336</v>
      </c>
      <c r="BQ523" t="s">
        <v>98</v>
      </c>
      <c r="BR523" t="s">
        <v>98</v>
      </c>
      <c r="BS523" t="s">
        <v>105</v>
      </c>
      <c r="BT523">
        <v>0</v>
      </c>
      <c r="BU523">
        <v>40</v>
      </c>
      <c r="BV523">
        <v>0</v>
      </c>
      <c r="BW523">
        <v>0</v>
      </c>
      <c r="BX523">
        <v>0</v>
      </c>
      <c r="BY523">
        <v>0</v>
      </c>
      <c r="BZ523" t="s">
        <v>83</v>
      </c>
      <c r="CA523" t="s">
        <v>83</v>
      </c>
      <c r="CB523" t="s">
        <v>83</v>
      </c>
      <c r="CC523">
        <v>0</v>
      </c>
      <c r="CD523">
        <v>5</v>
      </c>
      <c r="CE523">
        <v>2007</v>
      </c>
      <c r="CF523" t="s">
        <v>110</v>
      </c>
      <c r="CG523" t="s">
        <v>111</v>
      </c>
      <c r="CH523">
        <v>150000</v>
      </c>
      <c r="CI523">
        <f t="shared" si="68"/>
        <v>50</v>
      </c>
      <c r="CJ523">
        <f t="shared" si="69"/>
        <v>50</v>
      </c>
      <c r="CK523">
        <f t="shared" si="70"/>
        <v>0</v>
      </c>
      <c r="CL523">
        <f t="shared" si="71"/>
        <v>0</v>
      </c>
    </row>
    <row r="524" spans="1:90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>
        <f t="shared" si="64"/>
        <v>1</v>
      </c>
      <c r="AA524" t="s">
        <v>117</v>
      </c>
      <c r="AB524">
        <v>0</v>
      </c>
      <c r="AC524">
        <v>5</v>
      </c>
      <c r="AD524">
        <f t="shared" si="65"/>
        <v>0</v>
      </c>
      <c r="AE524" t="s">
        <v>98</v>
      </c>
      <c r="AF524" t="s">
        <v>97</v>
      </c>
      <c r="AG524" t="s">
        <v>118</v>
      </c>
      <c r="AH524" t="s">
        <v>98</v>
      </c>
      <c r="AI524" t="s">
        <v>98</v>
      </c>
      <c r="AJ524" t="s">
        <v>100</v>
      </c>
      <c r="AK524" t="s">
        <v>119</v>
      </c>
      <c r="AL524">
        <v>399</v>
      </c>
      <c r="AM524" t="s">
        <v>102</v>
      </c>
      <c r="AN524">
        <v>0</v>
      </c>
      <c r="AO524">
        <v>605</v>
      </c>
      <c r="AP524">
        <v>1004</v>
      </c>
      <c r="AQ524" t="s">
        <v>103</v>
      </c>
      <c r="AR524" t="s">
        <v>104</v>
      </c>
      <c r="AS524" t="s">
        <v>105</v>
      </c>
      <c r="AT524" t="s">
        <v>106</v>
      </c>
      <c r="AU524">
        <v>1004</v>
      </c>
      <c r="AV524">
        <v>660</v>
      </c>
      <c r="AW524">
        <f t="shared" si="66"/>
        <v>0.66</v>
      </c>
      <c r="AX524">
        <v>0</v>
      </c>
      <c r="AY524">
        <v>1664</v>
      </c>
      <c r="AZ524">
        <v>0</v>
      </c>
      <c r="BA524">
        <v>0</v>
      </c>
      <c r="BB524">
        <v>2</v>
      </c>
      <c r="BC524">
        <v>0</v>
      </c>
      <c r="BD524">
        <v>3</v>
      </c>
      <c r="BE524">
        <v>1</v>
      </c>
      <c r="BF524" t="s">
        <v>98</v>
      </c>
      <c r="BG524">
        <v>7</v>
      </c>
      <c r="BH524">
        <f t="shared" si="67"/>
        <v>3</v>
      </c>
      <c r="BI524" t="s">
        <v>107</v>
      </c>
      <c r="BJ524">
        <v>2</v>
      </c>
      <c r="BK524" t="s">
        <v>97</v>
      </c>
      <c r="BL524" t="s">
        <v>127</v>
      </c>
      <c r="BM524">
        <v>1950</v>
      </c>
      <c r="BN524" t="s">
        <v>102</v>
      </c>
      <c r="BO524">
        <v>2</v>
      </c>
      <c r="BP524">
        <v>420</v>
      </c>
      <c r="BQ524" t="s">
        <v>98</v>
      </c>
      <c r="BR524" t="s">
        <v>98</v>
      </c>
      <c r="BS524" t="s">
        <v>105</v>
      </c>
      <c r="BT524">
        <v>0</v>
      </c>
      <c r="BU524">
        <v>24</v>
      </c>
      <c r="BV524">
        <v>36</v>
      </c>
      <c r="BW524">
        <v>0</v>
      </c>
      <c r="BX524">
        <v>0</v>
      </c>
      <c r="BY524">
        <v>0</v>
      </c>
      <c r="BZ524" t="s">
        <v>83</v>
      </c>
      <c r="CA524" t="s">
        <v>83</v>
      </c>
      <c r="CB524" t="s">
        <v>83</v>
      </c>
      <c r="CC524">
        <v>0</v>
      </c>
      <c r="CD524">
        <v>10</v>
      </c>
      <c r="CE524">
        <v>2006</v>
      </c>
      <c r="CF524" t="s">
        <v>110</v>
      </c>
      <c r="CG524" t="s">
        <v>111</v>
      </c>
      <c r="CH524">
        <v>159000</v>
      </c>
      <c r="CI524">
        <f t="shared" si="68"/>
        <v>59</v>
      </c>
      <c r="CJ524">
        <f t="shared" si="69"/>
        <v>56</v>
      </c>
      <c r="CK524">
        <f t="shared" si="70"/>
        <v>1</v>
      </c>
      <c r="CL524">
        <f t="shared" si="71"/>
        <v>3</v>
      </c>
    </row>
    <row r="525" spans="1:90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>
        <f t="shared" si="64"/>
        <v>1</v>
      </c>
      <c r="AA525" t="s">
        <v>137</v>
      </c>
      <c r="AB525">
        <v>762</v>
      </c>
      <c r="AC525">
        <v>3</v>
      </c>
      <c r="AD525">
        <f t="shared" si="65"/>
        <v>2286</v>
      </c>
      <c r="AE525" t="s">
        <v>104</v>
      </c>
      <c r="AF525" t="s">
        <v>98</v>
      </c>
      <c r="AG525" t="s">
        <v>99</v>
      </c>
      <c r="AH525" t="s">
        <v>104</v>
      </c>
      <c r="AI525" t="s">
        <v>98</v>
      </c>
      <c r="AJ525" t="s">
        <v>97</v>
      </c>
      <c r="AK525" t="s">
        <v>101</v>
      </c>
      <c r="AL525">
        <v>2260</v>
      </c>
      <c r="AM525" t="s">
        <v>102</v>
      </c>
      <c r="AN525">
        <v>0</v>
      </c>
      <c r="AO525">
        <v>878</v>
      </c>
      <c r="AP525">
        <v>3138</v>
      </c>
      <c r="AQ525" t="s">
        <v>103</v>
      </c>
      <c r="AR525" t="s">
        <v>104</v>
      </c>
      <c r="AS525" t="s">
        <v>105</v>
      </c>
      <c r="AT525" t="s">
        <v>106</v>
      </c>
      <c r="AU525">
        <v>3138</v>
      </c>
      <c r="AV525">
        <v>1538</v>
      </c>
      <c r="AW525">
        <f t="shared" si="66"/>
        <v>0.49</v>
      </c>
      <c r="AX525">
        <v>0</v>
      </c>
      <c r="AY525">
        <v>4676</v>
      </c>
      <c r="AZ525">
        <v>1</v>
      </c>
      <c r="BA525">
        <v>0</v>
      </c>
      <c r="BB525">
        <v>3</v>
      </c>
      <c r="BC525">
        <v>1</v>
      </c>
      <c r="BD525">
        <v>3</v>
      </c>
      <c r="BE525">
        <v>1</v>
      </c>
      <c r="BF525" t="s">
        <v>104</v>
      </c>
      <c r="BG525">
        <v>11</v>
      </c>
      <c r="BH525">
        <f t="shared" si="67"/>
        <v>7</v>
      </c>
      <c r="BI525" t="s">
        <v>107</v>
      </c>
      <c r="BJ525">
        <v>1</v>
      </c>
      <c r="BK525" t="s">
        <v>97</v>
      </c>
      <c r="BL525" t="s">
        <v>156</v>
      </c>
      <c r="BM525">
        <v>2007</v>
      </c>
      <c r="BN525" t="s">
        <v>157</v>
      </c>
      <c r="BO525">
        <v>3</v>
      </c>
      <c r="BP525">
        <v>884</v>
      </c>
      <c r="BQ525" t="s">
        <v>98</v>
      </c>
      <c r="BR525" t="s">
        <v>98</v>
      </c>
      <c r="BS525" t="s">
        <v>105</v>
      </c>
      <c r="BT525">
        <v>208</v>
      </c>
      <c r="BU525">
        <v>406</v>
      </c>
      <c r="BV525">
        <v>0</v>
      </c>
      <c r="BW525">
        <v>0</v>
      </c>
      <c r="BX525">
        <v>0</v>
      </c>
      <c r="BY525">
        <v>0</v>
      </c>
      <c r="BZ525" t="s">
        <v>83</v>
      </c>
      <c r="CA525" t="s">
        <v>83</v>
      </c>
      <c r="CB525" t="s">
        <v>83</v>
      </c>
      <c r="CC525">
        <v>0</v>
      </c>
      <c r="CD525">
        <v>10</v>
      </c>
      <c r="CE525">
        <v>2007</v>
      </c>
      <c r="CF525" t="s">
        <v>158</v>
      </c>
      <c r="CG525" t="s">
        <v>159</v>
      </c>
      <c r="CH525">
        <v>184750</v>
      </c>
      <c r="CI525">
        <f t="shared" si="68"/>
        <v>0</v>
      </c>
      <c r="CJ525">
        <f t="shared" si="69"/>
        <v>-1</v>
      </c>
      <c r="CK525">
        <f t="shared" si="70"/>
        <v>1</v>
      </c>
      <c r="CL525">
        <f t="shared" si="71"/>
        <v>1</v>
      </c>
    </row>
    <row r="526" spans="1:90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>
        <f t="shared" si="64"/>
        <v>0</v>
      </c>
      <c r="AA526" t="s">
        <v>96</v>
      </c>
      <c r="AB526">
        <v>594</v>
      </c>
      <c r="AC526">
        <v>2</v>
      </c>
      <c r="AD526">
        <f t="shared" si="65"/>
        <v>1188</v>
      </c>
      <c r="AE526" t="s">
        <v>97</v>
      </c>
      <c r="AF526" t="s">
        <v>98</v>
      </c>
      <c r="AG526" t="s">
        <v>99</v>
      </c>
      <c r="AH526" t="s">
        <v>97</v>
      </c>
      <c r="AI526" t="s">
        <v>98</v>
      </c>
      <c r="AJ526" t="s">
        <v>100</v>
      </c>
      <c r="AK526" t="s">
        <v>101</v>
      </c>
      <c r="AL526">
        <v>719</v>
      </c>
      <c r="AM526" t="s">
        <v>102</v>
      </c>
      <c r="AN526">
        <v>0</v>
      </c>
      <c r="AO526">
        <v>660</v>
      </c>
      <c r="AP526">
        <v>1379</v>
      </c>
      <c r="AQ526" t="s">
        <v>103</v>
      </c>
      <c r="AR526" t="s">
        <v>104</v>
      </c>
      <c r="AS526" t="s">
        <v>105</v>
      </c>
      <c r="AT526" t="s">
        <v>106</v>
      </c>
      <c r="AU526">
        <v>1383</v>
      </c>
      <c r="AV526">
        <v>1015</v>
      </c>
      <c r="AW526">
        <f t="shared" si="66"/>
        <v>0.73</v>
      </c>
      <c r="AX526">
        <v>0</v>
      </c>
      <c r="AY526">
        <v>2398</v>
      </c>
      <c r="AZ526">
        <v>1</v>
      </c>
      <c r="BA526">
        <v>0</v>
      </c>
      <c r="BB526">
        <v>2</v>
      </c>
      <c r="BC526">
        <v>1</v>
      </c>
      <c r="BD526">
        <v>3</v>
      </c>
      <c r="BE526">
        <v>1</v>
      </c>
      <c r="BF526" t="s">
        <v>97</v>
      </c>
      <c r="BG526">
        <v>8</v>
      </c>
      <c r="BH526">
        <f t="shared" si="67"/>
        <v>4</v>
      </c>
      <c r="BI526" t="s">
        <v>107</v>
      </c>
      <c r="BJ526">
        <v>1</v>
      </c>
      <c r="BK526" t="s">
        <v>98</v>
      </c>
      <c r="BL526" t="s">
        <v>108</v>
      </c>
      <c r="BM526">
        <v>1996</v>
      </c>
      <c r="BN526" t="s">
        <v>157</v>
      </c>
      <c r="BO526">
        <v>3</v>
      </c>
      <c r="BP526">
        <v>834</v>
      </c>
      <c r="BQ526" t="s">
        <v>98</v>
      </c>
      <c r="BR526" t="s">
        <v>98</v>
      </c>
      <c r="BS526" t="s">
        <v>105</v>
      </c>
      <c r="BT526">
        <v>239</v>
      </c>
      <c r="BU526">
        <v>60</v>
      </c>
      <c r="BV526">
        <v>0</v>
      </c>
      <c r="BW526">
        <v>0</v>
      </c>
      <c r="BX526">
        <v>0</v>
      </c>
      <c r="BY526">
        <v>0</v>
      </c>
      <c r="BZ526" t="s">
        <v>83</v>
      </c>
      <c r="CA526" t="s">
        <v>83</v>
      </c>
      <c r="CB526" t="s">
        <v>83</v>
      </c>
      <c r="CC526">
        <v>0</v>
      </c>
      <c r="CD526">
        <v>8</v>
      </c>
      <c r="CE526">
        <v>2007</v>
      </c>
      <c r="CF526" t="s">
        <v>110</v>
      </c>
      <c r="CG526" t="s">
        <v>111</v>
      </c>
      <c r="CH526">
        <v>315750</v>
      </c>
      <c r="CI526">
        <f t="shared" si="68"/>
        <v>11</v>
      </c>
      <c r="CJ526">
        <f t="shared" si="69"/>
        <v>10</v>
      </c>
      <c r="CK526">
        <f t="shared" si="70"/>
        <v>1</v>
      </c>
      <c r="CL526">
        <f t="shared" si="71"/>
        <v>1</v>
      </c>
    </row>
    <row r="527" spans="1:90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>
        <f t="shared" si="64"/>
        <v>0</v>
      </c>
      <c r="AA527" t="s">
        <v>117</v>
      </c>
      <c r="AB527">
        <v>0</v>
      </c>
      <c r="AC527">
        <v>5</v>
      </c>
      <c r="AD527">
        <f t="shared" si="65"/>
        <v>0</v>
      </c>
      <c r="AE527" t="s">
        <v>97</v>
      </c>
      <c r="AF527" t="s">
        <v>98</v>
      </c>
      <c r="AG527" t="s">
        <v>99</v>
      </c>
      <c r="AH527" t="s">
        <v>97</v>
      </c>
      <c r="AI527" t="s">
        <v>98</v>
      </c>
      <c r="AJ527" t="s">
        <v>100</v>
      </c>
      <c r="AK527" t="s">
        <v>102</v>
      </c>
      <c r="AL527">
        <v>0</v>
      </c>
      <c r="AM527" t="s">
        <v>102</v>
      </c>
      <c r="AN527">
        <v>0</v>
      </c>
      <c r="AO527">
        <v>1257</v>
      </c>
      <c r="AP527">
        <v>1257</v>
      </c>
      <c r="AQ527" t="s">
        <v>103</v>
      </c>
      <c r="AR527" t="s">
        <v>104</v>
      </c>
      <c r="AS527" t="s">
        <v>105</v>
      </c>
      <c r="AT527" t="s">
        <v>106</v>
      </c>
      <c r="AU527">
        <v>1266</v>
      </c>
      <c r="AV527">
        <v>0</v>
      </c>
      <c r="AW527">
        <f t="shared" si="66"/>
        <v>0</v>
      </c>
      <c r="AX527">
        <v>0</v>
      </c>
      <c r="AY527">
        <v>1266</v>
      </c>
      <c r="AZ527">
        <v>0</v>
      </c>
      <c r="BA527">
        <v>0</v>
      </c>
      <c r="BB527">
        <v>2</v>
      </c>
      <c r="BC527">
        <v>0</v>
      </c>
      <c r="BD527">
        <v>3</v>
      </c>
      <c r="BE527">
        <v>1</v>
      </c>
      <c r="BF527" t="s">
        <v>97</v>
      </c>
      <c r="BG527">
        <v>6</v>
      </c>
      <c r="BH527">
        <f t="shared" si="67"/>
        <v>2</v>
      </c>
      <c r="BI527" t="s">
        <v>107</v>
      </c>
      <c r="BJ527">
        <v>1</v>
      </c>
      <c r="BK527" t="s">
        <v>98</v>
      </c>
      <c r="BL527" t="s">
        <v>108</v>
      </c>
      <c r="BM527">
        <v>2005</v>
      </c>
      <c r="BN527" t="s">
        <v>102</v>
      </c>
      <c r="BO527">
        <v>2</v>
      </c>
      <c r="BP527">
        <v>453</v>
      </c>
      <c r="BQ527" t="s">
        <v>98</v>
      </c>
      <c r="BR527" t="s">
        <v>98</v>
      </c>
      <c r="BS527" t="s">
        <v>105</v>
      </c>
      <c r="BT527">
        <v>38</v>
      </c>
      <c r="BU527">
        <v>144</v>
      </c>
      <c r="BV527">
        <v>0</v>
      </c>
      <c r="BW527">
        <v>0</v>
      </c>
      <c r="BX527">
        <v>0</v>
      </c>
      <c r="BY527">
        <v>0</v>
      </c>
      <c r="BZ527" t="s">
        <v>83</v>
      </c>
      <c r="CA527" t="s">
        <v>83</v>
      </c>
      <c r="CB527" t="s">
        <v>83</v>
      </c>
      <c r="CC527">
        <v>0</v>
      </c>
      <c r="CD527">
        <v>4</v>
      </c>
      <c r="CE527">
        <v>2006</v>
      </c>
      <c r="CF527" t="s">
        <v>110</v>
      </c>
      <c r="CG527" t="s">
        <v>111</v>
      </c>
      <c r="CH527">
        <v>176000</v>
      </c>
      <c r="CI527">
        <f t="shared" si="68"/>
        <v>1</v>
      </c>
      <c r="CJ527">
        <f t="shared" si="69"/>
        <v>1</v>
      </c>
      <c r="CK527">
        <f t="shared" si="70"/>
        <v>0</v>
      </c>
      <c r="CL527">
        <f t="shared" si="71"/>
        <v>0</v>
      </c>
    </row>
    <row r="528" spans="1:90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>
        <f t="shared" si="64"/>
        <v>0</v>
      </c>
      <c r="AA528" t="s">
        <v>117</v>
      </c>
      <c r="AB528">
        <v>0</v>
      </c>
      <c r="AC528">
        <v>5</v>
      </c>
      <c r="AD528">
        <f t="shared" si="65"/>
        <v>0</v>
      </c>
      <c r="AE528" t="s">
        <v>98</v>
      </c>
      <c r="AF528" t="s">
        <v>98</v>
      </c>
      <c r="AG528" t="s">
        <v>118</v>
      </c>
      <c r="AH528" t="s">
        <v>97</v>
      </c>
      <c r="AI528" t="s">
        <v>98</v>
      </c>
      <c r="AJ528" t="s">
        <v>100</v>
      </c>
      <c r="AK528" t="s">
        <v>153</v>
      </c>
      <c r="AL528">
        <v>377</v>
      </c>
      <c r="AM528" t="s">
        <v>102</v>
      </c>
      <c r="AN528">
        <v>0</v>
      </c>
      <c r="AO528">
        <v>551</v>
      </c>
      <c r="AP528">
        <v>928</v>
      </c>
      <c r="AQ528" t="s">
        <v>103</v>
      </c>
      <c r="AR528" t="s">
        <v>98</v>
      </c>
      <c r="AS528" t="s">
        <v>105</v>
      </c>
      <c r="AT528" t="s">
        <v>106</v>
      </c>
      <c r="AU528">
        <v>928</v>
      </c>
      <c r="AV528">
        <v>0</v>
      </c>
      <c r="AW528">
        <f t="shared" si="66"/>
        <v>0</v>
      </c>
      <c r="AX528">
        <v>0</v>
      </c>
      <c r="AY528">
        <v>928</v>
      </c>
      <c r="AZ528">
        <v>0</v>
      </c>
      <c r="BA528">
        <v>0</v>
      </c>
      <c r="BB528">
        <v>1</v>
      </c>
      <c r="BC528">
        <v>0</v>
      </c>
      <c r="BD528">
        <v>2</v>
      </c>
      <c r="BE528">
        <v>1</v>
      </c>
      <c r="BF528" t="s">
        <v>98</v>
      </c>
      <c r="BG528">
        <v>4</v>
      </c>
      <c r="BH528">
        <f t="shared" si="67"/>
        <v>1</v>
      </c>
      <c r="BI528" t="s">
        <v>107</v>
      </c>
      <c r="BJ528">
        <v>0</v>
      </c>
      <c r="BK528" t="s">
        <v>83</v>
      </c>
      <c r="BL528" t="s">
        <v>108</v>
      </c>
      <c r="BM528">
        <v>1956</v>
      </c>
      <c r="BN528" t="s">
        <v>102</v>
      </c>
      <c r="BO528">
        <v>1</v>
      </c>
      <c r="BP528">
        <v>252</v>
      </c>
      <c r="BQ528" t="s">
        <v>98</v>
      </c>
      <c r="BR528" t="s">
        <v>98</v>
      </c>
      <c r="BS528" t="s">
        <v>105</v>
      </c>
      <c r="BT528">
        <v>261</v>
      </c>
      <c r="BU528">
        <v>0</v>
      </c>
      <c r="BV528">
        <v>156</v>
      </c>
      <c r="BW528">
        <v>0</v>
      </c>
      <c r="BX528">
        <v>0</v>
      </c>
      <c r="BY528">
        <v>0</v>
      </c>
      <c r="BZ528" t="s">
        <v>83</v>
      </c>
      <c r="CA528" t="s">
        <v>83</v>
      </c>
      <c r="CB528" t="s">
        <v>83</v>
      </c>
      <c r="CC528">
        <v>0</v>
      </c>
      <c r="CD528">
        <v>6</v>
      </c>
      <c r="CE528">
        <v>2007</v>
      </c>
      <c r="CF528" t="s">
        <v>110</v>
      </c>
      <c r="CG528" t="s">
        <v>111</v>
      </c>
      <c r="CH528">
        <v>132000</v>
      </c>
      <c r="CI528">
        <f t="shared" si="68"/>
        <v>51</v>
      </c>
      <c r="CJ528">
        <f t="shared" si="69"/>
        <v>7</v>
      </c>
      <c r="CK528">
        <f t="shared" si="70"/>
        <v>1</v>
      </c>
      <c r="CL528">
        <f t="shared" si="71"/>
        <v>44</v>
      </c>
    </row>
    <row r="529" spans="1:90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>
        <f t="shared" si="64"/>
        <v>0</v>
      </c>
      <c r="AA529" t="s">
        <v>137</v>
      </c>
      <c r="AB529">
        <v>268</v>
      </c>
      <c r="AC529">
        <v>3</v>
      </c>
      <c r="AD529">
        <f t="shared" si="65"/>
        <v>804</v>
      </c>
      <c r="AE529" t="s">
        <v>104</v>
      </c>
      <c r="AF529" t="s">
        <v>98</v>
      </c>
      <c r="AG529" t="s">
        <v>99</v>
      </c>
      <c r="AH529" t="s">
        <v>104</v>
      </c>
      <c r="AI529" t="s">
        <v>98</v>
      </c>
      <c r="AJ529" t="s">
        <v>130</v>
      </c>
      <c r="AK529" t="s">
        <v>101</v>
      </c>
      <c r="AL529">
        <v>1330</v>
      </c>
      <c r="AM529" t="s">
        <v>102</v>
      </c>
      <c r="AN529">
        <v>0</v>
      </c>
      <c r="AO529">
        <v>122</v>
      </c>
      <c r="AP529">
        <v>1452</v>
      </c>
      <c r="AQ529" t="s">
        <v>103</v>
      </c>
      <c r="AR529" t="s">
        <v>104</v>
      </c>
      <c r="AS529" t="s">
        <v>105</v>
      </c>
      <c r="AT529" t="s">
        <v>106</v>
      </c>
      <c r="AU529">
        <v>1476</v>
      </c>
      <c r="AV529">
        <v>1237</v>
      </c>
      <c r="AW529">
        <f t="shared" si="66"/>
        <v>0.84</v>
      </c>
      <c r="AX529">
        <v>0</v>
      </c>
      <c r="AY529">
        <v>2713</v>
      </c>
      <c r="AZ529">
        <v>1</v>
      </c>
      <c r="BA529">
        <v>0</v>
      </c>
      <c r="BB529">
        <v>2</v>
      </c>
      <c r="BC529">
        <v>1</v>
      </c>
      <c r="BD529">
        <v>3</v>
      </c>
      <c r="BE529">
        <v>1</v>
      </c>
      <c r="BF529" t="s">
        <v>104</v>
      </c>
      <c r="BG529">
        <v>11</v>
      </c>
      <c r="BH529">
        <f t="shared" si="67"/>
        <v>7</v>
      </c>
      <c r="BI529" t="s">
        <v>107</v>
      </c>
      <c r="BJ529">
        <v>1</v>
      </c>
      <c r="BK529" t="s">
        <v>97</v>
      </c>
      <c r="BL529" t="s">
        <v>108</v>
      </c>
      <c r="BM529">
        <v>2008</v>
      </c>
      <c r="BN529" t="s">
        <v>157</v>
      </c>
      <c r="BO529">
        <v>3</v>
      </c>
      <c r="BP529">
        <v>858</v>
      </c>
      <c r="BQ529" t="s">
        <v>98</v>
      </c>
      <c r="BR529" t="s">
        <v>98</v>
      </c>
      <c r="BS529" t="s">
        <v>105</v>
      </c>
      <c r="BT529">
        <v>126</v>
      </c>
      <c r="BU529">
        <v>66</v>
      </c>
      <c r="BV529">
        <v>0</v>
      </c>
      <c r="BW529">
        <v>0</v>
      </c>
      <c r="BX529">
        <v>0</v>
      </c>
      <c r="BY529">
        <v>0</v>
      </c>
      <c r="BZ529" t="s">
        <v>83</v>
      </c>
      <c r="CA529" t="s">
        <v>83</v>
      </c>
      <c r="CB529" t="s">
        <v>83</v>
      </c>
      <c r="CC529">
        <v>0</v>
      </c>
      <c r="CD529">
        <v>11</v>
      </c>
      <c r="CE529">
        <v>2008</v>
      </c>
      <c r="CF529" t="s">
        <v>158</v>
      </c>
      <c r="CG529" t="s">
        <v>159</v>
      </c>
      <c r="CH529">
        <v>446261</v>
      </c>
      <c r="CI529">
        <f t="shared" si="68"/>
        <v>0</v>
      </c>
      <c r="CJ529">
        <f t="shared" si="69"/>
        <v>0</v>
      </c>
      <c r="CK529">
        <f t="shared" si="70"/>
        <v>0</v>
      </c>
      <c r="CL529">
        <f t="shared" si="71"/>
        <v>0</v>
      </c>
    </row>
    <row r="530" spans="1:90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>
        <f t="shared" si="64"/>
        <v>0</v>
      </c>
      <c r="AA530" t="s">
        <v>117</v>
      </c>
      <c r="AB530">
        <v>0</v>
      </c>
      <c r="AC530">
        <v>5</v>
      </c>
      <c r="AD530">
        <f t="shared" si="65"/>
        <v>0</v>
      </c>
      <c r="AE530" t="s">
        <v>98</v>
      </c>
      <c r="AF530" t="s">
        <v>98</v>
      </c>
      <c r="AG530" t="s">
        <v>126</v>
      </c>
      <c r="AH530" t="s">
        <v>98</v>
      </c>
      <c r="AI530" t="s">
        <v>98</v>
      </c>
      <c r="AJ530" t="s">
        <v>121</v>
      </c>
      <c r="AK530" t="s">
        <v>119</v>
      </c>
      <c r="AL530">
        <v>348</v>
      </c>
      <c r="AM530" t="s">
        <v>102</v>
      </c>
      <c r="AN530">
        <v>0</v>
      </c>
      <c r="AO530">
        <v>180</v>
      </c>
      <c r="AP530">
        <v>528</v>
      </c>
      <c r="AQ530" t="s">
        <v>103</v>
      </c>
      <c r="AR530" t="s">
        <v>104</v>
      </c>
      <c r="AS530" t="s">
        <v>105</v>
      </c>
      <c r="AT530" t="s">
        <v>106</v>
      </c>
      <c r="AU530">
        <v>605</v>
      </c>
      <c r="AV530">
        <v>0</v>
      </c>
      <c r="AW530">
        <f t="shared" si="66"/>
        <v>0</v>
      </c>
      <c r="AX530">
        <v>0</v>
      </c>
      <c r="AY530">
        <v>605</v>
      </c>
      <c r="AZ530">
        <v>1</v>
      </c>
      <c r="BA530">
        <v>0</v>
      </c>
      <c r="BB530">
        <v>1</v>
      </c>
      <c r="BC530">
        <v>0</v>
      </c>
      <c r="BD530">
        <v>2</v>
      </c>
      <c r="BE530">
        <v>1</v>
      </c>
      <c r="BF530" t="s">
        <v>98</v>
      </c>
      <c r="BG530">
        <v>5</v>
      </c>
      <c r="BH530">
        <f t="shared" si="67"/>
        <v>2</v>
      </c>
      <c r="BI530" t="s">
        <v>107</v>
      </c>
      <c r="BJ530">
        <v>0</v>
      </c>
      <c r="BK530" t="s">
        <v>83</v>
      </c>
      <c r="BL530" t="s">
        <v>83</v>
      </c>
      <c r="BM530" t="s">
        <v>83</v>
      </c>
      <c r="BN530" t="s">
        <v>83</v>
      </c>
      <c r="BO530">
        <v>0</v>
      </c>
      <c r="BP530">
        <v>0</v>
      </c>
      <c r="BQ530" t="s">
        <v>83</v>
      </c>
      <c r="BR530" t="s">
        <v>83</v>
      </c>
      <c r="BS530" t="s">
        <v>177</v>
      </c>
      <c r="BT530">
        <v>0</v>
      </c>
      <c r="BU530">
        <v>0</v>
      </c>
      <c r="BV530">
        <v>144</v>
      </c>
      <c r="BW530">
        <v>0</v>
      </c>
      <c r="BX530">
        <v>0</v>
      </c>
      <c r="BY530">
        <v>0</v>
      </c>
      <c r="BZ530" t="s">
        <v>83</v>
      </c>
      <c r="CA530" t="s">
        <v>83</v>
      </c>
      <c r="CB530" t="s">
        <v>83</v>
      </c>
      <c r="CC530">
        <v>0</v>
      </c>
      <c r="CD530">
        <v>7</v>
      </c>
      <c r="CE530">
        <v>2007</v>
      </c>
      <c r="CF530" t="s">
        <v>110</v>
      </c>
      <c r="CG530" t="s">
        <v>111</v>
      </c>
      <c r="CH530">
        <v>86000</v>
      </c>
      <c r="CI530">
        <f t="shared" si="68"/>
        <v>87</v>
      </c>
      <c r="CJ530">
        <f t="shared" si="69"/>
        <v>5</v>
      </c>
      <c r="CK530">
        <f t="shared" si="70"/>
        <v>1</v>
      </c>
      <c r="CL530">
        <f t="shared" si="71"/>
        <v>82</v>
      </c>
    </row>
    <row r="531" spans="1:90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>
        <f t="shared" si="64"/>
        <v>1</v>
      </c>
      <c r="AA531" t="s">
        <v>117</v>
      </c>
      <c r="AB531">
        <v>0</v>
      </c>
      <c r="AC531">
        <v>5</v>
      </c>
      <c r="AD531">
        <f t="shared" si="65"/>
        <v>0</v>
      </c>
      <c r="AE531" t="s">
        <v>97</v>
      </c>
      <c r="AF531" t="s">
        <v>98</v>
      </c>
      <c r="AG531" t="s">
        <v>99</v>
      </c>
      <c r="AH531" t="s">
        <v>98</v>
      </c>
      <c r="AI531" t="s">
        <v>98</v>
      </c>
      <c r="AJ531" t="s">
        <v>100</v>
      </c>
      <c r="AK531" t="s">
        <v>153</v>
      </c>
      <c r="AL531">
        <v>1219</v>
      </c>
      <c r="AM531" t="s">
        <v>102</v>
      </c>
      <c r="AN531">
        <v>0</v>
      </c>
      <c r="AO531">
        <v>816</v>
      </c>
      <c r="AP531">
        <v>2035</v>
      </c>
      <c r="AQ531" t="s">
        <v>103</v>
      </c>
      <c r="AR531" t="s">
        <v>98</v>
      </c>
      <c r="AS531" t="s">
        <v>105</v>
      </c>
      <c r="AT531" t="s">
        <v>106</v>
      </c>
      <c r="AU531">
        <v>2515</v>
      </c>
      <c r="AV531">
        <v>0</v>
      </c>
      <c r="AW531">
        <f t="shared" si="66"/>
        <v>0</v>
      </c>
      <c r="AX531">
        <v>0</v>
      </c>
      <c r="AY531">
        <v>2515</v>
      </c>
      <c r="AZ531">
        <v>1</v>
      </c>
      <c r="BA531">
        <v>0</v>
      </c>
      <c r="BB531">
        <v>3</v>
      </c>
      <c r="BC531">
        <v>0</v>
      </c>
      <c r="BD531">
        <v>4</v>
      </c>
      <c r="BE531">
        <v>2</v>
      </c>
      <c r="BF531" t="s">
        <v>98</v>
      </c>
      <c r="BG531">
        <v>9</v>
      </c>
      <c r="BH531">
        <f t="shared" si="67"/>
        <v>3</v>
      </c>
      <c r="BI531" t="s">
        <v>221</v>
      </c>
      <c r="BJ531">
        <v>2</v>
      </c>
      <c r="BK531" t="s">
        <v>98</v>
      </c>
      <c r="BL531" t="s">
        <v>108</v>
      </c>
      <c r="BM531">
        <v>1975</v>
      </c>
      <c r="BN531" t="s">
        <v>109</v>
      </c>
      <c r="BO531">
        <v>2</v>
      </c>
      <c r="BP531">
        <v>484</v>
      </c>
      <c r="BQ531" t="s">
        <v>98</v>
      </c>
      <c r="BR531" t="s">
        <v>98</v>
      </c>
      <c r="BS531" t="s">
        <v>105</v>
      </c>
      <c r="BT531">
        <v>0</v>
      </c>
      <c r="BU531">
        <v>0</v>
      </c>
      <c r="BV531">
        <v>200</v>
      </c>
      <c r="BW531">
        <v>0</v>
      </c>
      <c r="BX531">
        <v>0</v>
      </c>
      <c r="BY531">
        <v>0</v>
      </c>
      <c r="BZ531" t="s">
        <v>83</v>
      </c>
      <c r="CA531" t="s">
        <v>83</v>
      </c>
      <c r="CB531" t="s">
        <v>83</v>
      </c>
      <c r="CC531">
        <v>0</v>
      </c>
      <c r="CD531">
        <v>3</v>
      </c>
      <c r="CE531">
        <v>2007</v>
      </c>
      <c r="CF531" t="s">
        <v>110</v>
      </c>
      <c r="CG531" t="s">
        <v>210</v>
      </c>
      <c r="CH531">
        <v>200624</v>
      </c>
      <c r="CI531">
        <f t="shared" si="68"/>
        <v>50</v>
      </c>
      <c r="CJ531">
        <f t="shared" si="69"/>
        <v>32</v>
      </c>
      <c r="CK531">
        <f t="shared" si="70"/>
        <v>1</v>
      </c>
      <c r="CL531">
        <f t="shared" si="71"/>
        <v>18</v>
      </c>
    </row>
    <row r="532" spans="1:90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>
        <f t="shared" si="64"/>
        <v>0</v>
      </c>
      <c r="AA532" t="s">
        <v>96</v>
      </c>
      <c r="AB532">
        <v>219</v>
      </c>
      <c r="AC532">
        <v>2</v>
      </c>
      <c r="AD532">
        <f t="shared" si="65"/>
        <v>438</v>
      </c>
      <c r="AE532" t="s">
        <v>97</v>
      </c>
      <c r="AF532" t="s">
        <v>98</v>
      </c>
      <c r="AG532" t="s">
        <v>118</v>
      </c>
      <c r="AH532" t="s">
        <v>97</v>
      </c>
      <c r="AI532" t="s">
        <v>98</v>
      </c>
      <c r="AJ532" t="s">
        <v>130</v>
      </c>
      <c r="AK532" t="s">
        <v>101</v>
      </c>
      <c r="AL532">
        <v>783</v>
      </c>
      <c r="AM532" t="s">
        <v>102</v>
      </c>
      <c r="AN532">
        <v>0</v>
      </c>
      <c r="AO532">
        <v>678</v>
      </c>
      <c r="AP532">
        <v>1461</v>
      </c>
      <c r="AQ532" t="s">
        <v>103</v>
      </c>
      <c r="AR532" t="s">
        <v>104</v>
      </c>
      <c r="AS532" t="s">
        <v>105</v>
      </c>
      <c r="AT532" t="s">
        <v>106</v>
      </c>
      <c r="AU532">
        <v>1509</v>
      </c>
      <c r="AV532">
        <v>0</v>
      </c>
      <c r="AW532">
        <f t="shared" si="66"/>
        <v>0</v>
      </c>
      <c r="AX532">
        <v>0</v>
      </c>
      <c r="AY532">
        <v>1509</v>
      </c>
      <c r="AZ532">
        <v>1</v>
      </c>
      <c r="BA532">
        <v>0</v>
      </c>
      <c r="BB532">
        <v>2</v>
      </c>
      <c r="BC532">
        <v>0</v>
      </c>
      <c r="BD532">
        <v>3</v>
      </c>
      <c r="BE532">
        <v>1</v>
      </c>
      <c r="BF532" t="s">
        <v>97</v>
      </c>
      <c r="BG532">
        <v>5</v>
      </c>
      <c r="BH532">
        <f t="shared" si="67"/>
        <v>1</v>
      </c>
      <c r="BI532" t="s">
        <v>107</v>
      </c>
      <c r="BJ532">
        <v>1</v>
      </c>
      <c r="BK532" t="s">
        <v>147</v>
      </c>
      <c r="BL532" t="s">
        <v>108</v>
      </c>
      <c r="BM532">
        <v>1988</v>
      </c>
      <c r="BN532" t="s">
        <v>109</v>
      </c>
      <c r="BO532">
        <v>2</v>
      </c>
      <c r="BP532">
        <v>600</v>
      </c>
      <c r="BQ532" t="s">
        <v>98</v>
      </c>
      <c r="BR532" t="s">
        <v>98</v>
      </c>
      <c r="BS532" t="s">
        <v>105</v>
      </c>
      <c r="BT532">
        <v>224</v>
      </c>
      <c r="BU532">
        <v>0</v>
      </c>
      <c r="BV532">
        <v>0</v>
      </c>
      <c r="BW532">
        <v>0</v>
      </c>
      <c r="BX532">
        <v>0</v>
      </c>
      <c r="BY532">
        <v>0</v>
      </c>
      <c r="BZ532" t="s">
        <v>83</v>
      </c>
      <c r="CA532" t="s">
        <v>83</v>
      </c>
      <c r="CB532" t="s">
        <v>83</v>
      </c>
      <c r="CC532">
        <v>0</v>
      </c>
      <c r="CD532">
        <v>8</v>
      </c>
      <c r="CE532">
        <v>2008</v>
      </c>
      <c r="CF532" t="s">
        <v>110</v>
      </c>
      <c r="CG532" t="s">
        <v>128</v>
      </c>
      <c r="CH532">
        <v>175000</v>
      </c>
      <c r="CI532">
        <f t="shared" si="68"/>
        <v>20</v>
      </c>
      <c r="CJ532">
        <f t="shared" si="69"/>
        <v>19</v>
      </c>
      <c r="CK532">
        <f t="shared" si="70"/>
        <v>1</v>
      </c>
      <c r="CL532">
        <f t="shared" si="71"/>
        <v>1</v>
      </c>
    </row>
    <row r="533" spans="1:90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>
        <f t="shared" si="64"/>
        <v>0</v>
      </c>
      <c r="AA533" t="s">
        <v>117</v>
      </c>
      <c r="AB533">
        <v>0</v>
      </c>
      <c r="AC533">
        <v>5</v>
      </c>
      <c r="AD533">
        <f t="shared" si="65"/>
        <v>0</v>
      </c>
      <c r="AE533" t="s">
        <v>98</v>
      </c>
      <c r="AF533" t="s">
        <v>98</v>
      </c>
      <c r="AG533" t="s">
        <v>126</v>
      </c>
      <c r="AH533" t="s">
        <v>147</v>
      </c>
      <c r="AI533" t="s">
        <v>147</v>
      </c>
      <c r="AJ533" t="s">
        <v>121</v>
      </c>
      <c r="AK533" t="s">
        <v>102</v>
      </c>
      <c r="AL533">
        <v>0</v>
      </c>
      <c r="AM533" t="s">
        <v>102</v>
      </c>
      <c r="AN533">
        <v>0</v>
      </c>
      <c r="AO533">
        <v>611</v>
      </c>
      <c r="AP533">
        <v>611</v>
      </c>
      <c r="AQ533" t="s">
        <v>103</v>
      </c>
      <c r="AR533" t="s">
        <v>104</v>
      </c>
      <c r="AS533" t="s">
        <v>105</v>
      </c>
      <c r="AT533" t="s">
        <v>106</v>
      </c>
      <c r="AU533">
        <v>751</v>
      </c>
      <c r="AV533">
        <v>611</v>
      </c>
      <c r="AW533">
        <f t="shared" si="66"/>
        <v>0.81</v>
      </c>
      <c r="AX533">
        <v>0</v>
      </c>
      <c r="AY533">
        <v>1362</v>
      </c>
      <c r="AZ533">
        <v>0</v>
      </c>
      <c r="BA533">
        <v>0</v>
      </c>
      <c r="BB533">
        <v>2</v>
      </c>
      <c r="BC533">
        <v>0</v>
      </c>
      <c r="BD533">
        <v>3</v>
      </c>
      <c r="BE533">
        <v>1</v>
      </c>
      <c r="BF533" t="s">
        <v>98</v>
      </c>
      <c r="BG533">
        <v>6</v>
      </c>
      <c r="BH533">
        <f t="shared" si="67"/>
        <v>2</v>
      </c>
      <c r="BI533" t="s">
        <v>107</v>
      </c>
      <c r="BJ533">
        <v>0</v>
      </c>
      <c r="BK533" t="s">
        <v>83</v>
      </c>
      <c r="BL533" t="s">
        <v>127</v>
      </c>
      <c r="BM533">
        <v>1920</v>
      </c>
      <c r="BN533" t="s">
        <v>157</v>
      </c>
      <c r="BO533">
        <v>2</v>
      </c>
      <c r="BP533">
        <v>502</v>
      </c>
      <c r="BQ533" t="s">
        <v>98</v>
      </c>
      <c r="BR533" t="s">
        <v>147</v>
      </c>
      <c r="BS533" t="s">
        <v>105</v>
      </c>
      <c r="BT533">
        <v>0</v>
      </c>
      <c r="BU533">
        <v>0</v>
      </c>
      <c r="BV533">
        <v>84</v>
      </c>
      <c r="BW533">
        <v>0</v>
      </c>
      <c r="BX533">
        <v>0</v>
      </c>
      <c r="BY533">
        <v>0</v>
      </c>
      <c r="BZ533" t="s">
        <v>83</v>
      </c>
      <c r="CA533" t="s">
        <v>83</v>
      </c>
      <c r="CB533" t="s">
        <v>83</v>
      </c>
      <c r="CC533">
        <v>0</v>
      </c>
      <c r="CD533">
        <v>6</v>
      </c>
      <c r="CE533">
        <v>2008</v>
      </c>
      <c r="CF533" t="s">
        <v>110</v>
      </c>
      <c r="CG533" t="s">
        <v>111</v>
      </c>
      <c r="CH533">
        <v>128000</v>
      </c>
      <c r="CI533">
        <f t="shared" si="68"/>
        <v>88</v>
      </c>
      <c r="CJ533">
        <f t="shared" si="69"/>
        <v>9</v>
      </c>
      <c r="CK533">
        <f t="shared" si="70"/>
        <v>1</v>
      </c>
      <c r="CL533">
        <f t="shared" si="71"/>
        <v>79</v>
      </c>
    </row>
    <row r="534" spans="1:90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>
        <f t="shared" si="64"/>
        <v>0</v>
      </c>
      <c r="AA534" t="s">
        <v>117</v>
      </c>
      <c r="AB534">
        <v>0</v>
      </c>
      <c r="AC534">
        <v>5</v>
      </c>
      <c r="AD534">
        <f t="shared" si="65"/>
        <v>0</v>
      </c>
      <c r="AE534" t="s">
        <v>98</v>
      </c>
      <c r="AF534" t="s">
        <v>98</v>
      </c>
      <c r="AG534" t="s">
        <v>168</v>
      </c>
      <c r="AH534" t="s">
        <v>83</v>
      </c>
      <c r="AI534" t="s">
        <v>83</v>
      </c>
      <c r="AJ534" t="s">
        <v>83</v>
      </c>
      <c r="AK534" t="s">
        <v>83</v>
      </c>
      <c r="AL534">
        <v>0</v>
      </c>
      <c r="AM534" t="s">
        <v>83</v>
      </c>
      <c r="AN534">
        <v>0</v>
      </c>
      <c r="AO534">
        <v>0</v>
      </c>
      <c r="AP534">
        <v>0</v>
      </c>
      <c r="AQ534" t="s">
        <v>103</v>
      </c>
      <c r="AR534" t="s">
        <v>104</v>
      </c>
      <c r="AS534" t="s">
        <v>105</v>
      </c>
      <c r="AT534" t="s">
        <v>106</v>
      </c>
      <c r="AU534">
        <v>827</v>
      </c>
      <c r="AV534">
        <v>0</v>
      </c>
      <c r="AW534">
        <f t="shared" si="66"/>
        <v>0</v>
      </c>
      <c r="AX534">
        <v>0</v>
      </c>
      <c r="AY534">
        <v>827</v>
      </c>
      <c r="AZ534">
        <v>0</v>
      </c>
      <c r="BA534">
        <v>0</v>
      </c>
      <c r="BB534">
        <v>1</v>
      </c>
      <c r="BC534">
        <v>0</v>
      </c>
      <c r="BD534">
        <v>2</v>
      </c>
      <c r="BE534">
        <v>1</v>
      </c>
      <c r="BF534" t="s">
        <v>98</v>
      </c>
      <c r="BG534">
        <v>5</v>
      </c>
      <c r="BH534">
        <f t="shared" si="67"/>
        <v>2</v>
      </c>
      <c r="BI534" t="s">
        <v>194</v>
      </c>
      <c r="BJ534">
        <v>1</v>
      </c>
      <c r="BK534" t="s">
        <v>212</v>
      </c>
      <c r="BL534" t="s">
        <v>127</v>
      </c>
      <c r="BM534">
        <v>1967</v>
      </c>
      <c r="BN534" t="s">
        <v>102</v>
      </c>
      <c r="BO534">
        <v>1</v>
      </c>
      <c r="BP534">
        <v>392</v>
      </c>
      <c r="BQ534" t="s">
        <v>98</v>
      </c>
      <c r="BR534" t="s">
        <v>98</v>
      </c>
      <c r="BS534" t="s">
        <v>105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t="s">
        <v>83</v>
      </c>
      <c r="CA534" t="s">
        <v>83</v>
      </c>
      <c r="CB534" t="s">
        <v>83</v>
      </c>
      <c r="CC534">
        <v>0</v>
      </c>
      <c r="CD534">
        <v>4</v>
      </c>
      <c r="CE534">
        <v>2010</v>
      </c>
      <c r="CF534" t="s">
        <v>110</v>
      </c>
      <c r="CG534" t="s">
        <v>111</v>
      </c>
      <c r="CH534">
        <v>107500</v>
      </c>
      <c r="CI534">
        <f t="shared" si="68"/>
        <v>55</v>
      </c>
      <c r="CJ534">
        <f t="shared" si="69"/>
        <v>3</v>
      </c>
      <c r="CK534">
        <f t="shared" si="70"/>
        <v>1</v>
      </c>
      <c r="CL534">
        <f t="shared" si="71"/>
        <v>52</v>
      </c>
    </row>
    <row r="535" spans="1:90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>
        <f t="shared" si="64"/>
        <v>0</v>
      </c>
      <c r="AA535" t="s">
        <v>117</v>
      </c>
      <c r="AB535">
        <v>0</v>
      </c>
      <c r="AC535">
        <v>5</v>
      </c>
      <c r="AD535">
        <f t="shared" si="65"/>
        <v>0</v>
      </c>
      <c r="AE535" t="s">
        <v>147</v>
      </c>
      <c r="AF535" t="s">
        <v>147</v>
      </c>
      <c r="AG535" t="s">
        <v>168</v>
      </c>
      <c r="AH535" t="s">
        <v>83</v>
      </c>
      <c r="AI535" t="s">
        <v>83</v>
      </c>
      <c r="AJ535" t="s">
        <v>83</v>
      </c>
      <c r="AK535" t="s">
        <v>83</v>
      </c>
      <c r="AL535">
        <v>0</v>
      </c>
      <c r="AM535" t="s">
        <v>83</v>
      </c>
      <c r="AN535">
        <v>0</v>
      </c>
      <c r="AO535">
        <v>0</v>
      </c>
      <c r="AP535">
        <v>0</v>
      </c>
      <c r="AQ535" t="s">
        <v>103</v>
      </c>
      <c r="AR535" t="s">
        <v>147</v>
      </c>
      <c r="AS535" t="s">
        <v>177</v>
      </c>
      <c r="AT535" t="s">
        <v>145</v>
      </c>
      <c r="AU535">
        <v>334</v>
      </c>
      <c r="AV535">
        <v>0</v>
      </c>
      <c r="AW535">
        <f t="shared" si="66"/>
        <v>0</v>
      </c>
      <c r="AX535">
        <v>0</v>
      </c>
      <c r="AY535">
        <v>334</v>
      </c>
      <c r="AZ535">
        <v>0</v>
      </c>
      <c r="BA535">
        <v>0</v>
      </c>
      <c r="BB535">
        <v>1</v>
      </c>
      <c r="BC535">
        <v>0</v>
      </c>
      <c r="BD535">
        <v>1</v>
      </c>
      <c r="BE535">
        <v>1</v>
      </c>
      <c r="BF535" t="s">
        <v>147</v>
      </c>
      <c r="BG535">
        <v>2</v>
      </c>
      <c r="BH535">
        <f t="shared" si="67"/>
        <v>0</v>
      </c>
      <c r="BI535" t="s">
        <v>107</v>
      </c>
      <c r="BJ535">
        <v>0</v>
      </c>
      <c r="BK535" t="s">
        <v>83</v>
      </c>
      <c r="BL535" t="s">
        <v>83</v>
      </c>
      <c r="BM535" t="s">
        <v>83</v>
      </c>
      <c r="BN535" t="s">
        <v>83</v>
      </c>
      <c r="BO535">
        <v>0</v>
      </c>
      <c r="BP535">
        <v>0</v>
      </c>
      <c r="BQ535" t="s">
        <v>83</v>
      </c>
      <c r="BR535" t="s">
        <v>83</v>
      </c>
      <c r="BS535" t="s">
        <v>177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83</v>
      </c>
      <c r="CA535" t="s">
        <v>83</v>
      </c>
      <c r="CB535" t="s">
        <v>83</v>
      </c>
      <c r="CC535">
        <v>0</v>
      </c>
      <c r="CD535">
        <v>1</v>
      </c>
      <c r="CE535">
        <v>2007</v>
      </c>
      <c r="CF535" t="s">
        <v>110</v>
      </c>
      <c r="CG535" t="s">
        <v>111</v>
      </c>
      <c r="CH535">
        <v>39300</v>
      </c>
      <c r="CI535">
        <f t="shared" si="68"/>
        <v>61</v>
      </c>
      <c r="CJ535">
        <f t="shared" si="69"/>
        <v>57</v>
      </c>
      <c r="CK535">
        <f t="shared" si="70"/>
        <v>1</v>
      </c>
      <c r="CL535">
        <f t="shared" si="71"/>
        <v>4</v>
      </c>
    </row>
    <row r="536" spans="1:90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>
        <f t="shared" si="64"/>
        <v>0</v>
      </c>
      <c r="AA536" t="s">
        <v>117</v>
      </c>
      <c r="AB536">
        <v>0</v>
      </c>
      <c r="AC536">
        <v>5</v>
      </c>
      <c r="AD536">
        <f t="shared" si="65"/>
        <v>0</v>
      </c>
      <c r="AE536" t="s">
        <v>97</v>
      </c>
      <c r="AF536" t="s">
        <v>98</v>
      </c>
      <c r="AG536" t="s">
        <v>99</v>
      </c>
      <c r="AH536" t="s">
        <v>104</v>
      </c>
      <c r="AI536" t="s">
        <v>97</v>
      </c>
      <c r="AJ536" t="s">
        <v>130</v>
      </c>
      <c r="AK536" t="s">
        <v>102</v>
      </c>
      <c r="AL536">
        <v>0</v>
      </c>
      <c r="AM536" t="s">
        <v>102</v>
      </c>
      <c r="AN536">
        <v>0</v>
      </c>
      <c r="AO536">
        <v>707</v>
      </c>
      <c r="AP536">
        <v>707</v>
      </c>
      <c r="AQ536" t="s">
        <v>103</v>
      </c>
      <c r="AR536" t="s">
        <v>104</v>
      </c>
      <c r="AS536" t="s">
        <v>105</v>
      </c>
      <c r="AT536" t="s">
        <v>106</v>
      </c>
      <c r="AU536">
        <v>707</v>
      </c>
      <c r="AV536">
        <v>707</v>
      </c>
      <c r="AW536">
        <f t="shared" si="66"/>
        <v>1</v>
      </c>
      <c r="AX536">
        <v>0</v>
      </c>
      <c r="AY536">
        <v>1414</v>
      </c>
      <c r="AZ536">
        <v>0</v>
      </c>
      <c r="BA536">
        <v>0</v>
      </c>
      <c r="BB536">
        <v>2</v>
      </c>
      <c r="BC536">
        <v>1</v>
      </c>
      <c r="BD536">
        <v>3</v>
      </c>
      <c r="BE536">
        <v>1</v>
      </c>
      <c r="BF536" t="s">
        <v>97</v>
      </c>
      <c r="BG536">
        <v>6</v>
      </c>
      <c r="BH536">
        <f t="shared" si="67"/>
        <v>2</v>
      </c>
      <c r="BI536" t="s">
        <v>107</v>
      </c>
      <c r="BJ536">
        <v>1</v>
      </c>
      <c r="BK536" t="s">
        <v>97</v>
      </c>
      <c r="BL536" t="s">
        <v>108</v>
      </c>
      <c r="BM536">
        <v>2004</v>
      </c>
      <c r="BN536" t="s">
        <v>157</v>
      </c>
      <c r="BO536">
        <v>2</v>
      </c>
      <c r="BP536">
        <v>403</v>
      </c>
      <c r="BQ536" t="s">
        <v>98</v>
      </c>
      <c r="BR536" t="s">
        <v>98</v>
      </c>
      <c r="BS536" t="s">
        <v>105</v>
      </c>
      <c r="BT536">
        <v>100</v>
      </c>
      <c r="BU536">
        <v>35</v>
      </c>
      <c r="BV536">
        <v>0</v>
      </c>
      <c r="BW536">
        <v>0</v>
      </c>
      <c r="BX536">
        <v>0</v>
      </c>
      <c r="BY536">
        <v>0</v>
      </c>
      <c r="BZ536" t="s">
        <v>83</v>
      </c>
      <c r="CA536" t="s">
        <v>83</v>
      </c>
      <c r="CB536" t="s">
        <v>83</v>
      </c>
      <c r="CC536">
        <v>0</v>
      </c>
      <c r="CD536">
        <v>10</v>
      </c>
      <c r="CE536">
        <v>2006</v>
      </c>
      <c r="CF536" t="s">
        <v>110</v>
      </c>
      <c r="CG536" t="s">
        <v>111</v>
      </c>
      <c r="CH536">
        <v>178000</v>
      </c>
      <c r="CI536">
        <f t="shared" si="68"/>
        <v>2</v>
      </c>
      <c r="CJ536">
        <f t="shared" si="69"/>
        <v>2</v>
      </c>
      <c r="CK536">
        <f t="shared" si="70"/>
        <v>0</v>
      </c>
      <c r="CL536">
        <f t="shared" si="71"/>
        <v>0</v>
      </c>
    </row>
    <row r="537" spans="1:90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>
        <f t="shared" si="64"/>
        <v>0</v>
      </c>
      <c r="AA537" t="s">
        <v>117</v>
      </c>
      <c r="AB537">
        <v>0</v>
      </c>
      <c r="AC537">
        <v>5</v>
      </c>
      <c r="AD537">
        <f t="shared" si="65"/>
        <v>0</v>
      </c>
      <c r="AE537" t="s">
        <v>98</v>
      </c>
      <c r="AF537" t="s">
        <v>98</v>
      </c>
      <c r="AG537" t="s">
        <v>118</v>
      </c>
      <c r="AH537" t="s">
        <v>97</v>
      </c>
      <c r="AI537" t="s">
        <v>98</v>
      </c>
      <c r="AJ537" t="s">
        <v>97</v>
      </c>
      <c r="AK537" t="s">
        <v>101</v>
      </c>
      <c r="AL537">
        <v>969</v>
      </c>
      <c r="AM537" t="s">
        <v>102</v>
      </c>
      <c r="AN537">
        <v>0</v>
      </c>
      <c r="AO537">
        <v>148</v>
      </c>
      <c r="AP537">
        <v>1117</v>
      </c>
      <c r="AQ537" t="s">
        <v>103</v>
      </c>
      <c r="AR537" t="s">
        <v>98</v>
      </c>
      <c r="AS537" t="s">
        <v>105</v>
      </c>
      <c r="AT537" t="s">
        <v>106</v>
      </c>
      <c r="AU537">
        <v>820</v>
      </c>
      <c r="AV537">
        <v>527</v>
      </c>
      <c r="AW537">
        <f t="shared" si="66"/>
        <v>0.64</v>
      </c>
      <c r="AX537">
        <v>0</v>
      </c>
      <c r="AY537">
        <v>1347</v>
      </c>
      <c r="AZ537">
        <v>1</v>
      </c>
      <c r="BA537">
        <v>0</v>
      </c>
      <c r="BB537">
        <v>1</v>
      </c>
      <c r="BC537">
        <v>0</v>
      </c>
      <c r="BD537">
        <v>3</v>
      </c>
      <c r="BE537">
        <v>1</v>
      </c>
      <c r="BF537" t="s">
        <v>98</v>
      </c>
      <c r="BG537">
        <v>5</v>
      </c>
      <c r="BH537">
        <f t="shared" si="67"/>
        <v>1</v>
      </c>
      <c r="BI537" t="s">
        <v>107</v>
      </c>
      <c r="BJ537">
        <v>0</v>
      </c>
      <c r="BK537" t="s">
        <v>83</v>
      </c>
      <c r="BL537" t="s">
        <v>83</v>
      </c>
      <c r="BM537" t="s">
        <v>83</v>
      </c>
      <c r="BN537" t="s">
        <v>83</v>
      </c>
      <c r="BO537">
        <v>0</v>
      </c>
      <c r="BP537">
        <v>0</v>
      </c>
      <c r="BQ537" t="s">
        <v>83</v>
      </c>
      <c r="BR537" t="s">
        <v>83</v>
      </c>
      <c r="BS537" t="s">
        <v>177</v>
      </c>
      <c r="BT537">
        <v>85</v>
      </c>
      <c r="BU537">
        <v>0</v>
      </c>
      <c r="BV537">
        <v>148</v>
      </c>
      <c r="BW537">
        <v>0</v>
      </c>
      <c r="BX537">
        <v>0</v>
      </c>
      <c r="BY537">
        <v>0</v>
      </c>
      <c r="BZ537" t="s">
        <v>83</v>
      </c>
      <c r="CA537" t="s">
        <v>83</v>
      </c>
      <c r="CB537" t="s">
        <v>83</v>
      </c>
      <c r="CC537">
        <v>0</v>
      </c>
      <c r="CD537">
        <v>1</v>
      </c>
      <c r="CE537">
        <v>2008</v>
      </c>
      <c r="CF537" t="s">
        <v>110</v>
      </c>
      <c r="CG537" t="s">
        <v>111</v>
      </c>
      <c r="CH537">
        <v>107500</v>
      </c>
      <c r="CI537">
        <f t="shared" si="68"/>
        <v>98</v>
      </c>
      <c r="CJ537">
        <f t="shared" si="69"/>
        <v>17</v>
      </c>
      <c r="CK537">
        <f t="shared" si="70"/>
        <v>1</v>
      </c>
      <c r="CL537">
        <f t="shared" si="71"/>
        <v>81</v>
      </c>
    </row>
    <row r="538" spans="1:90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>
        <f t="shared" si="64"/>
        <v>0</v>
      </c>
      <c r="AA538" t="s">
        <v>117</v>
      </c>
      <c r="AB538">
        <v>0</v>
      </c>
      <c r="AC538">
        <v>5</v>
      </c>
      <c r="AD538">
        <f t="shared" si="65"/>
        <v>0</v>
      </c>
      <c r="AE538" t="s">
        <v>98</v>
      </c>
      <c r="AF538" t="s">
        <v>98</v>
      </c>
      <c r="AG538" t="s">
        <v>99</v>
      </c>
      <c r="AH538" t="s">
        <v>97</v>
      </c>
      <c r="AI538" t="s">
        <v>98</v>
      </c>
      <c r="AJ538" t="s">
        <v>130</v>
      </c>
      <c r="AK538" t="s">
        <v>102</v>
      </c>
      <c r="AL538">
        <v>0</v>
      </c>
      <c r="AM538" t="s">
        <v>102</v>
      </c>
      <c r="AN538">
        <v>0</v>
      </c>
      <c r="AO538">
        <v>880</v>
      </c>
      <c r="AP538">
        <v>880</v>
      </c>
      <c r="AQ538" t="s">
        <v>103</v>
      </c>
      <c r="AR538" t="s">
        <v>104</v>
      </c>
      <c r="AS538" t="s">
        <v>105</v>
      </c>
      <c r="AT538" t="s">
        <v>106</v>
      </c>
      <c r="AU538">
        <v>880</v>
      </c>
      <c r="AV538">
        <v>844</v>
      </c>
      <c r="AW538">
        <f t="shared" si="66"/>
        <v>0.96</v>
      </c>
      <c r="AX538">
        <v>0</v>
      </c>
      <c r="AY538">
        <v>1724</v>
      </c>
      <c r="AZ538">
        <v>0</v>
      </c>
      <c r="BA538">
        <v>0</v>
      </c>
      <c r="BB538">
        <v>2</v>
      </c>
      <c r="BC538">
        <v>1</v>
      </c>
      <c r="BD538">
        <v>3</v>
      </c>
      <c r="BE538">
        <v>1</v>
      </c>
      <c r="BF538" t="s">
        <v>97</v>
      </c>
      <c r="BG538">
        <v>8</v>
      </c>
      <c r="BH538">
        <f t="shared" si="67"/>
        <v>4</v>
      </c>
      <c r="BI538" t="s">
        <v>107</v>
      </c>
      <c r="BJ538">
        <v>0</v>
      </c>
      <c r="BK538" t="s">
        <v>83</v>
      </c>
      <c r="BL538" t="s">
        <v>108</v>
      </c>
      <c r="BM538">
        <v>1998</v>
      </c>
      <c r="BN538" t="s">
        <v>157</v>
      </c>
      <c r="BO538">
        <v>2</v>
      </c>
      <c r="BP538">
        <v>527</v>
      </c>
      <c r="BQ538" t="s">
        <v>98</v>
      </c>
      <c r="BR538" t="s">
        <v>98</v>
      </c>
      <c r="BS538" t="s">
        <v>105</v>
      </c>
      <c r="BT538">
        <v>120</v>
      </c>
      <c r="BU538">
        <v>155</v>
      </c>
      <c r="BV538">
        <v>0</v>
      </c>
      <c r="BW538">
        <v>0</v>
      </c>
      <c r="BX538">
        <v>0</v>
      </c>
      <c r="BY538">
        <v>0</v>
      </c>
      <c r="BZ538" t="s">
        <v>83</v>
      </c>
      <c r="CA538" t="s">
        <v>83</v>
      </c>
      <c r="CB538" t="s">
        <v>83</v>
      </c>
      <c r="CC538">
        <v>0</v>
      </c>
      <c r="CD538">
        <v>7</v>
      </c>
      <c r="CE538">
        <v>2008</v>
      </c>
      <c r="CF538" t="s">
        <v>110</v>
      </c>
      <c r="CG538" t="s">
        <v>111</v>
      </c>
      <c r="CH538">
        <v>188000</v>
      </c>
      <c r="CI538">
        <f t="shared" si="68"/>
        <v>10</v>
      </c>
      <c r="CJ538">
        <f t="shared" si="69"/>
        <v>9</v>
      </c>
      <c r="CK538">
        <f t="shared" si="70"/>
        <v>1</v>
      </c>
      <c r="CL538">
        <f t="shared" si="71"/>
        <v>1</v>
      </c>
    </row>
    <row r="539" spans="1:90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>
        <f t="shared" si="64"/>
        <v>0</v>
      </c>
      <c r="AA539" t="s">
        <v>117</v>
      </c>
      <c r="AB539">
        <v>0</v>
      </c>
      <c r="AC539">
        <v>5</v>
      </c>
      <c r="AD539">
        <f t="shared" si="65"/>
        <v>0</v>
      </c>
      <c r="AE539" t="s">
        <v>98</v>
      </c>
      <c r="AF539" t="s">
        <v>98</v>
      </c>
      <c r="AG539" t="s">
        <v>118</v>
      </c>
      <c r="AH539" t="s">
        <v>98</v>
      </c>
      <c r="AI539" t="s">
        <v>98</v>
      </c>
      <c r="AJ539" t="s">
        <v>100</v>
      </c>
      <c r="AK539" t="s">
        <v>141</v>
      </c>
      <c r="AL539">
        <v>600</v>
      </c>
      <c r="AM539" t="s">
        <v>102</v>
      </c>
      <c r="AN539">
        <v>0</v>
      </c>
      <c r="AO539">
        <v>264</v>
      </c>
      <c r="AP539">
        <v>864</v>
      </c>
      <c r="AQ539" t="s">
        <v>103</v>
      </c>
      <c r="AR539" t="s">
        <v>98</v>
      </c>
      <c r="AS539" t="s">
        <v>105</v>
      </c>
      <c r="AT539" t="s">
        <v>106</v>
      </c>
      <c r="AU539">
        <v>864</v>
      </c>
      <c r="AV539">
        <v>0</v>
      </c>
      <c r="AW539">
        <f t="shared" si="66"/>
        <v>0</v>
      </c>
      <c r="AX539">
        <v>0</v>
      </c>
      <c r="AY539">
        <v>864</v>
      </c>
      <c r="AZ539">
        <v>0</v>
      </c>
      <c r="BA539">
        <v>0</v>
      </c>
      <c r="BB539">
        <v>1</v>
      </c>
      <c r="BC539">
        <v>0</v>
      </c>
      <c r="BD539">
        <v>3</v>
      </c>
      <c r="BE539">
        <v>1</v>
      </c>
      <c r="BF539" t="s">
        <v>98</v>
      </c>
      <c r="BG539">
        <v>5</v>
      </c>
      <c r="BH539">
        <f t="shared" si="67"/>
        <v>1</v>
      </c>
      <c r="BI539" t="s">
        <v>107</v>
      </c>
      <c r="BJ539">
        <v>0</v>
      </c>
      <c r="BK539" t="s">
        <v>83</v>
      </c>
      <c r="BL539" t="s">
        <v>127</v>
      </c>
      <c r="BM539">
        <v>1980</v>
      </c>
      <c r="BN539" t="s">
        <v>102</v>
      </c>
      <c r="BO539">
        <v>2</v>
      </c>
      <c r="BP539">
        <v>576</v>
      </c>
      <c r="BQ539" t="s">
        <v>98</v>
      </c>
      <c r="BR539" t="s">
        <v>98</v>
      </c>
      <c r="BS539" t="s">
        <v>105</v>
      </c>
      <c r="BT539">
        <v>216</v>
      </c>
      <c r="BU539">
        <v>0</v>
      </c>
      <c r="BV539">
        <v>0</v>
      </c>
      <c r="BW539">
        <v>0</v>
      </c>
      <c r="BX539">
        <v>0</v>
      </c>
      <c r="BY539">
        <v>0</v>
      </c>
      <c r="BZ539" t="s">
        <v>83</v>
      </c>
      <c r="CA539" t="s">
        <v>218</v>
      </c>
      <c r="CB539" t="s">
        <v>83</v>
      </c>
      <c r="CC539">
        <v>0</v>
      </c>
      <c r="CD539">
        <v>4</v>
      </c>
      <c r="CE539">
        <v>2008</v>
      </c>
      <c r="CF539" t="s">
        <v>173</v>
      </c>
      <c r="CG539" t="s">
        <v>111</v>
      </c>
      <c r="CH539">
        <v>111250</v>
      </c>
      <c r="CI539">
        <f t="shared" si="68"/>
        <v>36</v>
      </c>
      <c r="CJ539">
        <f t="shared" si="69"/>
        <v>36</v>
      </c>
      <c r="CK539">
        <f t="shared" si="70"/>
        <v>0</v>
      </c>
      <c r="CL539">
        <f t="shared" si="71"/>
        <v>0</v>
      </c>
    </row>
    <row r="540" spans="1:90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>
        <f t="shared" si="64"/>
        <v>0</v>
      </c>
      <c r="AA540" t="s">
        <v>96</v>
      </c>
      <c r="AB540">
        <v>188</v>
      </c>
      <c r="AC540">
        <v>2</v>
      </c>
      <c r="AD540">
        <f t="shared" si="65"/>
        <v>376</v>
      </c>
      <c r="AE540" t="s">
        <v>98</v>
      </c>
      <c r="AF540" t="s">
        <v>98</v>
      </c>
      <c r="AG540" t="s">
        <v>118</v>
      </c>
      <c r="AH540" t="s">
        <v>98</v>
      </c>
      <c r="AI540" t="s">
        <v>98</v>
      </c>
      <c r="AJ540" t="s">
        <v>100</v>
      </c>
      <c r="AK540" t="s">
        <v>141</v>
      </c>
      <c r="AL540">
        <v>673</v>
      </c>
      <c r="AM540" t="s">
        <v>102</v>
      </c>
      <c r="AN540">
        <v>0</v>
      </c>
      <c r="AO540">
        <v>378</v>
      </c>
      <c r="AP540">
        <v>1051</v>
      </c>
      <c r="AQ540" t="s">
        <v>103</v>
      </c>
      <c r="AR540" t="s">
        <v>98</v>
      </c>
      <c r="AS540" t="s">
        <v>105</v>
      </c>
      <c r="AT540" t="s">
        <v>106</v>
      </c>
      <c r="AU540">
        <v>1159</v>
      </c>
      <c r="AV540">
        <v>0</v>
      </c>
      <c r="AW540">
        <f t="shared" si="66"/>
        <v>0</v>
      </c>
      <c r="AX540">
        <v>0</v>
      </c>
      <c r="AY540">
        <v>1159</v>
      </c>
      <c r="AZ540">
        <v>0</v>
      </c>
      <c r="BA540">
        <v>0</v>
      </c>
      <c r="BB540">
        <v>1</v>
      </c>
      <c r="BC540">
        <v>1</v>
      </c>
      <c r="BD540">
        <v>3</v>
      </c>
      <c r="BE540">
        <v>1</v>
      </c>
      <c r="BF540" t="s">
        <v>98</v>
      </c>
      <c r="BG540">
        <v>7</v>
      </c>
      <c r="BH540">
        <f t="shared" si="67"/>
        <v>3</v>
      </c>
      <c r="BI540" t="s">
        <v>107</v>
      </c>
      <c r="BJ540">
        <v>1</v>
      </c>
      <c r="BK540" t="s">
        <v>147</v>
      </c>
      <c r="BL540" t="s">
        <v>108</v>
      </c>
      <c r="BM540">
        <v>1968</v>
      </c>
      <c r="BN540" t="s">
        <v>102</v>
      </c>
      <c r="BO540">
        <v>1</v>
      </c>
      <c r="BP540">
        <v>336</v>
      </c>
      <c r="BQ540" t="s">
        <v>98</v>
      </c>
      <c r="BR540" t="s">
        <v>98</v>
      </c>
      <c r="BS540" t="s">
        <v>105</v>
      </c>
      <c r="BT540">
        <v>466</v>
      </c>
      <c r="BU540">
        <v>0</v>
      </c>
      <c r="BV540">
        <v>0</v>
      </c>
      <c r="BW540">
        <v>0</v>
      </c>
      <c r="BX540">
        <v>0</v>
      </c>
      <c r="BY540">
        <v>0</v>
      </c>
      <c r="BZ540" t="s">
        <v>83</v>
      </c>
      <c r="CA540" t="s">
        <v>83</v>
      </c>
      <c r="CB540" t="s">
        <v>83</v>
      </c>
      <c r="CC540">
        <v>0</v>
      </c>
      <c r="CD540">
        <v>7</v>
      </c>
      <c r="CE540">
        <v>2006</v>
      </c>
      <c r="CF540" t="s">
        <v>110</v>
      </c>
      <c r="CG540" t="s">
        <v>111</v>
      </c>
      <c r="CH540">
        <v>158000</v>
      </c>
      <c r="CI540">
        <f t="shared" si="68"/>
        <v>38</v>
      </c>
      <c r="CJ540">
        <f t="shared" si="69"/>
        <v>38</v>
      </c>
      <c r="CK540">
        <f t="shared" si="70"/>
        <v>0</v>
      </c>
      <c r="CL540">
        <f t="shared" si="71"/>
        <v>0</v>
      </c>
    </row>
    <row r="541" spans="1:90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>
        <f t="shared" si="64"/>
        <v>0</v>
      </c>
      <c r="AA541" t="s">
        <v>96</v>
      </c>
      <c r="AB541">
        <v>479</v>
      </c>
      <c r="AC541">
        <v>2</v>
      </c>
      <c r="AD541">
        <f t="shared" si="65"/>
        <v>958</v>
      </c>
      <c r="AE541" t="s">
        <v>97</v>
      </c>
      <c r="AF541" t="s">
        <v>98</v>
      </c>
      <c r="AG541" t="s">
        <v>99</v>
      </c>
      <c r="AH541" t="s">
        <v>97</v>
      </c>
      <c r="AI541" t="s">
        <v>98</v>
      </c>
      <c r="AJ541" t="s">
        <v>130</v>
      </c>
      <c r="AK541" t="s">
        <v>101</v>
      </c>
      <c r="AL541">
        <v>1358</v>
      </c>
      <c r="AM541" t="s">
        <v>102</v>
      </c>
      <c r="AN541">
        <v>0</v>
      </c>
      <c r="AO541">
        <v>223</v>
      </c>
      <c r="AP541">
        <v>1581</v>
      </c>
      <c r="AQ541" t="s">
        <v>103</v>
      </c>
      <c r="AR541" t="s">
        <v>104</v>
      </c>
      <c r="AS541" t="s">
        <v>105</v>
      </c>
      <c r="AT541" t="s">
        <v>106</v>
      </c>
      <c r="AU541">
        <v>1601</v>
      </c>
      <c r="AV541">
        <v>0</v>
      </c>
      <c r="AW541">
        <f t="shared" si="66"/>
        <v>0</v>
      </c>
      <c r="AX541">
        <v>0</v>
      </c>
      <c r="AY541">
        <v>1601</v>
      </c>
      <c r="AZ541">
        <v>1</v>
      </c>
      <c r="BA541">
        <v>0</v>
      </c>
      <c r="BB541">
        <v>2</v>
      </c>
      <c r="BC541">
        <v>0</v>
      </c>
      <c r="BD541">
        <v>3</v>
      </c>
      <c r="BE541">
        <v>1</v>
      </c>
      <c r="BF541" t="s">
        <v>97</v>
      </c>
      <c r="BG541">
        <v>6</v>
      </c>
      <c r="BH541">
        <f t="shared" si="67"/>
        <v>2</v>
      </c>
      <c r="BI541" t="s">
        <v>107</v>
      </c>
      <c r="BJ541">
        <v>1</v>
      </c>
      <c r="BK541" t="s">
        <v>98</v>
      </c>
      <c r="BL541" t="s">
        <v>108</v>
      </c>
      <c r="BM541">
        <v>2001</v>
      </c>
      <c r="BN541" t="s">
        <v>109</v>
      </c>
      <c r="BO541">
        <v>2</v>
      </c>
      <c r="BP541">
        <v>670</v>
      </c>
      <c r="BQ541" t="s">
        <v>98</v>
      </c>
      <c r="BR541" t="s">
        <v>98</v>
      </c>
      <c r="BS541" t="s">
        <v>105</v>
      </c>
      <c r="BT541">
        <v>180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83</v>
      </c>
      <c r="CA541" t="s">
        <v>134</v>
      </c>
      <c r="CB541" t="s">
        <v>135</v>
      </c>
      <c r="CC541">
        <v>2000</v>
      </c>
      <c r="CD541">
        <v>5</v>
      </c>
      <c r="CE541">
        <v>2010</v>
      </c>
      <c r="CF541" t="s">
        <v>110</v>
      </c>
      <c r="CG541" t="s">
        <v>111</v>
      </c>
      <c r="CH541">
        <v>272000</v>
      </c>
      <c r="CI541">
        <f t="shared" si="68"/>
        <v>9</v>
      </c>
      <c r="CJ541">
        <f t="shared" si="69"/>
        <v>8</v>
      </c>
      <c r="CK541">
        <f t="shared" si="70"/>
        <v>1</v>
      </c>
      <c r="CL541">
        <f t="shared" si="71"/>
        <v>1</v>
      </c>
    </row>
    <row r="542" spans="1:90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>
        <f t="shared" si="64"/>
        <v>0</v>
      </c>
      <c r="AA542" t="s">
        <v>96</v>
      </c>
      <c r="AB542">
        <v>584</v>
      </c>
      <c r="AC542">
        <v>2</v>
      </c>
      <c r="AD542">
        <f t="shared" si="65"/>
        <v>1168</v>
      </c>
      <c r="AE542" t="s">
        <v>104</v>
      </c>
      <c r="AF542" t="s">
        <v>98</v>
      </c>
      <c r="AG542" t="s">
        <v>99</v>
      </c>
      <c r="AH542" t="s">
        <v>104</v>
      </c>
      <c r="AI542" t="s">
        <v>98</v>
      </c>
      <c r="AJ542" t="s">
        <v>130</v>
      </c>
      <c r="AK542" t="s">
        <v>101</v>
      </c>
      <c r="AL542">
        <v>1260</v>
      </c>
      <c r="AM542" t="s">
        <v>102</v>
      </c>
      <c r="AN542">
        <v>0</v>
      </c>
      <c r="AO542">
        <v>578</v>
      </c>
      <c r="AP542">
        <v>1838</v>
      </c>
      <c r="AQ542" t="s">
        <v>103</v>
      </c>
      <c r="AR542" t="s">
        <v>104</v>
      </c>
      <c r="AS542" t="s">
        <v>105</v>
      </c>
      <c r="AT542" t="s">
        <v>106</v>
      </c>
      <c r="AU542">
        <v>1838</v>
      </c>
      <c r="AV542">
        <v>0</v>
      </c>
      <c r="AW542">
        <f t="shared" si="66"/>
        <v>0</v>
      </c>
      <c r="AX542">
        <v>0</v>
      </c>
      <c r="AY542">
        <v>1838</v>
      </c>
      <c r="AZ542">
        <v>1</v>
      </c>
      <c r="BA542">
        <v>0</v>
      </c>
      <c r="BB542">
        <v>2</v>
      </c>
      <c r="BC542">
        <v>0</v>
      </c>
      <c r="BD542">
        <v>2</v>
      </c>
      <c r="BE542">
        <v>1</v>
      </c>
      <c r="BF542" t="s">
        <v>104</v>
      </c>
      <c r="BG542">
        <v>8</v>
      </c>
      <c r="BH542">
        <f t="shared" si="67"/>
        <v>5</v>
      </c>
      <c r="BI542" t="s">
        <v>107</v>
      </c>
      <c r="BJ542">
        <v>1</v>
      </c>
      <c r="BK542" t="s">
        <v>97</v>
      </c>
      <c r="BL542" t="s">
        <v>108</v>
      </c>
      <c r="BM542">
        <v>2006</v>
      </c>
      <c r="BN542" t="s">
        <v>157</v>
      </c>
      <c r="BO542">
        <v>3</v>
      </c>
      <c r="BP542">
        <v>765</v>
      </c>
      <c r="BQ542" t="s">
        <v>98</v>
      </c>
      <c r="BR542" t="s">
        <v>98</v>
      </c>
      <c r="BS542" t="s">
        <v>105</v>
      </c>
      <c r="BT542">
        <v>270</v>
      </c>
      <c r="BU542">
        <v>68</v>
      </c>
      <c r="BV542">
        <v>0</v>
      </c>
      <c r="BW542">
        <v>0</v>
      </c>
      <c r="BX542">
        <v>0</v>
      </c>
      <c r="BY542">
        <v>0</v>
      </c>
      <c r="BZ542" t="s">
        <v>83</v>
      </c>
      <c r="CA542" t="s">
        <v>83</v>
      </c>
      <c r="CB542" t="s">
        <v>83</v>
      </c>
      <c r="CC542">
        <v>0</v>
      </c>
      <c r="CD542">
        <v>3</v>
      </c>
      <c r="CE542">
        <v>2009</v>
      </c>
      <c r="CF542" t="s">
        <v>110</v>
      </c>
      <c r="CG542" t="s">
        <v>111</v>
      </c>
      <c r="CH542">
        <v>315000</v>
      </c>
      <c r="CI542">
        <f t="shared" si="68"/>
        <v>3</v>
      </c>
      <c r="CJ542">
        <f t="shared" si="69"/>
        <v>3</v>
      </c>
      <c r="CK542">
        <f t="shared" si="70"/>
        <v>0</v>
      </c>
      <c r="CL542">
        <f t="shared" si="71"/>
        <v>0</v>
      </c>
    </row>
    <row r="543" spans="1:90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>
        <f t="shared" si="64"/>
        <v>0</v>
      </c>
      <c r="AA543" t="s">
        <v>96</v>
      </c>
      <c r="AB543">
        <v>72</v>
      </c>
      <c r="AC543">
        <v>2</v>
      </c>
      <c r="AD543">
        <f t="shared" si="65"/>
        <v>144</v>
      </c>
      <c r="AE543" t="s">
        <v>97</v>
      </c>
      <c r="AF543" t="s">
        <v>98</v>
      </c>
      <c r="AG543" t="s">
        <v>99</v>
      </c>
      <c r="AH543" t="s">
        <v>97</v>
      </c>
      <c r="AI543" t="s">
        <v>98</v>
      </c>
      <c r="AJ543" t="s">
        <v>100</v>
      </c>
      <c r="AK543" t="s">
        <v>102</v>
      </c>
      <c r="AL543">
        <v>0</v>
      </c>
      <c r="AM543" t="s">
        <v>102</v>
      </c>
      <c r="AN543">
        <v>0</v>
      </c>
      <c r="AO543">
        <v>969</v>
      </c>
      <c r="AP543">
        <v>969</v>
      </c>
      <c r="AQ543" t="s">
        <v>103</v>
      </c>
      <c r="AR543" t="s">
        <v>104</v>
      </c>
      <c r="AS543" t="s">
        <v>105</v>
      </c>
      <c r="AT543" t="s">
        <v>106</v>
      </c>
      <c r="AU543">
        <v>997</v>
      </c>
      <c r="AV543">
        <v>1288</v>
      </c>
      <c r="AW543">
        <f t="shared" si="66"/>
        <v>1.29</v>
      </c>
      <c r="AX543">
        <v>0</v>
      </c>
      <c r="AY543">
        <v>2285</v>
      </c>
      <c r="AZ543">
        <v>0</v>
      </c>
      <c r="BA543">
        <v>0</v>
      </c>
      <c r="BB543">
        <v>2</v>
      </c>
      <c r="BC543">
        <v>1</v>
      </c>
      <c r="BD543">
        <v>4</v>
      </c>
      <c r="BE543">
        <v>1</v>
      </c>
      <c r="BF543" t="s">
        <v>97</v>
      </c>
      <c r="BG543">
        <v>8</v>
      </c>
      <c r="BH543">
        <f t="shared" si="67"/>
        <v>3</v>
      </c>
      <c r="BI543" t="s">
        <v>107</v>
      </c>
      <c r="BJ543">
        <v>1</v>
      </c>
      <c r="BK543" t="s">
        <v>98</v>
      </c>
      <c r="BL543" t="s">
        <v>156</v>
      </c>
      <c r="BM543">
        <v>2000</v>
      </c>
      <c r="BN543" t="s">
        <v>157</v>
      </c>
      <c r="BO543">
        <v>3</v>
      </c>
      <c r="BP543">
        <v>648</v>
      </c>
      <c r="BQ543" t="s">
        <v>98</v>
      </c>
      <c r="BR543" t="s">
        <v>98</v>
      </c>
      <c r="BS543" t="s">
        <v>105</v>
      </c>
      <c r="BT543">
        <v>0</v>
      </c>
      <c r="BU543">
        <v>56</v>
      </c>
      <c r="BV543">
        <v>0</v>
      </c>
      <c r="BW543">
        <v>0</v>
      </c>
      <c r="BX543">
        <v>0</v>
      </c>
      <c r="BY543">
        <v>0</v>
      </c>
      <c r="BZ543" t="s">
        <v>83</v>
      </c>
      <c r="CA543" t="s">
        <v>83</v>
      </c>
      <c r="CB543" t="s">
        <v>83</v>
      </c>
      <c r="CC543">
        <v>0</v>
      </c>
      <c r="CD543">
        <v>6</v>
      </c>
      <c r="CE543">
        <v>2007</v>
      </c>
      <c r="CF543" t="s">
        <v>110</v>
      </c>
      <c r="CG543" t="s">
        <v>111</v>
      </c>
      <c r="CH543">
        <v>248000</v>
      </c>
      <c r="CI543">
        <f t="shared" si="68"/>
        <v>7</v>
      </c>
      <c r="CJ543">
        <f t="shared" si="69"/>
        <v>7</v>
      </c>
      <c r="CK543">
        <f t="shared" si="70"/>
        <v>0</v>
      </c>
      <c r="CL543">
        <f t="shared" si="71"/>
        <v>0</v>
      </c>
    </row>
    <row r="544" spans="1:90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>
        <f t="shared" si="64"/>
        <v>0</v>
      </c>
      <c r="AA544" t="s">
        <v>117</v>
      </c>
      <c r="AB544">
        <v>0</v>
      </c>
      <c r="AC544">
        <v>5</v>
      </c>
      <c r="AD544">
        <f t="shared" si="65"/>
        <v>0</v>
      </c>
      <c r="AE544" t="s">
        <v>97</v>
      </c>
      <c r="AF544" t="s">
        <v>98</v>
      </c>
      <c r="AG544" t="s">
        <v>99</v>
      </c>
      <c r="AH544" t="s">
        <v>104</v>
      </c>
      <c r="AI544" t="s">
        <v>98</v>
      </c>
      <c r="AJ544" t="s">
        <v>100</v>
      </c>
      <c r="AK544" t="s">
        <v>172</v>
      </c>
      <c r="AL544">
        <v>144</v>
      </c>
      <c r="AM544" t="s">
        <v>101</v>
      </c>
      <c r="AN544">
        <v>1127</v>
      </c>
      <c r="AO544">
        <v>379</v>
      </c>
      <c r="AP544">
        <v>1650</v>
      </c>
      <c r="AQ544" t="s">
        <v>103</v>
      </c>
      <c r="AR544" t="s">
        <v>104</v>
      </c>
      <c r="AS544" t="s">
        <v>105</v>
      </c>
      <c r="AT544" t="s">
        <v>106</v>
      </c>
      <c r="AU544">
        <v>1680</v>
      </c>
      <c r="AV544">
        <v>0</v>
      </c>
      <c r="AW544">
        <f t="shared" si="66"/>
        <v>0</v>
      </c>
      <c r="AX544">
        <v>0</v>
      </c>
      <c r="AY544">
        <v>1680</v>
      </c>
      <c r="AZ544">
        <v>1</v>
      </c>
      <c r="BA544">
        <v>0</v>
      </c>
      <c r="BB544">
        <v>2</v>
      </c>
      <c r="BC544">
        <v>0</v>
      </c>
      <c r="BD544">
        <v>3</v>
      </c>
      <c r="BE544">
        <v>1</v>
      </c>
      <c r="BF544" t="s">
        <v>97</v>
      </c>
      <c r="BG544">
        <v>7</v>
      </c>
      <c r="BH544">
        <f t="shared" si="67"/>
        <v>3</v>
      </c>
      <c r="BI544" t="s">
        <v>221</v>
      </c>
      <c r="BJ544">
        <v>1</v>
      </c>
      <c r="BK544" t="s">
        <v>98</v>
      </c>
      <c r="BL544" t="s">
        <v>108</v>
      </c>
      <c r="BM544">
        <v>1998</v>
      </c>
      <c r="BN544" t="s">
        <v>157</v>
      </c>
      <c r="BO544">
        <v>2</v>
      </c>
      <c r="BP544">
        <v>583</v>
      </c>
      <c r="BQ544" t="s">
        <v>98</v>
      </c>
      <c r="BR544" t="s">
        <v>98</v>
      </c>
      <c r="BS544" t="s">
        <v>105</v>
      </c>
      <c r="BT544">
        <v>78</v>
      </c>
      <c r="BU544">
        <v>73</v>
      </c>
      <c r="BV544">
        <v>0</v>
      </c>
      <c r="BW544">
        <v>0</v>
      </c>
      <c r="BX544">
        <v>0</v>
      </c>
      <c r="BY544">
        <v>0</v>
      </c>
      <c r="BZ544" t="s">
        <v>83</v>
      </c>
      <c r="CA544" t="s">
        <v>83</v>
      </c>
      <c r="CB544" t="s">
        <v>83</v>
      </c>
      <c r="CC544">
        <v>0</v>
      </c>
      <c r="CD544">
        <v>6</v>
      </c>
      <c r="CE544">
        <v>2009</v>
      </c>
      <c r="CF544" t="s">
        <v>110</v>
      </c>
      <c r="CG544" t="s">
        <v>111</v>
      </c>
      <c r="CH544">
        <v>213250</v>
      </c>
      <c r="CI544">
        <f t="shared" si="68"/>
        <v>11</v>
      </c>
      <c r="CJ544">
        <f t="shared" si="69"/>
        <v>10</v>
      </c>
      <c r="CK544">
        <f t="shared" si="70"/>
        <v>1</v>
      </c>
      <c r="CL544">
        <f t="shared" si="71"/>
        <v>1</v>
      </c>
    </row>
    <row r="545" spans="1:90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>
        <f t="shared" si="64"/>
        <v>0</v>
      </c>
      <c r="AA545" t="s">
        <v>96</v>
      </c>
      <c r="AB545">
        <v>182</v>
      </c>
      <c r="AC545">
        <v>2</v>
      </c>
      <c r="AD545">
        <f t="shared" si="65"/>
        <v>364</v>
      </c>
      <c r="AE545" t="s">
        <v>98</v>
      </c>
      <c r="AF545" t="s">
        <v>98</v>
      </c>
      <c r="AG545" t="s">
        <v>99</v>
      </c>
      <c r="AH545" t="s">
        <v>97</v>
      </c>
      <c r="AI545" t="s">
        <v>98</v>
      </c>
      <c r="AJ545" t="s">
        <v>130</v>
      </c>
      <c r="AK545" t="s">
        <v>101</v>
      </c>
      <c r="AL545">
        <v>584</v>
      </c>
      <c r="AM545" t="s">
        <v>172</v>
      </c>
      <c r="AN545">
        <v>139</v>
      </c>
      <c r="AO545">
        <v>0</v>
      </c>
      <c r="AP545">
        <v>723</v>
      </c>
      <c r="AQ545" t="s">
        <v>103</v>
      </c>
      <c r="AR545" t="s">
        <v>104</v>
      </c>
      <c r="AS545" t="s">
        <v>105</v>
      </c>
      <c r="AT545" t="s">
        <v>106</v>
      </c>
      <c r="AU545">
        <v>767</v>
      </c>
      <c r="AV545">
        <v>0</v>
      </c>
      <c r="AW545">
        <f t="shared" si="66"/>
        <v>0</v>
      </c>
      <c r="AX545">
        <v>0</v>
      </c>
      <c r="AY545">
        <v>767</v>
      </c>
      <c r="AZ545">
        <v>1</v>
      </c>
      <c r="BA545">
        <v>0</v>
      </c>
      <c r="BB545">
        <v>1</v>
      </c>
      <c r="BC545">
        <v>0</v>
      </c>
      <c r="BD545">
        <v>1</v>
      </c>
      <c r="BE545">
        <v>1</v>
      </c>
      <c r="BF545" t="s">
        <v>98</v>
      </c>
      <c r="BG545">
        <v>4</v>
      </c>
      <c r="BH545">
        <f t="shared" si="67"/>
        <v>2</v>
      </c>
      <c r="BI545" t="s">
        <v>107</v>
      </c>
      <c r="BJ545">
        <v>0</v>
      </c>
      <c r="BK545" t="s">
        <v>83</v>
      </c>
      <c r="BL545" t="s">
        <v>108</v>
      </c>
      <c r="BM545">
        <v>1998</v>
      </c>
      <c r="BN545" t="s">
        <v>157</v>
      </c>
      <c r="BO545">
        <v>1</v>
      </c>
      <c r="BP545">
        <v>367</v>
      </c>
      <c r="BQ545" t="s">
        <v>98</v>
      </c>
      <c r="BR545" t="s">
        <v>98</v>
      </c>
      <c r="BS545" t="s">
        <v>105</v>
      </c>
      <c r="BT545">
        <v>120</v>
      </c>
      <c r="BU545">
        <v>40</v>
      </c>
      <c r="BV545">
        <v>0</v>
      </c>
      <c r="BW545">
        <v>0</v>
      </c>
      <c r="BX545">
        <v>0</v>
      </c>
      <c r="BY545">
        <v>0</v>
      </c>
      <c r="BZ545" t="s">
        <v>83</v>
      </c>
      <c r="CA545" t="s">
        <v>83</v>
      </c>
      <c r="CB545" t="s">
        <v>83</v>
      </c>
      <c r="CC545">
        <v>0</v>
      </c>
      <c r="CD545">
        <v>6</v>
      </c>
      <c r="CE545">
        <v>2007</v>
      </c>
      <c r="CF545" t="s">
        <v>110</v>
      </c>
      <c r="CG545" t="s">
        <v>111</v>
      </c>
      <c r="CH545">
        <v>133000</v>
      </c>
      <c r="CI545">
        <f t="shared" si="68"/>
        <v>9</v>
      </c>
      <c r="CJ545">
        <f t="shared" si="69"/>
        <v>9</v>
      </c>
      <c r="CK545">
        <f t="shared" si="70"/>
        <v>0</v>
      </c>
      <c r="CL545">
        <f t="shared" si="71"/>
        <v>0</v>
      </c>
    </row>
    <row r="546" spans="1:90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>
        <f t="shared" si="64"/>
        <v>0</v>
      </c>
      <c r="AA546" t="s">
        <v>117</v>
      </c>
      <c r="AB546">
        <v>0</v>
      </c>
      <c r="AC546">
        <v>5</v>
      </c>
      <c r="AD546">
        <f t="shared" si="65"/>
        <v>0</v>
      </c>
      <c r="AE546" t="s">
        <v>97</v>
      </c>
      <c r="AF546" t="s">
        <v>98</v>
      </c>
      <c r="AG546" t="s">
        <v>99</v>
      </c>
      <c r="AH546" t="s">
        <v>97</v>
      </c>
      <c r="AI546" t="s">
        <v>97</v>
      </c>
      <c r="AJ546" t="s">
        <v>130</v>
      </c>
      <c r="AK546" t="s">
        <v>101</v>
      </c>
      <c r="AL546">
        <v>554</v>
      </c>
      <c r="AM546" t="s">
        <v>102</v>
      </c>
      <c r="AN546">
        <v>0</v>
      </c>
      <c r="AO546">
        <v>100</v>
      </c>
      <c r="AP546">
        <v>654</v>
      </c>
      <c r="AQ546" t="s">
        <v>103</v>
      </c>
      <c r="AR546" t="s">
        <v>104</v>
      </c>
      <c r="AS546" t="s">
        <v>105</v>
      </c>
      <c r="AT546" t="s">
        <v>106</v>
      </c>
      <c r="AU546">
        <v>664</v>
      </c>
      <c r="AV546">
        <v>832</v>
      </c>
      <c r="AW546">
        <f t="shared" si="66"/>
        <v>1.25</v>
      </c>
      <c r="AX546">
        <v>0</v>
      </c>
      <c r="AY546">
        <v>1496</v>
      </c>
      <c r="AZ546">
        <v>1</v>
      </c>
      <c r="BA546">
        <v>0</v>
      </c>
      <c r="BB546">
        <v>2</v>
      </c>
      <c r="BC546">
        <v>1</v>
      </c>
      <c r="BD546">
        <v>3</v>
      </c>
      <c r="BE546">
        <v>1</v>
      </c>
      <c r="BF546" t="s">
        <v>97</v>
      </c>
      <c r="BG546">
        <v>7</v>
      </c>
      <c r="BH546">
        <f t="shared" si="67"/>
        <v>3</v>
      </c>
      <c r="BI546" t="s">
        <v>107</v>
      </c>
      <c r="BJ546">
        <v>1</v>
      </c>
      <c r="BK546" t="s">
        <v>97</v>
      </c>
      <c r="BL546" t="s">
        <v>108</v>
      </c>
      <c r="BM546">
        <v>2006</v>
      </c>
      <c r="BN546" t="s">
        <v>109</v>
      </c>
      <c r="BO546">
        <v>2</v>
      </c>
      <c r="BP546">
        <v>426</v>
      </c>
      <c r="BQ546" t="s">
        <v>98</v>
      </c>
      <c r="BR546" t="s">
        <v>98</v>
      </c>
      <c r="BS546" t="s">
        <v>105</v>
      </c>
      <c r="BT546">
        <v>100</v>
      </c>
      <c r="BU546">
        <v>24</v>
      </c>
      <c r="BV546">
        <v>0</v>
      </c>
      <c r="BW546">
        <v>0</v>
      </c>
      <c r="BX546">
        <v>0</v>
      </c>
      <c r="BY546">
        <v>0</v>
      </c>
      <c r="BZ546" t="s">
        <v>83</v>
      </c>
      <c r="CA546" t="s">
        <v>83</v>
      </c>
      <c r="CB546" t="s">
        <v>83</v>
      </c>
      <c r="CC546">
        <v>0</v>
      </c>
      <c r="CD546">
        <v>9</v>
      </c>
      <c r="CE546">
        <v>2006</v>
      </c>
      <c r="CF546" t="s">
        <v>158</v>
      </c>
      <c r="CG546" t="s">
        <v>159</v>
      </c>
      <c r="CH546">
        <v>179665</v>
      </c>
      <c r="CI546">
        <f t="shared" si="68"/>
        <v>0</v>
      </c>
      <c r="CJ546">
        <f t="shared" si="69"/>
        <v>0</v>
      </c>
      <c r="CK546">
        <f t="shared" si="70"/>
        <v>0</v>
      </c>
      <c r="CL546">
        <f t="shared" si="71"/>
        <v>0</v>
      </c>
    </row>
    <row r="547" spans="1:90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>
        <f t="shared" si="64"/>
        <v>0</v>
      </c>
      <c r="AA547" t="s">
        <v>96</v>
      </c>
      <c r="AB547">
        <v>178</v>
      </c>
      <c r="AC547">
        <v>2</v>
      </c>
      <c r="AD547">
        <f t="shared" si="65"/>
        <v>356</v>
      </c>
      <c r="AE547" t="s">
        <v>97</v>
      </c>
      <c r="AF547" t="s">
        <v>97</v>
      </c>
      <c r="AG547" t="s">
        <v>99</v>
      </c>
      <c r="AH547" t="s">
        <v>97</v>
      </c>
      <c r="AI547" t="s">
        <v>97</v>
      </c>
      <c r="AJ547" t="s">
        <v>100</v>
      </c>
      <c r="AK547" t="s">
        <v>101</v>
      </c>
      <c r="AL547">
        <v>1002</v>
      </c>
      <c r="AM547" t="s">
        <v>172</v>
      </c>
      <c r="AN547">
        <v>202</v>
      </c>
      <c r="AO547">
        <v>0</v>
      </c>
      <c r="AP547">
        <v>1204</v>
      </c>
      <c r="AQ547" t="s">
        <v>103</v>
      </c>
      <c r="AR547" t="s">
        <v>97</v>
      </c>
      <c r="AS547" t="s">
        <v>105</v>
      </c>
      <c r="AT547" t="s">
        <v>106</v>
      </c>
      <c r="AU547">
        <v>1377</v>
      </c>
      <c r="AV547">
        <v>806</v>
      </c>
      <c r="AW547">
        <f t="shared" si="66"/>
        <v>0.59</v>
      </c>
      <c r="AX547">
        <v>0</v>
      </c>
      <c r="AY547">
        <v>2183</v>
      </c>
      <c r="AZ547">
        <v>0</v>
      </c>
      <c r="BA547">
        <v>0</v>
      </c>
      <c r="BB547">
        <v>2</v>
      </c>
      <c r="BC547">
        <v>1</v>
      </c>
      <c r="BD547">
        <v>4</v>
      </c>
      <c r="BE547">
        <v>1</v>
      </c>
      <c r="BF547" t="s">
        <v>97</v>
      </c>
      <c r="BG547">
        <v>9</v>
      </c>
      <c r="BH547">
        <f t="shared" si="67"/>
        <v>4</v>
      </c>
      <c r="BI547" t="s">
        <v>107</v>
      </c>
      <c r="BJ547">
        <v>0</v>
      </c>
      <c r="BK547" t="s">
        <v>83</v>
      </c>
      <c r="BL547" t="s">
        <v>108</v>
      </c>
      <c r="BM547">
        <v>1988</v>
      </c>
      <c r="BN547" t="s">
        <v>102</v>
      </c>
      <c r="BO547">
        <v>3</v>
      </c>
      <c r="BP547">
        <v>786</v>
      </c>
      <c r="BQ547" t="s">
        <v>98</v>
      </c>
      <c r="BR547" t="s">
        <v>98</v>
      </c>
      <c r="BS547" t="s">
        <v>105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83</v>
      </c>
      <c r="CA547" t="s">
        <v>83</v>
      </c>
      <c r="CB547" t="s">
        <v>83</v>
      </c>
      <c r="CC547">
        <v>0</v>
      </c>
      <c r="CD547">
        <v>2</v>
      </c>
      <c r="CE547">
        <v>2006</v>
      </c>
      <c r="CF547" t="s">
        <v>110</v>
      </c>
      <c r="CG547" t="s">
        <v>111</v>
      </c>
      <c r="CH547">
        <v>229000</v>
      </c>
      <c r="CI547">
        <f t="shared" si="68"/>
        <v>18</v>
      </c>
      <c r="CJ547">
        <f t="shared" si="69"/>
        <v>18</v>
      </c>
      <c r="CK547">
        <f t="shared" si="70"/>
        <v>0</v>
      </c>
      <c r="CL547">
        <f t="shared" si="71"/>
        <v>0</v>
      </c>
    </row>
    <row r="548" spans="1:90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>
        <f t="shared" si="64"/>
        <v>1</v>
      </c>
      <c r="AA548" t="s">
        <v>117</v>
      </c>
      <c r="AB548">
        <v>0</v>
      </c>
      <c r="AC548">
        <v>5</v>
      </c>
      <c r="AD548">
        <f t="shared" si="65"/>
        <v>0</v>
      </c>
      <c r="AE548" t="s">
        <v>98</v>
      </c>
      <c r="AF548" t="s">
        <v>98</v>
      </c>
      <c r="AG548" t="s">
        <v>126</v>
      </c>
      <c r="AH548" t="s">
        <v>97</v>
      </c>
      <c r="AI548" t="s">
        <v>98</v>
      </c>
      <c r="AJ548" t="s">
        <v>100</v>
      </c>
      <c r="AK548" t="s">
        <v>153</v>
      </c>
      <c r="AL548">
        <v>300</v>
      </c>
      <c r="AM548" t="s">
        <v>102</v>
      </c>
      <c r="AN548">
        <v>0</v>
      </c>
      <c r="AO548">
        <v>765</v>
      </c>
      <c r="AP548">
        <v>1065</v>
      </c>
      <c r="AQ548" t="s">
        <v>103</v>
      </c>
      <c r="AR548" t="s">
        <v>104</v>
      </c>
      <c r="AS548" t="s">
        <v>105</v>
      </c>
      <c r="AT548" t="s">
        <v>164</v>
      </c>
      <c r="AU548">
        <v>915</v>
      </c>
      <c r="AV548">
        <v>720</v>
      </c>
      <c r="AW548">
        <f t="shared" si="66"/>
        <v>0.79</v>
      </c>
      <c r="AX548">
        <v>0</v>
      </c>
      <c r="AY548">
        <v>1635</v>
      </c>
      <c r="AZ548">
        <v>0</v>
      </c>
      <c r="BA548">
        <v>0</v>
      </c>
      <c r="BB548">
        <v>1</v>
      </c>
      <c r="BC548">
        <v>1</v>
      </c>
      <c r="BD548">
        <v>3</v>
      </c>
      <c r="BE548">
        <v>1</v>
      </c>
      <c r="BF548" t="s">
        <v>98</v>
      </c>
      <c r="BG548">
        <v>6</v>
      </c>
      <c r="BH548">
        <f t="shared" si="67"/>
        <v>2</v>
      </c>
      <c r="BI548" t="s">
        <v>107</v>
      </c>
      <c r="BJ548">
        <v>1</v>
      </c>
      <c r="BK548" t="s">
        <v>97</v>
      </c>
      <c r="BL548" t="s">
        <v>127</v>
      </c>
      <c r="BM548">
        <v>1950</v>
      </c>
      <c r="BN548" t="s">
        <v>102</v>
      </c>
      <c r="BO548">
        <v>2</v>
      </c>
      <c r="BP548">
        <v>440</v>
      </c>
      <c r="BQ548" t="s">
        <v>98</v>
      </c>
      <c r="BR548" t="s">
        <v>98</v>
      </c>
      <c r="BS548" t="s">
        <v>105</v>
      </c>
      <c r="BT548">
        <v>0</v>
      </c>
      <c r="BU548">
        <v>38</v>
      </c>
      <c r="BV548">
        <v>0</v>
      </c>
      <c r="BW548">
        <v>144</v>
      </c>
      <c r="BX548">
        <v>0</v>
      </c>
      <c r="BY548">
        <v>0</v>
      </c>
      <c r="BZ548" t="s">
        <v>83</v>
      </c>
      <c r="CA548" t="s">
        <v>83</v>
      </c>
      <c r="CB548" t="s">
        <v>83</v>
      </c>
      <c r="CC548">
        <v>0</v>
      </c>
      <c r="CD548">
        <v>5</v>
      </c>
      <c r="CE548">
        <v>2007</v>
      </c>
      <c r="CF548" t="s">
        <v>110</v>
      </c>
      <c r="CG548" t="s">
        <v>111</v>
      </c>
      <c r="CH548">
        <v>210000</v>
      </c>
      <c r="CI548">
        <f t="shared" si="68"/>
        <v>84</v>
      </c>
      <c r="CJ548">
        <f t="shared" si="69"/>
        <v>57</v>
      </c>
      <c r="CK548">
        <f t="shared" si="70"/>
        <v>1</v>
      </c>
      <c r="CL548">
        <f t="shared" si="71"/>
        <v>27</v>
      </c>
    </row>
    <row r="549" spans="1:90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>
        <f t="shared" si="64"/>
        <v>0</v>
      </c>
      <c r="AA549" t="s">
        <v>117</v>
      </c>
      <c r="AB549">
        <v>0</v>
      </c>
      <c r="AC549">
        <v>5</v>
      </c>
      <c r="AD549">
        <f t="shared" si="65"/>
        <v>0</v>
      </c>
      <c r="AE549" t="s">
        <v>98</v>
      </c>
      <c r="AF549" t="s">
        <v>97</v>
      </c>
      <c r="AG549" t="s">
        <v>118</v>
      </c>
      <c r="AH549" t="s">
        <v>97</v>
      </c>
      <c r="AI549" t="s">
        <v>98</v>
      </c>
      <c r="AJ549" t="s">
        <v>130</v>
      </c>
      <c r="AK549" t="s">
        <v>119</v>
      </c>
      <c r="AL549">
        <v>619</v>
      </c>
      <c r="AM549" t="s">
        <v>102</v>
      </c>
      <c r="AN549">
        <v>0</v>
      </c>
      <c r="AO549">
        <v>149</v>
      </c>
      <c r="AP549">
        <v>768</v>
      </c>
      <c r="AQ549" t="s">
        <v>103</v>
      </c>
      <c r="AR549" t="s">
        <v>104</v>
      </c>
      <c r="AS549" t="s">
        <v>105</v>
      </c>
      <c r="AT549" t="s">
        <v>106</v>
      </c>
      <c r="AU549">
        <v>768</v>
      </c>
      <c r="AV549">
        <v>0</v>
      </c>
      <c r="AW549">
        <f t="shared" si="66"/>
        <v>0</v>
      </c>
      <c r="AX549">
        <v>0</v>
      </c>
      <c r="AY549">
        <v>768</v>
      </c>
      <c r="AZ549">
        <v>1</v>
      </c>
      <c r="BA549">
        <v>0</v>
      </c>
      <c r="BB549">
        <v>1</v>
      </c>
      <c r="BC549">
        <v>0</v>
      </c>
      <c r="BD549">
        <v>2</v>
      </c>
      <c r="BE549">
        <v>1</v>
      </c>
      <c r="BF549" t="s">
        <v>98</v>
      </c>
      <c r="BG549">
        <v>5</v>
      </c>
      <c r="BH549">
        <f t="shared" si="67"/>
        <v>2</v>
      </c>
      <c r="BI549" t="s">
        <v>107</v>
      </c>
      <c r="BJ549">
        <v>0</v>
      </c>
      <c r="BK549" t="s">
        <v>83</v>
      </c>
      <c r="BL549" t="s">
        <v>127</v>
      </c>
      <c r="BM549">
        <v>1987</v>
      </c>
      <c r="BN549" t="s">
        <v>102</v>
      </c>
      <c r="BO549">
        <v>2</v>
      </c>
      <c r="BP549">
        <v>624</v>
      </c>
      <c r="BQ549" t="s">
        <v>98</v>
      </c>
      <c r="BR549" t="s">
        <v>98</v>
      </c>
      <c r="BS549" t="s">
        <v>105</v>
      </c>
      <c r="BT549">
        <v>104</v>
      </c>
      <c r="BU549">
        <v>0</v>
      </c>
      <c r="BV549">
        <v>0</v>
      </c>
      <c r="BW549">
        <v>0</v>
      </c>
      <c r="BX549">
        <v>0</v>
      </c>
      <c r="BY549">
        <v>0</v>
      </c>
      <c r="BZ549" t="s">
        <v>83</v>
      </c>
      <c r="CA549" t="s">
        <v>83</v>
      </c>
      <c r="CB549" t="s">
        <v>83</v>
      </c>
      <c r="CC549">
        <v>0</v>
      </c>
      <c r="CD549">
        <v>4</v>
      </c>
      <c r="CE549">
        <v>2007</v>
      </c>
      <c r="CF549" t="s">
        <v>110</v>
      </c>
      <c r="CG549" t="s">
        <v>111</v>
      </c>
      <c r="CH549">
        <v>129500</v>
      </c>
      <c r="CI549">
        <f t="shared" si="68"/>
        <v>37</v>
      </c>
      <c r="CJ549">
        <f t="shared" si="69"/>
        <v>37</v>
      </c>
      <c r="CK549">
        <f t="shared" si="70"/>
        <v>0</v>
      </c>
      <c r="CL549">
        <f t="shared" si="71"/>
        <v>0</v>
      </c>
    </row>
    <row r="550" spans="1:90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>
        <f t="shared" si="64"/>
        <v>0</v>
      </c>
      <c r="AA550" t="s">
        <v>117</v>
      </c>
      <c r="AB550">
        <v>0</v>
      </c>
      <c r="AC550">
        <v>5</v>
      </c>
      <c r="AD550">
        <f t="shared" si="65"/>
        <v>0</v>
      </c>
      <c r="AE550" t="s">
        <v>98</v>
      </c>
      <c r="AF550" t="s">
        <v>97</v>
      </c>
      <c r="AG550" t="s">
        <v>118</v>
      </c>
      <c r="AH550" t="s">
        <v>98</v>
      </c>
      <c r="AI550" t="s">
        <v>98</v>
      </c>
      <c r="AJ550" t="s">
        <v>100</v>
      </c>
      <c r="AK550" t="s">
        <v>172</v>
      </c>
      <c r="AL550">
        <v>180</v>
      </c>
      <c r="AM550" t="s">
        <v>153</v>
      </c>
      <c r="AN550">
        <v>645</v>
      </c>
      <c r="AO550">
        <v>0</v>
      </c>
      <c r="AP550">
        <v>825</v>
      </c>
      <c r="AQ550" t="s">
        <v>103</v>
      </c>
      <c r="AR550" t="s">
        <v>98</v>
      </c>
      <c r="AS550" t="s">
        <v>105</v>
      </c>
      <c r="AT550" t="s">
        <v>106</v>
      </c>
      <c r="AU550">
        <v>825</v>
      </c>
      <c r="AV550">
        <v>0</v>
      </c>
      <c r="AW550">
        <f t="shared" si="66"/>
        <v>0</v>
      </c>
      <c r="AX550">
        <v>0</v>
      </c>
      <c r="AY550">
        <v>825</v>
      </c>
      <c r="AZ550">
        <v>1</v>
      </c>
      <c r="BA550">
        <v>0</v>
      </c>
      <c r="BB550">
        <v>1</v>
      </c>
      <c r="BC550">
        <v>0</v>
      </c>
      <c r="BD550">
        <v>2</v>
      </c>
      <c r="BE550">
        <v>1</v>
      </c>
      <c r="BF550" t="s">
        <v>98</v>
      </c>
      <c r="BG550">
        <v>4</v>
      </c>
      <c r="BH550">
        <f t="shared" si="67"/>
        <v>1</v>
      </c>
      <c r="BI550" t="s">
        <v>107</v>
      </c>
      <c r="BJ550">
        <v>0</v>
      </c>
      <c r="BK550" t="s">
        <v>83</v>
      </c>
      <c r="BL550" t="s">
        <v>127</v>
      </c>
      <c r="BM550">
        <v>1963</v>
      </c>
      <c r="BN550" t="s">
        <v>109</v>
      </c>
      <c r="BO550">
        <v>2</v>
      </c>
      <c r="BP550">
        <v>720</v>
      </c>
      <c r="BQ550" t="s">
        <v>98</v>
      </c>
      <c r="BR550" t="s">
        <v>98</v>
      </c>
      <c r="BS550" t="s">
        <v>105</v>
      </c>
      <c r="BT550">
        <v>140</v>
      </c>
      <c r="BU550">
        <v>50</v>
      </c>
      <c r="BV550">
        <v>0</v>
      </c>
      <c r="BW550">
        <v>0</v>
      </c>
      <c r="BX550">
        <v>0</v>
      </c>
      <c r="BY550">
        <v>0</v>
      </c>
      <c r="BZ550" t="s">
        <v>83</v>
      </c>
      <c r="CA550" t="s">
        <v>134</v>
      </c>
      <c r="CB550" t="s">
        <v>83</v>
      </c>
      <c r="CC550">
        <v>0</v>
      </c>
      <c r="CD550">
        <v>6</v>
      </c>
      <c r="CE550">
        <v>2008</v>
      </c>
      <c r="CF550" t="s">
        <v>110</v>
      </c>
      <c r="CG550" t="s">
        <v>111</v>
      </c>
      <c r="CH550">
        <v>125000</v>
      </c>
      <c r="CI550">
        <f t="shared" si="68"/>
        <v>53</v>
      </c>
      <c r="CJ550">
        <f t="shared" si="69"/>
        <v>13</v>
      </c>
      <c r="CK550">
        <f t="shared" si="70"/>
        <v>1</v>
      </c>
      <c r="CL550">
        <f t="shared" si="71"/>
        <v>40</v>
      </c>
    </row>
    <row r="551" spans="1:90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>
        <f t="shared" si="64"/>
        <v>0</v>
      </c>
      <c r="AA551" t="s">
        <v>117</v>
      </c>
      <c r="AB551">
        <v>0</v>
      </c>
      <c r="AC551">
        <v>5</v>
      </c>
      <c r="AD551">
        <f t="shared" si="65"/>
        <v>0</v>
      </c>
      <c r="AE551" t="s">
        <v>97</v>
      </c>
      <c r="AF551" t="s">
        <v>98</v>
      </c>
      <c r="AG551" t="s">
        <v>99</v>
      </c>
      <c r="AH551" t="s">
        <v>97</v>
      </c>
      <c r="AI551" t="s">
        <v>98</v>
      </c>
      <c r="AJ551" t="s">
        <v>100</v>
      </c>
      <c r="AK551" t="s">
        <v>102</v>
      </c>
      <c r="AL551">
        <v>0</v>
      </c>
      <c r="AM551" t="s">
        <v>102</v>
      </c>
      <c r="AN551">
        <v>0</v>
      </c>
      <c r="AO551">
        <v>912</v>
      </c>
      <c r="AP551">
        <v>912</v>
      </c>
      <c r="AQ551" t="s">
        <v>103</v>
      </c>
      <c r="AR551" t="s">
        <v>104</v>
      </c>
      <c r="AS551" t="s">
        <v>105</v>
      </c>
      <c r="AT551" t="s">
        <v>106</v>
      </c>
      <c r="AU551">
        <v>912</v>
      </c>
      <c r="AV551">
        <v>1182</v>
      </c>
      <c r="AW551">
        <f t="shared" si="66"/>
        <v>1.3</v>
      </c>
      <c r="AX551">
        <v>0</v>
      </c>
      <c r="AY551">
        <v>2094</v>
      </c>
      <c r="AZ551">
        <v>0</v>
      </c>
      <c r="BA551">
        <v>0</v>
      </c>
      <c r="BB551">
        <v>2</v>
      </c>
      <c r="BC551">
        <v>1</v>
      </c>
      <c r="BD551">
        <v>4</v>
      </c>
      <c r="BE551">
        <v>1</v>
      </c>
      <c r="BF551" t="s">
        <v>97</v>
      </c>
      <c r="BG551">
        <v>8</v>
      </c>
      <c r="BH551">
        <f t="shared" si="67"/>
        <v>3</v>
      </c>
      <c r="BI551" t="s">
        <v>107</v>
      </c>
      <c r="BJ551">
        <v>1</v>
      </c>
      <c r="BK551" t="s">
        <v>97</v>
      </c>
      <c r="BL551" t="s">
        <v>156</v>
      </c>
      <c r="BM551">
        <v>2003</v>
      </c>
      <c r="BN551" t="s">
        <v>157</v>
      </c>
      <c r="BO551">
        <v>2</v>
      </c>
      <c r="BP551">
        <v>615</v>
      </c>
      <c r="BQ551" t="s">
        <v>98</v>
      </c>
      <c r="BR551" t="s">
        <v>98</v>
      </c>
      <c r="BS551" t="s">
        <v>105</v>
      </c>
      <c r="BT551">
        <v>182</v>
      </c>
      <c r="BU551">
        <v>182</v>
      </c>
      <c r="BV551">
        <v>0</v>
      </c>
      <c r="BW551">
        <v>0</v>
      </c>
      <c r="BX551">
        <v>0</v>
      </c>
      <c r="BY551">
        <v>0</v>
      </c>
      <c r="BZ551" t="s">
        <v>83</v>
      </c>
      <c r="CA551" t="s">
        <v>83</v>
      </c>
      <c r="CB551" t="s">
        <v>83</v>
      </c>
      <c r="CC551">
        <v>0</v>
      </c>
      <c r="CD551">
        <v>11</v>
      </c>
      <c r="CE551">
        <v>2009</v>
      </c>
      <c r="CF551" t="s">
        <v>110</v>
      </c>
      <c r="CG551" t="s">
        <v>111</v>
      </c>
      <c r="CH551">
        <v>263000</v>
      </c>
      <c r="CI551">
        <f t="shared" si="68"/>
        <v>6</v>
      </c>
      <c r="CJ551">
        <f t="shared" si="69"/>
        <v>5</v>
      </c>
      <c r="CK551">
        <f t="shared" si="70"/>
        <v>1</v>
      </c>
      <c r="CL551">
        <f t="shared" si="71"/>
        <v>1</v>
      </c>
    </row>
    <row r="552" spans="1:90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>
        <f t="shared" si="64"/>
        <v>0</v>
      </c>
      <c r="AA552" t="s">
        <v>117</v>
      </c>
      <c r="AB552">
        <v>0</v>
      </c>
      <c r="AC552">
        <v>5</v>
      </c>
      <c r="AD552">
        <f t="shared" si="65"/>
        <v>0</v>
      </c>
      <c r="AE552" t="s">
        <v>98</v>
      </c>
      <c r="AF552" t="s">
        <v>98</v>
      </c>
      <c r="AG552" t="s">
        <v>118</v>
      </c>
      <c r="AH552" t="s">
        <v>97</v>
      </c>
      <c r="AI552" t="s">
        <v>98</v>
      </c>
      <c r="AJ552" t="s">
        <v>100</v>
      </c>
      <c r="AK552" t="s">
        <v>119</v>
      </c>
      <c r="AL552">
        <v>559</v>
      </c>
      <c r="AM552" t="s">
        <v>102</v>
      </c>
      <c r="AN552">
        <v>0</v>
      </c>
      <c r="AO552">
        <v>510</v>
      </c>
      <c r="AP552">
        <v>1069</v>
      </c>
      <c r="AQ552" t="s">
        <v>103</v>
      </c>
      <c r="AR552" t="s">
        <v>98</v>
      </c>
      <c r="AS552" t="s">
        <v>105</v>
      </c>
      <c r="AT552" t="s">
        <v>106</v>
      </c>
      <c r="AU552">
        <v>1069</v>
      </c>
      <c r="AV552">
        <v>0</v>
      </c>
      <c r="AW552">
        <f t="shared" si="66"/>
        <v>0</v>
      </c>
      <c r="AX552">
        <v>0</v>
      </c>
      <c r="AY552">
        <v>1069</v>
      </c>
      <c r="AZ552">
        <v>0</v>
      </c>
      <c r="BA552">
        <v>0</v>
      </c>
      <c r="BB552">
        <v>2</v>
      </c>
      <c r="BC552">
        <v>0</v>
      </c>
      <c r="BD552">
        <v>2</v>
      </c>
      <c r="BE552">
        <v>1</v>
      </c>
      <c r="BF552" t="s">
        <v>98</v>
      </c>
      <c r="BG552">
        <v>4</v>
      </c>
      <c r="BH552">
        <f t="shared" si="67"/>
        <v>1</v>
      </c>
      <c r="BI552" t="s">
        <v>107</v>
      </c>
      <c r="BJ552">
        <v>0</v>
      </c>
      <c r="BK552" t="s">
        <v>83</v>
      </c>
      <c r="BL552" t="s">
        <v>108</v>
      </c>
      <c r="BM552">
        <v>1977</v>
      </c>
      <c r="BN552" t="s">
        <v>109</v>
      </c>
      <c r="BO552">
        <v>2</v>
      </c>
      <c r="BP552">
        <v>440</v>
      </c>
      <c r="BQ552" t="s">
        <v>98</v>
      </c>
      <c r="BR552" t="s">
        <v>98</v>
      </c>
      <c r="BS552" t="s">
        <v>105</v>
      </c>
      <c r="BT552">
        <v>0</v>
      </c>
      <c r="BU552">
        <v>55</v>
      </c>
      <c r="BV552">
        <v>0</v>
      </c>
      <c r="BW552">
        <v>0</v>
      </c>
      <c r="BX552">
        <v>200</v>
      </c>
      <c r="BY552">
        <v>0</v>
      </c>
      <c r="BZ552" t="s">
        <v>83</v>
      </c>
      <c r="CA552" t="s">
        <v>83</v>
      </c>
      <c r="CB552" t="s">
        <v>83</v>
      </c>
      <c r="CC552">
        <v>0</v>
      </c>
      <c r="CD552">
        <v>10</v>
      </c>
      <c r="CE552">
        <v>2008</v>
      </c>
      <c r="CF552" t="s">
        <v>173</v>
      </c>
      <c r="CG552" t="s">
        <v>128</v>
      </c>
      <c r="CH552">
        <v>140000</v>
      </c>
      <c r="CI552">
        <f t="shared" si="68"/>
        <v>31</v>
      </c>
      <c r="CJ552">
        <f t="shared" si="69"/>
        <v>31</v>
      </c>
      <c r="CK552">
        <f t="shared" si="70"/>
        <v>0</v>
      </c>
      <c r="CL552">
        <f t="shared" si="71"/>
        <v>0</v>
      </c>
    </row>
    <row r="553" spans="1:90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>
        <f t="shared" si="64"/>
        <v>0</v>
      </c>
      <c r="AA553" t="s">
        <v>117</v>
      </c>
      <c r="AB553">
        <v>0</v>
      </c>
      <c r="AC553">
        <v>5</v>
      </c>
      <c r="AD553">
        <f t="shared" si="65"/>
        <v>0</v>
      </c>
      <c r="AE553" t="s">
        <v>98</v>
      </c>
      <c r="AF553" t="s">
        <v>98</v>
      </c>
      <c r="AG553" t="s">
        <v>118</v>
      </c>
      <c r="AH553" t="s">
        <v>98</v>
      </c>
      <c r="AI553" t="s">
        <v>98</v>
      </c>
      <c r="AJ553" t="s">
        <v>100</v>
      </c>
      <c r="AK553" t="s">
        <v>153</v>
      </c>
      <c r="AL553">
        <v>308</v>
      </c>
      <c r="AM553" t="s">
        <v>102</v>
      </c>
      <c r="AN553">
        <v>0</v>
      </c>
      <c r="AO553">
        <v>620</v>
      </c>
      <c r="AP553">
        <v>928</v>
      </c>
      <c r="AQ553" t="s">
        <v>103</v>
      </c>
      <c r="AR553" t="s">
        <v>97</v>
      </c>
      <c r="AS553" t="s">
        <v>105</v>
      </c>
      <c r="AT553" t="s">
        <v>164</v>
      </c>
      <c r="AU553">
        <v>928</v>
      </c>
      <c r="AV553">
        <v>0</v>
      </c>
      <c r="AW553">
        <f t="shared" si="66"/>
        <v>0</v>
      </c>
      <c r="AX553">
        <v>0</v>
      </c>
      <c r="AY553">
        <v>928</v>
      </c>
      <c r="AZ553">
        <v>0</v>
      </c>
      <c r="BA553">
        <v>0</v>
      </c>
      <c r="BB553">
        <v>1</v>
      </c>
      <c r="BC553">
        <v>0</v>
      </c>
      <c r="BD553">
        <v>3</v>
      </c>
      <c r="BE553">
        <v>1</v>
      </c>
      <c r="BF553" t="s">
        <v>98</v>
      </c>
      <c r="BG553">
        <v>5</v>
      </c>
      <c r="BH553">
        <f t="shared" si="67"/>
        <v>1</v>
      </c>
      <c r="BI553" t="s">
        <v>107</v>
      </c>
      <c r="BJ553">
        <v>0</v>
      </c>
      <c r="BK553" t="s">
        <v>83</v>
      </c>
      <c r="BL553" t="s">
        <v>108</v>
      </c>
      <c r="BM553">
        <v>1957</v>
      </c>
      <c r="BN553" t="s">
        <v>157</v>
      </c>
      <c r="BO553">
        <v>1</v>
      </c>
      <c r="BP553">
        <v>288</v>
      </c>
      <c r="BQ553" t="s">
        <v>98</v>
      </c>
      <c r="BR553" t="s">
        <v>98</v>
      </c>
      <c r="BS553" t="s">
        <v>105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83</v>
      </c>
      <c r="CA553" t="s">
        <v>83</v>
      </c>
      <c r="CB553" t="s">
        <v>83</v>
      </c>
      <c r="CC553">
        <v>0</v>
      </c>
      <c r="CD553">
        <v>6</v>
      </c>
      <c r="CE553">
        <v>2008</v>
      </c>
      <c r="CF553" t="s">
        <v>110</v>
      </c>
      <c r="CG553" t="s">
        <v>111</v>
      </c>
      <c r="CH553">
        <v>112500</v>
      </c>
      <c r="CI553">
        <f t="shared" si="68"/>
        <v>51</v>
      </c>
      <c r="CJ553">
        <f t="shared" si="69"/>
        <v>51</v>
      </c>
      <c r="CK553">
        <f t="shared" si="70"/>
        <v>0</v>
      </c>
      <c r="CL553">
        <f t="shared" si="71"/>
        <v>0</v>
      </c>
    </row>
    <row r="554" spans="1:90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>
        <f t="shared" si="64"/>
        <v>0</v>
      </c>
      <c r="AA554" t="s">
        <v>137</v>
      </c>
      <c r="AB554">
        <v>250</v>
      </c>
      <c r="AC554">
        <v>3</v>
      </c>
      <c r="AD554">
        <f t="shared" si="65"/>
        <v>750</v>
      </c>
      <c r="AE554" t="s">
        <v>97</v>
      </c>
      <c r="AF554" t="s">
        <v>98</v>
      </c>
      <c r="AG554" t="s">
        <v>99</v>
      </c>
      <c r="AH554" t="s">
        <v>104</v>
      </c>
      <c r="AI554" t="s">
        <v>98</v>
      </c>
      <c r="AJ554" t="s">
        <v>130</v>
      </c>
      <c r="AK554" t="s">
        <v>102</v>
      </c>
      <c r="AL554">
        <v>0</v>
      </c>
      <c r="AM554" t="s">
        <v>102</v>
      </c>
      <c r="AN554">
        <v>0</v>
      </c>
      <c r="AO554">
        <v>1709</v>
      </c>
      <c r="AP554">
        <v>1709</v>
      </c>
      <c r="AQ554" t="s">
        <v>103</v>
      </c>
      <c r="AR554" t="s">
        <v>104</v>
      </c>
      <c r="AS554" t="s">
        <v>105</v>
      </c>
      <c r="AT554" t="s">
        <v>106</v>
      </c>
      <c r="AU554">
        <v>1717</v>
      </c>
      <c r="AV554">
        <v>0</v>
      </c>
      <c r="AW554">
        <f t="shared" si="66"/>
        <v>0</v>
      </c>
      <c r="AX554">
        <v>0</v>
      </c>
      <c r="AY554">
        <v>1717</v>
      </c>
      <c r="AZ554">
        <v>0</v>
      </c>
      <c r="BA554">
        <v>0</v>
      </c>
      <c r="BB554">
        <v>2</v>
      </c>
      <c r="BC554">
        <v>0</v>
      </c>
      <c r="BD554">
        <v>3</v>
      </c>
      <c r="BE554">
        <v>1</v>
      </c>
      <c r="BF554" t="s">
        <v>97</v>
      </c>
      <c r="BG554">
        <v>7</v>
      </c>
      <c r="BH554">
        <f t="shared" si="67"/>
        <v>3</v>
      </c>
      <c r="BI554" t="s">
        <v>107</v>
      </c>
      <c r="BJ554">
        <v>1</v>
      </c>
      <c r="BK554" t="s">
        <v>97</v>
      </c>
      <c r="BL554" t="s">
        <v>108</v>
      </c>
      <c r="BM554">
        <v>2006</v>
      </c>
      <c r="BN554" t="s">
        <v>109</v>
      </c>
      <c r="BO554">
        <v>3</v>
      </c>
      <c r="BP554">
        <v>908</v>
      </c>
      <c r="BQ554" t="s">
        <v>98</v>
      </c>
      <c r="BR554" t="s">
        <v>98</v>
      </c>
      <c r="BS554" t="s">
        <v>105</v>
      </c>
      <c r="BT554">
        <v>169</v>
      </c>
      <c r="BU554">
        <v>39</v>
      </c>
      <c r="BV554">
        <v>0</v>
      </c>
      <c r="BW554">
        <v>0</v>
      </c>
      <c r="BX554">
        <v>0</v>
      </c>
      <c r="BY554">
        <v>0</v>
      </c>
      <c r="BZ554" t="s">
        <v>83</v>
      </c>
      <c r="CA554" t="s">
        <v>83</v>
      </c>
      <c r="CB554" t="s">
        <v>83</v>
      </c>
      <c r="CC554">
        <v>0</v>
      </c>
      <c r="CD554">
        <v>7</v>
      </c>
      <c r="CE554">
        <v>2009</v>
      </c>
      <c r="CF554" t="s">
        <v>110</v>
      </c>
      <c r="CG554" t="s">
        <v>111</v>
      </c>
      <c r="CH554">
        <v>255500</v>
      </c>
      <c r="CI554">
        <f t="shared" si="68"/>
        <v>3</v>
      </c>
      <c r="CJ554">
        <f t="shared" si="69"/>
        <v>3</v>
      </c>
      <c r="CK554">
        <f t="shared" si="70"/>
        <v>0</v>
      </c>
      <c r="CL554">
        <f t="shared" si="71"/>
        <v>0</v>
      </c>
    </row>
    <row r="555" spans="1:90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>
        <f t="shared" si="64"/>
        <v>0</v>
      </c>
      <c r="AA555" t="s">
        <v>117</v>
      </c>
      <c r="AB555">
        <v>0</v>
      </c>
      <c r="AC555">
        <v>5</v>
      </c>
      <c r="AD555">
        <f t="shared" si="65"/>
        <v>0</v>
      </c>
      <c r="AE555" t="s">
        <v>98</v>
      </c>
      <c r="AF555" t="s">
        <v>98</v>
      </c>
      <c r="AG555" t="s">
        <v>118</v>
      </c>
      <c r="AH555" t="s">
        <v>83</v>
      </c>
      <c r="AI555" t="s">
        <v>83</v>
      </c>
      <c r="AJ555" t="s">
        <v>83</v>
      </c>
      <c r="AK555" t="s">
        <v>83</v>
      </c>
      <c r="AL555">
        <v>0</v>
      </c>
      <c r="AM555" t="s">
        <v>83</v>
      </c>
      <c r="AN555">
        <v>0</v>
      </c>
      <c r="AO555">
        <v>0</v>
      </c>
      <c r="AP555">
        <v>0</v>
      </c>
      <c r="AQ555" t="s">
        <v>103</v>
      </c>
      <c r="AR555" t="s">
        <v>104</v>
      </c>
      <c r="AS555" t="s">
        <v>105</v>
      </c>
      <c r="AT555" t="s">
        <v>106</v>
      </c>
      <c r="AU555">
        <v>1126</v>
      </c>
      <c r="AV555">
        <v>0</v>
      </c>
      <c r="AW555">
        <f t="shared" si="66"/>
        <v>0</v>
      </c>
      <c r="AX555">
        <v>0</v>
      </c>
      <c r="AY555">
        <v>1126</v>
      </c>
      <c r="AZ555">
        <v>0</v>
      </c>
      <c r="BA555">
        <v>0</v>
      </c>
      <c r="BB555">
        <v>2</v>
      </c>
      <c r="BC555">
        <v>0</v>
      </c>
      <c r="BD555">
        <v>2</v>
      </c>
      <c r="BE555">
        <v>1</v>
      </c>
      <c r="BF555" t="s">
        <v>97</v>
      </c>
      <c r="BG555">
        <v>5</v>
      </c>
      <c r="BH555">
        <f t="shared" si="67"/>
        <v>2</v>
      </c>
      <c r="BI555" t="s">
        <v>107</v>
      </c>
      <c r="BJ555">
        <v>0</v>
      </c>
      <c r="BK555" t="s">
        <v>83</v>
      </c>
      <c r="BL555" t="s">
        <v>127</v>
      </c>
      <c r="BM555">
        <v>2002</v>
      </c>
      <c r="BN555" t="s">
        <v>157</v>
      </c>
      <c r="BO555">
        <v>2</v>
      </c>
      <c r="BP555">
        <v>520</v>
      </c>
      <c r="BQ555" t="s">
        <v>98</v>
      </c>
      <c r="BR555" t="s">
        <v>98</v>
      </c>
      <c r="BS555" t="s">
        <v>177</v>
      </c>
      <c r="BT555">
        <v>0</v>
      </c>
      <c r="BU555">
        <v>96</v>
      </c>
      <c r="BV555">
        <v>0</v>
      </c>
      <c r="BW555">
        <v>0</v>
      </c>
      <c r="BX555">
        <v>0</v>
      </c>
      <c r="BY555">
        <v>0</v>
      </c>
      <c r="BZ555" t="s">
        <v>83</v>
      </c>
      <c r="CA555" t="s">
        <v>134</v>
      </c>
      <c r="CB555" t="s">
        <v>83</v>
      </c>
      <c r="CC555">
        <v>0</v>
      </c>
      <c r="CD555">
        <v>5</v>
      </c>
      <c r="CE555">
        <v>2009</v>
      </c>
      <c r="CF555" t="s">
        <v>110</v>
      </c>
      <c r="CG555" t="s">
        <v>111</v>
      </c>
      <c r="CH555">
        <v>108000</v>
      </c>
      <c r="CI555">
        <f t="shared" si="68"/>
        <v>60</v>
      </c>
      <c r="CJ555">
        <f t="shared" si="69"/>
        <v>6</v>
      </c>
      <c r="CK555">
        <f t="shared" si="70"/>
        <v>1</v>
      </c>
      <c r="CL555">
        <f t="shared" si="71"/>
        <v>54</v>
      </c>
    </row>
    <row r="556" spans="1:90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>
        <f t="shared" si="64"/>
        <v>0</v>
      </c>
      <c r="AA556" t="s">
        <v>96</v>
      </c>
      <c r="AB556">
        <v>292</v>
      </c>
      <c r="AC556">
        <v>2</v>
      </c>
      <c r="AD556">
        <f t="shared" si="65"/>
        <v>584</v>
      </c>
      <c r="AE556" t="s">
        <v>97</v>
      </c>
      <c r="AF556" t="s">
        <v>98</v>
      </c>
      <c r="AG556" t="s">
        <v>99</v>
      </c>
      <c r="AH556" t="s">
        <v>97</v>
      </c>
      <c r="AI556" t="s">
        <v>98</v>
      </c>
      <c r="AJ556" t="s">
        <v>100</v>
      </c>
      <c r="AK556" t="s">
        <v>101</v>
      </c>
      <c r="AL556">
        <v>866</v>
      </c>
      <c r="AM556" t="s">
        <v>102</v>
      </c>
      <c r="AN556">
        <v>0</v>
      </c>
      <c r="AO556">
        <v>132</v>
      </c>
      <c r="AP556">
        <v>998</v>
      </c>
      <c r="AQ556" t="s">
        <v>103</v>
      </c>
      <c r="AR556" t="s">
        <v>104</v>
      </c>
      <c r="AS556" t="s">
        <v>105</v>
      </c>
      <c r="AT556" t="s">
        <v>106</v>
      </c>
      <c r="AU556">
        <v>1006</v>
      </c>
      <c r="AV556">
        <v>1040</v>
      </c>
      <c r="AW556">
        <f t="shared" si="66"/>
        <v>1.03</v>
      </c>
      <c r="AX556">
        <v>0</v>
      </c>
      <c r="AY556">
        <v>2046</v>
      </c>
      <c r="AZ556">
        <v>1</v>
      </c>
      <c r="BA556">
        <v>0</v>
      </c>
      <c r="BB556">
        <v>2</v>
      </c>
      <c r="BC556">
        <v>1</v>
      </c>
      <c r="BD556">
        <v>3</v>
      </c>
      <c r="BE556">
        <v>1</v>
      </c>
      <c r="BF556" t="s">
        <v>97</v>
      </c>
      <c r="BG556">
        <v>8</v>
      </c>
      <c r="BH556">
        <f t="shared" si="67"/>
        <v>4</v>
      </c>
      <c r="BI556" t="s">
        <v>107</v>
      </c>
      <c r="BJ556">
        <v>1</v>
      </c>
      <c r="BK556" t="s">
        <v>97</v>
      </c>
      <c r="BL556" t="s">
        <v>156</v>
      </c>
      <c r="BM556">
        <v>2003</v>
      </c>
      <c r="BN556" t="s">
        <v>109</v>
      </c>
      <c r="BO556">
        <v>3</v>
      </c>
      <c r="BP556">
        <v>871</v>
      </c>
      <c r="BQ556" t="s">
        <v>98</v>
      </c>
      <c r="BR556" t="s">
        <v>98</v>
      </c>
      <c r="BS556" t="s">
        <v>105</v>
      </c>
      <c r="BT556">
        <v>320</v>
      </c>
      <c r="BU556">
        <v>62</v>
      </c>
      <c r="BV556">
        <v>0</v>
      </c>
      <c r="BW556">
        <v>0</v>
      </c>
      <c r="BX556">
        <v>0</v>
      </c>
      <c r="BY556">
        <v>0</v>
      </c>
      <c r="BZ556" t="s">
        <v>83</v>
      </c>
      <c r="CA556" t="s">
        <v>83</v>
      </c>
      <c r="CB556" t="s">
        <v>83</v>
      </c>
      <c r="CC556">
        <v>0</v>
      </c>
      <c r="CD556">
        <v>8</v>
      </c>
      <c r="CE556">
        <v>2008</v>
      </c>
      <c r="CF556" t="s">
        <v>110</v>
      </c>
      <c r="CG556" t="s">
        <v>111</v>
      </c>
      <c r="CH556">
        <v>284000</v>
      </c>
      <c r="CI556">
        <f t="shared" si="68"/>
        <v>5</v>
      </c>
      <c r="CJ556">
        <f t="shared" si="69"/>
        <v>4</v>
      </c>
      <c r="CK556">
        <f t="shared" si="70"/>
        <v>1</v>
      </c>
      <c r="CL556">
        <f t="shared" si="71"/>
        <v>1</v>
      </c>
    </row>
    <row r="557" spans="1:90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>
        <f t="shared" si="64"/>
        <v>0</v>
      </c>
      <c r="AA557" t="s">
        <v>117</v>
      </c>
      <c r="AB557">
        <v>0</v>
      </c>
      <c r="AC557">
        <v>5</v>
      </c>
      <c r="AD557">
        <f t="shared" si="65"/>
        <v>0</v>
      </c>
      <c r="AE557" t="s">
        <v>98</v>
      </c>
      <c r="AF557" t="s">
        <v>98</v>
      </c>
      <c r="AG557" t="s">
        <v>126</v>
      </c>
      <c r="AH557" t="s">
        <v>98</v>
      </c>
      <c r="AI557" t="s">
        <v>147</v>
      </c>
      <c r="AJ557" t="s">
        <v>100</v>
      </c>
      <c r="AK557" t="s">
        <v>102</v>
      </c>
      <c r="AL557">
        <v>0</v>
      </c>
      <c r="AM557" t="s">
        <v>102</v>
      </c>
      <c r="AN557">
        <v>0</v>
      </c>
      <c r="AO557">
        <v>993</v>
      </c>
      <c r="AP557">
        <v>993</v>
      </c>
      <c r="AQ557" t="s">
        <v>103</v>
      </c>
      <c r="AR557" t="s">
        <v>98</v>
      </c>
      <c r="AS557" t="s">
        <v>105</v>
      </c>
      <c r="AT557" t="s">
        <v>164</v>
      </c>
      <c r="AU557">
        <v>1048</v>
      </c>
      <c r="AV557">
        <v>0</v>
      </c>
      <c r="AW557">
        <f t="shared" si="66"/>
        <v>0</v>
      </c>
      <c r="AX557">
        <v>0</v>
      </c>
      <c r="AY557">
        <v>1048</v>
      </c>
      <c r="AZ557">
        <v>0</v>
      </c>
      <c r="BA557">
        <v>0</v>
      </c>
      <c r="BB557">
        <v>1</v>
      </c>
      <c r="BC557">
        <v>0</v>
      </c>
      <c r="BD557">
        <v>2</v>
      </c>
      <c r="BE557">
        <v>1</v>
      </c>
      <c r="BF557" t="s">
        <v>98</v>
      </c>
      <c r="BG557">
        <v>5</v>
      </c>
      <c r="BH557">
        <f t="shared" si="67"/>
        <v>2</v>
      </c>
      <c r="BI557" t="s">
        <v>107</v>
      </c>
      <c r="BJ557">
        <v>1</v>
      </c>
      <c r="BK557" t="s">
        <v>97</v>
      </c>
      <c r="BL557" t="s">
        <v>127</v>
      </c>
      <c r="BM557">
        <v>1922</v>
      </c>
      <c r="BN557" t="s">
        <v>102</v>
      </c>
      <c r="BO557">
        <v>1</v>
      </c>
      <c r="BP557">
        <v>280</v>
      </c>
      <c r="BQ557" t="s">
        <v>98</v>
      </c>
      <c r="BR557" t="s">
        <v>98</v>
      </c>
      <c r="BS557" t="s">
        <v>105</v>
      </c>
      <c r="BT557">
        <v>0</v>
      </c>
      <c r="BU557">
        <v>0</v>
      </c>
      <c r="BV557">
        <v>116</v>
      </c>
      <c r="BW557">
        <v>0</v>
      </c>
      <c r="BX557">
        <v>0</v>
      </c>
      <c r="BY557">
        <v>0</v>
      </c>
      <c r="BZ557" t="s">
        <v>83</v>
      </c>
      <c r="CA557" t="s">
        <v>83</v>
      </c>
      <c r="CB557" t="s">
        <v>83</v>
      </c>
      <c r="CC557">
        <v>0</v>
      </c>
      <c r="CD557">
        <v>8</v>
      </c>
      <c r="CE557">
        <v>2006</v>
      </c>
      <c r="CF557" t="s">
        <v>110</v>
      </c>
      <c r="CG557" t="s">
        <v>111</v>
      </c>
      <c r="CH557">
        <v>113000</v>
      </c>
      <c r="CI557">
        <f t="shared" si="68"/>
        <v>84</v>
      </c>
      <c r="CJ557">
        <f t="shared" si="69"/>
        <v>56</v>
      </c>
      <c r="CK557">
        <f t="shared" si="70"/>
        <v>1</v>
      </c>
      <c r="CL557">
        <f t="shared" si="71"/>
        <v>28</v>
      </c>
    </row>
    <row r="558" spans="1:90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>
        <f t="shared" si="64"/>
        <v>0</v>
      </c>
      <c r="AA558" t="s">
        <v>117</v>
      </c>
      <c r="AB558">
        <v>0</v>
      </c>
      <c r="AC558">
        <v>5</v>
      </c>
      <c r="AD558">
        <f t="shared" si="65"/>
        <v>0</v>
      </c>
      <c r="AE558" t="s">
        <v>98</v>
      </c>
      <c r="AF558" t="s">
        <v>98</v>
      </c>
      <c r="AG558" t="s">
        <v>118</v>
      </c>
      <c r="AH558" t="s">
        <v>98</v>
      </c>
      <c r="AI558" t="s">
        <v>98</v>
      </c>
      <c r="AJ558" t="s">
        <v>100</v>
      </c>
      <c r="AK558" t="s">
        <v>153</v>
      </c>
      <c r="AL558">
        <v>895</v>
      </c>
      <c r="AM558" t="s">
        <v>102</v>
      </c>
      <c r="AN558">
        <v>0</v>
      </c>
      <c r="AO558">
        <v>197</v>
      </c>
      <c r="AP558">
        <v>1092</v>
      </c>
      <c r="AQ558" t="s">
        <v>103</v>
      </c>
      <c r="AR558" t="s">
        <v>98</v>
      </c>
      <c r="AS558" t="s">
        <v>105</v>
      </c>
      <c r="AT558" t="s">
        <v>164</v>
      </c>
      <c r="AU558">
        <v>1092</v>
      </c>
      <c r="AV558">
        <v>0</v>
      </c>
      <c r="AW558">
        <f t="shared" si="66"/>
        <v>0</v>
      </c>
      <c r="AX558">
        <v>0</v>
      </c>
      <c r="AY558">
        <v>1092</v>
      </c>
      <c r="AZ558">
        <v>1</v>
      </c>
      <c r="BA558">
        <v>0</v>
      </c>
      <c r="BB558">
        <v>1</v>
      </c>
      <c r="BC558">
        <v>0</v>
      </c>
      <c r="BD558">
        <v>2</v>
      </c>
      <c r="BE558">
        <v>1</v>
      </c>
      <c r="BF558" t="s">
        <v>98</v>
      </c>
      <c r="BG558">
        <v>6</v>
      </c>
      <c r="BH558">
        <f t="shared" si="67"/>
        <v>3</v>
      </c>
      <c r="BI558" t="s">
        <v>107</v>
      </c>
      <c r="BJ558">
        <v>1</v>
      </c>
      <c r="BK558" t="s">
        <v>98</v>
      </c>
      <c r="BL558" t="s">
        <v>108</v>
      </c>
      <c r="BM558">
        <v>1957</v>
      </c>
      <c r="BN558" t="s">
        <v>157</v>
      </c>
      <c r="BO558">
        <v>1</v>
      </c>
      <c r="BP558">
        <v>299</v>
      </c>
      <c r="BQ558" t="s">
        <v>98</v>
      </c>
      <c r="BR558" t="s">
        <v>98</v>
      </c>
      <c r="BS558" t="s">
        <v>105</v>
      </c>
      <c r="BT558">
        <v>268</v>
      </c>
      <c r="BU558">
        <v>0</v>
      </c>
      <c r="BV558">
        <v>0</v>
      </c>
      <c r="BW558">
        <v>0</v>
      </c>
      <c r="BX558">
        <v>122</v>
      </c>
      <c r="BY558">
        <v>0</v>
      </c>
      <c r="BZ558" t="s">
        <v>83</v>
      </c>
      <c r="CA558" t="s">
        <v>218</v>
      </c>
      <c r="CB558" t="s">
        <v>83</v>
      </c>
      <c r="CC558">
        <v>0</v>
      </c>
      <c r="CD558">
        <v>5</v>
      </c>
      <c r="CE558">
        <v>2006</v>
      </c>
      <c r="CF558" t="s">
        <v>110</v>
      </c>
      <c r="CG558" t="s">
        <v>111</v>
      </c>
      <c r="CH558">
        <v>141000</v>
      </c>
      <c r="CI558">
        <f t="shared" si="68"/>
        <v>49</v>
      </c>
      <c r="CJ558">
        <f t="shared" si="69"/>
        <v>49</v>
      </c>
      <c r="CK558">
        <f t="shared" si="70"/>
        <v>0</v>
      </c>
      <c r="CL558">
        <f t="shared" si="71"/>
        <v>0</v>
      </c>
    </row>
    <row r="559" spans="1:90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>
        <f t="shared" si="64"/>
        <v>0</v>
      </c>
      <c r="AA559" t="s">
        <v>117</v>
      </c>
      <c r="AB559">
        <v>0</v>
      </c>
      <c r="AC559">
        <v>5</v>
      </c>
      <c r="AD559">
        <f t="shared" si="65"/>
        <v>0</v>
      </c>
      <c r="AE559" t="s">
        <v>98</v>
      </c>
      <c r="AF559" t="s">
        <v>98</v>
      </c>
      <c r="AG559" t="s">
        <v>118</v>
      </c>
      <c r="AH559" t="s">
        <v>98</v>
      </c>
      <c r="AI559" t="s">
        <v>98</v>
      </c>
      <c r="AJ559" t="s">
        <v>100</v>
      </c>
      <c r="AK559" t="s">
        <v>153</v>
      </c>
      <c r="AL559">
        <v>637</v>
      </c>
      <c r="AM559" t="s">
        <v>102</v>
      </c>
      <c r="AN559">
        <v>0</v>
      </c>
      <c r="AO559">
        <v>0</v>
      </c>
      <c r="AP559">
        <v>637</v>
      </c>
      <c r="AQ559" t="s">
        <v>103</v>
      </c>
      <c r="AR559" t="s">
        <v>97</v>
      </c>
      <c r="AS559" t="s">
        <v>105</v>
      </c>
      <c r="AT559" t="s">
        <v>106</v>
      </c>
      <c r="AU559">
        <v>897</v>
      </c>
      <c r="AV559">
        <v>439</v>
      </c>
      <c r="AW559">
        <f t="shared" si="66"/>
        <v>0.49</v>
      </c>
      <c r="AX559">
        <v>0</v>
      </c>
      <c r="AY559">
        <v>1336</v>
      </c>
      <c r="AZ559">
        <v>0</v>
      </c>
      <c r="BA559">
        <v>0</v>
      </c>
      <c r="BB559">
        <v>1</v>
      </c>
      <c r="BC559">
        <v>1</v>
      </c>
      <c r="BD559">
        <v>3</v>
      </c>
      <c r="BE559">
        <v>1</v>
      </c>
      <c r="BF559" t="s">
        <v>98</v>
      </c>
      <c r="BG559">
        <v>7</v>
      </c>
      <c r="BH559">
        <f t="shared" si="67"/>
        <v>3</v>
      </c>
      <c r="BI559" t="s">
        <v>107</v>
      </c>
      <c r="BJ559">
        <v>0</v>
      </c>
      <c r="BK559" t="s">
        <v>83</v>
      </c>
      <c r="BL559" t="s">
        <v>169</v>
      </c>
      <c r="BM559">
        <v>1994</v>
      </c>
      <c r="BN559" t="s">
        <v>102</v>
      </c>
      <c r="BO559">
        <v>1</v>
      </c>
      <c r="BP559">
        <v>570</v>
      </c>
      <c r="BQ559" t="s">
        <v>98</v>
      </c>
      <c r="BR559" t="s">
        <v>98</v>
      </c>
      <c r="BS559" t="s">
        <v>105</v>
      </c>
      <c r="BT559">
        <v>0</v>
      </c>
      <c r="BU559">
        <v>47</v>
      </c>
      <c r="BV559">
        <v>120</v>
      </c>
      <c r="BW559">
        <v>0</v>
      </c>
      <c r="BX559">
        <v>0</v>
      </c>
      <c r="BY559">
        <v>0</v>
      </c>
      <c r="BZ559" t="s">
        <v>83</v>
      </c>
      <c r="CA559" t="s">
        <v>83</v>
      </c>
      <c r="CB559" t="s">
        <v>83</v>
      </c>
      <c r="CC559">
        <v>0</v>
      </c>
      <c r="CD559">
        <v>9</v>
      </c>
      <c r="CE559">
        <v>2006</v>
      </c>
      <c r="CF559" t="s">
        <v>173</v>
      </c>
      <c r="CG559" t="s">
        <v>111</v>
      </c>
      <c r="CH559">
        <v>108000</v>
      </c>
      <c r="CI559">
        <f t="shared" si="68"/>
        <v>86</v>
      </c>
      <c r="CJ559">
        <f t="shared" si="69"/>
        <v>56</v>
      </c>
      <c r="CK559">
        <f t="shared" si="70"/>
        <v>1</v>
      </c>
      <c r="CL559">
        <f t="shared" si="71"/>
        <v>30</v>
      </c>
    </row>
    <row r="560" spans="1:90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>
        <f t="shared" si="64"/>
        <v>0</v>
      </c>
      <c r="AA560" t="s">
        <v>117</v>
      </c>
      <c r="AB560">
        <v>0</v>
      </c>
      <c r="AC560">
        <v>5</v>
      </c>
      <c r="AD560">
        <f t="shared" si="65"/>
        <v>0</v>
      </c>
      <c r="AE560" t="s">
        <v>98</v>
      </c>
      <c r="AF560" t="s">
        <v>98</v>
      </c>
      <c r="AG560" t="s">
        <v>99</v>
      </c>
      <c r="AH560" t="s">
        <v>97</v>
      </c>
      <c r="AI560" t="s">
        <v>98</v>
      </c>
      <c r="AJ560" t="s">
        <v>97</v>
      </c>
      <c r="AK560" t="s">
        <v>101</v>
      </c>
      <c r="AL560">
        <v>604</v>
      </c>
      <c r="AM560" t="s">
        <v>102</v>
      </c>
      <c r="AN560">
        <v>0</v>
      </c>
      <c r="AO560">
        <v>125</v>
      </c>
      <c r="AP560">
        <v>729</v>
      </c>
      <c r="AQ560" t="s">
        <v>103</v>
      </c>
      <c r="AR560" t="s">
        <v>104</v>
      </c>
      <c r="AS560" t="s">
        <v>105</v>
      </c>
      <c r="AT560" t="s">
        <v>106</v>
      </c>
      <c r="AU560">
        <v>729</v>
      </c>
      <c r="AV560">
        <v>717</v>
      </c>
      <c r="AW560">
        <f t="shared" si="66"/>
        <v>0.98</v>
      </c>
      <c r="AX560">
        <v>0</v>
      </c>
      <c r="AY560">
        <v>1446</v>
      </c>
      <c r="AZ560">
        <v>0</v>
      </c>
      <c r="BA560">
        <v>1</v>
      </c>
      <c r="BB560">
        <v>2</v>
      </c>
      <c r="BC560">
        <v>1</v>
      </c>
      <c r="BD560">
        <v>3</v>
      </c>
      <c r="BE560">
        <v>1</v>
      </c>
      <c r="BF560" t="s">
        <v>98</v>
      </c>
      <c r="BG560">
        <v>6</v>
      </c>
      <c r="BH560">
        <f t="shared" si="67"/>
        <v>2</v>
      </c>
      <c r="BI560" t="s">
        <v>107</v>
      </c>
      <c r="BJ560">
        <v>1</v>
      </c>
      <c r="BK560" t="s">
        <v>98</v>
      </c>
      <c r="BL560" t="s">
        <v>108</v>
      </c>
      <c r="BM560">
        <v>1996</v>
      </c>
      <c r="BN560" t="s">
        <v>102</v>
      </c>
      <c r="BO560">
        <v>2</v>
      </c>
      <c r="BP560">
        <v>406</v>
      </c>
      <c r="BQ560" t="s">
        <v>98</v>
      </c>
      <c r="BR560" t="s">
        <v>98</v>
      </c>
      <c r="BS560" t="s">
        <v>105</v>
      </c>
      <c r="BT560">
        <v>264</v>
      </c>
      <c r="BU560">
        <v>22</v>
      </c>
      <c r="BV560">
        <v>0</v>
      </c>
      <c r="BW560">
        <v>0</v>
      </c>
      <c r="BX560">
        <v>0</v>
      </c>
      <c r="BY560">
        <v>0</v>
      </c>
      <c r="BZ560" t="s">
        <v>83</v>
      </c>
      <c r="CA560" t="s">
        <v>83</v>
      </c>
      <c r="CB560" t="s">
        <v>83</v>
      </c>
      <c r="CC560">
        <v>0</v>
      </c>
      <c r="CD560">
        <v>8</v>
      </c>
      <c r="CE560">
        <v>2008</v>
      </c>
      <c r="CF560" t="s">
        <v>110</v>
      </c>
      <c r="CG560" t="s">
        <v>111</v>
      </c>
      <c r="CH560">
        <v>175000</v>
      </c>
      <c r="CI560">
        <f t="shared" si="68"/>
        <v>12</v>
      </c>
      <c r="CJ560">
        <f t="shared" si="69"/>
        <v>11</v>
      </c>
      <c r="CK560">
        <f t="shared" si="70"/>
        <v>1</v>
      </c>
      <c r="CL560">
        <f t="shared" si="71"/>
        <v>1</v>
      </c>
    </row>
    <row r="561" spans="1:90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>
        <f t="shared" si="64"/>
        <v>0</v>
      </c>
      <c r="AA561" t="s">
        <v>96</v>
      </c>
      <c r="AB561">
        <v>18</v>
      </c>
      <c r="AC561">
        <v>2</v>
      </c>
      <c r="AD561">
        <f t="shared" si="65"/>
        <v>36</v>
      </c>
      <c r="AE561" t="s">
        <v>97</v>
      </c>
      <c r="AF561" t="s">
        <v>98</v>
      </c>
      <c r="AG561" t="s">
        <v>99</v>
      </c>
      <c r="AH561" t="s">
        <v>97</v>
      </c>
      <c r="AI561" t="s">
        <v>98</v>
      </c>
      <c r="AJ561" t="s">
        <v>97</v>
      </c>
      <c r="AK561" t="s">
        <v>102</v>
      </c>
      <c r="AL561">
        <v>0</v>
      </c>
      <c r="AM561" t="s">
        <v>102</v>
      </c>
      <c r="AN561">
        <v>0</v>
      </c>
      <c r="AO561">
        <v>1374</v>
      </c>
      <c r="AP561">
        <v>1374</v>
      </c>
      <c r="AQ561" t="s">
        <v>103</v>
      </c>
      <c r="AR561" t="s">
        <v>104</v>
      </c>
      <c r="AS561" t="s">
        <v>105</v>
      </c>
      <c r="AT561" t="s">
        <v>106</v>
      </c>
      <c r="AU561">
        <v>1557</v>
      </c>
      <c r="AV561">
        <v>0</v>
      </c>
      <c r="AW561">
        <f t="shared" si="66"/>
        <v>0</v>
      </c>
      <c r="AX561">
        <v>0</v>
      </c>
      <c r="AY561">
        <v>1557</v>
      </c>
      <c r="AZ561">
        <v>0</v>
      </c>
      <c r="BA561">
        <v>0</v>
      </c>
      <c r="BB561">
        <v>2</v>
      </c>
      <c r="BC561">
        <v>0</v>
      </c>
      <c r="BD561">
        <v>2</v>
      </c>
      <c r="BE561">
        <v>1</v>
      </c>
      <c r="BF561" t="s">
        <v>97</v>
      </c>
      <c r="BG561">
        <v>7</v>
      </c>
      <c r="BH561">
        <f t="shared" si="67"/>
        <v>4</v>
      </c>
      <c r="BI561" t="s">
        <v>107</v>
      </c>
      <c r="BJ561">
        <v>1</v>
      </c>
      <c r="BK561" t="s">
        <v>98</v>
      </c>
      <c r="BL561" t="s">
        <v>108</v>
      </c>
      <c r="BM561">
        <v>2003</v>
      </c>
      <c r="BN561" t="s">
        <v>157</v>
      </c>
      <c r="BO561">
        <v>2</v>
      </c>
      <c r="BP561">
        <v>420</v>
      </c>
      <c r="BQ561" t="s">
        <v>98</v>
      </c>
      <c r="BR561" t="s">
        <v>98</v>
      </c>
      <c r="BS561" t="s">
        <v>105</v>
      </c>
      <c r="BT561">
        <v>143</v>
      </c>
      <c r="BU561">
        <v>20</v>
      </c>
      <c r="BV561">
        <v>0</v>
      </c>
      <c r="BW561">
        <v>0</v>
      </c>
      <c r="BX561">
        <v>0</v>
      </c>
      <c r="BY561">
        <v>0</v>
      </c>
      <c r="BZ561" t="s">
        <v>83</v>
      </c>
      <c r="CA561" t="s">
        <v>83</v>
      </c>
      <c r="CB561" t="s">
        <v>83</v>
      </c>
      <c r="CC561">
        <v>0</v>
      </c>
      <c r="CD561">
        <v>10</v>
      </c>
      <c r="CE561">
        <v>2006</v>
      </c>
      <c r="CF561" t="s">
        <v>110</v>
      </c>
      <c r="CG561" t="s">
        <v>111</v>
      </c>
      <c r="CH561">
        <v>234000</v>
      </c>
      <c r="CI561">
        <f t="shared" si="68"/>
        <v>3</v>
      </c>
      <c r="CJ561">
        <f t="shared" si="69"/>
        <v>2</v>
      </c>
      <c r="CK561">
        <f t="shared" si="70"/>
        <v>1</v>
      </c>
      <c r="CL561">
        <f t="shared" si="71"/>
        <v>1</v>
      </c>
    </row>
    <row r="562" spans="1:90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>
        <f t="shared" si="64"/>
        <v>0</v>
      </c>
      <c r="AA562" t="s">
        <v>96</v>
      </c>
      <c r="AB562">
        <v>180</v>
      </c>
      <c r="AC562">
        <v>2</v>
      </c>
      <c r="AD562">
        <f t="shared" si="65"/>
        <v>360</v>
      </c>
      <c r="AE562" t="s">
        <v>98</v>
      </c>
      <c r="AF562" t="s">
        <v>98</v>
      </c>
      <c r="AG562" t="s">
        <v>118</v>
      </c>
      <c r="AH562" t="s">
        <v>97</v>
      </c>
      <c r="AI562" t="s">
        <v>98</v>
      </c>
      <c r="AJ562" t="s">
        <v>100</v>
      </c>
      <c r="AK562" t="s">
        <v>119</v>
      </c>
      <c r="AL562">
        <v>1302</v>
      </c>
      <c r="AM562" t="s">
        <v>102</v>
      </c>
      <c r="AN562">
        <v>0</v>
      </c>
      <c r="AO562">
        <v>90</v>
      </c>
      <c r="AP562">
        <v>1392</v>
      </c>
      <c r="AQ562" t="s">
        <v>103</v>
      </c>
      <c r="AR562" t="s">
        <v>98</v>
      </c>
      <c r="AS562" t="s">
        <v>105</v>
      </c>
      <c r="AT562" t="s">
        <v>106</v>
      </c>
      <c r="AU562">
        <v>1392</v>
      </c>
      <c r="AV562">
        <v>0</v>
      </c>
      <c r="AW562">
        <f t="shared" si="66"/>
        <v>0</v>
      </c>
      <c r="AX562">
        <v>0</v>
      </c>
      <c r="AY562">
        <v>1392</v>
      </c>
      <c r="AZ562">
        <v>1</v>
      </c>
      <c r="BA562">
        <v>0</v>
      </c>
      <c r="BB562">
        <v>1</v>
      </c>
      <c r="BC562">
        <v>1</v>
      </c>
      <c r="BD562">
        <v>3</v>
      </c>
      <c r="BE562">
        <v>1</v>
      </c>
      <c r="BF562" t="s">
        <v>98</v>
      </c>
      <c r="BG562">
        <v>5</v>
      </c>
      <c r="BH562">
        <f t="shared" si="67"/>
        <v>1</v>
      </c>
      <c r="BI562" t="s">
        <v>194</v>
      </c>
      <c r="BJ562">
        <v>1</v>
      </c>
      <c r="BK562" t="s">
        <v>97</v>
      </c>
      <c r="BL562" t="s">
        <v>127</v>
      </c>
      <c r="BM562">
        <v>1957</v>
      </c>
      <c r="BN562" t="s">
        <v>102</v>
      </c>
      <c r="BO562">
        <v>2</v>
      </c>
      <c r="BP562">
        <v>528</v>
      </c>
      <c r="BQ562" t="s">
        <v>98</v>
      </c>
      <c r="BR562" t="s">
        <v>98</v>
      </c>
      <c r="BS562" t="s">
        <v>105</v>
      </c>
      <c r="BT562">
        <v>0</v>
      </c>
      <c r="BU562">
        <v>0</v>
      </c>
      <c r="BV562">
        <v>0</v>
      </c>
      <c r="BW562">
        <v>0</v>
      </c>
      <c r="BX562">
        <v>95</v>
      </c>
      <c r="BY562">
        <v>0</v>
      </c>
      <c r="BZ562" t="s">
        <v>83</v>
      </c>
      <c r="CA562" t="s">
        <v>83</v>
      </c>
      <c r="CB562" t="s">
        <v>83</v>
      </c>
      <c r="CC562">
        <v>0</v>
      </c>
      <c r="CD562">
        <v>5</v>
      </c>
      <c r="CE562">
        <v>2010</v>
      </c>
      <c r="CF562" t="s">
        <v>110</v>
      </c>
      <c r="CG562" t="s">
        <v>111</v>
      </c>
      <c r="CH562">
        <v>121500</v>
      </c>
      <c r="CI562">
        <f t="shared" si="68"/>
        <v>53</v>
      </c>
      <c r="CJ562">
        <f t="shared" si="69"/>
        <v>14</v>
      </c>
      <c r="CK562">
        <f t="shared" si="70"/>
        <v>1</v>
      </c>
      <c r="CL562">
        <f t="shared" si="71"/>
        <v>39</v>
      </c>
    </row>
    <row r="563" spans="1:90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>
        <f t="shared" si="64"/>
        <v>0</v>
      </c>
      <c r="AA563" t="s">
        <v>117</v>
      </c>
      <c r="AB563">
        <v>0</v>
      </c>
      <c r="AC563">
        <v>5</v>
      </c>
      <c r="AD563">
        <f t="shared" si="65"/>
        <v>0</v>
      </c>
      <c r="AE563" t="s">
        <v>98</v>
      </c>
      <c r="AF563" t="s">
        <v>98</v>
      </c>
      <c r="AG563" t="s">
        <v>118</v>
      </c>
      <c r="AH563" t="s">
        <v>97</v>
      </c>
      <c r="AI563" t="s">
        <v>98</v>
      </c>
      <c r="AJ563" t="s">
        <v>130</v>
      </c>
      <c r="AK563" t="s">
        <v>119</v>
      </c>
      <c r="AL563">
        <v>1071</v>
      </c>
      <c r="AM563" t="s">
        <v>172</v>
      </c>
      <c r="AN563">
        <v>123</v>
      </c>
      <c r="AO563">
        <v>195</v>
      </c>
      <c r="AP563">
        <v>1389</v>
      </c>
      <c r="AQ563" t="s">
        <v>103</v>
      </c>
      <c r="AR563" t="s">
        <v>97</v>
      </c>
      <c r="AS563" t="s">
        <v>105</v>
      </c>
      <c r="AT563" t="s">
        <v>106</v>
      </c>
      <c r="AU563">
        <v>1389</v>
      </c>
      <c r="AV563">
        <v>0</v>
      </c>
      <c r="AW563">
        <f t="shared" si="66"/>
        <v>0</v>
      </c>
      <c r="AX563">
        <v>0</v>
      </c>
      <c r="AY563">
        <v>1389</v>
      </c>
      <c r="AZ563">
        <v>1</v>
      </c>
      <c r="BA563">
        <v>0</v>
      </c>
      <c r="BB563">
        <v>1</v>
      </c>
      <c r="BC563">
        <v>0</v>
      </c>
      <c r="BD563">
        <v>2</v>
      </c>
      <c r="BE563">
        <v>1</v>
      </c>
      <c r="BF563" t="s">
        <v>98</v>
      </c>
      <c r="BG563">
        <v>6</v>
      </c>
      <c r="BH563">
        <f t="shared" si="67"/>
        <v>3</v>
      </c>
      <c r="BI563" t="s">
        <v>107</v>
      </c>
      <c r="BJ563">
        <v>1</v>
      </c>
      <c r="BK563" t="s">
        <v>98</v>
      </c>
      <c r="BL563" t="s">
        <v>108</v>
      </c>
      <c r="BM563">
        <v>1975</v>
      </c>
      <c r="BN563" t="s">
        <v>109</v>
      </c>
      <c r="BO563">
        <v>2</v>
      </c>
      <c r="BP563">
        <v>418</v>
      </c>
      <c r="BQ563" t="s">
        <v>98</v>
      </c>
      <c r="BR563" t="s">
        <v>98</v>
      </c>
      <c r="BS563" t="s">
        <v>105</v>
      </c>
      <c r="BT563">
        <v>240</v>
      </c>
      <c r="BU563">
        <v>38</v>
      </c>
      <c r="BV563">
        <v>0</v>
      </c>
      <c r="BW563">
        <v>0</v>
      </c>
      <c r="BX563">
        <v>0</v>
      </c>
      <c r="BY563">
        <v>0</v>
      </c>
      <c r="BZ563" t="s">
        <v>83</v>
      </c>
      <c r="CA563" t="s">
        <v>83</v>
      </c>
      <c r="CB563" t="s">
        <v>83</v>
      </c>
      <c r="CC563">
        <v>0</v>
      </c>
      <c r="CD563">
        <v>4</v>
      </c>
      <c r="CE563">
        <v>2006</v>
      </c>
      <c r="CF563" t="s">
        <v>110</v>
      </c>
      <c r="CG563" t="s">
        <v>111</v>
      </c>
      <c r="CH563">
        <v>170000</v>
      </c>
      <c r="CI563">
        <f t="shared" si="68"/>
        <v>32</v>
      </c>
      <c r="CJ563">
        <f t="shared" si="69"/>
        <v>31</v>
      </c>
      <c r="CK563">
        <f t="shared" si="70"/>
        <v>1</v>
      </c>
      <c r="CL563">
        <f t="shared" si="71"/>
        <v>1</v>
      </c>
    </row>
    <row r="564" spans="1:90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>
        <f t="shared" si="64"/>
        <v>1</v>
      </c>
      <c r="AA564" t="s">
        <v>117</v>
      </c>
      <c r="AB564">
        <v>0</v>
      </c>
      <c r="AC564">
        <v>5</v>
      </c>
      <c r="AD564">
        <f t="shared" si="65"/>
        <v>0</v>
      </c>
      <c r="AE564" t="s">
        <v>98</v>
      </c>
      <c r="AF564" t="s">
        <v>98</v>
      </c>
      <c r="AG564" t="s">
        <v>118</v>
      </c>
      <c r="AH564" t="s">
        <v>98</v>
      </c>
      <c r="AI564" t="s">
        <v>98</v>
      </c>
      <c r="AJ564" t="s">
        <v>100</v>
      </c>
      <c r="AK564" t="s">
        <v>141</v>
      </c>
      <c r="AL564">
        <v>290</v>
      </c>
      <c r="AM564" t="s">
        <v>102</v>
      </c>
      <c r="AN564">
        <v>0</v>
      </c>
      <c r="AO564">
        <v>706</v>
      </c>
      <c r="AP564">
        <v>996</v>
      </c>
      <c r="AQ564" t="s">
        <v>103</v>
      </c>
      <c r="AR564" t="s">
        <v>104</v>
      </c>
      <c r="AS564" t="s">
        <v>105</v>
      </c>
      <c r="AT564" t="s">
        <v>106</v>
      </c>
      <c r="AU564">
        <v>996</v>
      </c>
      <c r="AV564">
        <v>0</v>
      </c>
      <c r="AW564">
        <f t="shared" si="66"/>
        <v>0</v>
      </c>
      <c r="AX564">
        <v>0</v>
      </c>
      <c r="AY564">
        <v>996</v>
      </c>
      <c r="AZ564">
        <v>1</v>
      </c>
      <c r="BA564">
        <v>0</v>
      </c>
      <c r="BB564">
        <v>1</v>
      </c>
      <c r="BC564">
        <v>0</v>
      </c>
      <c r="BD564">
        <v>3</v>
      </c>
      <c r="BE564">
        <v>1</v>
      </c>
      <c r="BF564" t="s">
        <v>98</v>
      </c>
      <c r="BG564">
        <v>6</v>
      </c>
      <c r="BH564">
        <f t="shared" si="67"/>
        <v>2</v>
      </c>
      <c r="BI564" t="s">
        <v>107</v>
      </c>
      <c r="BJ564">
        <v>1</v>
      </c>
      <c r="BK564" t="s">
        <v>97</v>
      </c>
      <c r="BL564" t="s">
        <v>83</v>
      </c>
      <c r="BM564" t="s">
        <v>83</v>
      </c>
      <c r="BN564" t="s">
        <v>83</v>
      </c>
      <c r="BO564">
        <v>0</v>
      </c>
      <c r="BP564">
        <v>0</v>
      </c>
      <c r="BQ564" t="s">
        <v>83</v>
      </c>
      <c r="BR564" t="s">
        <v>83</v>
      </c>
      <c r="BS564" t="s">
        <v>105</v>
      </c>
      <c r="BT564">
        <v>144</v>
      </c>
      <c r="BU564">
        <v>0</v>
      </c>
      <c r="BV564">
        <v>0</v>
      </c>
      <c r="BW564">
        <v>0</v>
      </c>
      <c r="BX564">
        <v>0</v>
      </c>
      <c r="BY564">
        <v>0</v>
      </c>
      <c r="BZ564" t="s">
        <v>83</v>
      </c>
      <c r="CA564" t="s">
        <v>83</v>
      </c>
      <c r="CB564" t="s">
        <v>83</v>
      </c>
      <c r="CC564">
        <v>0</v>
      </c>
      <c r="CD564">
        <v>7</v>
      </c>
      <c r="CE564">
        <v>2008</v>
      </c>
      <c r="CF564" t="s">
        <v>110</v>
      </c>
      <c r="CG564" t="s">
        <v>111</v>
      </c>
      <c r="CH564">
        <v>108000</v>
      </c>
      <c r="CI564">
        <f t="shared" si="68"/>
        <v>68</v>
      </c>
      <c r="CJ564">
        <f t="shared" si="69"/>
        <v>39</v>
      </c>
      <c r="CK564">
        <f t="shared" si="70"/>
        <v>1</v>
      </c>
      <c r="CL564">
        <f t="shared" si="71"/>
        <v>29</v>
      </c>
    </row>
    <row r="565" spans="1:90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>
        <f t="shared" si="64"/>
        <v>0</v>
      </c>
      <c r="AA565" t="s">
        <v>117</v>
      </c>
      <c r="AB565">
        <v>0</v>
      </c>
      <c r="AC565">
        <v>5</v>
      </c>
      <c r="AD565">
        <f t="shared" si="65"/>
        <v>0</v>
      </c>
      <c r="AE565" t="s">
        <v>98</v>
      </c>
      <c r="AF565" t="s">
        <v>98</v>
      </c>
      <c r="AG565" t="s">
        <v>126</v>
      </c>
      <c r="AH565" t="s">
        <v>97</v>
      </c>
      <c r="AI565" t="s">
        <v>98</v>
      </c>
      <c r="AJ565" t="s">
        <v>121</v>
      </c>
      <c r="AK565" t="s">
        <v>102</v>
      </c>
      <c r="AL565">
        <v>0</v>
      </c>
      <c r="AM565" t="s">
        <v>102</v>
      </c>
      <c r="AN565">
        <v>0</v>
      </c>
      <c r="AO565">
        <v>1163</v>
      </c>
      <c r="AP565">
        <v>1163</v>
      </c>
      <c r="AQ565" t="s">
        <v>103</v>
      </c>
      <c r="AR565" t="s">
        <v>104</v>
      </c>
      <c r="AS565" t="s">
        <v>105</v>
      </c>
      <c r="AT565" t="s">
        <v>106</v>
      </c>
      <c r="AU565">
        <v>1163</v>
      </c>
      <c r="AV565">
        <v>511</v>
      </c>
      <c r="AW565">
        <f t="shared" si="66"/>
        <v>0.44</v>
      </c>
      <c r="AX565">
        <v>0</v>
      </c>
      <c r="AY565">
        <v>1674</v>
      </c>
      <c r="AZ565">
        <v>0</v>
      </c>
      <c r="BA565">
        <v>0</v>
      </c>
      <c r="BB565">
        <v>2</v>
      </c>
      <c r="BC565">
        <v>0</v>
      </c>
      <c r="BD565">
        <v>4</v>
      </c>
      <c r="BE565">
        <v>1</v>
      </c>
      <c r="BF565" t="s">
        <v>98</v>
      </c>
      <c r="BG565">
        <v>8</v>
      </c>
      <c r="BH565">
        <f t="shared" si="67"/>
        <v>3</v>
      </c>
      <c r="BI565" t="s">
        <v>107</v>
      </c>
      <c r="BJ565">
        <v>1</v>
      </c>
      <c r="BK565" t="s">
        <v>97</v>
      </c>
      <c r="BL565" t="s">
        <v>127</v>
      </c>
      <c r="BM565">
        <v>1955</v>
      </c>
      <c r="BN565" t="s">
        <v>157</v>
      </c>
      <c r="BO565">
        <v>2</v>
      </c>
      <c r="BP565">
        <v>396</v>
      </c>
      <c r="BQ565" t="s">
        <v>98</v>
      </c>
      <c r="BR565" t="s">
        <v>98</v>
      </c>
      <c r="BS565" t="s">
        <v>177</v>
      </c>
      <c r="BT565">
        <v>72</v>
      </c>
      <c r="BU565">
        <v>36</v>
      </c>
      <c r="BV565">
        <v>0</v>
      </c>
      <c r="BW565">
        <v>0</v>
      </c>
      <c r="BX565">
        <v>144</v>
      </c>
      <c r="BY565">
        <v>0</v>
      </c>
      <c r="BZ565" t="s">
        <v>83</v>
      </c>
      <c r="CA565" t="s">
        <v>83</v>
      </c>
      <c r="CB565" t="s">
        <v>83</v>
      </c>
      <c r="CC565">
        <v>0</v>
      </c>
      <c r="CD565">
        <v>7</v>
      </c>
      <c r="CE565">
        <v>2008</v>
      </c>
      <c r="CF565" t="s">
        <v>110</v>
      </c>
      <c r="CG565" t="s">
        <v>111</v>
      </c>
      <c r="CH565">
        <v>185000</v>
      </c>
      <c r="CI565">
        <f t="shared" si="68"/>
        <v>90</v>
      </c>
      <c r="CJ565">
        <f t="shared" si="69"/>
        <v>58</v>
      </c>
      <c r="CK565">
        <f t="shared" si="70"/>
        <v>1</v>
      </c>
      <c r="CL565">
        <f t="shared" si="71"/>
        <v>32</v>
      </c>
    </row>
    <row r="566" spans="1:90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>
        <f t="shared" si="64"/>
        <v>0</v>
      </c>
      <c r="AA566" t="s">
        <v>117</v>
      </c>
      <c r="AB566">
        <v>0</v>
      </c>
      <c r="AC566">
        <v>5</v>
      </c>
      <c r="AD566">
        <f t="shared" si="65"/>
        <v>0</v>
      </c>
      <c r="AE566" t="s">
        <v>97</v>
      </c>
      <c r="AF566" t="s">
        <v>98</v>
      </c>
      <c r="AG566" t="s">
        <v>99</v>
      </c>
      <c r="AH566" t="s">
        <v>97</v>
      </c>
      <c r="AI566" t="s">
        <v>98</v>
      </c>
      <c r="AJ566" t="s">
        <v>100</v>
      </c>
      <c r="AK566" t="s">
        <v>101</v>
      </c>
      <c r="AL566">
        <v>728</v>
      </c>
      <c r="AM566" t="s">
        <v>102</v>
      </c>
      <c r="AN566">
        <v>0</v>
      </c>
      <c r="AO566">
        <v>367</v>
      </c>
      <c r="AP566">
        <v>1095</v>
      </c>
      <c r="AQ566" t="s">
        <v>103</v>
      </c>
      <c r="AR566" t="s">
        <v>104</v>
      </c>
      <c r="AS566" t="s">
        <v>105</v>
      </c>
      <c r="AT566" t="s">
        <v>106</v>
      </c>
      <c r="AU566">
        <v>1166</v>
      </c>
      <c r="AV566">
        <v>1129</v>
      </c>
      <c r="AW566">
        <f t="shared" si="66"/>
        <v>0.97</v>
      </c>
      <c r="AX566">
        <v>0</v>
      </c>
      <c r="AY566">
        <v>2295</v>
      </c>
      <c r="AZ566">
        <v>1</v>
      </c>
      <c r="BA566">
        <v>0</v>
      </c>
      <c r="BB566">
        <v>2</v>
      </c>
      <c r="BC566">
        <v>1</v>
      </c>
      <c r="BD566">
        <v>4</v>
      </c>
      <c r="BE566">
        <v>1</v>
      </c>
      <c r="BF566" t="s">
        <v>97</v>
      </c>
      <c r="BG566">
        <v>9</v>
      </c>
      <c r="BH566">
        <f t="shared" si="67"/>
        <v>4</v>
      </c>
      <c r="BI566" t="s">
        <v>107</v>
      </c>
      <c r="BJ566">
        <v>1</v>
      </c>
      <c r="BK566" t="s">
        <v>98</v>
      </c>
      <c r="BL566" t="s">
        <v>108</v>
      </c>
      <c r="BM566">
        <v>1992</v>
      </c>
      <c r="BN566" t="s">
        <v>109</v>
      </c>
      <c r="BO566">
        <v>2</v>
      </c>
      <c r="BP566">
        <v>590</v>
      </c>
      <c r="BQ566" t="s">
        <v>98</v>
      </c>
      <c r="BR566" t="s">
        <v>98</v>
      </c>
      <c r="BS566" t="s">
        <v>105</v>
      </c>
      <c r="BT566">
        <v>0</v>
      </c>
      <c r="BU566">
        <v>40</v>
      </c>
      <c r="BV566">
        <v>0</v>
      </c>
      <c r="BW566">
        <v>0</v>
      </c>
      <c r="BX566">
        <v>0</v>
      </c>
      <c r="BY566">
        <v>0</v>
      </c>
      <c r="BZ566" t="s">
        <v>83</v>
      </c>
      <c r="CA566" t="s">
        <v>83</v>
      </c>
      <c r="CB566" t="s">
        <v>83</v>
      </c>
      <c r="CC566">
        <v>0</v>
      </c>
      <c r="CD566">
        <v>7</v>
      </c>
      <c r="CE566">
        <v>2006</v>
      </c>
      <c r="CF566" t="s">
        <v>110</v>
      </c>
      <c r="CG566" t="s">
        <v>111</v>
      </c>
      <c r="CH566">
        <v>268000</v>
      </c>
      <c r="CI566">
        <f t="shared" si="68"/>
        <v>14</v>
      </c>
      <c r="CJ566">
        <f t="shared" si="69"/>
        <v>6</v>
      </c>
      <c r="CK566">
        <f t="shared" si="70"/>
        <v>1</v>
      </c>
      <c r="CL566">
        <f t="shared" si="71"/>
        <v>8</v>
      </c>
    </row>
    <row r="567" spans="1:90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>
        <f t="shared" si="64"/>
        <v>0</v>
      </c>
      <c r="AA567" t="s">
        <v>117</v>
      </c>
      <c r="AB567">
        <v>0</v>
      </c>
      <c r="AC567">
        <v>5</v>
      </c>
      <c r="AD567">
        <f t="shared" si="65"/>
        <v>0</v>
      </c>
      <c r="AE567" t="s">
        <v>98</v>
      </c>
      <c r="AF567" t="s">
        <v>98</v>
      </c>
      <c r="AG567" t="s">
        <v>99</v>
      </c>
      <c r="AH567" t="s">
        <v>97</v>
      </c>
      <c r="AI567" t="s">
        <v>98</v>
      </c>
      <c r="AJ567" t="s">
        <v>100</v>
      </c>
      <c r="AK567" t="s">
        <v>102</v>
      </c>
      <c r="AL567">
        <v>0</v>
      </c>
      <c r="AM567" t="s">
        <v>102</v>
      </c>
      <c r="AN567">
        <v>0</v>
      </c>
      <c r="AO567">
        <v>806</v>
      </c>
      <c r="AP567">
        <v>806</v>
      </c>
      <c r="AQ567" t="s">
        <v>103</v>
      </c>
      <c r="AR567" t="s">
        <v>98</v>
      </c>
      <c r="AS567" t="s">
        <v>177</v>
      </c>
      <c r="AT567" t="s">
        <v>145</v>
      </c>
      <c r="AU567">
        <v>841</v>
      </c>
      <c r="AV567">
        <v>806</v>
      </c>
      <c r="AW567">
        <f t="shared" si="66"/>
        <v>0.96</v>
      </c>
      <c r="AX567">
        <v>0</v>
      </c>
      <c r="AY567">
        <v>1647</v>
      </c>
      <c r="AZ567">
        <v>1</v>
      </c>
      <c r="BA567">
        <v>0</v>
      </c>
      <c r="BB567">
        <v>1</v>
      </c>
      <c r="BC567">
        <v>1</v>
      </c>
      <c r="BD567">
        <v>4</v>
      </c>
      <c r="BE567">
        <v>1</v>
      </c>
      <c r="BF567" t="s">
        <v>147</v>
      </c>
      <c r="BG567">
        <v>6</v>
      </c>
      <c r="BH567">
        <f t="shared" si="67"/>
        <v>1</v>
      </c>
      <c r="BI567" t="s">
        <v>107</v>
      </c>
      <c r="BJ567">
        <v>0</v>
      </c>
      <c r="BK567" t="s">
        <v>83</v>
      </c>
      <c r="BL567" t="s">
        <v>127</v>
      </c>
      <c r="BM567">
        <v>1920</v>
      </c>
      <c r="BN567" t="s">
        <v>102</v>
      </c>
      <c r="BO567">
        <v>1</v>
      </c>
      <c r="BP567">
        <v>216</v>
      </c>
      <c r="BQ567" t="s">
        <v>98</v>
      </c>
      <c r="BR567" t="s">
        <v>98</v>
      </c>
      <c r="BS567" t="s">
        <v>105</v>
      </c>
      <c r="BT567">
        <v>0</v>
      </c>
      <c r="BU567">
        <v>66</v>
      </c>
      <c r="BV567">
        <v>136</v>
      </c>
      <c r="BW567">
        <v>0</v>
      </c>
      <c r="BX567">
        <v>0</v>
      </c>
      <c r="BY567">
        <v>0</v>
      </c>
      <c r="BZ567" t="s">
        <v>83</v>
      </c>
      <c r="CA567" t="s">
        <v>83</v>
      </c>
      <c r="CB567" t="s">
        <v>83</v>
      </c>
      <c r="CC567">
        <v>0</v>
      </c>
      <c r="CD567">
        <v>5</v>
      </c>
      <c r="CE567">
        <v>2010</v>
      </c>
      <c r="CF567" t="s">
        <v>110</v>
      </c>
      <c r="CG567" t="s">
        <v>111</v>
      </c>
      <c r="CH567">
        <v>128000</v>
      </c>
      <c r="CI567">
        <f t="shared" si="68"/>
        <v>95</v>
      </c>
      <c r="CJ567">
        <f t="shared" si="69"/>
        <v>60</v>
      </c>
      <c r="CK567">
        <f t="shared" si="70"/>
        <v>1</v>
      </c>
      <c r="CL567">
        <f t="shared" si="71"/>
        <v>35</v>
      </c>
    </row>
    <row r="568" spans="1:90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>
        <f t="shared" si="64"/>
        <v>0</v>
      </c>
      <c r="AA568" t="s">
        <v>96</v>
      </c>
      <c r="AB568">
        <v>245</v>
      </c>
      <c r="AC568">
        <v>2</v>
      </c>
      <c r="AD568">
        <f t="shared" si="65"/>
        <v>490</v>
      </c>
      <c r="AE568" t="s">
        <v>97</v>
      </c>
      <c r="AF568" t="s">
        <v>98</v>
      </c>
      <c r="AG568" t="s">
        <v>99</v>
      </c>
      <c r="AH568" t="s">
        <v>97</v>
      </c>
      <c r="AI568" t="s">
        <v>97</v>
      </c>
      <c r="AJ568" t="s">
        <v>100</v>
      </c>
      <c r="AK568" t="s">
        <v>102</v>
      </c>
      <c r="AL568">
        <v>0</v>
      </c>
      <c r="AM568" t="s">
        <v>102</v>
      </c>
      <c r="AN568">
        <v>0</v>
      </c>
      <c r="AO568">
        <v>1122</v>
      </c>
      <c r="AP568">
        <v>1122</v>
      </c>
      <c r="AQ568" t="s">
        <v>103</v>
      </c>
      <c r="AR568" t="s">
        <v>104</v>
      </c>
      <c r="AS568" t="s">
        <v>105</v>
      </c>
      <c r="AT568" t="s">
        <v>106</v>
      </c>
      <c r="AU568">
        <v>1134</v>
      </c>
      <c r="AV568">
        <v>1370</v>
      </c>
      <c r="AW568">
        <f t="shared" si="66"/>
        <v>1.21</v>
      </c>
      <c r="AX568">
        <v>0</v>
      </c>
      <c r="AY568">
        <v>2504</v>
      </c>
      <c r="AZ568">
        <v>0</v>
      </c>
      <c r="BA568">
        <v>0</v>
      </c>
      <c r="BB568">
        <v>2</v>
      </c>
      <c r="BC568">
        <v>1</v>
      </c>
      <c r="BD568">
        <v>4</v>
      </c>
      <c r="BE568">
        <v>1</v>
      </c>
      <c r="BF568" t="s">
        <v>104</v>
      </c>
      <c r="BG568">
        <v>11</v>
      </c>
      <c r="BH568">
        <f t="shared" si="67"/>
        <v>6</v>
      </c>
      <c r="BI568" t="s">
        <v>107</v>
      </c>
      <c r="BJ568">
        <v>1</v>
      </c>
      <c r="BK568" t="s">
        <v>97</v>
      </c>
      <c r="BL568" t="s">
        <v>156</v>
      </c>
      <c r="BM568">
        <v>2005</v>
      </c>
      <c r="BN568" t="s">
        <v>157</v>
      </c>
      <c r="BO568">
        <v>3</v>
      </c>
      <c r="BP568">
        <v>656</v>
      </c>
      <c r="BQ568" t="s">
        <v>98</v>
      </c>
      <c r="BR568" t="s">
        <v>98</v>
      </c>
      <c r="BS568" t="s">
        <v>105</v>
      </c>
      <c r="BT568">
        <v>144</v>
      </c>
      <c r="BU568">
        <v>39</v>
      </c>
      <c r="BV568">
        <v>0</v>
      </c>
      <c r="BW568">
        <v>0</v>
      </c>
      <c r="BX568">
        <v>0</v>
      </c>
      <c r="BY568">
        <v>0</v>
      </c>
      <c r="BZ568" t="s">
        <v>83</v>
      </c>
      <c r="CA568" t="s">
        <v>83</v>
      </c>
      <c r="CB568" t="s">
        <v>83</v>
      </c>
      <c r="CC568">
        <v>0</v>
      </c>
      <c r="CD568">
        <v>6</v>
      </c>
      <c r="CE568">
        <v>2008</v>
      </c>
      <c r="CF568" t="s">
        <v>110</v>
      </c>
      <c r="CG568" t="s">
        <v>111</v>
      </c>
      <c r="CH568">
        <v>325000</v>
      </c>
      <c r="CI568">
        <f t="shared" si="68"/>
        <v>3</v>
      </c>
      <c r="CJ568">
        <f t="shared" si="69"/>
        <v>1</v>
      </c>
      <c r="CK568">
        <f t="shared" si="70"/>
        <v>1</v>
      </c>
      <c r="CL568">
        <f t="shared" si="71"/>
        <v>2</v>
      </c>
    </row>
    <row r="569" spans="1:90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>
        <f t="shared" si="64"/>
        <v>0</v>
      </c>
      <c r="AA569" t="s">
        <v>96</v>
      </c>
      <c r="AB569">
        <v>168</v>
      </c>
      <c r="AC569">
        <v>2</v>
      </c>
      <c r="AD569">
        <f t="shared" si="65"/>
        <v>336</v>
      </c>
      <c r="AE569" t="s">
        <v>97</v>
      </c>
      <c r="AF569" t="s">
        <v>98</v>
      </c>
      <c r="AG569" t="s">
        <v>99</v>
      </c>
      <c r="AH569" t="s">
        <v>97</v>
      </c>
      <c r="AI569" t="s">
        <v>98</v>
      </c>
      <c r="AJ569" t="s">
        <v>100</v>
      </c>
      <c r="AK569" t="s">
        <v>101</v>
      </c>
      <c r="AL569">
        <v>2</v>
      </c>
      <c r="AM569" t="s">
        <v>102</v>
      </c>
      <c r="AN569">
        <v>0</v>
      </c>
      <c r="AO569">
        <v>1515</v>
      </c>
      <c r="AP569">
        <v>1517</v>
      </c>
      <c r="AQ569" t="s">
        <v>103</v>
      </c>
      <c r="AR569" t="s">
        <v>104</v>
      </c>
      <c r="AS569" t="s">
        <v>105</v>
      </c>
      <c r="AT569" t="s">
        <v>106</v>
      </c>
      <c r="AU569">
        <v>1535</v>
      </c>
      <c r="AV569">
        <v>0</v>
      </c>
      <c r="AW569">
        <f t="shared" si="66"/>
        <v>0</v>
      </c>
      <c r="AX569">
        <v>0</v>
      </c>
      <c r="AY569">
        <v>1535</v>
      </c>
      <c r="AZ569">
        <v>0</v>
      </c>
      <c r="BA569">
        <v>0</v>
      </c>
      <c r="BB569">
        <v>2</v>
      </c>
      <c r="BC569">
        <v>0</v>
      </c>
      <c r="BD569">
        <v>3</v>
      </c>
      <c r="BE569">
        <v>1</v>
      </c>
      <c r="BF569" t="s">
        <v>97</v>
      </c>
      <c r="BG569">
        <v>7</v>
      </c>
      <c r="BH569">
        <f t="shared" si="67"/>
        <v>3</v>
      </c>
      <c r="BI569" t="s">
        <v>107</v>
      </c>
      <c r="BJ569">
        <v>0</v>
      </c>
      <c r="BK569" t="s">
        <v>83</v>
      </c>
      <c r="BL569" t="s">
        <v>108</v>
      </c>
      <c r="BM569">
        <v>2004</v>
      </c>
      <c r="BN569" t="s">
        <v>109</v>
      </c>
      <c r="BO569">
        <v>2</v>
      </c>
      <c r="BP569">
        <v>532</v>
      </c>
      <c r="BQ569" t="s">
        <v>98</v>
      </c>
      <c r="BR569" t="s">
        <v>98</v>
      </c>
      <c r="BS569" t="s">
        <v>105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t="s">
        <v>83</v>
      </c>
      <c r="CA569" t="s">
        <v>83</v>
      </c>
      <c r="CB569" t="s">
        <v>83</v>
      </c>
      <c r="CC569">
        <v>0</v>
      </c>
      <c r="CD569">
        <v>3</v>
      </c>
      <c r="CE569">
        <v>2010</v>
      </c>
      <c r="CF569" t="s">
        <v>110</v>
      </c>
      <c r="CG569" t="s">
        <v>111</v>
      </c>
      <c r="CH569">
        <v>214000</v>
      </c>
      <c r="CI569">
        <f t="shared" si="68"/>
        <v>6</v>
      </c>
      <c r="CJ569">
        <f t="shared" si="69"/>
        <v>6</v>
      </c>
      <c r="CK569">
        <f t="shared" si="70"/>
        <v>0</v>
      </c>
      <c r="CL569">
        <f t="shared" si="71"/>
        <v>0</v>
      </c>
    </row>
    <row r="570" spans="1:90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>
        <f t="shared" si="64"/>
        <v>0</v>
      </c>
      <c r="AA570" t="s">
        <v>117</v>
      </c>
      <c r="AB570">
        <v>0</v>
      </c>
      <c r="AC570">
        <v>5</v>
      </c>
      <c r="AD570">
        <f t="shared" si="65"/>
        <v>0</v>
      </c>
      <c r="AE570" t="s">
        <v>97</v>
      </c>
      <c r="AF570" t="s">
        <v>98</v>
      </c>
      <c r="AG570" t="s">
        <v>118</v>
      </c>
      <c r="AH570" t="s">
        <v>97</v>
      </c>
      <c r="AI570" t="s">
        <v>98</v>
      </c>
      <c r="AJ570" t="s">
        <v>97</v>
      </c>
      <c r="AK570" t="s">
        <v>101</v>
      </c>
      <c r="AL570">
        <v>1441</v>
      </c>
      <c r="AM570" t="s">
        <v>102</v>
      </c>
      <c r="AN570">
        <v>0</v>
      </c>
      <c r="AO570">
        <v>55</v>
      </c>
      <c r="AP570">
        <v>1496</v>
      </c>
      <c r="AQ570" t="s">
        <v>103</v>
      </c>
      <c r="AR570" t="s">
        <v>104</v>
      </c>
      <c r="AS570" t="s">
        <v>105</v>
      </c>
      <c r="AT570" t="s">
        <v>106</v>
      </c>
      <c r="AU570">
        <v>1496</v>
      </c>
      <c r="AV570">
        <v>636</v>
      </c>
      <c r="AW570">
        <f t="shared" si="66"/>
        <v>0.43</v>
      </c>
      <c r="AX570">
        <v>0</v>
      </c>
      <c r="AY570">
        <v>2132</v>
      </c>
      <c r="AZ570">
        <v>1</v>
      </c>
      <c r="BA570">
        <v>0</v>
      </c>
      <c r="BB570">
        <v>1</v>
      </c>
      <c r="BC570">
        <v>1</v>
      </c>
      <c r="BD570">
        <v>1</v>
      </c>
      <c r="BE570">
        <v>1</v>
      </c>
      <c r="BF570" t="s">
        <v>97</v>
      </c>
      <c r="BG570">
        <v>5</v>
      </c>
      <c r="BH570">
        <f t="shared" si="67"/>
        <v>3</v>
      </c>
      <c r="BI570" t="s">
        <v>224</v>
      </c>
      <c r="BJ570">
        <v>1</v>
      </c>
      <c r="BK570" t="s">
        <v>97</v>
      </c>
      <c r="BL570" t="s">
        <v>156</v>
      </c>
      <c r="BM570">
        <v>1983</v>
      </c>
      <c r="BN570" t="s">
        <v>157</v>
      </c>
      <c r="BO570">
        <v>2</v>
      </c>
      <c r="BP570">
        <v>612</v>
      </c>
      <c r="BQ570" t="s">
        <v>97</v>
      </c>
      <c r="BR570" t="s">
        <v>98</v>
      </c>
      <c r="BS570" t="s">
        <v>105</v>
      </c>
      <c r="BT570">
        <v>349</v>
      </c>
      <c r="BU570">
        <v>40</v>
      </c>
      <c r="BV570">
        <v>0</v>
      </c>
      <c r="BW570">
        <v>0</v>
      </c>
      <c r="BX570">
        <v>0</v>
      </c>
      <c r="BY570">
        <v>0</v>
      </c>
      <c r="BZ570" t="s">
        <v>83</v>
      </c>
      <c r="CA570" t="s">
        <v>83</v>
      </c>
      <c r="CB570" t="s">
        <v>83</v>
      </c>
      <c r="CC570">
        <v>0</v>
      </c>
      <c r="CD570">
        <v>9</v>
      </c>
      <c r="CE570">
        <v>2009</v>
      </c>
      <c r="CF570" t="s">
        <v>110</v>
      </c>
      <c r="CG570" t="s">
        <v>111</v>
      </c>
      <c r="CH570">
        <v>316600</v>
      </c>
      <c r="CI570">
        <f t="shared" si="68"/>
        <v>26</v>
      </c>
      <c r="CJ570">
        <f t="shared" si="69"/>
        <v>0</v>
      </c>
      <c r="CK570">
        <f t="shared" si="70"/>
        <v>1</v>
      </c>
      <c r="CL570">
        <f t="shared" si="71"/>
        <v>26</v>
      </c>
    </row>
    <row r="571" spans="1:90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>
        <f t="shared" si="64"/>
        <v>0</v>
      </c>
      <c r="AA571" t="s">
        <v>117</v>
      </c>
      <c r="AB571">
        <v>0</v>
      </c>
      <c r="AC571">
        <v>5</v>
      </c>
      <c r="AD571">
        <f t="shared" si="65"/>
        <v>0</v>
      </c>
      <c r="AE571" t="s">
        <v>98</v>
      </c>
      <c r="AF571" t="s">
        <v>98</v>
      </c>
      <c r="AG571" t="s">
        <v>118</v>
      </c>
      <c r="AH571" t="s">
        <v>97</v>
      </c>
      <c r="AI571" t="s">
        <v>98</v>
      </c>
      <c r="AJ571" t="s">
        <v>97</v>
      </c>
      <c r="AK571" t="s">
        <v>101</v>
      </c>
      <c r="AL571">
        <v>943</v>
      </c>
      <c r="AM571" t="s">
        <v>102</v>
      </c>
      <c r="AN571">
        <v>0</v>
      </c>
      <c r="AO571">
        <v>0</v>
      </c>
      <c r="AP571">
        <v>943</v>
      </c>
      <c r="AQ571" t="s">
        <v>103</v>
      </c>
      <c r="AR571" t="s">
        <v>98</v>
      </c>
      <c r="AS571" t="s">
        <v>105</v>
      </c>
      <c r="AT571" t="s">
        <v>106</v>
      </c>
      <c r="AU571">
        <v>943</v>
      </c>
      <c r="AV571">
        <v>0</v>
      </c>
      <c r="AW571">
        <f t="shared" si="66"/>
        <v>0</v>
      </c>
      <c r="AX571">
        <v>0</v>
      </c>
      <c r="AY571">
        <v>943</v>
      </c>
      <c r="AZ571">
        <v>1</v>
      </c>
      <c r="BA571">
        <v>0</v>
      </c>
      <c r="BB571">
        <v>1</v>
      </c>
      <c r="BC571">
        <v>0</v>
      </c>
      <c r="BD571">
        <v>2</v>
      </c>
      <c r="BE571">
        <v>1</v>
      </c>
      <c r="BF571" t="s">
        <v>98</v>
      </c>
      <c r="BG571">
        <v>4</v>
      </c>
      <c r="BH571">
        <f t="shared" si="67"/>
        <v>1</v>
      </c>
      <c r="BI571" t="s">
        <v>107</v>
      </c>
      <c r="BJ571">
        <v>2</v>
      </c>
      <c r="BK571" t="s">
        <v>98</v>
      </c>
      <c r="BL571" t="s">
        <v>127</v>
      </c>
      <c r="BM571">
        <v>1979</v>
      </c>
      <c r="BN571" t="s">
        <v>102</v>
      </c>
      <c r="BO571">
        <v>2</v>
      </c>
      <c r="BP571">
        <v>600</v>
      </c>
      <c r="BQ571" t="s">
        <v>98</v>
      </c>
      <c r="BR571" t="s">
        <v>98</v>
      </c>
      <c r="BS571" t="s">
        <v>105</v>
      </c>
      <c r="BT571">
        <v>42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83</v>
      </c>
      <c r="CA571" t="s">
        <v>83</v>
      </c>
      <c r="CB571" t="s">
        <v>83</v>
      </c>
      <c r="CC571">
        <v>0</v>
      </c>
      <c r="CD571">
        <v>12</v>
      </c>
      <c r="CE571">
        <v>2006</v>
      </c>
      <c r="CF571" t="s">
        <v>110</v>
      </c>
      <c r="CG571" t="s">
        <v>111</v>
      </c>
      <c r="CH571">
        <v>135960</v>
      </c>
      <c r="CI571">
        <f t="shared" si="68"/>
        <v>27</v>
      </c>
      <c r="CJ571">
        <f t="shared" si="69"/>
        <v>27</v>
      </c>
      <c r="CK571">
        <f t="shared" si="70"/>
        <v>0</v>
      </c>
      <c r="CL571">
        <f t="shared" si="71"/>
        <v>0</v>
      </c>
    </row>
    <row r="572" spans="1:90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>
        <f t="shared" si="64"/>
        <v>0</v>
      </c>
      <c r="AA572" t="s">
        <v>96</v>
      </c>
      <c r="AB572">
        <v>108</v>
      </c>
      <c r="AC572">
        <v>2</v>
      </c>
      <c r="AD572">
        <f t="shared" si="65"/>
        <v>216</v>
      </c>
      <c r="AE572" t="s">
        <v>98</v>
      </c>
      <c r="AF572" t="s">
        <v>98</v>
      </c>
      <c r="AG572" t="s">
        <v>118</v>
      </c>
      <c r="AH572" t="s">
        <v>98</v>
      </c>
      <c r="AI572" t="s">
        <v>98</v>
      </c>
      <c r="AJ572" t="s">
        <v>100</v>
      </c>
      <c r="AK572" t="s">
        <v>172</v>
      </c>
      <c r="AL572">
        <v>231</v>
      </c>
      <c r="AM572" t="s">
        <v>102</v>
      </c>
      <c r="AN572">
        <v>0</v>
      </c>
      <c r="AO572">
        <v>1497</v>
      </c>
      <c r="AP572">
        <v>1728</v>
      </c>
      <c r="AQ572" t="s">
        <v>103</v>
      </c>
      <c r="AR572" t="s">
        <v>98</v>
      </c>
      <c r="AS572" t="s">
        <v>105</v>
      </c>
      <c r="AT572" t="s">
        <v>106</v>
      </c>
      <c r="AU572">
        <v>1728</v>
      </c>
      <c r="AV572">
        <v>0</v>
      </c>
      <c r="AW572">
        <f t="shared" si="66"/>
        <v>0</v>
      </c>
      <c r="AX572">
        <v>0</v>
      </c>
      <c r="AY572">
        <v>1728</v>
      </c>
      <c r="AZ572">
        <v>0</v>
      </c>
      <c r="BA572">
        <v>0</v>
      </c>
      <c r="BB572">
        <v>2</v>
      </c>
      <c r="BC572">
        <v>0</v>
      </c>
      <c r="BD572">
        <v>6</v>
      </c>
      <c r="BE572">
        <v>2</v>
      </c>
      <c r="BF572" t="s">
        <v>98</v>
      </c>
      <c r="BG572">
        <v>10</v>
      </c>
      <c r="BH572">
        <f t="shared" si="67"/>
        <v>2</v>
      </c>
      <c r="BI572" t="s">
        <v>107</v>
      </c>
      <c r="BJ572">
        <v>0</v>
      </c>
      <c r="BK572" t="s">
        <v>83</v>
      </c>
      <c r="BL572" t="s">
        <v>127</v>
      </c>
      <c r="BM572">
        <v>1987</v>
      </c>
      <c r="BN572" t="s">
        <v>102</v>
      </c>
      <c r="BO572">
        <v>2</v>
      </c>
      <c r="BP572">
        <v>576</v>
      </c>
      <c r="BQ572" t="s">
        <v>98</v>
      </c>
      <c r="BR572" t="s">
        <v>98</v>
      </c>
      <c r="BS572" t="s">
        <v>105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83</v>
      </c>
      <c r="CA572" t="s">
        <v>83</v>
      </c>
      <c r="CB572" t="s">
        <v>83</v>
      </c>
      <c r="CC572">
        <v>0</v>
      </c>
      <c r="CD572">
        <v>11</v>
      </c>
      <c r="CE572">
        <v>2008</v>
      </c>
      <c r="CF572" t="s">
        <v>110</v>
      </c>
      <c r="CG572" t="s">
        <v>111</v>
      </c>
      <c r="CH572">
        <v>142600</v>
      </c>
      <c r="CI572">
        <f t="shared" si="68"/>
        <v>43</v>
      </c>
      <c r="CJ572">
        <f t="shared" si="69"/>
        <v>43</v>
      </c>
      <c r="CK572">
        <f t="shared" si="70"/>
        <v>0</v>
      </c>
      <c r="CL572">
        <f t="shared" si="71"/>
        <v>0</v>
      </c>
    </row>
    <row r="573" spans="1:90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>
        <f t="shared" si="64"/>
        <v>1</v>
      </c>
      <c r="AA573" t="s">
        <v>96</v>
      </c>
      <c r="AB573">
        <v>207</v>
      </c>
      <c r="AC573">
        <v>2</v>
      </c>
      <c r="AD573">
        <f t="shared" si="65"/>
        <v>414</v>
      </c>
      <c r="AE573" t="s">
        <v>98</v>
      </c>
      <c r="AF573" t="s">
        <v>98</v>
      </c>
      <c r="AG573" t="s">
        <v>118</v>
      </c>
      <c r="AH573" t="s">
        <v>98</v>
      </c>
      <c r="AI573" t="s">
        <v>98</v>
      </c>
      <c r="AJ573" t="s">
        <v>100</v>
      </c>
      <c r="AK573" t="s">
        <v>141</v>
      </c>
      <c r="AL573">
        <v>414</v>
      </c>
      <c r="AM573" t="s">
        <v>102</v>
      </c>
      <c r="AN573">
        <v>0</v>
      </c>
      <c r="AO573">
        <v>450</v>
      </c>
      <c r="AP573">
        <v>864</v>
      </c>
      <c r="AQ573" t="s">
        <v>103</v>
      </c>
      <c r="AR573" t="s">
        <v>104</v>
      </c>
      <c r="AS573" t="s">
        <v>105</v>
      </c>
      <c r="AT573" t="s">
        <v>106</v>
      </c>
      <c r="AU573">
        <v>864</v>
      </c>
      <c r="AV573">
        <v>0</v>
      </c>
      <c r="AW573">
        <f t="shared" si="66"/>
        <v>0</v>
      </c>
      <c r="AX573">
        <v>0</v>
      </c>
      <c r="AY573">
        <v>864</v>
      </c>
      <c r="AZ573">
        <v>1</v>
      </c>
      <c r="BA573">
        <v>0</v>
      </c>
      <c r="BB573">
        <v>1</v>
      </c>
      <c r="BC573">
        <v>0</v>
      </c>
      <c r="BD573">
        <v>2</v>
      </c>
      <c r="BE573">
        <v>1</v>
      </c>
      <c r="BF573" t="s">
        <v>97</v>
      </c>
      <c r="BG573">
        <v>4</v>
      </c>
      <c r="BH573">
        <f t="shared" si="67"/>
        <v>1</v>
      </c>
      <c r="BI573" t="s">
        <v>107</v>
      </c>
      <c r="BJ573">
        <v>0</v>
      </c>
      <c r="BK573" t="s">
        <v>83</v>
      </c>
      <c r="BL573" t="s">
        <v>108</v>
      </c>
      <c r="BM573">
        <v>1959</v>
      </c>
      <c r="BN573" t="s">
        <v>102</v>
      </c>
      <c r="BO573">
        <v>1</v>
      </c>
      <c r="BP573">
        <v>288</v>
      </c>
      <c r="BQ573" t="s">
        <v>98</v>
      </c>
      <c r="BR573" t="s">
        <v>98</v>
      </c>
      <c r="BS573" t="s">
        <v>105</v>
      </c>
      <c r="BT573">
        <v>168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83</v>
      </c>
      <c r="CA573" t="s">
        <v>83</v>
      </c>
      <c r="CB573" t="s">
        <v>83</v>
      </c>
      <c r="CC573">
        <v>0</v>
      </c>
      <c r="CD573">
        <v>10</v>
      </c>
      <c r="CE573">
        <v>2006</v>
      </c>
      <c r="CF573" t="s">
        <v>110</v>
      </c>
      <c r="CG573" t="s">
        <v>128</v>
      </c>
      <c r="CH573">
        <v>120000</v>
      </c>
      <c r="CI573">
        <f t="shared" si="68"/>
        <v>47</v>
      </c>
      <c r="CJ573">
        <f t="shared" si="69"/>
        <v>47</v>
      </c>
      <c r="CK573">
        <f t="shared" si="70"/>
        <v>0</v>
      </c>
      <c r="CL573">
        <f t="shared" si="71"/>
        <v>0</v>
      </c>
    </row>
    <row r="574" spans="1:90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>
        <f t="shared" si="64"/>
        <v>0</v>
      </c>
      <c r="AA574" t="s">
        <v>117</v>
      </c>
      <c r="AB574">
        <v>0</v>
      </c>
      <c r="AC574">
        <v>5</v>
      </c>
      <c r="AD574">
        <f t="shared" si="65"/>
        <v>0</v>
      </c>
      <c r="AE574" t="s">
        <v>98</v>
      </c>
      <c r="AF574" t="s">
        <v>98</v>
      </c>
      <c r="AG574" t="s">
        <v>99</v>
      </c>
      <c r="AH574" t="s">
        <v>104</v>
      </c>
      <c r="AI574" t="s">
        <v>98</v>
      </c>
      <c r="AJ574" t="s">
        <v>130</v>
      </c>
      <c r="AK574" t="s">
        <v>102</v>
      </c>
      <c r="AL574">
        <v>0</v>
      </c>
      <c r="AM574" t="s">
        <v>102</v>
      </c>
      <c r="AN574">
        <v>0</v>
      </c>
      <c r="AO574">
        <v>846</v>
      </c>
      <c r="AP574">
        <v>846</v>
      </c>
      <c r="AQ574" t="s">
        <v>103</v>
      </c>
      <c r="AR574" t="s">
        <v>97</v>
      </c>
      <c r="AS574" t="s">
        <v>105</v>
      </c>
      <c r="AT574" t="s">
        <v>106</v>
      </c>
      <c r="AU574">
        <v>846</v>
      </c>
      <c r="AV574">
        <v>846</v>
      </c>
      <c r="AW574">
        <f t="shared" si="66"/>
        <v>1</v>
      </c>
      <c r="AX574">
        <v>0</v>
      </c>
      <c r="AY574">
        <v>1692</v>
      </c>
      <c r="AZ574">
        <v>0</v>
      </c>
      <c r="BA574">
        <v>0</v>
      </c>
      <c r="BB574">
        <v>2</v>
      </c>
      <c r="BC574">
        <v>1</v>
      </c>
      <c r="BD574">
        <v>3</v>
      </c>
      <c r="BE574">
        <v>1</v>
      </c>
      <c r="BF574" t="s">
        <v>97</v>
      </c>
      <c r="BG574">
        <v>6</v>
      </c>
      <c r="BH574">
        <f t="shared" si="67"/>
        <v>2</v>
      </c>
      <c r="BI574" t="s">
        <v>107</v>
      </c>
      <c r="BJ574">
        <v>0</v>
      </c>
      <c r="BK574" t="s">
        <v>83</v>
      </c>
      <c r="BL574" t="s">
        <v>108</v>
      </c>
      <c r="BM574">
        <v>2009</v>
      </c>
      <c r="BN574" t="s">
        <v>109</v>
      </c>
      <c r="BO574">
        <v>2</v>
      </c>
      <c r="BP574">
        <v>650</v>
      </c>
      <c r="BQ574" t="s">
        <v>98</v>
      </c>
      <c r="BR574" t="s">
        <v>98</v>
      </c>
      <c r="BS574" t="s">
        <v>105</v>
      </c>
      <c r="BT574">
        <v>208</v>
      </c>
      <c r="BU574">
        <v>114</v>
      </c>
      <c r="BV574">
        <v>0</v>
      </c>
      <c r="BW574">
        <v>0</v>
      </c>
      <c r="BX574">
        <v>0</v>
      </c>
      <c r="BY574">
        <v>0</v>
      </c>
      <c r="BZ574" t="s">
        <v>83</v>
      </c>
      <c r="CA574" t="s">
        <v>83</v>
      </c>
      <c r="CB574" t="s">
        <v>83</v>
      </c>
      <c r="CC574">
        <v>0</v>
      </c>
      <c r="CD574">
        <v>7</v>
      </c>
      <c r="CE574">
        <v>2009</v>
      </c>
      <c r="CF574" t="s">
        <v>158</v>
      </c>
      <c r="CG574" t="s">
        <v>159</v>
      </c>
      <c r="CH574">
        <v>224500</v>
      </c>
      <c r="CI574">
        <f t="shared" si="68"/>
        <v>0</v>
      </c>
      <c r="CJ574">
        <f t="shared" si="69"/>
        <v>0</v>
      </c>
      <c r="CK574">
        <f t="shared" si="70"/>
        <v>0</v>
      </c>
      <c r="CL574">
        <f t="shared" si="71"/>
        <v>0</v>
      </c>
    </row>
    <row r="575" spans="1:90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>
        <f t="shared" si="64"/>
        <v>0</v>
      </c>
      <c r="AA575" t="s">
        <v>117</v>
      </c>
      <c r="AB575">
        <v>0</v>
      </c>
      <c r="AC575">
        <v>5</v>
      </c>
      <c r="AD575">
        <f t="shared" si="65"/>
        <v>0</v>
      </c>
      <c r="AE575" t="s">
        <v>98</v>
      </c>
      <c r="AF575" t="s">
        <v>98</v>
      </c>
      <c r="AG575" t="s">
        <v>99</v>
      </c>
      <c r="AH575" t="s">
        <v>97</v>
      </c>
      <c r="AI575" t="s">
        <v>98</v>
      </c>
      <c r="AJ575" t="s">
        <v>100</v>
      </c>
      <c r="AK575" t="s">
        <v>102</v>
      </c>
      <c r="AL575">
        <v>0</v>
      </c>
      <c r="AM575" t="s">
        <v>102</v>
      </c>
      <c r="AN575">
        <v>0</v>
      </c>
      <c r="AO575">
        <v>384</v>
      </c>
      <c r="AP575">
        <v>384</v>
      </c>
      <c r="AQ575" t="s">
        <v>103</v>
      </c>
      <c r="AR575" t="s">
        <v>104</v>
      </c>
      <c r="AS575" t="s">
        <v>105</v>
      </c>
      <c r="AT575" t="s">
        <v>106</v>
      </c>
      <c r="AU575">
        <v>774</v>
      </c>
      <c r="AV575">
        <v>656</v>
      </c>
      <c r="AW575">
        <f t="shared" si="66"/>
        <v>0.85</v>
      </c>
      <c r="AX575">
        <v>0</v>
      </c>
      <c r="AY575">
        <v>1430</v>
      </c>
      <c r="AZ575">
        <v>0</v>
      </c>
      <c r="BA575">
        <v>0</v>
      </c>
      <c r="BB575">
        <v>2</v>
      </c>
      <c r="BC575">
        <v>1</v>
      </c>
      <c r="BD575">
        <v>3</v>
      </c>
      <c r="BE575">
        <v>1</v>
      </c>
      <c r="BF575" t="s">
        <v>98</v>
      </c>
      <c r="BG575">
        <v>8</v>
      </c>
      <c r="BH575">
        <f t="shared" si="67"/>
        <v>4</v>
      </c>
      <c r="BI575" t="s">
        <v>107</v>
      </c>
      <c r="BJ575">
        <v>1</v>
      </c>
      <c r="BK575" t="s">
        <v>98</v>
      </c>
      <c r="BL575" t="s">
        <v>156</v>
      </c>
      <c r="BM575">
        <v>2000</v>
      </c>
      <c r="BN575" t="s">
        <v>109</v>
      </c>
      <c r="BO575">
        <v>2</v>
      </c>
      <c r="BP575">
        <v>400</v>
      </c>
      <c r="BQ575" t="s">
        <v>98</v>
      </c>
      <c r="BR575" t="s">
        <v>98</v>
      </c>
      <c r="BS575" t="s">
        <v>105</v>
      </c>
      <c r="BT575">
        <v>100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83</v>
      </c>
      <c r="CA575" t="s">
        <v>83</v>
      </c>
      <c r="CB575" t="s">
        <v>83</v>
      </c>
      <c r="CC575">
        <v>0</v>
      </c>
      <c r="CD575">
        <v>12</v>
      </c>
      <c r="CE575">
        <v>2007</v>
      </c>
      <c r="CF575" t="s">
        <v>110</v>
      </c>
      <c r="CG575" t="s">
        <v>111</v>
      </c>
      <c r="CH575">
        <v>170000</v>
      </c>
      <c r="CI575">
        <f t="shared" si="68"/>
        <v>7</v>
      </c>
      <c r="CJ575">
        <f t="shared" si="69"/>
        <v>7</v>
      </c>
      <c r="CK575">
        <f t="shared" si="70"/>
        <v>0</v>
      </c>
      <c r="CL575">
        <f t="shared" si="71"/>
        <v>0</v>
      </c>
    </row>
    <row r="576" spans="1:90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>
        <f t="shared" si="64"/>
        <v>1</v>
      </c>
      <c r="AA576" t="s">
        <v>96</v>
      </c>
      <c r="AB576">
        <v>82</v>
      </c>
      <c r="AC576">
        <v>2</v>
      </c>
      <c r="AD576">
        <f t="shared" si="65"/>
        <v>164</v>
      </c>
      <c r="AE576" t="s">
        <v>98</v>
      </c>
      <c r="AF576" t="s">
        <v>98</v>
      </c>
      <c r="AG576" t="s">
        <v>118</v>
      </c>
      <c r="AH576" t="s">
        <v>98</v>
      </c>
      <c r="AI576" t="s">
        <v>98</v>
      </c>
      <c r="AJ576" t="s">
        <v>130</v>
      </c>
      <c r="AK576" t="s">
        <v>119</v>
      </c>
      <c r="AL576">
        <v>349</v>
      </c>
      <c r="AM576" t="s">
        <v>102</v>
      </c>
      <c r="AN576">
        <v>0</v>
      </c>
      <c r="AO576">
        <v>23</v>
      </c>
      <c r="AP576">
        <v>372</v>
      </c>
      <c r="AQ576" t="s">
        <v>103</v>
      </c>
      <c r="AR576" t="s">
        <v>98</v>
      </c>
      <c r="AS576" t="s">
        <v>105</v>
      </c>
      <c r="AT576" t="s">
        <v>106</v>
      </c>
      <c r="AU576">
        <v>576</v>
      </c>
      <c r="AV576">
        <v>533</v>
      </c>
      <c r="AW576">
        <f t="shared" si="66"/>
        <v>0.93</v>
      </c>
      <c r="AX576">
        <v>0</v>
      </c>
      <c r="AY576">
        <v>1109</v>
      </c>
      <c r="AZ576">
        <v>0</v>
      </c>
      <c r="BA576">
        <v>1</v>
      </c>
      <c r="BB576">
        <v>1</v>
      </c>
      <c r="BC576">
        <v>0</v>
      </c>
      <c r="BD576">
        <v>3</v>
      </c>
      <c r="BE576">
        <v>1</v>
      </c>
      <c r="BF576" t="s">
        <v>98</v>
      </c>
      <c r="BG576">
        <v>5</v>
      </c>
      <c r="BH576">
        <f t="shared" si="67"/>
        <v>1</v>
      </c>
      <c r="BI576" t="s">
        <v>107</v>
      </c>
      <c r="BJ576">
        <v>0</v>
      </c>
      <c r="BK576" t="s">
        <v>83</v>
      </c>
      <c r="BL576" t="s">
        <v>156</v>
      </c>
      <c r="BM576">
        <v>1971</v>
      </c>
      <c r="BN576" t="s">
        <v>102</v>
      </c>
      <c r="BO576">
        <v>1</v>
      </c>
      <c r="BP576">
        <v>288</v>
      </c>
      <c r="BQ576" t="s">
        <v>98</v>
      </c>
      <c r="BR576" t="s">
        <v>98</v>
      </c>
      <c r="BS576" t="s">
        <v>105</v>
      </c>
      <c r="BT576">
        <v>35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83</v>
      </c>
      <c r="CA576" t="s">
        <v>163</v>
      </c>
      <c r="CB576" t="s">
        <v>83</v>
      </c>
      <c r="CC576">
        <v>0</v>
      </c>
      <c r="CD576">
        <v>12</v>
      </c>
      <c r="CE576">
        <v>2007</v>
      </c>
      <c r="CF576" t="s">
        <v>110</v>
      </c>
      <c r="CG576" t="s">
        <v>111</v>
      </c>
      <c r="CH576">
        <v>139000</v>
      </c>
      <c r="CI576">
        <f t="shared" si="68"/>
        <v>36</v>
      </c>
      <c r="CJ576">
        <f t="shared" si="69"/>
        <v>2</v>
      </c>
      <c r="CK576">
        <f t="shared" si="70"/>
        <v>1</v>
      </c>
      <c r="CL576">
        <f t="shared" si="71"/>
        <v>34</v>
      </c>
    </row>
    <row r="577" spans="1:90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>
        <f t="shared" si="64"/>
        <v>0</v>
      </c>
      <c r="AA577" t="s">
        <v>117</v>
      </c>
      <c r="AB577">
        <v>0</v>
      </c>
      <c r="AC577">
        <v>5</v>
      </c>
      <c r="AD577">
        <f t="shared" si="65"/>
        <v>0</v>
      </c>
      <c r="AE577" t="s">
        <v>98</v>
      </c>
      <c r="AF577" t="s">
        <v>98</v>
      </c>
      <c r="AG577" t="s">
        <v>118</v>
      </c>
      <c r="AH577" t="s">
        <v>98</v>
      </c>
      <c r="AI577" t="s">
        <v>98</v>
      </c>
      <c r="AJ577" t="s">
        <v>100</v>
      </c>
      <c r="AK577" t="s">
        <v>153</v>
      </c>
      <c r="AL577">
        <v>442</v>
      </c>
      <c r="AM577" t="s">
        <v>102</v>
      </c>
      <c r="AN577">
        <v>0</v>
      </c>
      <c r="AO577">
        <v>390</v>
      </c>
      <c r="AP577">
        <v>832</v>
      </c>
      <c r="AQ577" t="s">
        <v>103</v>
      </c>
      <c r="AR577" t="s">
        <v>98</v>
      </c>
      <c r="AS577" t="s">
        <v>105</v>
      </c>
      <c r="AT577" t="s">
        <v>106</v>
      </c>
      <c r="AU577">
        <v>832</v>
      </c>
      <c r="AV577">
        <v>384</v>
      </c>
      <c r="AW577">
        <f t="shared" si="66"/>
        <v>0.46</v>
      </c>
      <c r="AX577">
        <v>0</v>
      </c>
      <c r="AY577">
        <v>1216</v>
      </c>
      <c r="AZ577">
        <v>0</v>
      </c>
      <c r="BA577">
        <v>0</v>
      </c>
      <c r="BB577">
        <v>1</v>
      </c>
      <c r="BC577">
        <v>0</v>
      </c>
      <c r="BD577">
        <v>2</v>
      </c>
      <c r="BE577">
        <v>1</v>
      </c>
      <c r="BF577" t="s">
        <v>98</v>
      </c>
      <c r="BG577">
        <v>6</v>
      </c>
      <c r="BH577">
        <f t="shared" si="67"/>
        <v>3</v>
      </c>
      <c r="BI577" t="s">
        <v>107</v>
      </c>
      <c r="BJ577">
        <v>0</v>
      </c>
      <c r="BK577" t="s">
        <v>83</v>
      </c>
      <c r="BL577" t="s">
        <v>127</v>
      </c>
      <c r="BM577">
        <v>1947</v>
      </c>
      <c r="BN577" t="s">
        <v>102</v>
      </c>
      <c r="BO577">
        <v>1</v>
      </c>
      <c r="BP577">
        <v>336</v>
      </c>
      <c r="BQ577" t="s">
        <v>98</v>
      </c>
      <c r="BR577" t="s">
        <v>98</v>
      </c>
      <c r="BS577" t="s">
        <v>105</v>
      </c>
      <c r="BT577">
        <v>158</v>
      </c>
      <c r="BU577">
        <v>0</v>
      </c>
      <c r="BV577">
        <v>102</v>
      </c>
      <c r="BW577">
        <v>0</v>
      </c>
      <c r="BX577">
        <v>0</v>
      </c>
      <c r="BY577">
        <v>0</v>
      </c>
      <c r="BZ577" t="s">
        <v>83</v>
      </c>
      <c r="CA577" t="s">
        <v>83</v>
      </c>
      <c r="CB577" t="s">
        <v>83</v>
      </c>
      <c r="CC577">
        <v>0</v>
      </c>
      <c r="CD577">
        <v>10</v>
      </c>
      <c r="CE577">
        <v>2008</v>
      </c>
      <c r="CF577" t="s">
        <v>173</v>
      </c>
      <c r="CG577" t="s">
        <v>128</v>
      </c>
      <c r="CH577">
        <v>118500</v>
      </c>
      <c r="CI577">
        <f t="shared" si="68"/>
        <v>61</v>
      </c>
      <c r="CJ577">
        <f t="shared" si="69"/>
        <v>58</v>
      </c>
      <c r="CK577">
        <f t="shared" si="70"/>
        <v>1</v>
      </c>
      <c r="CL577">
        <f t="shared" si="71"/>
        <v>3</v>
      </c>
    </row>
    <row r="578" spans="1:90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>
        <f t="shared" si="64"/>
        <v>0</v>
      </c>
      <c r="AA578" t="s">
        <v>117</v>
      </c>
      <c r="AB578">
        <v>0</v>
      </c>
      <c r="AC578">
        <v>5</v>
      </c>
      <c r="AD578">
        <f t="shared" si="65"/>
        <v>0</v>
      </c>
      <c r="AE578" t="s">
        <v>98</v>
      </c>
      <c r="AF578" t="s">
        <v>98</v>
      </c>
      <c r="AG578" t="s">
        <v>126</v>
      </c>
      <c r="AH578" t="s">
        <v>98</v>
      </c>
      <c r="AI578" t="s">
        <v>98</v>
      </c>
      <c r="AJ578" t="s">
        <v>100</v>
      </c>
      <c r="AK578" t="s">
        <v>102</v>
      </c>
      <c r="AL578">
        <v>0</v>
      </c>
      <c r="AM578" t="s">
        <v>102</v>
      </c>
      <c r="AN578">
        <v>0</v>
      </c>
      <c r="AO578">
        <v>861</v>
      </c>
      <c r="AP578">
        <v>861</v>
      </c>
      <c r="AQ578" t="s">
        <v>103</v>
      </c>
      <c r="AR578" t="s">
        <v>97</v>
      </c>
      <c r="AS578" t="s">
        <v>105</v>
      </c>
      <c r="AT578" t="s">
        <v>106</v>
      </c>
      <c r="AU578">
        <v>877</v>
      </c>
      <c r="AV578">
        <v>600</v>
      </c>
      <c r="AW578">
        <f t="shared" si="66"/>
        <v>0.68</v>
      </c>
      <c r="AX578">
        <v>0</v>
      </c>
      <c r="AY578">
        <v>1477</v>
      </c>
      <c r="AZ578">
        <v>0</v>
      </c>
      <c r="BA578">
        <v>1</v>
      </c>
      <c r="BB578">
        <v>2</v>
      </c>
      <c r="BC578">
        <v>0</v>
      </c>
      <c r="BD578">
        <v>3</v>
      </c>
      <c r="BE578">
        <v>1</v>
      </c>
      <c r="BF578" t="s">
        <v>98</v>
      </c>
      <c r="BG578">
        <v>6</v>
      </c>
      <c r="BH578">
        <f t="shared" si="67"/>
        <v>2</v>
      </c>
      <c r="BI578" t="s">
        <v>107</v>
      </c>
      <c r="BJ578">
        <v>1</v>
      </c>
      <c r="BK578" t="s">
        <v>97</v>
      </c>
      <c r="BL578" t="s">
        <v>127</v>
      </c>
      <c r="BM578">
        <v>1928</v>
      </c>
      <c r="BN578" t="s">
        <v>102</v>
      </c>
      <c r="BO578">
        <v>1</v>
      </c>
      <c r="BP578">
        <v>216</v>
      </c>
      <c r="BQ578" t="s">
        <v>98</v>
      </c>
      <c r="BR578" t="s">
        <v>98</v>
      </c>
      <c r="BS578" t="s">
        <v>105</v>
      </c>
      <c r="BT578">
        <v>0</v>
      </c>
      <c r="BU578">
        <v>50</v>
      </c>
      <c r="BV578">
        <v>0</v>
      </c>
      <c r="BW578">
        <v>0</v>
      </c>
      <c r="BX578">
        <v>0</v>
      </c>
      <c r="BY578">
        <v>0</v>
      </c>
      <c r="BZ578" t="s">
        <v>83</v>
      </c>
      <c r="CA578" t="s">
        <v>83</v>
      </c>
      <c r="CB578" t="s">
        <v>83</v>
      </c>
      <c r="CC578">
        <v>0</v>
      </c>
      <c r="CD578">
        <v>8</v>
      </c>
      <c r="CE578">
        <v>2009</v>
      </c>
      <c r="CF578" t="s">
        <v>110</v>
      </c>
      <c r="CG578" t="s">
        <v>111</v>
      </c>
      <c r="CH578">
        <v>145000</v>
      </c>
      <c r="CI578">
        <f t="shared" si="68"/>
        <v>81</v>
      </c>
      <c r="CJ578">
        <f t="shared" si="69"/>
        <v>59</v>
      </c>
      <c r="CK578">
        <f t="shared" si="70"/>
        <v>1</v>
      </c>
      <c r="CL578">
        <f t="shared" si="71"/>
        <v>22</v>
      </c>
    </row>
    <row r="579" spans="1:90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>
        <f t="shared" ref="Z579:Z642" si="72">IF(X579=Y579,0,1)</f>
        <v>0</v>
      </c>
      <c r="AA579" t="s">
        <v>96</v>
      </c>
      <c r="AB579">
        <v>97</v>
      </c>
      <c r="AC579">
        <v>2</v>
      </c>
      <c r="AD579">
        <f t="shared" ref="AD579:AD642" si="73">AB579*AC579</f>
        <v>194</v>
      </c>
      <c r="AE579" t="s">
        <v>98</v>
      </c>
      <c r="AF579" t="s">
        <v>98</v>
      </c>
      <c r="AG579" t="s">
        <v>118</v>
      </c>
      <c r="AH579" t="s">
        <v>98</v>
      </c>
      <c r="AI579" t="s">
        <v>98</v>
      </c>
      <c r="AJ579" t="s">
        <v>130</v>
      </c>
      <c r="AK579" t="s">
        <v>172</v>
      </c>
      <c r="AL579">
        <v>328</v>
      </c>
      <c r="AM579" t="s">
        <v>119</v>
      </c>
      <c r="AN579">
        <v>551</v>
      </c>
      <c r="AO579">
        <v>285</v>
      </c>
      <c r="AP579">
        <v>1164</v>
      </c>
      <c r="AQ579" t="s">
        <v>103</v>
      </c>
      <c r="AR579" t="s">
        <v>104</v>
      </c>
      <c r="AS579" t="s">
        <v>105</v>
      </c>
      <c r="AT579" t="s">
        <v>106</v>
      </c>
      <c r="AU579">
        <v>1320</v>
      </c>
      <c r="AV579">
        <v>0</v>
      </c>
      <c r="AW579">
        <f t="shared" ref="AW579:AW642" si="74">ROUND(AV579/AU579,2)</f>
        <v>0</v>
      </c>
      <c r="AX579">
        <v>0</v>
      </c>
      <c r="AY579">
        <v>1320</v>
      </c>
      <c r="AZ579">
        <v>1</v>
      </c>
      <c r="BA579">
        <v>0</v>
      </c>
      <c r="BB579">
        <v>1</v>
      </c>
      <c r="BC579">
        <v>0</v>
      </c>
      <c r="BD579">
        <v>3</v>
      </c>
      <c r="BE579">
        <v>1</v>
      </c>
      <c r="BF579" t="s">
        <v>98</v>
      </c>
      <c r="BG579">
        <v>6</v>
      </c>
      <c r="BH579">
        <f t="shared" ref="BH579:BH642" si="75">BG579-(BE579+BD579)</f>
        <v>2</v>
      </c>
      <c r="BI579" t="s">
        <v>107</v>
      </c>
      <c r="BJ579">
        <v>2</v>
      </c>
      <c r="BK579" t="s">
        <v>147</v>
      </c>
      <c r="BL579" t="s">
        <v>108</v>
      </c>
      <c r="BM579">
        <v>1966</v>
      </c>
      <c r="BN579" t="s">
        <v>109</v>
      </c>
      <c r="BO579">
        <v>2</v>
      </c>
      <c r="BP579">
        <v>564</v>
      </c>
      <c r="BQ579" t="s">
        <v>98</v>
      </c>
      <c r="BR579" t="s">
        <v>98</v>
      </c>
      <c r="BS579" t="s">
        <v>105</v>
      </c>
      <c r="BT579">
        <v>160</v>
      </c>
      <c r="BU579">
        <v>68</v>
      </c>
      <c r="BV579">
        <v>240</v>
      </c>
      <c r="BW579">
        <v>0</v>
      </c>
      <c r="BX579">
        <v>0</v>
      </c>
      <c r="BY579">
        <v>0</v>
      </c>
      <c r="BZ579" t="s">
        <v>83</v>
      </c>
      <c r="CA579" t="s">
        <v>83</v>
      </c>
      <c r="CB579" t="s">
        <v>83</v>
      </c>
      <c r="CC579">
        <v>0</v>
      </c>
      <c r="CD579">
        <v>5</v>
      </c>
      <c r="CE579">
        <v>2006</v>
      </c>
      <c r="CF579" t="s">
        <v>110</v>
      </c>
      <c r="CG579" t="s">
        <v>128</v>
      </c>
      <c r="CH579">
        <v>164500</v>
      </c>
      <c r="CI579">
        <f t="shared" ref="CI579:CI642" si="76">CE579-T579</f>
        <v>40</v>
      </c>
      <c r="CJ579">
        <f t="shared" ref="CJ579:CJ642" si="77">CE579-U579</f>
        <v>40</v>
      </c>
      <c r="CK579">
        <f t="shared" ref="CK579:CK642" si="78">IF(T579=U579,0,1)</f>
        <v>0</v>
      </c>
      <c r="CL579">
        <f t="shared" ref="CL579:CL642" si="79">U579-T579</f>
        <v>0</v>
      </c>
    </row>
    <row r="580" spans="1:90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>
        <f t="shared" si="72"/>
        <v>0</v>
      </c>
      <c r="AA580" t="s">
        <v>117</v>
      </c>
      <c r="AB580">
        <v>0</v>
      </c>
      <c r="AC580">
        <v>5</v>
      </c>
      <c r="AD580">
        <f t="shared" si="73"/>
        <v>0</v>
      </c>
      <c r="AE580" t="s">
        <v>97</v>
      </c>
      <c r="AF580" t="s">
        <v>98</v>
      </c>
      <c r="AG580" t="s">
        <v>99</v>
      </c>
      <c r="AH580" t="s">
        <v>97</v>
      </c>
      <c r="AI580" t="s">
        <v>98</v>
      </c>
      <c r="AJ580" t="s">
        <v>100</v>
      </c>
      <c r="AK580" t="s">
        <v>102</v>
      </c>
      <c r="AL580">
        <v>0</v>
      </c>
      <c r="AM580" t="s">
        <v>102</v>
      </c>
      <c r="AN580">
        <v>0</v>
      </c>
      <c r="AO580">
        <v>689</v>
      </c>
      <c r="AP580">
        <v>689</v>
      </c>
      <c r="AQ580" t="s">
        <v>103</v>
      </c>
      <c r="AR580" t="s">
        <v>104</v>
      </c>
      <c r="AS580" t="s">
        <v>105</v>
      </c>
      <c r="AT580" t="s">
        <v>106</v>
      </c>
      <c r="AU580">
        <v>703</v>
      </c>
      <c r="AV580">
        <v>689</v>
      </c>
      <c r="AW580">
        <f t="shared" si="74"/>
        <v>0.98</v>
      </c>
      <c r="AX580">
        <v>0</v>
      </c>
      <c r="AY580">
        <v>1392</v>
      </c>
      <c r="AZ580">
        <v>0</v>
      </c>
      <c r="BA580">
        <v>0</v>
      </c>
      <c r="BB580">
        <v>2</v>
      </c>
      <c r="BC580">
        <v>0</v>
      </c>
      <c r="BD580">
        <v>2</v>
      </c>
      <c r="BE580">
        <v>1</v>
      </c>
      <c r="BF580" t="s">
        <v>97</v>
      </c>
      <c r="BG580">
        <v>5</v>
      </c>
      <c r="BH580">
        <f t="shared" si="75"/>
        <v>2</v>
      </c>
      <c r="BI580" t="s">
        <v>107</v>
      </c>
      <c r="BJ580">
        <v>0</v>
      </c>
      <c r="BK580" t="s">
        <v>83</v>
      </c>
      <c r="BL580" t="s">
        <v>127</v>
      </c>
      <c r="BM580">
        <v>2007</v>
      </c>
      <c r="BN580" t="s">
        <v>102</v>
      </c>
      <c r="BO580">
        <v>2</v>
      </c>
      <c r="BP580">
        <v>540</v>
      </c>
      <c r="BQ580" t="s">
        <v>98</v>
      </c>
      <c r="BR580" t="s">
        <v>98</v>
      </c>
      <c r="BS580" t="s">
        <v>105</v>
      </c>
      <c r="BT580">
        <v>0</v>
      </c>
      <c r="BU580">
        <v>102</v>
      </c>
      <c r="BV580">
        <v>0</v>
      </c>
      <c r="BW580">
        <v>0</v>
      </c>
      <c r="BX580">
        <v>0</v>
      </c>
      <c r="BY580">
        <v>0</v>
      </c>
      <c r="BZ580" t="s">
        <v>83</v>
      </c>
      <c r="CA580" t="s">
        <v>83</v>
      </c>
      <c r="CB580" t="s">
        <v>83</v>
      </c>
      <c r="CC580">
        <v>0</v>
      </c>
      <c r="CD580">
        <v>2</v>
      </c>
      <c r="CE580">
        <v>2008</v>
      </c>
      <c r="CF580" t="s">
        <v>110</v>
      </c>
      <c r="CG580" t="s">
        <v>128</v>
      </c>
      <c r="CH580">
        <v>146000</v>
      </c>
      <c r="CI580">
        <f t="shared" si="76"/>
        <v>1</v>
      </c>
      <c r="CJ580">
        <f t="shared" si="77"/>
        <v>1</v>
      </c>
      <c r="CK580">
        <f t="shared" si="78"/>
        <v>0</v>
      </c>
      <c r="CL580">
        <f t="shared" si="79"/>
        <v>0</v>
      </c>
    </row>
    <row r="581" spans="1:90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>
        <f t="shared" si="72"/>
        <v>0</v>
      </c>
      <c r="AA581" t="s">
        <v>96</v>
      </c>
      <c r="AB581">
        <v>335</v>
      </c>
      <c r="AC581">
        <v>2</v>
      </c>
      <c r="AD581">
        <f t="shared" si="73"/>
        <v>670</v>
      </c>
      <c r="AE581" t="s">
        <v>98</v>
      </c>
      <c r="AF581" t="s">
        <v>98</v>
      </c>
      <c r="AG581" t="s">
        <v>126</v>
      </c>
      <c r="AH581" t="s">
        <v>98</v>
      </c>
      <c r="AI581" t="s">
        <v>98</v>
      </c>
      <c r="AJ581" t="s">
        <v>100</v>
      </c>
      <c r="AK581" t="s">
        <v>102</v>
      </c>
      <c r="AL581">
        <v>0</v>
      </c>
      <c r="AM581" t="s">
        <v>102</v>
      </c>
      <c r="AN581">
        <v>0</v>
      </c>
      <c r="AO581">
        <v>1050</v>
      </c>
      <c r="AP581">
        <v>1050</v>
      </c>
      <c r="AQ581" t="s">
        <v>103</v>
      </c>
      <c r="AR581" t="s">
        <v>104</v>
      </c>
      <c r="AS581" t="s">
        <v>177</v>
      </c>
      <c r="AT581" t="s">
        <v>145</v>
      </c>
      <c r="AU581">
        <v>1050</v>
      </c>
      <c r="AV581">
        <v>745</v>
      </c>
      <c r="AW581">
        <f t="shared" si="74"/>
        <v>0.71</v>
      </c>
      <c r="AX581">
        <v>0</v>
      </c>
      <c r="AY581">
        <v>1795</v>
      </c>
      <c r="AZ581">
        <v>0</v>
      </c>
      <c r="BA581">
        <v>0</v>
      </c>
      <c r="BB581">
        <v>2</v>
      </c>
      <c r="BC581">
        <v>0</v>
      </c>
      <c r="BD581">
        <v>4</v>
      </c>
      <c r="BE581">
        <v>1</v>
      </c>
      <c r="BF581" t="s">
        <v>98</v>
      </c>
      <c r="BG581">
        <v>7</v>
      </c>
      <c r="BH581">
        <f t="shared" si="75"/>
        <v>2</v>
      </c>
      <c r="BI581" t="s">
        <v>107</v>
      </c>
      <c r="BJ581">
        <v>0</v>
      </c>
      <c r="BK581" t="s">
        <v>83</v>
      </c>
      <c r="BL581" t="s">
        <v>108</v>
      </c>
      <c r="BM581">
        <v>1954</v>
      </c>
      <c r="BN581" t="s">
        <v>102</v>
      </c>
      <c r="BO581">
        <v>1</v>
      </c>
      <c r="BP581">
        <v>352</v>
      </c>
      <c r="BQ581" t="s">
        <v>147</v>
      </c>
      <c r="BR581" t="s">
        <v>98</v>
      </c>
      <c r="BS581" t="s">
        <v>105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83</v>
      </c>
      <c r="CA581" t="s">
        <v>83</v>
      </c>
      <c r="CB581" t="s">
        <v>83</v>
      </c>
      <c r="CC581">
        <v>0</v>
      </c>
      <c r="CD581">
        <v>11</v>
      </c>
      <c r="CE581">
        <v>2008</v>
      </c>
      <c r="CF581" t="s">
        <v>110</v>
      </c>
      <c r="CG581" t="s">
        <v>111</v>
      </c>
      <c r="CH581">
        <v>131500</v>
      </c>
      <c r="CI581">
        <f t="shared" si="76"/>
        <v>54</v>
      </c>
      <c r="CJ581">
        <f t="shared" si="77"/>
        <v>54</v>
      </c>
      <c r="CK581">
        <f t="shared" si="78"/>
        <v>0</v>
      </c>
      <c r="CL581">
        <f t="shared" si="79"/>
        <v>0</v>
      </c>
    </row>
    <row r="582" spans="1:90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>
        <f t="shared" si="72"/>
        <v>0</v>
      </c>
      <c r="AA582" t="s">
        <v>96</v>
      </c>
      <c r="AB582">
        <v>85</v>
      </c>
      <c r="AC582">
        <v>2</v>
      </c>
      <c r="AD582">
        <f t="shared" si="73"/>
        <v>170</v>
      </c>
      <c r="AE582" t="s">
        <v>98</v>
      </c>
      <c r="AF582" t="s">
        <v>98</v>
      </c>
      <c r="AG582" t="s">
        <v>118</v>
      </c>
      <c r="AH582" t="s">
        <v>98</v>
      </c>
      <c r="AI582" t="s">
        <v>98</v>
      </c>
      <c r="AJ582" t="s">
        <v>100</v>
      </c>
      <c r="AK582" t="s">
        <v>141</v>
      </c>
      <c r="AL582">
        <v>594</v>
      </c>
      <c r="AM582" t="s">
        <v>153</v>
      </c>
      <c r="AN582">
        <v>219</v>
      </c>
      <c r="AO582">
        <v>331</v>
      </c>
      <c r="AP582">
        <v>1144</v>
      </c>
      <c r="AQ582" t="s">
        <v>103</v>
      </c>
      <c r="AR582" t="s">
        <v>104</v>
      </c>
      <c r="AS582" t="s">
        <v>105</v>
      </c>
      <c r="AT582" t="s">
        <v>106</v>
      </c>
      <c r="AU582">
        <v>1429</v>
      </c>
      <c r="AV582">
        <v>0</v>
      </c>
      <c r="AW582">
        <f t="shared" si="74"/>
        <v>0</v>
      </c>
      <c r="AX582">
        <v>0</v>
      </c>
      <c r="AY582">
        <v>1429</v>
      </c>
      <c r="AZ582">
        <v>0</v>
      </c>
      <c r="BA582">
        <v>1</v>
      </c>
      <c r="BB582">
        <v>1</v>
      </c>
      <c r="BC582">
        <v>0</v>
      </c>
      <c r="BD582">
        <v>3</v>
      </c>
      <c r="BE582">
        <v>1</v>
      </c>
      <c r="BF582" t="s">
        <v>97</v>
      </c>
      <c r="BG582">
        <v>7</v>
      </c>
      <c r="BH582">
        <f t="shared" si="75"/>
        <v>3</v>
      </c>
      <c r="BI582" t="s">
        <v>107</v>
      </c>
      <c r="BJ582">
        <v>2</v>
      </c>
      <c r="BK582" t="s">
        <v>97</v>
      </c>
      <c r="BL582" t="s">
        <v>108</v>
      </c>
      <c r="BM582">
        <v>1960</v>
      </c>
      <c r="BN582" t="s">
        <v>102</v>
      </c>
      <c r="BO582">
        <v>2</v>
      </c>
      <c r="BP582">
        <v>572</v>
      </c>
      <c r="BQ582" t="s">
        <v>98</v>
      </c>
      <c r="BR582" t="s">
        <v>98</v>
      </c>
      <c r="BS582" t="s">
        <v>105</v>
      </c>
      <c r="BT582">
        <v>216</v>
      </c>
      <c r="BU582">
        <v>110</v>
      </c>
      <c r="BV582">
        <v>0</v>
      </c>
      <c r="BW582">
        <v>0</v>
      </c>
      <c r="BX582">
        <v>0</v>
      </c>
      <c r="BY582">
        <v>0</v>
      </c>
      <c r="BZ582" t="s">
        <v>83</v>
      </c>
      <c r="CA582" t="s">
        <v>83</v>
      </c>
      <c r="CB582" t="s">
        <v>83</v>
      </c>
      <c r="CC582">
        <v>0</v>
      </c>
      <c r="CD582">
        <v>6</v>
      </c>
      <c r="CE582">
        <v>2007</v>
      </c>
      <c r="CF582" t="s">
        <v>110</v>
      </c>
      <c r="CG582" t="s">
        <v>111</v>
      </c>
      <c r="CH582">
        <v>181900</v>
      </c>
      <c r="CI582">
        <f t="shared" si="76"/>
        <v>47</v>
      </c>
      <c r="CJ582">
        <f t="shared" si="77"/>
        <v>20</v>
      </c>
      <c r="CK582">
        <f t="shared" si="78"/>
        <v>1</v>
      </c>
      <c r="CL582">
        <f t="shared" si="79"/>
        <v>27</v>
      </c>
    </row>
    <row r="583" spans="1:90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>
        <f t="shared" si="72"/>
        <v>0</v>
      </c>
      <c r="AA583" t="s">
        <v>96</v>
      </c>
      <c r="AB583">
        <v>306</v>
      </c>
      <c r="AC583">
        <v>2</v>
      </c>
      <c r="AD583">
        <f t="shared" si="73"/>
        <v>612</v>
      </c>
      <c r="AE583" t="s">
        <v>104</v>
      </c>
      <c r="AF583" t="s">
        <v>98</v>
      </c>
      <c r="AG583" t="s">
        <v>99</v>
      </c>
      <c r="AH583" t="s">
        <v>104</v>
      </c>
      <c r="AI583" t="s">
        <v>98</v>
      </c>
      <c r="AJ583" t="s">
        <v>100</v>
      </c>
      <c r="AK583" t="s">
        <v>102</v>
      </c>
      <c r="AL583">
        <v>0</v>
      </c>
      <c r="AM583" t="s">
        <v>102</v>
      </c>
      <c r="AN583">
        <v>0</v>
      </c>
      <c r="AO583">
        <v>2042</v>
      </c>
      <c r="AP583">
        <v>2042</v>
      </c>
      <c r="AQ583" t="s">
        <v>103</v>
      </c>
      <c r="AR583" t="s">
        <v>104</v>
      </c>
      <c r="AS583" t="s">
        <v>105</v>
      </c>
      <c r="AT583" t="s">
        <v>106</v>
      </c>
      <c r="AU583">
        <v>2042</v>
      </c>
      <c r="AV583">
        <v>0</v>
      </c>
      <c r="AW583">
        <f t="shared" si="74"/>
        <v>0</v>
      </c>
      <c r="AX583">
        <v>0</v>
      </c>
      <c r="AY583">
        <v>2042</v>
      </c>
      <c r="AZ583">
        <v>0</v>
      </c>
      <c r="BA583">
        <v>0</v>
      </c>
      <c r="BB583">
        <v>2</v>
      </c>
      <c r="BC583">
        <v>1</v>
      </c>
      <c r="BD583">
        <v>3</v>
      </c>
      <c r="BE583">
        <v>1</v>
      </c>
      <c r="BF583" t="s">
        <v>104</v>
      </c>
      <c r="BG583">
        <v>8</v>
      </c>
      <c r="BH583">
        <f t="shared" si="75"/>
        <v>4</v>
      </c>
      <c r="BI583" t="s">
        <v>107</v>
      </c>
      <c r="BJ583">
        <v>1</v>
      </c>
      <c r="BK583" t="s">
        <v>97</v>
      </c>
      <c r="BL583" t="s">
        <v>108</v>
      </c>
      <c r="BM583">
        <v>2009</v>
      </c>
      <c r="BN583" t="s">
        <v>109</v>
      </c>
      <c r="BO583">
        <v>3</v>
      </c>
      <c r="BP583">
        <v>1390</v>
      </c>
      <c r="BQ583" t="s">
        <v>98</v>
      </c>
      <c r="BR583" t="s">
        <v>98</v>
      </c>
      <c r="BS583" t="s">
        <v>105</v>
      </c>
      <c r="BT583">
        <v>0</v>
      </c>
      <c r="BU583">
        <v>90</v>
      </c>
      <c r="BV583">
        <v>0</v>
      </c>
      <c r="BW583">
        <v>0</v>
      </c>
      <c r="BX583">
        <v>0</v>
      </c>
      <c r="BY583">
        <v>0</v>
      </c>
      <c r="BZ583" t="s">
        <v>83</v>
      </c>
      <c r="CA583" t="s">
        <v>83</v>
      </c>
      <c r="CB583" t="s">
        <v>83</v>
      </c>
      <c r="CC583">
        <v>0</v>
      </c>
      <c r="CD583">
        <v>8</v>
      </c>
      <c r="CE583">
        <v>2009</v>
      </c>
      <c r="CF583" t="s">
        <v>158</v>
      </c>
      <c r="CG583" t="s">
        <v>159</v>
      </c>
      <c r="CH583">
        <v>253293</v>
      </c>
      <c r="CI583">
        <f t="shared" si="76"/>
        <v>1</v>
      </c>
      <c r="CJ583">
        <f t="shared" si="77"/>
        <v>0</v>
      </c>
      <c r="CK583">
        <f t="shared" si="78"/>
        <v>1</v>
      </c>
      <c r="CL583">
        <f t="shared" si="79"/>
        <v>1</v>
      </c>
    </row>
    <row r="584" spans="1:90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>
        <f t="shared" si="72"/>
        <v>0</v>
      </c>
      <c r="AA584" t="s">
        <v>96</v>
      </c>
      <c r="AB584">
        <v>104</v>
      </c>
      <c r="AC584">
        <v>2</v>
      </c>
      <c r="AD584">
        <f t="shared" si="73"/>
        <v>208</v>
      </c>
      <c r="AE584" t="s">
        <v>98</v>
      </c>
      <c r="AF584" t="s">
        <v>97</v>
      </c>
      <c r="AG584" t="s">
        <v>118</v>
      </c>
      <c r="AH584" t="s">
        <v>97</v>
      </c>
      <c r="AI584" t="s">
        <v>98</v>
      </c>
      <c r="AJ584" t="s">
        <v>130</v>
      </c>
      <c r="AK584" t="s">
        <v>101</v>
      </c>
      <c r="AL584">
        <v>816</v>
      </c>
      <c r="AM584" t="s">
        <v>102</v>
      </c>
      <c r="AN584">
        <v>0</v>
      </c>
      <c r="AO584">
        <v>0</v>
      </c>
      <c r="AP584">
        <v>816</v>
      </c>
      <c r="AQ584" t="s">
        <v>103</v>
      </c>
      <c r="AR584" t="s">
        <v>98</v>
      </c>
      <c r="AS584" t="s">
        <v>105</v>
      </c>
      <c r="AT584" t="s">
        <v>106</v>
      </c>
      <c r="AU584">
        <v>816</v>
      </c>
      <c r="AV584">
        <v>0</v>
      </c>
      <c r="AW584">
        <f t="shared" si="74"/>
        <v>0</v>
      </c>
      <c r="AX584">
        <v>0</v>
      </c>
      <c r="AY584">
        <v>816</v>
      </c>
      <c r="AZ584">
        <v>1</v>
      </c>
      <c r="BA584">
        <v>0</v>
      </c>
      <c r="BB584">
        <v>1</v>
      </c>
      <c r="BC584">
        <v>0</v>
      </c>
      <c r="BD584">
        <v>3</v>
      </c>
      <c r="BE584">
        <v>1</v>
      </c>
      <c r="BF584" t="s">
        <v>98</v>
      </c>
      <c r="BG584">
        <v>5</v>
      </c>
      <c r="BH584">
        <f t="shared" si="75"/>
        <v>1</v>
      </c>
      <c r="BI584" t="s">
        <v>107</v>
      </c>
      <c r="BJ584">
        <v>0</v>
      </c>
      <c r="BK584" t="s">
        <v>83</v>
      </c>
      <c r="BL584" t="s">
        <v>83</v>
      </c>
      <c r="BM584" t="s">
        <v>83</v>
      </c>
      <c r="BN584" t="s">
        <v>83</v>
      </c>
      <c r="BO584">
        <v>0</v>
      </c>
      <c r="BP584">
        <v>0</v>
      </c>
      <c r="BQ584" t="s">
        <v>83</v>
      </c>
      <c r="BR584" t="s">
        <v>83</v>
      </c>
      <c r="BS584" t="s">
        <v>105</v>
      </c>
      <c r="BT584">
        <v>0</v>
      </c>
      <c r="BU584">
        <v>32</v>
      </c>
      <c r="BV584">
        <v>0</v>
      </c>
      <c r="BW584">
        <v>0</v>
      </c>
      <c r="BX584">
        <v>0</v>
      </c>
      <c r="BY584">
        <v>0</v>
      </c>
      <c r="BZ584" t="s">
        <v>83</v>
      </c>
      <c r="CA584" t="s">
        <v>83</v>
      </c>
      <c r="CB584" t="s">
        <v>83</v>
      </c>
      <c r="CC584">
        <v>0</v>
      </c>
      <c r="CD584">
        <v>5</v>
      </c>
      <c r="CE584">
        <v>2007</v>
      </c>
      <c r="CF584" t="s">
        <v>110</v>
      </c>
      <c r="CG584" t="s">
        <v>111</v>
      </c>
      <c r="CH584">
        <v>118500</v>
      </c>
      <c r="CI584">
        <f t="shared" si="76"/>
        <v>17</v>
      </c>
      <c r="CJ584">
        <f t="shared" si="77"/>
        <v>17</v>
      </c>
      <c r="CK584">
        <f t="shared" si="78"/>
        <v>0</v>
      </c>
      <c r="CL584">
        <f t="shared" si="79"/>
        <v>0</v>
      </c>
    </row>
    <row r="585" spans="1:90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>
        <f t="shared" si="72"/>
        <v>0</v>
      </c>
      <c r="AA585" t="s">
        <v>117</v>
      </c>
      <c r="AB585">
        <v>0</v>
      </c>
      <c r="AC585">
        <v>5</v>
      </c>
      <c r="AD585">
        <f t="shared" si="73"/>
        <v>0</v>
      </c>
      <c r="AE585" t="s">
        <v>104</v>
      </c>
      <c r="AF585" t="s">
        <v>104</v>
      </c>
      <c r="AG585" t="s">
        <v>126</v>
      </c>
      <c r="AH585" t="s">
        <v>98</v>
      </c>
      <c r="AI585" t="s">
        <v>98</v>
      </c>
      <c r="AJ585" t="s">
        <v>100</v>
      </c>
      <c r="AK585" t="s">
        <v>102</v>
      </c>
      <c r="AL585">
        <v>0</v>
      </c>
      <c r="AM585" t="s">
        <v>102</v>
      </c>
      <c r="AN585">
        <v>0</v>
      </c>
      <c r="AO585">
        <v>1237</v>
      </c>
      <c r="AP585">
        <v>1237</v>
      </c>
      <c r="AQ585" t="s">
        <v>103</v>
      </c>
      <c r="AR585" t="s">
        <v>97</v>
      </c>
      <c r="AS585" t="s">
        <v>105</v>
      </c>
      <c r="AT585" t="s">
        <v>106</v>
      </c>
      <c r="AU585">
        <v>1521</v>
      </c>
      <c r="AV585">
        <v>1254</v>
      </c>
      <c r="AW585">
        <f t="shared" si="74"/>
        <v>0.82</v>
      </c>
      <c r="AX585">
        <v>0</v>
      </c>
      <c r="AY585">
        <v>2775</v>
      </c>
      <c r="AZ585">
        <v>0</v>
      </c>
      <c r="BA585">
        <v>0</v>
      </c>
      <c r="BB585">
        <v>3</v>
      </c>
      <c r="BC585">
        <v>1</v>
      </c>
      <c r="BD585">
        <v>3</v>
      </c>
      <c r="BE585">
        <v>1</v>
      </c>
      <c r="BF585" t="s">
        <v>97</v>
      </c>
      <c r="BG585">
        <v>9</v>
      </c>
      <c r="BH585">
        <f t="shared" si="75"/>
        <v>5</v>
      </c>
      <c r="BI585" t="s">
        <v>107</v>
      </c>
      <c r="BJ585">
        <v>1</v>
      </c>
      <c r="BK585" t="s">
        <v>97</v>
      </c>
      <c r="BL585" t="s">
        <v>127</v>
      </c>
      <c r="BM585">
        <v>1988</v>
      </c>
      <c r="BN585" t="s">
        <v>102</v>
      </c>
      <c r="BO585">
        <v>2</v>
      </c>
      <c r="BP585">
        <v>880</v>
      </c>
      <c r="BQ585" t="s">
        <v>97</v>
      </c>
      <c r="BR585" t="s">
        <v>98</v>
      </c>
      <c r="BS585" t="s">
        <v>105</v>
      </c>
      <c r="BT585">
        <v>105</v>
      </c>
      <c r="BU585">
        <v>502</v>
      </c>
      <c r="BV585">
        <v>0</v>
      </c>
      <c r="BW585">
        <v>0</v>
      </c>
      <c r="BX585">
        <v>0</v>
      </c>
      <c r="BY585">
        <v>0</v>
      </c>
      <c r="BZ585" t="s">
        <v>83</v>
      </c>
      <c r="CA585" t="s">
        <v>83</v>
      </c>
      <c r="CB585" t="s">
        <v>83</v>
      </c>
      <c r="CC585">
        <v>0</v>
      </c>
      <c r="CD585">
        <v>7</v>
      </c>
      <c r="CE585">
        <v>2008</v>
      </c>
      <c r="CF585" t="s">
        <v>110</v>
      </c>
      <c r="CG585" t="s">
        <v>111</v>
      </c>
      <c r="CH585">
        <v>325000</v>
      </c>
      <c r="CI585">
        <f t="shared" si="76"/>
        <v>115</v>
      </c>
      <c r="CJ585">
        <f t="shared" si="77"/>
        <v>8</v>
      </c>
      <c r="CK585">
        <f t="shared" si="78"/>
        <v>1</v>
      </c>
      <c r="CL585">
        <f t="shared" si="79"/>
        <v>107</v>
      </c>
    </row>
    <row r="586" spans="1:90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>
        <f t="shared" si="72"/>
        <v>0</v>
      </c>
      <c r="AA586" t="s">
        <v>117</v>
      </c>
      <c r="AB586">
        <v>0</v>
      </c>
      <c r="AC586">
        <v>5</v>
      </c>
      <c r="AD586">
        <f t="shared" si="73"/>
        <v>0</v>
      </c>
      <c r="AE586" t="s">
        <v>98</v>
      </c>
      <c r="AF586" t="s">
        <v>98</v>
      </c>
      <c r="AG586" t="s">
        <v>126</v>
      </c>
      <c r="AH586" t="s">
        <v>98</v>
      </c>
      <c r="AI586" t="s">
        <v>98</v>
      </c>
      <c r="AJ586" t="s">
        <v>100</v>
      </c>
      <c r="AK586" t="s">
        <v>102</v>
      </c>
      <c r="AL586">
        <v>0</v>
      </c>
      <c r="AM586" t="s">
        <v>102</v>
      </c>
      <c r="AN586">
        <v>0</v>
      </c>
      <c r="AO586">
        <v>884</v>
      </c>
      <c r="AP586">
        <v>884</v>
      </c>
      <c r="AQ586" t="s">
        <v>103</v>
      </c>
      <c r="AR586" t="s">
        <v>104</v>
      </c>
      <c r="AS586" t="s">
        <v>105</v>
      </c>
      <c r="AT586" t="s">
        <v>106</v>
      </c>
      <c r="AU586">
        <v>989</v>
      </c>
      <c r="AV586">
        <v>584</v>
      </c>
      <c r="AW586">
        <f t="shared" si="74"/>
        <v>0.59</v>
      </c>
      <c r="AX586">
        <v>0</v>
      </c>
      <c r="AY586">
        <v>1573</v>
      </c>
      <c r="AZ586">
        <v>0</v>
      </c>
      <c r="BA586">
        <v>0</v>
      </c>
      <c r="BB586">
        <v>1</v>
      </c>
      <c r="BC586">
        <v>0</v>
      </c>
      <c r="BD586">
        <v>3</v>
      </c>
      <c r="BE586">
        <v>1</v>
      </c>
      <c r="BF586" t="s">
        <v>97</v>
      </c>
      <c r="BG586">
        <v>6</v>
      </c>
      <c r="BH586">
        <f t="shared" si="75"/>
        <v>2</v>
      </c>
      <c r="BI586" t="s">
        <v>107</v>
      </c>
      <c r="BJ586">
        <v>0</v>
      </c>
      <c r="BK586" t="s">
        <v>83</v>
      </c>
      <c r="BL586" t="s">
        <v>127</v>
      </c>
      <c r="BM586">
        <v>1935</v>
      </c>
      <c r="BN586" t="s">
        <v>102</v>
      </c>
      <c r="BO586">
        <v>1</v>
      </c>
      <c r="BP586">
        <v>240</v>
      </c>
      <c r="BQ586" t="s">
        <v>98</v>
      </c>
      <c r="BR586" t="s">
        <v>98</v>
      </c>
      <c r="BS586" t="s">
        <v>105</v>
      </c>
      <c r="BT586">
        <v>0</v>
      </c>
      <c r="BU586">
        <v>0</v>
      </c>
      <c r="BV586">
        <v>54</v>
      </c>
      <c r="BW586">
        <v>0</v>
      </c>
      <c r="BX586">
        <v>120</v>
      </c>
      <c r="BY586">
        <v>0</v>
      </c>
      <c r="BZ586" t="s">
        <v>83</v>
      </c>
      <c r="CA586" t="s">
        <v>83</v>
      </c>
      <c r="CB586" t="s">
        <v>83</v>
      </c>
      <c r="CC586">
        <v>0</v>
      </c>
      <c r="CD586">
        <v>7</v>
      </c>
      <c r="CE586">
        <v>2009</v>
      </c>
      <c r="CF586" t="s">
        <v>110</v>
      </c>
      <c r="CG586" t="s">
        <v>111</v>
      </c>
      <c r="CH586">
        <v>133000</v>
      </c>
      <c r="CI586">
        <f t="shared" si="76"/>
        <v>74</v>
      </c>
      <c r="CJ586">
        <f t="shared" si="77"/>
        <v>14</v>
      </c>
      <c r="CK586">
        <f t="shared" si="78"/>
        <v>1</v>
      </c>
      <c r="CL586">
        <f t="shared" si="79"/>
        <v>60</v>
      </c>
    </row>
    <row r="587" spans="1:90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>
        <f t="shared" si="72"/>
        <v>0</v>
      </c>
      <c r="AA587" t="s">
        <v>96</v>
      </c>
      <c r="AB587">
        <v>208</v>
      </c>
      <c r="AC587">
        <v>2</v>
      </c>
      <c r="AD587">
        <f t="shared" si="73"/>
        <v>416</v>
      </c>
      <c r="AE587" t="s">
        <v>97</v>
      </c>
      <c r="AF587" t="s">
        <v>98</v>
      </c>
      <c r="AG587" t="s">
        <v>99</v>
      </c>
      <c r="AH587" t="s">
        <v>104</v>
      </c>
      <c r="AI587" t="s">
        <v>98</v>
      </c>
      <c r="AJ587" t="s">
        <v>97</v>
      </c>
      <c r="AK587" t="s">
        <v>101</v>
      </c>
      <c r="AL587">
        <v>1460</v>
      </c>
      <c r="AM587" t="s">
        <v>102</v>
      </c>
      <c r="AN587">
        <v>0</v>
      </c>
      <c r="AO587">
        <v>408</v>
      </c>
      <c r="AP587">
        <v>1868</v>
      </c>
      <c r="AQ587" t="s">
        <v>103</v>
      </c>
      <c r="AR587" t="s">
        <v>104</v>
      </c>
      <c r="AS587" t="s">
        <v>105</v>
      </c>
      <c r="AT587" t="s">
        <v>106</v>
      </c>
      <c r="AU587">
        <v>2028</v>
      </c>
      <c r="AV587">
        <v>0</v>
      </c>
      <c r="AW587">
        <f t="shared" si="74"/>
        <v>0</v>
      </c>
      <c r="AX587">
        <v>0</v>
      </c>
      <c r="AY587">
        <v>2028</v>
      </c>
      <c r="AZ587">
        <v>1</v>
      </c>
      <c r="BA587">
        <v>0</v>
      </c>
      <c r="BB587">
        <v>2</v>
      </c>
      <c r="BC587">
        <v>0</v>
      </c>
      <c r="BD587">
        <v>2</v>
      </c>
      <c r="BE587">
        <v>1</v>
      </c>
      <c r="BF587" t="s">
        <v>97</v>
      </c>
      <c r="BG587">
        <v>7</v>
      </c>
      <c r="BH587">
        <f t="shared" si="75"/>
        <v>4</v>
      </c>
      <c r="BI587" t="s">
        <v>107</v>
      </c>
      <c r="BJ587">
        <v>2</v>
      </c>
      <c r="BK587" t="s">
        <v>97</v>
      </c>
      <c r="BL587" t="s">
        <v>108</v>
      </c>
      <c r="BM587">
        <v>2005</v>
      </c>
      <c r="BN587" t="s">
        <v>109</v>
      </c>
      <c r="BO587">
        <v>3</v>
      </c>
      <c r="BP587">
        <v>880</v>
      </c>
      <c r="BQ587" t="s">
        <v>98</v>
      </c>
      <c r="BR587" t="s">
        <v>98</v>
      </c>
      <c r="BS587" t="s">
        <v>105</v>
      </c>
      <c r="BT587">
        <v>326</v>
      </c>
      <c r="BU587">
        <v>66</v>
      </c>
      <c r="BV587">
        <v>0</v>
      </c>
      <c r="BW587">
        <v>0</v>
      </c>
      <c r="BX587">
        <v>0</v>
      </c>
      <c r="BY587">
        <v>0</v>
      </c>
      <c r="BZ587" t="s">
        <v>83</v>
      </c>
      <c r="CA587" t="s">
        <v>83</v>
      </c>
      <c r="CB587" t="s">
        <v>83</v>
      </c>
      <c r="CC587">
        <v>0</v>
      </c>
      <c r="CD587">
        <v>3</v>
      </c>
      <c r="CE587">
        <v>2006</v>
      </c>
      <c r="CF587" t="s">
        <v>158</v>
      </c>
      <c r="CG587" t="s">
        <v>159</v>
      </c>
      <c r="CH587">
        <v>369900</v>
      </c>
      <c r="CI587">
        <f t="shared" si="76"/>
        <v>1</v>
      </c>
      <c r="CJ587">
        <f t="shared" si="77"/>
        <v>0</v>
      </c>
      <c r="CK587">
        <f t="shared" si="78"/>
        <v>1</v>
      </c>
      <c r="CL587">
        <f t="shared" si="79"/>
        <v>1</v>
      </c>
    </row>
    <row r="588" spans="1:90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>
        <f t="shared" si="72"/>
        <v>1</v>
      </c>
      <c r="AA588" t="s">
        <v>117</v>
      </c>
      <c r="AB588">
        <v>0</v>
      </c>
      <c r="AC588">
        <v>5</v>
      </c>
      <c r="AD588">
        <f t="shared" si="73"/>
        <v>0</v>
      </c>
      <c r="AE588" t="s">
        <v>98</v>
      </c>
      <c r="AF588" t="s">
        <v>97</v>
      </c>
      <c r="AG588" t="s">
        <v>126</v>
      </c>
      <c r="AH588" t="s">
        <v>98</v>
      </c>
      <c r="AI588" t="s">
        <v>97</v>
      </c>
      <c r="AJ588" t="s">
        <v>121</v>
      </c>
      <c r="AK588" t="s">
        <v>153</v>
      </c>
      <c r="AL588">
        <v>210</v>
      </c>
      <c r="AM588" t="s">
        <v>119</v>
      </c>
      <c r="AN588">
        <v>606</v>
      </c>
      <c r="AO588">
        <v>0</v>
      </c>
      <c r="AP588">
        <v>816</v>
      </c>
      <c r="AQ588" t="s">
        <v>103</v>
      </c>
      <c r="AR588" t="s">
        <v>104</v>
      </c>
      <c r="AS588" t="s">
        <v>105</v>
      </c>
      <c r="AT588" t="s">
        <v>106</v>
      </c>
      <c r="AU588">
        <v>838</v>
      </c>
      <c r="AV588">
        <v>0</v>
      </c>
      <c r="AW588">
        <f t="shared" si="74"/>
        <v>0</v>
      </c>
      <c r="AX588">
        <v>0</v>
      </c>
      <c r="AY588">
        <v>838</v>
      </c>
      <c r="AZ588">
        <v>1</v>
      </c>
      <c r="BA588">
        <v>0</v>
      </c>
      <c r="BB588">
        <v>1</v>
      </c>
      <c r="BC588">
        <v>0</v>
      </c>
      <c r="BD588">
        <v>2</v>
      </c>
      <c r="BE588">
        <v>1</v>
      </c>
      <c r="BF588" t="s">
        <v>147</v>
      </c>
      <c r="BG588">
        <v>5</v>
      </c>
      <c r="BH588">
        <f t="shared" si="75"/>
        <v>2</v>
      </c>
      <c r="BI588" t="s">
        <v>107</v>
      </c>
      <c r="BJ588">
        <v>0</v>
      </c>
      <c r="BK588" t="s">
        <v>83</v>
      </c>
      <c r="BL588" t="s">
        <v>127</v>
      </c>
      <c r="BM588">
        <v>1961</v>
      </c>
      <c r="BN588" t="s">
        <v>157</v>
      </c>
      <c r="BO588">
        <v>1</v>
      </c>
      <c r="BP588">
        <v>275</v>
      </c>
      <c r="BQ588" t="s">
        <v>98</v>
      </c>
      <c r="BR588" t="s">
        <v>98</v>
      </c>
      <c r="BS588" t="s">
        <v>177</v>
      </c>
      <c r="BT588">
        <v>0</v>
      </c>
      <c r="BU588">
        <v>0</v>
      </c>
      <c r="BV588">
        <v>112</v>
      </c>
      <c r="BW588">
        <v>0</v>
      </c>
      <c r="BX588">
        <v>0</v>
      </c>
      <c r="BY588">
        <v>0</v>
      </c>
      <c r="BZ588" t="s">
        <v>83</v>
      </c>
      <c r="CA588" t="s">
        <v>218</v>
      </c>
      <c r="CB588" t="s">
        <v>83</v>
      </c>
      <c r="CC588">
        <v>0</v>
      </c>
      <c r="CD588">
        <v>5</v>
      </c>
      <c r="CE588">
        <v>2008</v>
      </c>
      <c r="CF588" t="s">
        <v>110</v>
      </c>
      <c r="CG588" t="s">
        <v>111</v>
      </c>
      <c r="CH588">
        <v>130000</v>
      </c>
      <c r="CI588">
        <f t="shared" si="76"/>
        <v>90</v>
      </c>
      <c r="CJ588">
        <f t="shared" si="77"/>
        <v>8</v>
      </c>
      <c r="CK588">
        <f t="shared" si="78"/>
        <v>1</v>
      </c>
      <c r="CL588">
        <f t="shared" si="79"/>
        <v>82</v>
      </c>
    </row>
    <row r="589" spans="1:90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>
        <f t="shared" si="72"/>
        <v>0</v>
      </c>
      <c r="AA589" t="s">
        <v>117</v>
      </c>
      <c r="AB589">
        <v>0</v>
      </c>
      <c r="AC589">
        <v>5</v>
      </c>
      <c r="AD589">
        <f t="shared" si="73"/>
        <v>0</v>
      </c>
      <c r="AE589" t="s">
        <v>98</v>
      </c>
      <c r="AF589" t="s">
        <v>98</v>
      </c>
      <c r="AG589" t="s">
        <v>118</v>
      </c>
      <c r="AH589" t="s">
        <v>98</v>
      </c>
      <c r="AI589" t="s">
        <v>98</v>
      </c>
      <c r="AJ589" t="s">
        <v>130</v>
      </c>
      <c r="AK589" t="s">
        <v>119</v>
      </c>
      <c r="AL589">
        <v>672</v>
      </c>
      <c r="AM589" t="s">
        <v>102</v>
      </c>
      <c r="AN589">
        <v>0</v>
      </c>
      <c r="AO589">
        <v>168</v>
      </c>
      <c r="AP589">
        <v>840</v>
      </c>
      <c r="AQ589" t="s">
        <v>103</v>
      </c>
      <c r="AR589" t="s">
        <v>98</v>
      </c>
      <c r="AS589" t="s">
        <v>105</v>
      </c>
      <c r="AT589" t="s">
        <v>106</v>
      </c>
      <c r="AU589">
        <v>860</v>
      </c>
      <c r="AV589">
        <v>0</v>
      </c>
      <c r="AW589">
        <f t="shared" si="74"/>
        <v>0</v>
      </c>
      <c r="AX589">
        <v>0</v>
      </c>
      <c r="AY589">
        <v>860</v>
      </c>
      <c r="AZ589">
        <v>1</v>
      </c>
      <c r="BA589">
        <v>0</v>
      </c>
      <c r="BB589">
        <v>1</v>
      </c>
      <c r="BC589">
        <v>0</v>
      </c>
      <c r="BD589">
        <v>2</v>
      </c>
      <c r="BE589">
        <v>1</v>
      </c>
      <c r="BF589" t="s">
        <v>98</v>
      </c>
      <c r="BG589">
        <v>4</v>
      </c>
      <c r="BH589">
        <f t="shared" si="75"/>
        <v>1</v>
      </c>
      <c r="BI589" t="s">
        <v>107</v>
      </c>
      <c r="BJ589">
        <v>0</v>
      </c>
      <c r="BK589" t="s">
        <v>83</v>
      </c>
      <c r="BL589" t="s">
        <v>127</v>
      </c>
      <c r="BM589">
        <v>1996</v>
      </c>
      <c r="BN589" t="s">
        <v>102</v>
      </c>
      <c r="BO589">
        <v>2</v>
      </c>
      <c r="BP589">
        <v>528</v>
      </c>
      <c r="BQ589" t="s">
        <v>98</v>
      </c>
      <c r="BR589" t="s">
        <v>98</v>
      </c>
      <c r="BS589" t="s">
        <v>105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83</v>
      </c>
      <c r="CA589" t="s">
        <v>83</v>
      </c>
      <c r="CB589" t="s">
        <v>83</v>
      </c>
      <c r="CC589">
        <v>0</v>
      </c>
      <c r="CD589">
        <v>7</v>
      </c>
      <c r="CE589">
        <v>2009</v>
      </c>
      <c r="CF589" t="s">
        <v>110</v>
      </c>
      <c r="CG589" t="s">
        <v>111</v>
      </c>
      <c r="CH589">
        <v>137000</v>
      </c>
      <c r="CI589">
        <f t="shared" si="76"/>
        <v>27</v>
      </c>
      <c r="CJ589">
        <f t="shared" si="77"/>
        <v>27</v>
      </c>
      <c r="CK589">
        <f t="shared" si="78"/>
        <v>0</v>
      </c>
      <c r="CL589">
        <f t="shared" si="79"/>
        <v>0</v>
      </c>
    </row>
    <row r="590" spans="1:90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>
        <f t="shared" si="72"/>
        <v>0</v>
      </c>
      <c r="AA590" t="s">
        <v>117</v>
      </c>
      <c r="AB590">
        <v>0</v>
      </c>
      <c r="AC590">
        <v>5</v>
      </c>
      <c r="AD590">
        <f t="shared" si="73"/>
        <v>0</v>
      </c>
      <c r="AE590" t="s">
        <v>98</v>
      </c>
      <c r="AF590" t="s">
        <v>98</v>
      </c>
      <c r="AG590" t="s">
        <v>118</v>
      </c>
      <c r="AH590" t="s">
        <v>98</v>
      </c>
      <c r="AI590" t="s">
        <v>98</v>
      </c>
      <c r="AJ590" t="s">
        <v>97</v>
      </c>
      <c r="AK590" t="s">
        <v>101</v>
      </c>
      <c r="AL590">
        <v>1324</v>
      </c>
      <c r="AM590" t="s">
        <v>102</v>
      </c>
      <c r="AN590">
        <v>0</v>
      </c>
      <c r="AO590">
        <v>113</v>
      </c>
      <c r="AP590">
        <v>1437</v>
      </c>
      <c r="AQ590" t="s">
        <v>103</v>
      </c>
      <c r="AR590" t="s">
        <v>104</v>
      </c>
      <c r="AS590" t="s">
        <v>105</v>
      </c>
      <c r="AT590" t="s">
        <v>106</v>
      </c>
      <c r="AU590">
        <v>1473</v>
      </c>
      <c r="AV590">
        <v>0</v>
      </c>
      <c r="AW590">
        <f t="shared" si="74"/>
        <v>0</v>
      </c>
      <c r="AX590">
        <v>0</v>
      </c>
      <c r="AY590">
        <v>1473</v>
      </c>
      <c r="AZ590">
        <v>2</v>
      </c>
      <c r="BA590">
        <v>0</v>
      </c>
      <c r="BB590">
        <v>1</v>
      </c>
      <c r="BC590">
        <v>0</v>
      </c>
      <c r="BD590">
        <v>1</v>
      </c>
      <c r="BE590">
        <v>1</v>
      </c>
      <c r="BF590" t="s">
        <v>104</v>
      </c>
      <c r="BG590">
        <v>5</v>
      </c>
      <c r="BH590">
        <f t="shared" si="75"/>
        <v>3</v>
      </c>
      <c r="BI590" t="s">
        <v>107</v>
      </c>
      <c r="BJ590">
        <v>2</v>
      </c>
      <c r="BK590" t="s">
        <v>97</v>
      </c>
      <c r="BL590" t="s">
        <v>108</v>
      </c>
      <c r="BM590">
        <v>1968</v>
      </c>
      <c r="BN590" t="s">
        <v>102</v>
      </c>
      <c r="BO590">
        <v>1</v>
      </c>
      <c r="BP590">
        <v>452</v>
      </c>
      <c r="BQ590" t="s">
        <v>98</v>
      </c>
      <c r="BR590" t="s">
        <v>98</v>
      </c>
      <c r="BS590" t="s">
        <v>105</v>
      </c>
      <c r="BT590">
        <v>0</v>
      </c>
      <c r="BU590">
        <v>48</v>
      </c>
      <c r="BV590">
        <v>0</v>
      </c>
      <c r="BW590">
        <v>0</v>
      </c>
      <c r="BX590">
        <v>60</v>
      </c>
      <c r="BY590">
        <v>0</v>
      </c>
      <c r="BZ590" t="s">
        <v>83</v>
      </c>
      <c r="CA590" t="s">
        <v>83</v>
      </c>
      <c r="CB590" t="s">
        <v>83</v>
      </c>
      <c r="CC590">
        <v>0</v>
      </c>
      <c r="CD590">
        <v>6</v>
      </c>
      <c r="CE590">
        <v>2009</v>
      </c>
      <c r="CF590" t="s">
        <v>110</v>
      </c>
      <c r="CG590" t="s">
        <v>159</v>
      </c>
      <c r="CH590">
        <v>143000</v>
      </c>
      <c r="CI590">
        <f t="shared" si="76"/>
        <v>41</v>
      </c>
      <c r="CJ590">
        <f t="shared" si="77"/>
        <v>6</v>
      </c>
      <c r="CK590">
        <f t="shared" si="78"/>
        <v>1</v>
      </c>
      <c r="CL590">
        <f t="shared" si="79"/>
        <v>35</v>
      </c>
    </row>
    <row r="591" spans="1:90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>
        <f t="shared" si="72"/>
        <v>0</v>
      </c>
      <c r="AA591" t="s">
        <v>117</v>
      </c>
      <c r="AB591">
        <v>0</v>
      </c>
      <c r="AC591">
        <v>5</v>
      </c>
      <c r="AD591">
        <f t="shared" si="73"/>
        <v>0</v>
      </c>
      <c r="AE591" t="s">
        <v>98</v>
      </c>
      <c r="AF591" t="s">
        <v>98</v>
      </c>
      <c r="AG591" t="s">
        <v>126</v>
      </c>
      <c r="AH591" t="s">
        <v>98</v>
      </c>
      <c r="AI591" t="s">
        <v>98</v>
      </c>
      <c r="AJ591" t="s">
        <v>100</v>
      </c>
      <c r="AK591" t="s">
        <v>102</v>
      </c>
      <c r="AL591">
        <v>0</v>
      </c>
      <c r="AM591" t="s">
        <v>102</v>
      </c>
      <c r="AN591">
        <v>0</v>
      </c>
      <c r="AO591">
        <v>742</v>
      </c>
      <c r="AP591">
        <v>742</v>
      </c>
      <c r="AQ591" t="s">
        <v>103</v>
      </c>
      <c r="AR591" t="s">
        <v>98</v>
      </c>
      <c r="AS591" t="s">
        <v>105</v>
      </c>
      <c r="AT591" t="s">
        <v>164</v>
      </c>
      <c r="AU591">
        <v>779</v>
      </c>
      <c r="AV591">
        <v>0</v>
      </c>
      <c r="AW591">
        <f t="shared" si="74"/>
        <v>0</v>
      </c>
      <c r="AX591">
        <v>156</v>
      </c>
      <c r="AY591">
        <v>935</v>
      </c>
      <c r="AZ591">
        <v>0</v>
      </c>
      <c r="BA591">
        <v>0</v>
      </c>
      <c r="BB591">
        <v>1</v>
      </c>
      <c r="BC591">
        <v>0</v>
      </c>
      <c r="BD591">
        <v>2</v>
      </c>
      <c r="BE591">
        <v>1</v>
      </c>
      <c r="BF591" t="s">
        <v>98</v>
      </c>
      <c r="BG591">
        <v>4</v>
      </c>
      <c r="BH591">
        <f t="shared" si="75"/>
        <v>1</v>
      </c>
      <c r="BI591" t="s">
        <v>107</v>
      </c>
      <c r="BJ591">
        <v>0</v>
      </c>
      <c r="BK591" t="s">
        <v>83</v>
      </c>
      <c r="BL591" t="s">
        <v>127</v>
      </c>
      <c r="BM591">
        <v>1988</v>
      </c>
      <c r="BN591" t="s">
        <v>102</v>
      </c>
      <c r="BO591">
        <v>1</v>
      </c>
      <c r="BP591">
        <v>308</v>
      </c>
      <c r="BQ591" t="s">
        <v>98</v>
      </c>
      <c r="BR591" t="s">
        <v>98</v>
      </c>
      <c r="BS591" t="s">
        <v>190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83</v>
      </c>
      <c r="CA591" t="s">
        <v>83</v>
      </c>
      <c r="CB591" t="s">
        <v>135</v>
      </c>
      <c r="CC591">
        <v>600</v>
      </c>
      <c r="CD591">
        <v>8</v>
      </c>
      <c r="CE591">
        <v>2008</v>
      </c>
      <c r="CF591" t="s">
        <v>110</v>
      </c>
      <c r="CG591" t="s">
        <v>111</v>
      </c>
      <c r="CH591">
        <v>79500</v>
      </c>
      <c r="CI591">
        <f t="shared" si="76"/>
        <v>78</v>
      </c>
      <c r="CJ591">
        <f t="shared" si="77"/>
        <v>48</v>
      </c>
      <c r="CK591">
        <f t="shared" si="78"/>
        <v>1</v>
      </c>
      <c r="CL591">
        <f t="shared" si="79"/>
        <v>30</v>
      </c>
    </row>
    <row r="592" spans="1:90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>
        <f t="shared" si="72"/>
        <v>0</v>
      </c>
      <c r="AA592" t="s">
        <v>117</v>
      </c>
      <c r="AB592">
        <v>0</v>
      </c>
      <c r="AC592">
        <v>5</v>
      </c>
      <c r="AD592">
        <f t="shared" si="73"/>
        <v>0</v>
      </c>
      <c r="AE592" t="s">
        <v>97</v>
      </c>
      <c r="AF592" t="s">
        <v>98</v>
      </c>
      <c r="AG592" t="s">
        <v>99</v>
      </c>
      <c r="AH592" t="s">
        <v>97</v>
      </c>
      <c r="AI592" t="s">
        <v>98</v>
      </c>
      <c r="AJ592" t="s">
        <v>100</v>
      </c>
      <c r="AK592" t="s">
        <v>101</v>
      </c>
      <c r="AL592">
        <v>490</v>
      </c>
      <c r="AM592" t="s">
        <v>102</v>
      </c>
      <c r="AN592">
        <v>0</v>
      </c>
      <c r="AO592">
        <v>280</v>
      </c>
      <c r="AP592">
        <v>770</v>
      </c>
      <c r="AQ592" t="s">
        <v>103</v>
      </c>
      <c r="AR592" t="s">
        <v>104</v>
      </c>
      <c r="AS592" t="s">
        <v>105</v>
      </c>
      <c r="AT592" t="s">
        <v>106</v>
      </c>
      <c r="AU592">
        <v>770</v>
      </c>
      <c r="AV592">
        <v>812</v>
      </c>
      <c r="AW592">
        <f t="shared" si="74"/>
        <v>1.05</v>
      </c>
      <c r="AX592">
        <v>0</v>
      </c>
      <c r="AY592">
        <v>1582</v>
      </c>
      <c r="AZ592">
        <v>0</v>
      </c>
      <c r="BA592">
        <v>0</v>
      </c>
      <c r="BB592">
        <v>2</v>
      </c>
      <c r="BC592">
        <v>1</v>
      </c>
      <c r="BD592">
        <v>3</v>
      </c>
      <c r="BE592">
        <v>1</v>
      </c>
      <c r="BF592" t="s">
        <v>97</v>
      </c>
      <c r="BG592">
        <v>6</v>
      </c>
      <c r="BH592">
        <f t="shared" si="75"/>
        <v>2</v>
      </c>
      <c r="BI592" t="s">
        <v>107</v>
      </c>
      <c r="BJ592">
        <v>0</v>
      </c>
      <c r="BK592" t="s">
        <v>83</v>
      </c>
      <c r="BL592" t="s">
        <v>108</v>
      </c>
      <c r="BM592">
        <v>2004</v>
      </c>
      <c r="BN592" t="s">
        <v>109</v>
      </c>
      <c r="BO592">
        <v>2</v>
      </c>
      <c r="BP592">
        <v>520</v>
      </c>
      <c r="BQ592" t="s">
        <v>98</v>
      </c>
      <c r="BR592" t="s">
        <v>98</v>
      </c>
      <c r="BS592" t="s">
        <v>105</v>
      </c>
      <c r="BT592">
        <v>0</v>
      </c>
      <c r="BU592">
        <v>45</v>
      </c>
      <c r="BV592">
        <v>0</v>
      </c>
      <c r="BW592">
        <v>0</v>
      </c>
      <c r="BX592">
        <v>0</v>
      </c>
      <c r="BY592">
        <v>0</v>
      </c>
      <c r="BZ592" t="s">
        <v>83</v>
      </c>
      <c r="CA592" t="s">
        <v>83</v>
      </c>
      <c r="CB592" t="s">
        <v>83</v>
      </c>
      <c r="CC592">
        <v>0</v>
      </c>
      <c r="CD592">
        <v>9</v>
      </c>
      <c r="CE592">
        <v>2008</v>
      </c>
      <c r="CF592" t="s">
        <v>110</v>
      </c>
      <c r="CG592" t="s">
        <v>111</v>
      </c>
      <c r="CH592">
        <v>185900</v>
      </c>
      <c r="CI592">
        <f t="shared" si="76"/>
        <v>4</v>
      </c>
      <c r="CJ592">
        <f t="shared" si="77"/>
        <v>4</v>
      </c>
      <c r="CK592">
        <f t="shared" si="78"/>
        <v>0</v>
      </c>
      <c r="CL592">
        <f t="shared" si="79"/>
        <v>0</v>
      </c>
    </row>
    <row r="593" spans="1:90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>
        <f t="shared" si="72"/>
        <v>1</v>
      </c>
      <c r="AA593" t="s">
        <v>137</v>
      </c>
      <c r="AB593">
        <v>420</v>
      </c>
      <c r="AC593">
        <v>3</v>
      </c>
      <c r="AD593">
        <f t="shared" si="73"/>
        <v>1260</v>
      </c>
      <c r="AE593" t="s">
        <v>104</v>
      </c>
      <c r="AF593" t="s">
        <v>98</v>
      </c>
      <c r="AG593" t="s">
        <v>99</v>
      </c>
      <c r="AH593" t="s">
        <v>104</v>
      </c>
      <c r="AI593" t="s">
        <v>98</v>
      </c>
      <c r="AJ593" t="s">
        <v>97</v>
      </c>
      <c r="AK593" t="s">
        <v>101</v>
      </c>
      <c r="AL593">
        <v>1338</v>
      </c>
      <c r="AM593" t="s">
        <v>102</v>
      </c>
      <c r="AN593">
        <v>0</v>
      </c>
      <c r="AO593">
        <v>384</v>
      </c>
      <c r="AP593">
        <v>1722</v>
      </c>
      <c r="AQ593" t="s">
        <v>103</v>
      </c>
      <c r="AR593" t="s">
        <v>104</v>
      </c>
      <c r="AS593" t="s">
        <v>105</v>
      </c>
      <c r="AT593" t="s">
        <v>106</v>
      </c>
      <c r="AU593">
        <v>1728</v>
      </c>
      <c r="AV593">
        <v>568</v>
      </c>
      <c r="AW593">
        <f t="shared" si="74"/>
        <v>0.33</v>
      </c>
      <c r="AX593">
        <v>0</v>
      </c>
      <c r="AY593">
        <v>2296</v>
      </c>
      <c r="AZ593">
        <v>1</v>
      </c>
      <c r="BA593">
        <v>0</v>
      </c>
      <c r="BB593">
        <v>2</v>
      </c>
      <c r="BC593">
        <v>1</v>
      </c>
      <c r="BD593">
        <v>3</v>
      </c>
      <c r="BE593">
        <v>1</v>
      </c>
      <c r="BF593" t="s">
        <v>104</v>
      </c>
      <c r="BG593">
        <v>10</v>
      </c>
      <c r="BH593">
        <f t="shared" si="75"/>
        <v>6</v>
      </c>
      <c r="BI593" t="s">
        <v>107</v>
      </c>
      <c r="BJ593">
        <v>1</v>
      </c>
      <c r="BK593" t="s">
        <v>97</v>
      </c>
      <c r="BL593" t="s">
        <v>156</v>
      </c>
      <c r="BM593">
        <v>2008</v>
      </c>
      <c r="BN593" t="s">
        <v>109</v>
      </c>
      <c r="BO593">
        <v>3</v>
      </c>
      <c r="BP593">
        <v>842</v>
      </c>
      <c r="BQ593" t="s">
        <v>98</v>
      </c>
      <c r="BR593" t="s">
        <v>98</v>
      </c>
      <c r="BS593" t="s">
        <v>105</v>
      </c>
      <c r="BT593">
        <v>382</v>
      </c>
      <c r="BU593">
        <v>274</v>
      </c>
      <c r="BV593">
        <v>0</v>
      </c>
      <c r="BW593">
        <v>0</v>
      </c>
      <c r="BX593">
        <v>0</v>
      </c>
      <c r="BY593">
        <v>0</v>
      </c>
      <c r="BZ593" t="s">
        <v>83</v>
      </c>
      <c r="CA593" t="s">
        <v>83</v>
      </c>
      <c r="CB593" t="s">
        <v>83</v>
      </c>
      <c r="CC593">
        <v>0</v>
      </c>
      <c r="CD593">
        <v>6</v>
      </c>
      <c r="CE593">
        <v>2009</v>
      </c>
      <c r="CF593" t="s">
        <v>220</v>
      </c>
      <c r="CG593" t="s">
        <v>111</v>
      </c>
      <c r="CH593">
        <v>451950</v>
      </c>
      <c r="CI593">
        <f t="shared" si="76"/>
        <v>1</v>
      </c>
      <c r="CJ593">
        <f t="shared" si="77"/>
        <v>1</v>
      </c>
      <c r="CK593">
        <f t="shared" si="78"/>
        <v>0</v>
      </c>
      <c r="CL593">
        <f t="shared" si="79"/>
        <v>0</v>
      </c>
    </row>
    <row r="594" spans="1:90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>
        <f t="shared" si="72"/>
        <v>0</v>
      </c>
      <c r="AA594" t="s">
        <v>117</v>
      </c>
      <c r="AB594">
        <v>0</v>
      </c>
      <c r="AC594">
        <v>5</v>
      </c>
      <c r="AD594">
        <f t="shared" si="73"/>
        <v>0</v>
      </c>
      <c r="AE594" t="s">
        <v>98</v>
      </c>
      <c r="AF594" t="s">
        <v>97</v>
      </c>
      <c r="AG594" t="s">
        <v>99</v>
      </c>
      <c r="AH594" t="s">
        <v>98</v>
      </c>
      <c r="AI594" t="s">
        <v>97</v>
      </c>
      <c r="AJ594" t="s">
        <v>100</v>
      </c>
      <c r="AK594" t="s">
        <v>101</v>
      </c>
      <c r="AL594">
        <v>816</v>
      </c>
      <c r="AM594" t="s">
        <v>102</v>
      </c>
      <c r="AN594">
        <v>0</v>
      </c>
      <c r="AO594">
        <v>0</v>
      </c>
      <c r="AP594">
        <v>816</v>
      </c>
      <c r="AQ594" t="s">
        <v>103</v>
      </c>
      <c r="AR594" t="s">
        <v>104</v>
      </c>
      <c r="AS594" t="s">
        <v>105</v>
      </c>
      <c r="AT594" t="s">
        <v>106</v>
      </c>
      <c r="AU594">
        <v>816</v>
      </c>
      <c r="AV594">
        <v>0</v>
      </c>
      <c r="AW594">
        <f t="shared" si="74"/>
        <v>0</v>
      </c>
      <c r="AX594">
        <v>0</v>
      </c>
      <c r="AY594">
        <v>816</v>
      </c>
      <c r="AZ594">
        <v>1</v>
      </c>
      <c r="BA594">
        <v>0</v>
      </c>
      <c r="BB594">
        <v>1</v>
      </c>
      <c r="BC594">
        <v>0</v>
      </c>
      <c r="BD594">
        <v>2</v>
      </c>
      <c r="BE594">
        <v>1</v>
      </c>
      <c r="BF594" t="s">
        <v>98</v>
      </c>
      <c r="BG594">
        <v>4</v>
      </c>
      <c r="BH594">
        <f t="shared" si="75"/>
        <v>1</v>
      </c>
      <c r="BI594" t="s">
        <v>107</v>
      </c>
      <c r="BJ594">
        <v>0</v>
      </c>
      <c r="BK594" t="s">
        <v>83</v>
      </c>
      <c r="BL594" t="s">
        <v>127</v>
      </c>
      <c r="BM594">
        <v>1985</v>
      </c>
      <c r="BN594" t="s">
        <v>157</v>
      </c>
      <c r="BO594">
        <v>2</v>
      </c>
      <c r="BP594">
        <v>816</v>
      </c>
      <c r="BQ594" t="s">
        <v>98</v>
      </c>
      <c r="BR594" t="s">
        <v>98</v>
      </c>
      <c r="BS594" t="s">
        <v>105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83</v>
      </c>
      <c r="CA594" t="s">
        <v>83</v>
      </c>
      <c r="CB594" t="s">
        <v>83</v>
      </c>
      <c r="CC594">
        <v>0</v>
      </c>
      <c r="CD594">
        <v>6</v>
      </c>
      <c r="CE594">
        <v>2008</v>
      </c>
      <c r="CF594" t="s">
        <v>110</v>
      </c>
      <c r="CG594" t="s">
        <v>111</v>
      </c>
      <c r="CH594">
        <v>138000</v>
      </c>
      <c r="CI594">
        <f t="shared" si="76"/>
        <v>26</v>
      </c>
      <c r="CJ594">
        <f t="shared" si="77"/>
        <v>5</v>
      </c>
      <c r="CK594">
        <f t="shared" si="78"/>
        <v>1</v>
      </c>
      <c r="CL594">
        <f t="shared" si="79"/>
        <v>21</v>
      </c>
    </row>
    <row r="595" spans="1:90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>
        <f t="shared" si="72"/>
        <v>0</v>
      </c>
      <c r="AA595" t="s">
        <v>96</v>
      </c>
      <c r="AB595">
        <v>170</v>
      </c>
      <c r="AC595">
        <v>2</v>
      </c>
      <c r="AD595">
        <f t="shared" si="73"/>
        <v>340</v>
      </c>
      <c r="AE595" t="s">
        <v>97</v>
      </c>
      <c r="AF595" t="s">
        <v>98</v>
      </c>
      <c r="AG595" t="s">
        <v>99</v>
      </c>
      <c r="AH595" t="s">
        <v>97</v>
      </c>
      <c r="AI595" t="s">
        <v>98</v>
      </c>
      <c r="AJ595" t="s">
        <v>130</v>
      </c>
      <c r="AK595" t="s">
        <v>101</v>
      </c>
      <c r="AL595">
        <v>685</v>
      </c>
      <c r="AM595" t="s">
        <v>102</v>
      </c>
      <c r="AN595">
        <v>0</v>
      </c>
      <c r="AO595">
        <v>163</v>
      </c>
      <c r="AP595">
        <v>848</v>
      </c>
      <c r="AQ595" t="s">
        <v>103</v>
      </c>
      <c r="AR595" t="s">
        <v>104</v>
      </c>
      <c r="AS595" t="s">
        <v>105</v>
      </c>
      <c r="AT595" t="s">
        <v>106</v>
      </c>
      <c r="AU595">
        <v>848</v>
      </c>
      <c r="AV595">
        <v>0</v>
      </c>
      <c r="AW595">
        <f t="shared" si="74"/>
        <v>0</v>
      </c>
      <c r="AX595">
        <v>0</v>
      </c>
      <c r="AY595">
        <v>848</v>
      </c>
      <c r="AZ595">
        <v>1</v>
      </c>
      <c r="BA595">
        <v>0</v>
      </c>
      <c r="BB595">
        <v>1</v>
      </c>
      <c r="BC595">
        <v>0</v>
      </c>
      <c r="BD595">
        <v>1</v>
      </c>
      <c r="BE595">
        <v>1</v>
      </c>
      <c r="BF595" t="s">
        <v>97</v>
      </c>
      <c r="BG595">
        <v>4</v>
      </c>
      <c r="BH595">
        <f t="shared" si="75"/>
        <v>2</v>
      </c>
      <c r="BI595" t="s">
        <v>107</v>
      </c>
      <c r="BJ595">
        <v>0</v>
      </c>
      <c r="BK595" t="s">
        <v>83</v>
      </c>
      <c r="BL595" t="s">
        <v>108</v>
      </c>
      <c r="BM595">
        <v>2003</v>
      </c>
      <c r="BN595" t="s">
        <v>157</v>
      </c>
      <c r="BO595">
        <v>2</v>
      </c>
      <c r="BP595">
        <v>420</v>
      </c>
      <c r="BQ595" t="s">
        <v>98</v>
      </c>
      <c r="BR595" t="s">
        <v>98</v>
      </c>
      <c r="BS595" t="s">
        <v>105</v>
      </c>
      <c r="BT595">
        <v>140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83</v>
      </c>
      <c r="CA595" t="s">
        <v>83</v>
      </c>
      <c r="CB595" t="s">
        <v>83</v>
      </c>
      <c r="CC595">
        <v>0</v>
      </c>
      <c r="CD595">
        <v>5</v>
      </c>
      <c r="CE595">
        <v>2009</v>
      </c>
      <c r="CF595" t="s">
        <v>110</v>
      </c>
      <c r="CG595" t="s">
        <v>111</v>
      </c>
      <c r="CH595">
        <v>140000</v>
      </c>
      <c r="CI595">
        <f t="shared" si="76"/>
        <v>6</v>
      </c>
      <c r="CJ595">
        <f t="shared" si="77"/>
        <v>6</v>
      </c>
      <c r="CK595">
        <f t="shared" si="78"/>
        <v>0</v>
      </c>
      <c r="CL595">
        <f t="shared" si="79"/>
        <v>0</v>
      </c>
    </row>
    <row r="596" spans="1:90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>
        <f t="shared" si="72"/>
        <v>0</v>
      </c>
      <c r="AA596" t="s">
        <v>117</v>
      </c>
      <c r="AB596">
        <v>0</v>
      </c>
      <c r="AC596">
        <v>5</v>
      </c>
      <c r="AD596">
        <f t="shared" si="73"/>
        <v>0</v>
      </c>
      <c r="AE596" t="s">
        <v>98</v>
      </c>
      <c r="AF596" t="s">
        <v>98</v>
      </c>
      <c r="AG596" t="s">
        <v>118</v>
      </c>
      <c r="AH596" t="s">
        <v>97</v>
      </c>
      <c r="AI596" t="s">
        <v>98</v>
      </c>
      <c r="AJ596" t="s">
        <v>100</v>
      </c>
      <c r="AK596" t="s">
        <v>102</v>
      </c>
      <c r="AL596">
        <v>0</v>
      </c>
      <c r="AM596" t="s">
        <v>102</v>
      </c>
      <c r="AN596">
        <v>0</v>
      </c>
      <c r="AO596">
        <v>924</v>
      </c>
      <c r="AP596">
        <v>924</v>
      </c>
      <c r="AQ596" t="s">
        <v>103</v>
      </c>
      <c r="AR596" t="s">
        <v>98</v>
      </c>
      <c r="AS596" t="s">
        <v>105</v>
      </c>
      <c r="AT596" t="s">
        <v>106</v>
      </c>
      <c r="AU596">
        <v>924</v>
      </c>
      <c r="AV596">
        <v>0</v>
      </c>
      <c r="AW596">
        <f t="shared" si="74"/>
        <v>0</v>
      </c>
      <c r="AX596">
        <v>0</v>
      </c>
      <c r="AY596">
        <v>924</v>
      </c>
      <c r="AZ596">
        <v>0</v>
      </c>
      <c r="BA596">
        <v>0</v>
      </c>
      <c r="BB596">
        <v>1</v>
      </c>
      <c r="BC596">
        <v>0</v>
      </c>
      <c r="BD596">
        <v>3</v>
      </c>
      <c r="BE596">
        <v>1</v>
      </c>
      <c r="BF596" t="s">
        <v>98</v>
      </c>
      <c r="BG596">
        <v>5</v>
      </c>
      <c r="BH596">
        <f t="shared" si="75"/>
        <v>1</v>
      </c>
      <c r="BI596" t="s">
        <v>107</v>
      </c>
      <c r="BJ596">
        <v>0</v>
      </c>
      <c r="BK596" t="s">
        <v>83</v>
      </c>
      <c r="BL596" t="s">
        <v>127</v>
      </c>
      <c r="BM596">
        <v>1981</v>
      </c>
      <c r="BN596" t="s">
        <v>102</v>
      </c>
      <c r="BO596">
        <v>1</v>
      </c>
      <c r="BP596">
        <v>280</v>
      </c>
      <c r="BQ596" t="s">
        <v>98</v>
      </c>
      <c r="BR596" t="s">
        <v>98</v>
      </c>
      <c r="BS596" t="s">
        <v>105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83</v>
      </c>
      <c r="CA596" t="s">
        <v>134</v>
      </c>
      <c r="CB596" t="s">
        <v>83</v>
      </c>
      <c r="CC596">
        <v>0</v>
      </c>
      <c r="CD596">
        <v>4</v>
      </c>
      <c r="CE596">
        <v>2008</v>
      </c>
      <c r="CF596" t="s">
        <v>110</v>
      </c>
      <c r="CG596" t="s">
        <v>111</v>
      </c>
      <c r="CH596">
        <v>110000</v>
      </c>
      <c r="CI596">
        <f t="shared" si="76"/>
        <v>33</v>
      </c>
      <c r="CJ596">
        <f t="shared" si="77"/>
        <v>33</v>
      </c>
      <c r="CK596">
        <f t="shared" si="78"/>
        <v>0</v>
      </c>
      <c r="CL596">
        <f t="shared" si="79"/>
        <v>0</v>
      </c>
    </row>
    <row r="597" spans="1:90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>
        <f t="shared" si="72"/>
        <v>1</v>
      </c>
      <c r="AA597" t="s">
        <v>96</v>
      </c>
      <c r="AB597">
        <v>238</v>
      </c>
      <c r="AC597">
        <v>2</v>
      </c>
      <c r="AD597">
        <f t="shared" si="73"/>
        <v>476</v>
      </c>
      <c r="AE597" t="s">
        <v>97</v>
      </c>
      <c r="AF597" t="s">
        <v>98</v>
      </c>
      <c r="AG597" t="s">
        <v>99</v>
      </c>
      <c r="AH597" t="s">
        <v>97</v>
      </c>
      <c r="AI597" t="s">
        <v>98</v>
      </c>
      <c r="AJ597" t="s">
        <v>97</v>
      </c>
      <c r="AK597" t="s">
        <v>101</v>
      </c>
      <c r="AL597">
        <v>1422</v>
      </c>
      <c r="AM597" t="s">
        <v>102</v>
      </c>
      <c r="AN597">
        <v>0</v>
      </c>
      <c r="AO597">
        <v>392</v>
      </c>
      <c r="AP597">
        <v>1814</v>
      </c>
      <c r="AQ597" t="s">
        <v>103</v>
      </c>
      <c r="AR597" t="s">
        <v>104</v>
      </c>
      <c r="AS597" t="s">
        <v>105</v>
      </c>
      <c r="AT597" t="s">
        <v>106</v>
      </c>
      <c r="AU597">
        <v>1826</v>
      </c>
      <c r="AV597">
        <v>0</v>
      </c>
      <c r="AW597">
        <f t="shared" si="74"/>
        <v>0</v>
      </c>
      <c r="AX597">
        <v>0</v>
      </c>
      <c r="AY597">
        <v>1826</v>
      </c>
      <c r="AZ597">
        <v>1</v>
      </c>
      <c r="BA597">
        <v>0</v>
      </c>
      <c r="BB597">
        <v>2</v>
      </c>
      <c r="BC597">
        <v>0</v>
      </c>
      <c r="BD597">
        <v>3</v>
      </c>
      <c r="BE597">
        <v>1</v>
      </c>
      <c r="BF597" t="s">
        <v>97</v>
      </c>
      <c r="BG597">
        <v>7</v>
      </c>
      <c r="BH597">
        <f t="shared" si="75"/>
        <v>3</v>
      </c>
      <c r="BI597" t="s">
        <v>107</v>
      </c>
      <c r="BJ597">
        <v>1</v>
      </c>
      <c r="BK597" t="s">
        <v>98</v>
      </c>
      <c r="BL597" t="s">
        <v>108</v>
      </c>
      <c r="BM597">
        <v>2005</v>
      </c>
      <c r="BN597" t="s">
        <v>157</v>
      </c>
      <c r="BO597">
        <v>3</v>
      </c>
      <c r="BP597">
        <v>758</v>
      </c>
      <c r="BQ597" t="s">
        <v>98</v>
      </c>
      <c r="BR597" t="s">
        <v>98</v>
      </c>
      <c r="BS597" t="s">
        <v>105</v>
      </c>
      <c r="BT597">
        <v>180</v>
      </c>
      <c r="BU597">
        <v>75</v>
      </c>
      <c r="BV597">
        <v>0</v>
      </c>
      <c r="BW597">
        <v>0</v>
      </c>
      <c r="BX597">
        <v>120</v>
      </c>
      <c r="BY597">
        <v>0</v>
      </c>
      <c r="BZ597" t="s">
        <v>83</v>
      </c>
      <c r="CA597" t="s">
        <v>83</v>
      </c>
      <c r="CB597" t="s">
        <v>83</v>
      </c>
      <c r="CC597">
        <v>0</v>
      </c>
      <c r="CD597">
        <v>8</v>
      </c>
      <c r="CE597">
        <v>2006</v>
      </c>
      <c r="CF597" t="s">
        <v>158</v>
      </c>
      <c r="CG597" t="s">
        <v>159</v>
      </c>
      <c r="CH597">
        <v>319000</v>
      </c>
      <c r="CI597">
        <f t="shared" si="76"/>
        <v>1</v>
      </c>
      <c r="CJ597">
        <f t="shared" si="77"/>
        <v>0</v>
      </c>
      <c r="CK597">
        <f t="shared" si="78"/>
        <v>1</v>
      </c>
      <c r="CL597">
        <f t="shared" si="79"/>
        <v>1</v>
      </c>
    </row>
    <row r="598" spans="1:90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>
        <f t="shared" si="72"/>
        <v>0</v>
      </c>
      <c r="AA598" t="s">
        <v>117</v>
      </c>
      <c r="AB598">
        <v>0</v>
      </c>
      <c r="AC598">
        <v>5</v>
      </c>
      <c r="AD598">
        <f t="shared" si="73"/>
        <v>0</v>
      </c>
      <c r="AE598" t="s">
        <v>98</v>
      </c>
      <c r="AF598" t="s">
        <v>98</v>
      </c>
      <c r="AG598" t="s">
        <v>118</v>
      </c>
      <c r="AH598" t="s">
        <v>98</v>
      </c>
      <c r="AI598" t="s">
        <v>98</v>
      </c>
      <c r="AJ598" t="s">
        <v>100</v>
      </c>
      <c r="AK598" t="s">
        <v>102</v>
      </c>
      <c r="AL598">
        <v>0</v>
      </c>
      <c r="AM598" t="s">
        <v>102</v>
      </c>
      <c r="AN598">
        <v>0</v>
      </c>
      <c r="AO598">
        <v>684</v>
      </c>
      <c r="AP598">
        <v>684</v>
      </c>
      <c r="AQ598" t="s">
        <v>103</v>
      </c>
      <c r="AR598" t="s">
        <v>104</v>
      </c>
      <c r="AS598" t="s">
        <v>177</v>
      </c>
      <c r="AT598" t="s">
        <v>164</v>
      </c>
      <c r="AU598">
        <v>684</v>
      </c>
      <c r="AV598">
        <v>684</v>
      </c>
      <c r="AW598">
        <f t="shared" si="74"/>
        <v>1</v>
      </c>
      <c r="AX598">
        <v>0</v>
      </c>
      <c r="AY598">
        <v>1368</v>
      </c>
      <c r="AZ598">
        <v>0</v>
      </c>
      <c r="BA598">
        <v>0</v>
      </c>
      <c r="BB598">
        <v>1</v>
      </c>
      <c r="BC598">
        <v>0</v>
      </c>
      <c r="BD598">
        <v>3</v>
      </c>
      <c r="BE598">
        <v>1</v>
      </c>
      <c r="BF598" t="s">
        <v>98</v>
      </c>
      <c r="BG598">
        <v>7</v>
      </c>
      <c r="BH598">
        <f t="shared" si="75"/>
        <v>3</v>
      </c>
      <c r="BI598" t="s">
        <v>107</v>
      </c>
      <c r="BJ598">
        <v>0</v>
      </c>
      <c r="BK598" t="s">
        <v>83</v>
      </c>
      <c r="BL598" t="s">
        <v>127</v>
      </c>
      <c r="BM598">
        <v>1930</v>
      </c>
      <c r="BN598" t="s">
        <v>102</v>
      </c>
      <c r="BO598">
        <v>1</v>
      </c>
      <c r="BP598">
        <v>216</v>
      </c>
      <c r="BQ598" t="s">
        <v>98</v>
      </c>
      <c r="BR598" t="s">
        <v>147</v>
      </c>
      <c r="BS598" t="s">
        <v>177</v>
      </c>
      <c r="BT598">
        <v>0</v>
      </c>
      <c r="BU598">
        <v>158</v>
      </c>
      <c r="BV598">
        <v>0</v>
      </c>
      <c r="BW598">
        <v>0</v>
      </c>
      <c r="BX598">
        <v>0</v>
      </c>
      <c r="BY598">
        <v>0</v>
      </c>
      <c r="BZ598" t="s">
        <v>83</v>
      </c>
      <c r="CA598" t="s">
        <v>83</v>
      </c>
      <c r="CB598" t="s">
        <v>83</v>
      </c>
      <c r="CC598">
        <v>0</v>
      </c>
      <c r="CD598">
        <v>10</v>
      </c>
      <c r="CE598">
        <v>2006</v>
      </c>
      <c r="CF598" t="s">
        <v>110</v>
      </c>
      <c r="CG598" t="s">
        <v>111</v>
      </c>
      <c r="CH598">
        <v>114504</v>
      </c>
      <c r="CI598">
        <f t="shared" si="76"/>
        <v>96</v>
      </c>
      <c r="CJ598">
        <f t="shared" si="77"/>
        <v>13</v>
      </c>
      <c r="CK598">
        <f t="shared" si="78"/>
        <v>1</v>
      </c>
      <c r="CL598">
        <f t="shared" si="79"/>
        <v>83</v>
      </c>
    </row>
    <row r="599" spans="1:90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>
        <f t="shared" si="72"/>
        <v>0</v>
      </c>
      <c r="AA599" t="s">
        <v>96</v>
      </c>
      <c r="AB599">
        <v>72</v>
      </c>
      <c r="AC599">
        <v>2</v>
      </c>
      <c r="AD599">
        <f t="shared" si="73"/>
        <v>144</v>
      </c>
      <c r="AE599" t="s">
        <v>97</v>
      </c>
      <c r="AF599" t="s">
        <v>98</v>
      </c>
      <c r="AG599" t="s">
        <v>99</v>
      </c>
      <c r="AH599" t="s">
        <v>104</v>
      </c>
      <c r="AI599" t="s">
        <v>98</v>
      </c>
      <c r="AJ599" t="s">
        <v>130</v>
      </c>
      <c r="AK599" t="s">
        <v>102</v>
      </c>
      <c r="AL599">
        <v>0</v>
      </c>
      <c r="AM599" t="s">
        <v>102</v>
      </c>
      <c r="AN599">
        <v>0</v>
      </c>
      <c r="AO599">
        <v>1258</v>
      </c>
      <c r="AP599">
        <v>1258</v>
      </c>
      <c r="AQ599" t="s">
        <v>103</v>
      </c>
      <c r="AR599" t="s">
        <v>104</v>
      </c>
      <c r="AS599" t="s">
        <v>105</v>
      </c>
      <c r="AT599" t="s">
        <v>106</v>
      </c>
      <c r="AU599">
        <v>1402</v>
      </c>
      <c r="AV599">
        <v>0</v>
      </c>
      <c r="AW599">
        <f t="shared" si="74"/>
        <v>0</v>
      </c>
      <c r="AX599">
        <v>0</v>
      </c>
      <c r="AY599">
        <v>1402</v>
      </c>
      <c r="AZ599">
        <v>0</v>
      </c>
      <c r="BA599">
        <v>2</v>
      </c>
      <c r="BB599">
        <v>0</v>
      </c>
      <c r="BC599">
        <v>2</v>
      </c>
      <c r="BD599">
        <v>2</v>
      </c>
      <c r="BE599">
        <v>1</v>
      </c>
      <c r="BF599" t="s">
        <v>97</v>
      </c>
      <c r="BG599">
        <v>7</v>
      </c>
      <c r="BH599">
        <f t="shared" si="75"/>
        <v>4</v>
      </c>
      <c r="BI599" t="s">
        <v>107</v>
      </c>
      <c r="BJ599">
        <v>1</v>
      </c>
      <c r="BK599" t="s">
        <v>97</v>
      </c>
      <c r="BL599" t="s">
        <v>108</v>
      </c>
      <c r="BM599">
        <v>2006</v>
      </c>
      <c r="BN599" t="s">
        <v>157</v>
      </c>
      <c r="BO599">
        <v>3</v>
      </c>
      <c r="BP599">
        <v>648</v>
      </c>
      <c r="BQ599" t="s">
        <v>98</v>
      </c>
      <c r="BR599" t="s">
        <v>98</v>
      </c>
      <c r="BS599" t="s">
        <v>105</v>
      </c>
      <c r="BT599">
        <v>120</v>
      </c>
      <c r="BU599">
        <v>16</v>
      </c>
      <c r="BV599">
        <v>0</v>
      </c>
      <c r="BW599">
        <v>0</v>
      </c>
      <c r="BX599">
        <v>0</v>
      </c>
      <c r="BY599">
        <v>0</v>
      </c>
      <c r="BZ599" t="s">
        <v>83</v>
      </c>
      <c r="CA599" t="s">
        <v>83</v>
      </c>
      <c r="CB599" t="s">
        <v>83</v>
      </c>
      <c r="CC599">
        <v>0</v>
      </c>
      <c r="CD599">
        <v>2</v>
      </c>
      <c r="CE599">
        <v>2007</v>
      </c>
      <c r="CF599" t="s">
        <v>158</v>
      </c>
      <c r="CG599" t="s">
        <v>159</v>
      </c>
      <c r="CH599">
        <v>194201</v>
      </c>
      <c r="CI599">
        <f t="shared" si="76"/>
        <v>1</v>
      </c>
      <c r="CJ599">
        <f t="shared" si="77"/>
        <v>0</v>
      </c>
      <c r="CK599">
        <f t="shared" si="78"/>
        <v>1</v>
      </c>
      <c r="CL599">
        <f t="shared" si="79"/>
        <v>1</v>
      </c>
    </row>
    <row r="600" spans="1:90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>
        <f t="shared" si="72"/>
        <v>0</v>
      </c>
      <c r="AA600" t="s">
        <v>96</v>
      </c>
      <c r="AB600">
        <v>459</v>
      </c>
      <c r="AC600">
        <v>2</v>
      </c>
      <c r="AD600">
        <f t="shared" si="73"/>
        <v>918</v>
      </c>
      <c r="AE600" t="s">
        <v>98</v>
      </c>
      <c r="AF600" t="s">
        <v>98</v>
      </c>
      <c r="AG600" t="s">
        <v>118</v>
      </c>
      <c r="AH600" t="s">
        <v>97</v>
      </c>
      <c r="AI600" t="s">
        <v>98</v>
      </c>
      <c r="AJ600" t="s">
        <v>121</v>
      </c>
      <c r="AK600" t="s">
        <v>119</v>
      </c>
      <c r="AL600">
        <v>1283</v>
      </c>
      <c r="AM600" t="s">
        <v>172</v>
      </c>
      <c r="AN600">
        <v>147</v>
      </c>
      <c r="AO600">
        <v>0</v>
      </c>
      <c r="AP600">
        <v>1430</v>
      </c>
      <c r="AQ600" t="s">
        <v>103</v>
      </c>
      <c r="AR600" t="s">
        <v>104</v>
      </c>
      <c r="AS600" t="s">
        <v>105</v>
      </c>
      <c r="AT600" t="s">
        <v>106</v>
      </c>
      <c r="AU600">
        <v>1647</v>
      </c>
      <c r="AV600">
        <v>0</v>
      </c>
      <c r="AW600">
        <f t="shared" si="74"/>
        <v>0</v>
      </c>
      <c r="AX600">
        <v>0</v>
      </c>
      <c r="AY600">
        <v>1647</v>
      </c>
      <c r="AZ600">
        <v>1</v>
      </c>
      <c r="BA600">
        <v>0</v>
      </c>
      <c r="BB600">
        <v>2</v>
      </c>
      <c r="BC600">
        <v>0</v>
      </c>
      <c r="BD600">
        <v>3</v>
      </c>
      <c r="BE600">
        <v>1</v>
      </c>
      <c r="BF600" t="s">
        <v>97</v>
      </c>
      <c r="BG600">
        <v>7</v>
      </c>
      <c r="BH600">
        <f t="shared" si="75"/>
        <v>3</v>
      </c>
      <c r="BI600" t="s">
        <v>107</v>
      </c>
      <c r="BJ600">
        <v>1</v>
      </c>
      <c r="BK600" t="s">
        <v>98</v>
      </c>
      <c r="BL600" t="s">
        <v>108</v>
      </c>
      <c r="BM600">
        <v>1977</v>
      </c>
      <c r="BN600" t="s">
        <v>157</v>
      </c>
      <c r="BO600">
        <v>2</v>
      </c>
      <c r="BP600">
        <v>621</v>
      </c>
      <c r="BQ600" t="s">
        <v>98</v>
      </c>
      <c r="BR600" t="s">
        <v>98</v>
      </c>
      <c r="BS600" t="s">
        <v>105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83</v>
      </c>
      <c r="CA600" t="s">
        <v>83</v>
      </c>
      <c r="CB600" t="s">
        <v>83</v>
      </c>
      <c r="CC600">
        <v>0</v>
      </c>
      <c r="CD600">
        <v>3</v>
      </c>
      <c r="CE600">
        <v>2006</v>
      </c>
      <c r="CF600" t="s">
        <v>110</v>
      </c>
      <c r="CG600" t="s">
        <v>111</v>
      </c>
      <c r="CH600">
        <v>217500</v>
      </c>
      <c r="CI600">
        <f t="shared" si="76"/>
        <v>29</v>
      </c>
      <c r="CJ600">
        <f t="shared" si="77"/>
        <v>29</v>
      </c>
      <c r="CK600">
        <f t="shared" si="78"/>
        <v>0</v>
      </c>
      <c r="CL600">
        <f t="shared" si="79"/>
        <v>0</v>
      </c>
    </row>
    <row r="601" spans="1:90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>
        <f t="shared" si="72"/>
        <v>0</v>
      </c>
      <c r="AA601" t="s">
        <v>117</v>
      </c>
      <c r="AB601">
        <v>0</v>
      </c>
      <c r="AC601">
        <v>5</v>
      </c>
      <c r="AD601">
        <f t="shared" si="73"/>
        <v>0</v>
      </c>
      <c r="AE601" t="s">
        <v>98</v>
      </c>
      <c r="AF601" t="s">
        <v>97</v>
      </c>
      <c r="AG601" t="s">
        <v>118</v>
      </c>
      <c r="AH601" t="s">
        <v>97</v>
      </c>
      <c r="AI601" t="s">
        <v>98</v>
      </c>
      <c r="AJ601" t="s">
        <v>100</v>
      </c>
      <c r="AK601" t="s">
        <v>172</v>
      </c>
      <c r="AL601">
        <v>81</v>
      </c>
      <c r="AM601" t="s">
        <v>101</v>
      </c>
      <c r="AN601">
        <v>612</v>
      </c>
      <c r="AO601">
        <v>23</v>
      </c>
      <c r="AP601">
        <v>716</v>
      </c>
      <c r="AQ601" t="s">
        <v>103</v>
      </c>
      <c r="AR601" t="s">
        <v>98</v>
      </c>
      <c r="AS601" t="s">
        <v>105</v>
      </c>
      <c r="AT601" t="s">
        <v>106</v>
      </c>
      <c r="AU601">
        <v>716</v>
      </c>
      <c r="AV601">
        <v>840</v>
      </c>
      <c r="AW601">
        <f t="shared" si="74"/>
        <v>1.17</v>
      </c>
      <c r="AX601">
        <v>0</v>
      </c>
      <c r="AY601">
        <v>1556</v>
      </c>
      <c r="AZ601">
        <v>1</v>
      </c>
      <c r="BA601">
        <v>0</v>
      </c>
      <c r="BB601">
        <v>2</v>
      </c>
      <c r="BC601">
        <v>1</v>
      </c>
      <c r="BD601">
        <v>3</v>
      </c>
      <c r="BE601">
        <v>1</v>
      </c>
      <c r="BF601" t="s">
        <v>98</v>
      </c>
      <c r="BG601">
        <v>6</v>
      </c>
      <c r="BH601">
        <f t="shared" si="75"/>
        <v>2</v>
      </c>
      <c r="BI601" t="s">
        <v>107</v>
      </c>
      <c r="BJ601">
        <v>1</v>
      </c>
      <c r="BK601" t="s">
        <v>98</v>
      </c>
      <c r="BL601" t="s">
        <v>108</v>
      </c>
      <c r="BM601">
        <v>1980</v>
      </c>
      <c r="BN601" t="s">
        <v>157</v>
      </c>
      <c r="BO601">
        <v>2</v>
      </c>
      <c r="BP601">
        <v>452</v>
      </c>
      <c r="BQ601" t="s">
        <v>98</v>
      </c>
      <c r="BR601" t="s">
        <v>98</v>
      </c>
      <c r="BS601" t="s">
        <v>105</v>
      </c>
      <c r="BT601">
        <v>161</v>
      </c>
      <c r="BU601">
        <v>0</v>
      </c>
      <c r="BV601">
        <v>0</v>
      </c>
      <c r="BW601">
        <v>0</v>
      </c>
      <c r="BX601">
        <v>0</v>
      </c>
      <c r="BY601">
        <v>0</v>
      </c>
      <c r="BZ601" t="s">
        <v>83</v>
      </c>
      <c r="CA601" t="s">
        <v>165</v>
      </c>
      <c r="CB601" t="s">
        <v>83</v>
      </c>
      <c r="CC601">
        <v>0</v>
      </c>
      <c r="CD601">
        <v>7</v>
      </c>
      <c r="CE601">
        <v>2008</v>
      </c>
      <c r="CF601" t="s">
        <v>173</v>
      </c>
      <c r="CG601" t="s">
        <v>111</v>
      </c>
      <c r="CH601">
        <v>151000</v>
      </c>
      <c r="CI601">
        <f t="shared" si="76"/>
        <v>28</v>
      </c>
      <c r="CJ601">
        <f t="shared" si="77"/>
        <v>28</v>
      </c>
      <c r="CK601">
        <f t="shared" si="78"/>
        <v>0</v>
      </c>
      <c r="CL601">
        <f t="shared" si="79"/>
        <v>0</v>
      </c>
    </row>
    <row r="602" spans="1:90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>
        <f t="shared" si="72"/>
        <v>0</v>
      </c>
      <c r="AA602" t="s">
        <v>96</v>
      </c>
      <c r="AB602">
        <v>280</v>
      </c>
      <c r="AC602">
        <v>2</v>
      </c>
      <c r="AD602">
        <f t="shared" si="73"/>
        <v>560</v>
      </c>
      <c r="AE602" t="s">
        <v>97</v>
      </c>
      <c r="AF602" t="s">
        <v>98</v>
      </c>
      <c r="AG602" t="s">
        <v>99</v>
      </c>
      <c r="AH602" t="s">
        <v>97</v>
      </c>
      <c r="AI602" t="s">
        <v>98</v>
      </c>
      <c r="AJ602" t="s">
        <v>130</v>
      </c>
      <c r="AK602" t="s">
        <v>101</v>
      </c>
      <c r="AL602">
        <v>546</v>
      </c>
      <c r="AM602" t="s">
        <v>102</v>
      </c>
      <c r="AN602">
        <v>0</v>
      </c>
      <c r="AO602">
        <v>512</v>
      </c>
      <c r="AP602">
        <v>1058</v>
      </c>
      <c r="AQ602" t="s">
        <v>103</v>
      </c>
      <c r="AR602" t="s">
        <v>104</v>
      </c>
      <c r="AS602" t="s">
        <v>105</v>
      </c>
      <c r="AT602" t="s">
        <v>106</v>
      </c>
      <c r="AU602">
        <v>1058</v>
      </c>
      <c r="AV602">
        <v>846</v>
      </c>
      <c r="AW602">
        <f t="shared" si="74"/>
        <v>0.8</v>
      </c>
      <c r="AX602">
        <v>0</v>
      </c>
      <c r="AY602">
        <v>1904</v>
      </c>
      <c r="AZ602">
        <v>1</v>
      </c>
      <c r="BA602">
        <v>0</v>
      </c>
      <c r="BB602">
        <v>2</v>
      </c>
      <c r="BC602">
        <v>1</v>
      </c>
      <c r="BD602">
        <v>3</v>
      </c>
      <c r="BE602">
        <v>1</v>
      </c>
      <c r="BF602" t="s">
        <v>104</v>
      </c>
      <c r="BG602">
        <v>8</v>
      </c>
      <c r="BH602">
        <f t="shared" si="75"/>
        <v>4</v>
      </c>
      <c r="BI602" t="s">
        <v>107</v>
      </c>
      <c r="BJ602">
        <v>1</v>
      </c>
      <c r="BK602" t="s">
        <v>97</v>
      </c>
      <c r="BL602" t="s">
        <v>156</v>
      </c>
      <c r="BM602">
        <v>2003</v>
      </c>
      <c r="BN602" t="s">
        <v>157</v>
      </c>
      <c r="BO602">
        <v>2</v>
      </c>
      <c r="BP602">
        <v>736</v>
      </c>
      <c r="BQ602" t="s">
        <v>98</v>
      </c>
      <c r="BR602" t="s">
        <v>98</v>
      </c>
      <c r="BS602" t="s">
        <v>105</v>
      </c>
      <c r="BT602">
        <v>179</v>
      </c>
      <c r="BU602">
        <v>60</v>
      </c>
      <c r="BV602">
        <v>0</v>
      </c>
      <c r="BW602">
        <v>0</v>
      </c>
      <c r="BX602">
        <v>0</v>
      </c>
      <c r="BY602">
        <v>0</v>
      </c>
      <c r="BZ602" t="s">
        <v>83</v>
      </c>
      <c r="CA602" t="s">
        <v>83</v>
      </c>
      <c r="CB602" t="s">
        <v>83</v>
      </c>
      <c r="CC602">
        <v>0</v>
      </c>
      <c r="CD602">
        <v>6</v>
      </c>
      <c r="CE602">
        <v>2006</v>
      </c>
      <c r="CF602" t="s">
        <v>110</v>
      </c>
      <c r="CG602" t="s">
        <v>111</v>
      </c>
      <c r="CH602">
        <v>275000</v>
      </c>
      <c r="CI602">
        <f t="shared" si="76"/>
        <v>1</v>
      </c>
      <c r="CJ602">
        <f t="shared" si="77"/>
        <v>1</v>
      </c>
      <c r="CK602">
        <f t="shared" si="78"/>
        <v>0</v>
      </c>
      <c r="CL602">
        <f t="shared" si="79"/>
        <v>0</v>
      </c>
    </row>
    <row r="603" spans="1:90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>
        <f t="shared" si="72"/>
        <v>0</v>
      </c>
      <c r="AA603" t="s">
        <v>117</v>
      </c>
      <c r="AB603">
        <v>0</v>
      </c>
      <c r="AC603">
        <v>5</v>
      </c>
      <c r="AD603">
        <f t="shared" si="73"/>
        <v>0</v>
      </c>
      <c r="AE603" t="s">
        <v>98</v>
      </c>
      <c r="AF603" t="s">
        <v>97</v>
      </c>
      <c r="AG603" t="s">
        <v>99</v>
      </c>
      <c r="AH603" t="s">
        <v>98</v>
      </c>
      <c r="AI603" t="s">
        <v>98</v>
      </c>
      <c r="AJ603" t="s">
        <v>100</v>
      </c>
      <c r="AK603" t="s">
        <v>102</v>
      </c>
      <c r="AL603">
        <v>0</v>
      </c>
      <c r="AM603" t="s">
        <v>102</v>
      </c>
      <c r="AN603">
        <v>0</v>
      </c>
      <c r="AO603">
        <v>780</v>
      </c>
      <c r="AP603">
        <v>780</v>
      </c>
      <c r="AQ603" t="s">
        <v>103</v>
      </c>
      <c r="AR603" t="s">
        <v>98</v>
      </c>
      <c r="AS603" t="s">
        <v>105</v>
      </c>
      <c r="AT603" t="s">
        <v>106</v>
      </c>
      <c r="AU603">
        <v>780</v>
      </c>
      <c r="AV603">
        <v>595</v>
      </c>
      <c r="AW603">
        <f t="shared" si="74"/>
        <v>0.76</v>
      </c>
      <c r="AX603">
        <v>0</v>
      </c>
      <c r="AY603">
        <v>1375</v>
      </c>
      <c r="AZ603">
        <v>0</v>
      </c>
      <c r="BA603">
        <v>0</v>
      </c>
      <c r="BB603">
        <v>1</v>
      </c>
      <c r="BC603">
        <v>1</v>
      </c>
      <c r="BD603">
        <v>3</v>
      </c>
      <c r="BE603">
        <v>1</v>
      </c>
      <c r="BF603" t="s">
        <v>97</v>
      </c>
      <c r="BG603">
        <v>6</v>
      </c>
      <c r="BH603">
        <f t="shared" si="75"/>
        <v>2</v>
      </c>
      <c r="BI603" t="s">
        <v>107</v>
      </c>
      <c r="BJ603">
        <v>1</v>
      </c>
      <c r="BK603" t="s">
        <v>97</v>
      </c>
      <c r="BL603" t="s">
        <v>127</v>
      </c>
      <c r="BM603">
        <v>1979</v>
      </c>
      <c r="BN603" t="s">
        <v>102</v>
      </c>
      <c r="BO603">
        <v>1</v>
      </c>
      <c r="BP603">
        <v>544</v>
      </c>
      <c r="BQ603" t="s">
        <v>98</v>
      </c>
      <c r="BR603" t="s">
        <v>98</v>
      </c>
      <c r="BS603" t="s">
        <v>190</v>
      </c>
      <c r="BT603">
        <v>0</v>
      </c>
      <c r="BU603">
        <v>162</v>
      </c>
      <c r="BV603">
        <v>0</v>
      </c>
      <c r="BW603">
        <v>0</v>
      </c>
      <c r="BX603">
        <v>126</v>
      </c>
      <c r="BY603">
        <v>0</v>
      </c>
      <c r="BZ603" t="s">
        <v>83</v>
      </c>
      <c r="CA603" t="s">
        <v>83</v>
      </c>
      <c r="CB603" t="s">
        <v>83</v>
      </c>
      <c r="CC603">
        <v>0</v>
      </c>
      <c r="CD603">
        <v>12</v>
      </c>
      <c r="CE603">
        <v>2007</v>
      </c>
      <c r="CF603" t="s">
        <v>110</v>
      </c>
      <c r="CG603" t="s">
        <v>111</v>
      </c>
      <c r="CH603">
        <v>141000</v>
      </c>
      <c r="CI603">
        <f t="shared" si="76"/>
        <v>70</v>
      </c>
      <c r="CJ603">
        <f t="shared" si="77"/>
        <v>57</v>
      </c>
      <c r="CK603">
        <f t="shared" si="78"/>
        <v>1</v>
      </c>
      <c r="CL603">
        <f t="shared" si="79"/>
        <v>13</v>
      </c>
    </row>
    <row r="604" spans="1:90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>
        <f t="shared" si="72"/>
        <v>0</v>
      </c>
      <c r="AA604" t="s">
        <v>117</v>
      </c>
      <c r="AB604">
        <v>0</v>
      </c>
      <c r="AC604">
        <v>5</v>
      </c>
      <c r="AD604">
        <f t="shared" si="73"/>
        <v>0</v>
      </c>
      <c r="AE604" t="s">
        <v>97</v>
      </c>
      <c r="AF604" t="s">
        <v>98</v>
      </c>
      <c r="AG604" t="s">
        <v>99</v>
      </c>
      <c r="AH604" t="s">
        <v>97</v>
      </c>
      <c r="AI604" t="s">
        <v>98</v>
      </c>
      <c r="AJ604" t="s">
        <v>121</v>
      </c>
      <c r="AK604" t="s">
        <v>101</v>
      </c>
      <c r="AL604">
        <v>789</v>
      </c>
      <c r="AM604" t="s">
        <v>102</v>
      </c>
      <c r="AN604">
        <v>0</v>
      </c>
      <c r="AO604">
        <v>119</v>
      </c>
      <c r="AP604">
        <v>908</v>
      </c>
      <c r="AQ604" t="s">
        <v>103</v>
      </c>
      <c r="AR604" t="s">
        <v>104</v>
      </c>
      <c r="AS604" t="s">
        <v>105</v>
      </c>
      <c r="AT604" t="s">
        <v>106</v>
      </c>
      <c r="AU604">
        <v>927</v>
      </c>
      <c r="AV604">
        <v>988</v>
      </c>
      <c r="AW604">
        <f t="shared" si="74"/>
        <v>1.07</v>
      </c>
      <c r="AX604">
        <v>0</v>
      </c>
      <c r="AY604">
        <v>1915</v>
      </c>
      <c r="AZ604">
        <v>1</v>
      </c>
      <c r="BA604">
        <v>0</v>
      </c>
      <c r="BB604">
        <v>2</v>
      </c>
      <c r="BC604">
        <v>1</v>
      </c>
      <c r="BD604">
        <v>3</v>
      </c>
      <c r="BE604">
        <v>1</v>
      </c>
      <c r="BF604" t="s">
        <v>97</v>
      </c>
      <c r="BG604">
        <v>8</v>
      </c>
      <c r="BH604">
        <f t="shared" si="75"/>
        <v>4</v>
      </c>
      <c r="BI604" t="s">
        <v>107</v>
      </c>
      <c r="BJ604">
        <v>1</v>
      </c>
      <c r="BK604" t="s">
        <v>98</v>
      </c>
      <c r="BL604" t="s">
        <v>108</v>
      </c>
      <c r="BM604">
        <v>1992</v>
      </c>
      <c r="BN604" t="s">
        <v>157</v>
      </c>
      <c r="BO604">
        <v>2</v>
      </c>
      <c r="BP604">
        <v>506</v>
      </c>
      <c r="BQ604" t="s">
        <v>98</v>
      </c>
      <c r="BR604" t="s">
        <v>98</v>
      </c>
      <c r="BS604" t="s">
        <v>105</v>
      </c>
      <c r="BT604">
        <v>120</v>
      </c>
      <c r="BU604">
        <v>150</v>
      </c>
      <c r="BV604">
        <v>0</v>
      </c>
      <c r="BW604">
        <v>0</v>
      </c>
      <c r="BX604">
        <v>0</v>
      </c>
      <c r="BY604">
        <v>0</v>
      </c>
      <c r="BZ604" t="s">
        <v>83</v>
      </c>
      <c r="CA604" t="s">
        <v>83</v>
      </c>
      <c r="CB604" t="s">
        <v>83</v>
      </c>
      <c r="CC604">
        <v>0</v>
      </c>
      <c r="CD604">
        <v>2</v>
      </c>
      <c r="CE604">
        <v>2006</v>
      </c>
      <c r="CF604" t="s">
        <v>110</v>
      </c>
      <c r="CG604" t="s">
        <v>128</v>
      </c>
      <c r="CH604">
        <v>220000</v>
      </c>
      <c r="CI604">
        <f t="shared" si="76"/>
        <v>14</v>
      </c>
      <c r="CJ604">
        <f t="shared" si="77"/>
        <v>14</v>
      </c>
      <c r="CK604">
        <f t="shared" si="78"/>
        <v>0</v>
      </c>
      <c r="CL604">
        <f t="shared" si="79"/>
        <v>0</v>
      </c>
    </row>
    <row r="605" spans="1:90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>
        <f t="shared" si="72"/>
        <v>0</v>
      </c>
      <c r="AA605" t="s">
        <v>117</v>
      </c>
      <c r="AB605">
        <v>0</v>
      </c>
      <c r="AC605">
        <v>5</v>
      </c>
      <c r="AD605">
        <f t="shared" si="73"/>
        <v>0</v>
      </c>
      <c r="AE605" t="s">
        <v>97</v>
      </c>
      <c r="AF605" t="s">
        <v>98</v>
      </c>
      <c r="AG605" t="s">
        <v>99</v>
      </c>
      <c r="AH605" t="s">
        <v>97</v>
      </c>
      <c r="AI605" t="s">
        <v>98</v>
      </c>
      <c r="AJ605" t="s">
        <v>100</v>
      </c>
      <c r="AK605" t="s">
        <v>102</v>
      </c>
      <c r="AL605">
        <v>0</v>
      </c>
      <c r="AM605" t="s">
        <v>102</v>
      </c>
      <c r="AN605">
        <v>0</v>
      </c>
      <c r="AO605">
        <v>600</v>
      </c>
      <c r="AP605">
        <v>600</v>
      </c>
      <c r="AQ605" t="s">
        <v>103</v>
      </c>
      <c r="AR605" t="s">
        <v>104</v>
      </c>
      <c r="AS605" t="s">
        <v>105</v>
      </c>
      <c r="AT605" t="s">
        <v>106</v>
      </c>
      <c r="AU605">
        <v>600</v>
      </c>
      <c r="AV605">
        <v>600</v>
      </c>
      <c r="AW605">
        <f t="shared" si="74"/>
        <v>1</v>
      </c>
      <c r="AX605">
        <v>0</v>
      </c>
      <c r="AY605">
        <v>1200</v>
      </c>
      <c r="AZ605">
        <v>0</v>
      </c>
      <c r="BA605">
        <v>0</v>
      </c>
      <c r="BB605">
        <v>2</v>
      </c>
      <c r="BC605">
        <v>1</v>
      </c>
      <c r="BD605">
        <v>2</v>
      </c>
      <c r="BE605">
        <v>1</v>
      </c>
      <c r="BF605" t="s">
        <v>97</v>
      </c>
      <c r="BG605">
        <v>4</v>
      </c>
      <c r="BH605">
        <f t="shared" si="75"/>
        <v>1</v>
      </c>
      <c r="BI605" t="s">
        <v>107</v>
      </c>
      <c r="BJ605">
        <v>0</v>
      </c>
      <c r="BK605" t="s">
        <v>83</v>
      </c>
      <c r="BL605" t="s">
        <v>127</v>
      </c>
      <c r="BM605">
        <v>2004</v>
      </c>
      <c r="BN605" t="s">
        <v>109</v>
      </c>
      <c r="BO605">
        <v>2</v>
      </c>
      <c r="BP605">
        <v>480</v>
      </c>
      <c r="BQ605" t="s">
        <v>98</v>
      </c>
      <c r="BR605" t="s">
        <v>98</v>
      </c>
      <c r="BS605" t="s">
        <v>105</v>
      </c>
      <c r="BT605">
        <v>0</v>
      </c>
      <c r="BU605">
        <v>172</v>
      </c>
      <c r="BV605">
        <v>0</v>
      </c>
      <c r="BW605">
        <v>0</v>
      </c>
      <c r="BX605">
        <v>0</v>
      </c>
      <c r="BY605">
        <v>0</v>
      </c>
      <c r="BZ605" t="s">
        <v>83</v>
      </c>
      <c r="CA605" t="s">
        <v>83</v>
      </c>
      <c r="CB605" t="s">
        <v>83</v>
      </c>
      <c r="CC605">
        <v>0</v>
      </c>
      <c r="CD605">
        <v>6</v>
      </c>
      <c r="CE605">
        <v>2010</v>
      </c>
      <c r="CF605" t="s">
        <v>110</v>
      </c>
      <c r="CG605" t="s">
        <v>111</v>
      </c>
      <c r="CH605">
        <v>151000</v>
      </c>
      <c r="CI605">
        <f t="shared" si="76"/>
        <v>6</v>
      </c>
      <c r="CJ605">
        <f t="shared" si="77"/>
        <v>5</v>
      </c>
      <c r="CK605">
        <f t="shared" si="78"/>
        <v>1</v>
      </c>
      <c r="CL605">
        <f t="shared" si="79"/>
        <v>1</v>
      </c>
    </row>
    <row r="606" spans="1:90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>
        <f t="shared" si="72"/>
        <v>0</v>
      </c>
      <c r="AA606" t="s">
        <v>96</v>
      </c>
      <c r="AB606">
        <v>99</v>
      </c>
      <c r="AC606">
        <v>2</v>
      </c>
      <c r="AD606">
        <f t="shared" si="73"/>
        <v>198</v>
      </c>
      <c r="AE606" t="s">
        <v>97</v>
      </c>
      <c r="AF606" t="s">
        <v>98</v>
      </c>
      <c r="AG606" t="s">
        <v>99</v>
      </c>
      <c r="AH606" t="s">
        <v>97</v>
      </c>
      <c r="AI606" t="s">
        <v>98</v>
      </c>
      <c r="AJ606" t="s">
        <v>121</v>
      </c>
      <c r="AK606" t="s">
        <v>101</v>
      </c>
      <c r="AL606">
        <v>922</v>
      </c>
      <c r="AM606" t="s">
        <v>102</v>
      </c>
      <c r="AN606">
        <v>0</v>
      </c>
      <c r="AO606">
        <v>572</v>
      </c>
      <c r="AP606">
        <v>1494</v>
      </c>
      <c r="AQ606" t="s">
        <v>103</v>
      </c>
      <c r="AR606" t="s">
        <v>104</v>
      </c>
      <c r="AS606" t="s">
        <v>105</v>
      </c>
      <c r="AT606" t="s">
        <v>106</v>
      </c>
      <c r="AU606">
        <v>1494</v>
      </c>
      <c r="AV606">
        <v>0</v>
      </c>
      <c r="AW606">
        <f t="shared" si="74"/>
        <v>0</v>
      </c>
      <c r="AX606">
        <v>0</v>
      </c>
      <c r="AY606">
        <v>1494</v>
      </c>
      <c r="AZ606">
        <v>1</v>
      </c>
      <c r="BA606">
        <v>0</v>
      </c>
      <c r="BB606">
        <v>2</v>
      </c>
      <c r="BC606">
        <v>0</v>
      </c>
      <c r="BD606">
        <v>3</v>
      </c>
      <c r="BE606">
        <v>1</v>
      </c>
      <c r="BF606" t="s">
        <v>97</v>
      </c>
      <c r="BG606">
        <v>6</v>
      </c>
      <c r="BH606">
        <f t="shared" si="75"/>
        <v>2</v>
      </c>
      <c r="BI606" t="s">
        <v>107</v>
      </c>
      <c r="BJ606">
        <v>1</v>
      </c>
      <c r="BK606" t="s">
        <v>98</v>
      </c>
      <c r="BL606" t="s">
        <v>108</v>
      </c>
      <c r="BM606">
        <v>2002</v>
      </c>
      <c r="BN606" t="s">
        <v>109</v>
      </c>
      <c r="BO606">
        <v>2</v>
      </c>
      <c r="BP606">
        <v>530</v>
      </c>
      <c r="BQ606" t="s">
        <v>98</v>
      </c>
      <c r="BR606" t="s">
        <v>98</v>
      </c>
      <c r="BS606" t="s">
        <v>105</v>
      </c>
      <c r="BT606">
        <v>192</v>
      </c>
      <c r="BU606">
        <v>36</v>
      </c>
      <c r="BV606">
        <v>0</v>
      </c>
      <c r="BW606">
        <v>0</v>
      </c>
      <c r="BX606">
        <v>0</v>
      </c>
      <c r="BY606">
        <v>0</v>
      </c>
      <c r="BZ606" t="s">
        <v>83</v>
      </c>
      <c r="CA606" t="s">
        <v>83</v>
      </c>
      <c r="CB606" t="s">
        <v>83</v>
      </c>
      <c r="CC606">
        <v>0</v>
      </c>
      <c r="CD606">
        <v>9</v>
      </c>
      <c r="CE606">
        <v>2008</v>
      </c>
      <c r="CF606" t="s">
        <v>110</v>
      </c>
      <c r="CG606" t="s">
        <v>111</v>
      </c>
      <c r="CH606">
        <v>221000</v>
      </c>
      <c r="CI606">
        <f t="shared" si="76"/>
        <v>6</v>
      </c>
      <c r="CJ606">
        <f t="shared" si="77"/>
        <v>6</v>
      </c>
      <c r="CK606">
        <f t="shared" si="78"/>
        <v>0</v>
      </c>
      <c r="CL606">
        <f t="shared" si="79"/>
        <v>0</v>
      </c>
    </row>
    <row r="607" spans="1:90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>
        <f t="shared" si="72"/>
        <v>0</v>
      </c>
      <c r="AA607" t="s">
        <v>96</v>
      </c>
      <c r="AB607">
        <v>176</v>
      </c>
      <c r="AC607">
        <v>2</v>
      </c>
      <c r="AD607">
        <f t="shared" si="73"/>
        <v>352</v>
      </c>
      <c r="AE607" t="s">
        <v>98</v>
      </c>
      <c r="AF607" t="s">
        <v>98</v>
      </c>
      <c r="AG607" t="s">
        <v>118</v>
      </c>
      <c r="AH607" t="s">
        <v>98</v>
      </c>
      <c r="AI607" t="s">
        <v>98</v>
      </c>
      <c r="AJ607" t="s">
        <v>100</v>
      </c>
      <c r="AK607" t="s">
        <v>141</v>
      </c>
      <c r="AL607">
        <v>454</v>
      </c>
      <c r="AM607" t="s">
        <v>102</v>
      </c>
      <c r="AN607">
        <v>0</v>
      </c>
      <c r="AO607">
        <v>314</v>
      </c>
      <c r="AP607">
        <v>768</v>
      </c>
      <c r="AQ607" t="s">
        <v>103</v>
      </c>
      <c r="AR607" t="s">
        <v>98</v>
      </c>
      <c r="AS607" t="s">
        <v>105</v>
      </c>
      <c r="AT607" t="s">
        <v>106</v>
      </c>
      <c r="AU607">
        <v>1186</v>
      </c>
      <c r="AV607">
        <v>800</v>
      </c>
      <c r="AW607">
        <f t="shared" si="74"/>
        <v>0.67</v>
      </c>
      <c r="AX607">
        <v>0</v>
      </c>
      <c r="AY607">
        <v>1986</v>
      </c>
      <c r="AZ607">
        <v>0</v>
      </c>
      <c r="BA607">
        <v>0</v>
      </c>
      <c r="BB607">
        <v>2</v>
      </c>
      <c r="BC607">
        <v>1</v>
      </c>
      <c r="BD607">
        <v>3</v>
      </c>
      <c r="BE607">
        <v>1</v>
      </c>
      <c r="BF607" t="s">
        <v>98</v>
      </c>
      <c r="BG607">
        <v>7</v>
      </c>
      <c r="BH607">
        <f t="shared" si="75"/>
        <v>3</v>
      </c>
      <c r="BI607" t="s">
        <v>107</v>
      </c>
      <c r="BJ607">
        <v>3</v>
      </c>
      <c r="BK607" t="s">
        <v>147</v>
      </c>
      <c r="BL607" t="s">
        <v>108</v>
      </c>
      <c r="BM607">
        <v>1965</v>
      </c>
      <c r="BN607" t="s">
        <v>102</v>
      </c>
      <c r="BO607">
        <v>2</v>
      </c>
      <c r="BP607">
        <v>486</v>
      </c>
      <c r="BQ607" t="s">
        <v>98</v>
      </c>
      <c r="BR607" t="s">
        <v>98</v>
      </c>
      <c r="BS607" t="s">
        <v>105</v>
      </c>
      <c r="BT607">
        <v>0</v>
      </c>
      <c r="BU607">
        <v>42</v>
      </c>
      <c r="BV607">
        <v>0</v>
      </c>
      <c r="BW607">
        <v>0</v>
      </c>
      <c r="BX607">
        <v>189</v>
      </c>
      <c r="BY607">
        <v>0</v>
      </c>
      <c r="BZ607" t="s">
        <v>83</v>
      </c>
      <c r="CA607" t="s">
        <v>83</v>
      </c>
      <c r="CB607" t="s">
        <v>83</v>
      </c>
      <c r="CC607">
        <v>0</v>
      </c>
      <c r="CD607">
        <v>10</v>
      </c>
      <c r="CE607">
        <v>2009</v>
      </c>
      <c r="CF607" t="s">
        <v>110</v>
      </c>
      <c r="CG607" t="s">
        <v>111</v>
      </c>
      <c r="CH607">
        <v>205000</v>
      </c>
      <c r="CI607">
        <f t="shared" si="76"/>
        <v>44</v>
      </c>
      <c r="CJ607">
        <f t="shared" si="77"/>
        <v>19</v>
      </c>
      <c r="CK607">
        <f t="shared" si="78"/>
        <v>1</v>
      </c>
      <c r="CL607">
        <f t="shared" si="79"/>
        <v>25</v>
      </c>
    </row>
    <row r="608" spans="1:90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>
        <f t="shared" si="72"/>
        <v>0</v>
      </c>
      <c r="AA608" t="s">
        <v>117</v>
      </c>
      <c r="AB608">
        <v>0</v>
      </c>
      <c r="AC608">
        <v>5</v>
      </c>
      <c r="AD608">
        <f t="shared" si="73"/>
        <v>0</v>
      </c>
      <c r="AE608" t="s">
        <v>98</v>
      </c>
      <c r="AF608" t="s">
        <v>97</v>
      </c>
      <c r="AG608" t="s">
        <v>99</v>
      </c>
      <c r="AH608" t="s">
        <v>97</v>
      </c>
      <c r="AI608" t="s">
        <v>98</v>
      </c>
      <c r="AJ608" t="s">
        <v>100</v>
      </c>
      <c r="AK608" t="s">
        <v>101</v>
      </c>
      <c r="AL608">
        <v>732</v>
      </c>
      <c r="AM608" t="s">
        <v>102</v>
      </c>
      <c r="AN608">
        <v>0</v>
      </c>
      <c r="AO608">
        <v>308</v>
      </c>
      <c r="AP608">
        <v>1040</v>
      </c>
      <c r="AQ608" t="s">
        <v>103</v>
      </c>
      <c r="AR608" t="s">
        <v>97</v>
      </c>
      <c r="AS608" t="s">
        <v>105</v>
      </c>
      <c r="AT608" t="s">
        <v>106</v>
      </c>
      <c r="AU608">
        <v>1040</v>
      </c>
      <c r="AV608">
        <v>0</v>
      </c>
      <c r="AW608">
        <f t="shared" si="74"/>
        <v>0</v>
      </c>
      <c r="AX608">
        <v>0</v>
      </c>
      <c r="AY608">
        <v>1040</v>
      </c>
      <c r="AZ608">
        <v>1</v>
      </c>
      <c r="BA608">
        <v>0</v>
      </c>
      <c r="BB608">
        <v>1</v>
      </c>
      <c r="BC608">
        <v>0</v>
      </c>
      <c r="BD608">
        <v>3</v>
      </c>
      <c r="BE608">
        <v>1</v>
      </c>
      <c r="BF608" t="s">
        <v>97</v>
      </c>
      <c r="BG608">
        <v>6</v>
      </c>
      <c r="BH608">
        <f t="shared" si="75"/>
        <v>2</v>
      </c>
      <c r="BI608" t="s">
        <v>107</v>
      </c>
      <c r="BJ608">
        <v>0</v>
      </c>
      <c r="BK608" t="s">
        <v>83</v>
      </c>
      <c r="BL608" t="s">
        <v>127</v>
      </c>
      <c r="BM608">
        <v>2000</v>
      </c>
      <c r="BN608" t="s">
        <v>102</v>
      </c>
      <c r="BO608">
        <v>2</v>
      </c>
      <c r="BP608">
        <v>576</v>
      </c>
      <c r="BQ608" t="s">
        <v>98</v>
      </c>
      <c r="BR608" t="s">
        <v>98</v>
      </c>
      <c r="BS608" t="s">
        <v>105</v>
      </c>
      <c r="BT608">
        <v>168</v>
      </c>
      <c r="BU608">
        <v>0</v>
      </c>
      <c r="BV608">
        <v>0</v>
      </c>
      <c r="BW608">
        <v>0</v>
      </c>
      <c r="BX608">
        <v>0</v>
      </c>
      <c r="BY608">
        <v>0</v>
      </c>
      <c r="BZ608" t="s">
        <v>83</v>
      </c>
      <c r="CA608" t="s">
        <v>165</v>
      </c>
      <c r="CB608" t="s">
        <v>83</v>
      </c>
      <c r="CC608">
        <v>0</v>
      </c>
      <c r="CD608">
        <v>11</v>
      </c>
      <c r="CE608">
        <v>2009</v>
      </c>
      <c r="CF608" t="s">
        <v>110</v>
      </c>
      <c r="CG608" t="s">
        <v>111</v>
      </c>
      <c r="CH608">
        <v>152000</v>
      </c>
      <c r="CI608">
        <f t="shared" si="76"/>
        <v>13</v>
      </c>
      <c r="CJ608">
        <f t="shared" si="77"/>
        <v>13</v>
      </c>
      <c r="CK608">
        <f t="shared" si="78"/>
        <v>0</v>
      </c>
      <c r="CL608">
        <f t="shared" si="79"/>
        <v>0</v>
      </c>
    </row>
    <row r="609" spans="1:90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>
        <f t="shared" si="72"/>
        <v>0</v>
      </c>
      <c r="AA609" t="s">
        <v>117</v>
      </c>
      <c r="AB609">
        <v>0</v>
      </c>
      <c r="AC609">
        <v>5</v>
      </c>
      <c r="AD609">
        <f t="shared" si="73"/>
        <v>0</v>
      </c>
      <c r="AE609" t="s">
        <v>98</v>
      </c>
      <c r="AF609" t="s">
        <v>97</v>
      </c>
      <c r="AG609" t="s">
        <v>118</v>
      </c>
      <c r="AH609" t="s">
        <v>98</v>
      </c>
      <c r="AI609" t="s">
        <v>97</v>
      </c>
      <c r="AJ609" t="s">
        <v>100</v>
      </c>
      <c r="AK609" t="s">
        <v>101</v>
      </c>
      <c r="AL609">
        <v>603</v>
      </c>
      <c r="AM609" t="s">
        <v>102</v>
      </c>
      <c r="AN609">
        <v>0</v>
      </c>
      <c r="AO609">
        <v>293</v>
      </c>
      <c r="AP609">
        <v>896</v>
      </c>
      <c r="AQ609" t="s">
        <v>103</v>
      </c>
      <c r="AR609" t="s">
        <v>104</v>
      </c>
      <c r="AS609" t="s">
        <v>105</v>
      </c>
      <c r="AT609" t="s">
        <v>106</v>
      </c>
      <c r="AU609">
        <v>1112</v>
      </c>
      <c r="AV609">
        <v>896</v>
      </c>
      <c r="AW609">
        <f t="shared" si="74"/>
        <v>0.81</v>
      </c>
      <c r="AX609">
        <v>0</v>
      </c>
      <c r="AY609">
        <v>2008</v>
      </c>
      <c r="AZ609">
        <v>1</v>
      </c>
      <c r="BA609">
        <v>0</v>
      </c>
      <c r="BB609">
        <v>3</v>
      </c>
      <c r="BC609">
        <v>0</v>
      </c>
      <c r="BD609">
        <v>3</v>
      </c>
      <c r="BE609">
        <v>1</v>
      </c>
      <c r="BF609" t="s">
        <v>104</v>
      </c>
      <c r="BG609">
        <v>8</v>
      </c>
      <c r="BH609">
        <f t="shared" si="75"/>
        <v>4</v>
      </c>
      <c r="BI609" t="s">
        <v>107</v>
      </c>
      <c r="BJ609">
        <v>0</v>
      </c>
      <c r="BK609" t="s">
        <v>83</v>
      </c>
      <c r="BL609" t="s">
        <v>108</v>
      </c>
      <c r="BM609">
        <v>1948</v>
      </c>
      <c r="BN609" t="s">
        <v>102</v>
      </c>
      <c r="BO609">
        <v>1</v>
      </c>
      <c r="BP609">
        <v>230</v>
      </c>
      <c r="BQ609" t="s">
        <v>98</v>
      </c>
      <c r="BR609" t="s">
        <v>98</v>
      </c>
      <c r="BS609" t="s">
        <v>105</v>
      </c>
      <c r="BT609">
        <v>103</v>
      </c>
      <c r="BU609">
        <v>0</v>
      </c>
      <c r="BV609">
        <v>0</v>
      </c>
      <c r="BW609">
        <v>0</v>
      </c>
      <c r="BX609">
        <v>0</v>
      </c>
      <c r="BY609">
        <v>0</v>
      </c>
      <c r="BZ609" t="s">
        <v>83</v>
      </c>
      <c r="CA609" t="s">
        <v>83</v>
      </c>
      <c r="CB609" t="s">
        <v>83</v>
      </c>
      <c r="CC609">
        <v>0</v>
      </c>
      <c r="CD609">
        <v>8</v>
      </c>
      <c r="CE609">
        <v>2006</v>
      </c>
      <c r="CF609" t="s">
        <v>110</v>
      </c>
      <c r="CG609" t="s">
        <v>111</v>
      </c>
      <c r="CH609">
        <v>225000</v>
      </c>
      <c r="CI609">
        <f t="shared" si="76"/>
        <v>58</v>
      </c>
      <c r="CJ609">
        <f t="shared" si="77"/>
        <v>4</v>
      </c>
      <c r="CK609">
        <f t="shared" si="78"/>
        <v>1</v>
      </c>
      <c r="CL609">
        <f t="shared" si="79"/>
        <v>54</v>
      </c>
    </row>
    <row r="610" spans="1:90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>
        <f t="shared" si="72"/>
        <v>1</v>
      </c>
      <c r="AA610" t="s">
        <v>117</v>
      </c>
      <c r="AB610">
        <v>0</v>
      </c>
      <c r="AC610">
        <v>5</v>
      </c>
      <c r="AD610">
        <f t="shared" si="73"/>
        <v>0</v>
      </c>
      <c r="AE610" t="s">
        <v>98</v>
      </c>
      <c r="AF610" t="s">
        <v>98</v>
      </c>
      <c r="AG610" t="s">
        <v>99</v>
      </c>
      <c r="AH610" t="s">
        <v>97</v>
      </c>
      <c r="AI610" t="s">
        <v>98</v>
      </c>
      <c r="AJ610" t="s">
        <v>121</v>
      </c>
      <c r="AK610" t="s">
        <v>141</v>
      </c>
      <c r="AL610">
        <v>428</v>
      </c>
      <c r="AM610" t="s">
        <v>102</v>
      </c>
      <c r="AN610">
        <v>0</v>
      </c>
      <c r="AO610">
        <v>537</v>
      </c>
      <c r="AP610">
        <v>965</v>
      </c>
      <c r="AQ610" t="s">
        <v>103</v>
      </c>
      <c r="AR610" t="s">
        <v>98</v>
      </c>
      <c r="AS610" t="s">
        <v>105</v>
      </c>
      <c r="AT610" t="s">
        <v>106</v>
      </c>
      <c r="AU610">
        <v>1940</v>
      </c>
      <c r="AV610">
        <v>1254</v>
      </c>
      <c r="AW610">
        <f t="shared" si="74"/>
        <v>0.65</v>
      </c>
      <c r="AX610">
        <v>0</v>
      </c>
      <c r="AY610">
        <v>3194</v>
      </c>
      <c r="AZ610">
        <v>0</v>
      </c>
      <c r="BA610">
        <v>0</v>
      </c>
      <c r="BB610">
        <v>2</v>
      </c>
      <c r="BC610">
        <v>1</v>
      </c>
      <c r="BD610">
        <v>4</v>
      </c>
      <c r="BE610">
        <v>1</v>
      </c>
      <c r="BF610" t="s">
        <v>98</v>
      </c>
      <c r="BG610">
        <v>10</v>
      </c>
      <c r="BH610">
        <f t="shared" si="75"/>
        <v>5</v>
      </c>
      <c r="BI610" t="s">
        <v>107</v>
      </c>
      <c r="BJ610">
        <v>2</v>
      </c>
      <c r="BK610" t="s">
        <v>97</v>
      </c>
      <c r="BL610" t="s">
        <v>209</v>
      </c>
      <c r="BM610">
        <v>1934</v>
      </c>
      <c r="BN610" t="s">
        <v>102</v>
      </c>
      <c r="BO610">
        <v>2</v>
      </c>
      <c r="BP610">
        <v>380</v>
      </c>
      <c r="BQ610" t="s">
        <v>98</v>
      </c>
      <c r="BR610" t="s">
        <v>98</v>
      </c>
      <c r="BS610" t="s">
        <v>105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t="s">
        <v>83</v>
      </c>
      <c r="CA610" t="s">
        <v>83</v>
      </c>
      <c r="CB610" t="s">
        <v>83</v>
      </c>
      <c r="CC610">
        <v>0</v>
      </c>
      <c r="CD610">
        <v>9</v>
      </c>
      <c r="CE610">
        <v>2007</v>
      </c>
      <c r="CF610" t="s">
        <v>110</v>
      </c>
      <c r="CG610" t="s">
        <v>210</v>
      </c>
      <c r="CH610">
        <v>359100</v>
      </c>
      <c r="CI610">
        <f t="shared" si="76"/>
        <v>73</v>
      </c>
      <c r="CJ610">
        <f t="shared" si="77"/>
        <v>9</v>
      </c>
      <c r="CK610">
        <f t="shared" si="78"/>
        <v>1</v>
      </c>
      <c r="CL610">
        <f t="shared" si="79"/>
        <v>64</v>
      </c>
    </row>
    <row r="611" spans="1:90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>
        <f t="shared" si="72"/>
        <v>0</v>
      </c>
      <c r="AA611" t="s">
        <v>207</v>
      </c>
      <c r="AB611">
        <v>192</v>
      </c>
      <c r="AC611">
        <v>1</v>
      </c>
      <c r="AD611">
        <f t="shared" si="73"/>
        <v>192</v>
      </c>
      <c r="AE611" t="s">
        <v>98</v>
      </c>
      <c r="AF611" t="s">
        <v>147</v>
      </c>
      <c r="AG611" t="s">
        <v>118</v>
      </c>
      <c r="AH611" t="s">
        <v>98</v>
      </c>
      <c r="AI611" t="s">
        <v>98</v>
      </c>
      <c r="AJ611" t="s">
        <v>121</v>
      </c>
      <c r="AK611" t="s">
        <v>153</v>
      </c>
      <c r="AL611">
        <v>903</v>
      </c>
      <c r="AM611" t="s">
        <v>102</v>
      </c>
      <c r="AN611">
        <v>0</v>
      </c>
      <c r="AO611">
        <v>126</v>
      </c>
      <c r="AP611">
        <v>1029</v>
      </c>
      <c r="AQ611" t="s">
        <v>103</v>
      </c>
      <c r="AR611" t="s">
        <v>97</v>
      </c>
      <c r="AS611" t="s">
        <v>105</v>
      </c>
      <c r="AT611" t="s">
        <v>106</v>
      </c>
      <c r="AU611">
        <v>1029</v>
      </c>
      <c r="AV611">
        <v>0</v>
      </c>
      <c r="AW611">
        <f t="shared" si="74"/>
        <v>0</v>
      </c>
      <c r="AX611">
        <v>0</v>
      </c>
      <c r="AY611">
        <v>1029</v>
      </c>
      <c r="AZ611">
        <v>1</v>
      </c>
      <c r="BA611">
        <v>0</v>
      </c>
      <c r="BB611">
        <v>1</v>
      </c>
      <c r="BC611">
        <v>0</v>
      </c>
      <c r="BD611">
        <v>3</v>
      </c>
      <c r="BE611">
        <v>1</v>
      </c>
      <c r="BF611" t="s">
        <v>98</v>
      </c>
      <c r="BG611">
        <v>5</v>
      </c>
      <c r="BH611">
        <f t="shared" si="75"/>
        <v>1</v>
      </c>
      <c r="BI611" t="s">
        <v>107</v>
      </c>
      <c r="BJ611">
        <v>0</v>
      </c>
      <c r="BK611" t="s">
        <v>83</v>
      </c>
      <c r="BL611" t="s">
        <v>108</v>
      </c>
      <c r="BM611">
        <v>1961</v>
      </c>
      <c r="BN611" t="s">
        <v>102</v>
      </c>
      <c r="BO611">
        <v>1</v>
      </c>
      <c r="BP611">
        <v>261</v>
      </c>
      <c r="BQ611" t="s">
        <v>98</v>
      </c>
      <c r="BR611" t="s">
        <v>98</v>
      </c>
      <c r="BS611" t="s">
        <v>105</v>
      </c>
      <c r="BT611">
        <v>64</v>
      </c>
      <c r="BU611">
        <v>0</v>
      </c>
      <c r="BV611">
        <v>39</v>
      </c>
      <c r="BW611">
        <v>0</v>
      </c>
      <c r="BX611">
        <v>0</v>
      </c>
      <c r="BY611">
        <v>0</v>
      </c>
      <c r="BZ611" t="s">
        <v>83</v>
      </c>
      <c r="CA611" t="s">
        <v>83</v>
      </c>
      <c r="CB611" t="s">
        <v>83</v>
      </c>
      <c r="CC611">
        <v>0</v>
      </c>
      <c r="CD611">
        <v>4</v>
      </c>
      <c r="CE611">
        <v>2007</v>
      </c>
      <c r="CF611" t="s">
        <v>110</v>
      </c>
      <c r="CG611" t="s">
        <v>111</v>
      </c>
      <c r="CH611">
        <v>118500</v>
      </c>
      <c r="CI611">
        <f t="shared" si="76"/>
        <v>46</v>
      </c>
      <c r="CJ611">
        <f t="shared" si="77"/>
        <v>46</v>
      </c>
      <c r="CK611">
        <f t="shared" si="78"/>
        <v>0</v>
      </c>
      <c r="CL611">
        <f t="shared" si="79"/>
        <v>0</v>
      </c>
    </row>
    <row r="612" spans="1:90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>
        <f t="shared" si="72"/>
        <v>0</v>
      </c>
      <c r="AA612" t="s">
        <v>96</v>
      </c>
      <c r="AB612">
        <v>204</v>
      </c>
      <c r="AC612">
        <v>2</v>
      </c>
      <c r="AD612">
        <f t="shared" si="73"/>
        <v>408</v>
      </c>
      <c r="AE612" t="s">
        <v>97</v>
      </c>
      <c r="AF612" t="s">
        <v>98</v>
      </c>
      <c r="AG612" t="s">
        <v>99</v>
      </c>
      <c r="AH612" t="s">
        <v>104</v>
      </c>
      <c r="AI612" t="s">
        <v>98</v>
      </c>
      <c r="AJ612" t="s">
        <v>121</v>
      </c>
      <c r="AK612" t="s">
        <v>101</v>
      </c>
      <c r="AL612">
        <v>904</v>
      </c>
      <c r="AM612" t="s">
        <v>102</v>
      </c>
      <c r="AN612">
        <v>0</v>
      </c>
      <c r="AO612">
        <v>536</v>
      </c>
      <c r="AP612">
        <v>1440</v>
      </c>
      <c r="AQ612" t="s">
        <v>103</v>
      </c>
      <c r="AR612" t="s">
        <v>104</v>
      </c>
      <c r="AS612" t="s">
        <v>105</v>
      </c>
      <c r="AT612" t="s">
        <v>106</v>
      </c>
      <c r="AU612">
        <v>1476</v>
      </c>
      <c r="AV612">
        <v>677</v>
      </c>
      <c r="AW612">
        <f t="shared" si="74"/>
        <v>0.46</v>
      </c>
      <c r="AX612">
        <v>0</v>
      </c>
      <c r="AY612">
        <v>2153</v>
      </c>
      <c r="AZ612">
        <v>1</v>
      </c>
      <c r="BA612">
        <v>0</v>
      </c>
      <c r="BB612">
        <v>2</v>
      </c>
      <c r="BC612">
        <v>1</v>
      </c>
      <c r="BD612">
        <v>3</v>
      </c>
      <c r="BE612">
        <v>1</v>
      </c>
      <c r="BF612" t="s">
        <v>104</v>
      </c>
      <c r="BG612">
        <v>8</v>
      </c>
      <c r="BH612">
        <f t="shared" si="75"/>
        <v>4</v>
      </c>
      <c r="BI612" t="s">
        <v>107</v>
      </c>
      <c r="BJ612">
        <v>2</v>
      </c>
      <c r="BK612" t="s">
        <v>104</v>
      </c>
      <c r="BL612" t="s">
        <v>108</v>
      </c>
      <c r="BM612">
        <v>2000</v>
      </c>
      <c r="BN612" t="s">
        <v>157</v>
      </c>
      <c r="BO612">
        <v>3</v>
      </c>
      <c r="BP612">
        <v>736</v>
      </c>
      <c r="BQ612" t="s">
        <v>98</v>
      </c>
      <c r="BR612" t="s">
        <v>98</v>
      </c>
      <c r="BS612" t="s">
        <v>105</v>
      </c>
      <c r="BT612">
        <v>253</v>
      </c>
      <c r="BU612">
        <v>142</v>
      </c>
      <c r="BV612">
        <v>0</v>
      </c>
      <c r="BW612">
        <v>0</v>
      </c>
      <c r="BX612">
        <v>0</v>
      </c>
      <c r="BY612">
        <v>0</v>
      </c>
      <c r="BZ612" t="s">
        <v>83</v>
      </c>
      <c r="CA612" t="s">
        <v>83</v>
      </c>
      <c r="CB612" t="s">
        <v>83</v>
      </c>
      <c r="CC612">
        <v>0</v>
      </c>
      <c r="CD612">
        <v>5</v>
      </c>
      <c r="CE612">
        <v>2009</v>
      </c>
      <c r="CF612" t="s">
        <v>110</v>
      </c>
      <c r="CG612" t="s">
        <v>111</v>
      </c>
      <c r="CH612">
        <v>313000</v>
      </c>
      <c r="CI612">
        <f t="shared" si="76"/>
        <v>9</v>
      </c>
      <c r="CJ612">
        <f t="shared" si="77"/>
        <v>9</v>
      </c>
      <c r="CK612">
        <f t="shared" si="78"/>
        <v>0</v>
      </c>
      <c r="CL612">
        <f t="shared" si="79"/>
        <v>0</v>
      </c>
    </row>
    <row r="613" spans="1:90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>
        <f t="shared" si="72"/>
        <v>0</v>
      </c>
      <c r="AA613" t="s">
        <v>96</v>
      </c>
      <c r="AB613">
        <v>233</v>
      </c>
      <c r="AC613">
        <v>2</v>
      </c>
      <c r="AD613">
        <f t="shared" si="73"/>
        <v>466</v>
      </c>
      <c r="AE613" t="s">
        <v>98</v>
      </c>
      <c r="AF613" t="s">
        <v>98</v>
      </c>
      <c r="AG613" t="s">
        <v>118</v>
      </c>
      <c r="AH613" t="s">
        <v>97</v>
      </c>
      <c r="AI613" t="s">
        <v>98</v>
      </c>
      <c r="AJ613" t="s">
        <v>130</v>
      </c>
      <c r="AK613" t="s">
        <v>119</v>
      </c>
      <c r="AL613">
        <v>605</v>
      </c>
      <c r="AM613" t="s">
        <v>102</v>
      </c>
      <c r="AN613">
        <v>0</v>
      </c>
      <c r="AO613">
        <v>427</v>
      </c>
      <c r="AP613">
        <v>1032</v>
      </c>
      <c r="AQ613" t="s">
        <v>103</v>
      </c>
      <c r="AR613" t="s">
        <v>98</v>
      </c>
      <c r="AS613" t="s">
        <v>105</v>
      </c>
      <c r="AT613" t="s">
        <v>106</v>
      </c>
      <c r="AU613">
        <v>1032</v>
      </c>
      <c r="AV613">
        <v>0</v>
      </c>
      <c r="AW613">
        <f t="shared" si="74"/>
        <v>0</v>
      </c>
      <c r="AX613">
        <v>0</v>
      </c>
      <c r="AY613">
        <v>1032</v>
      </c>
      <c r="AZ613">
        <v>0</v>
      </c>
      <c r="BA613">
        <v>1</v>
      </c>
      <c r="BB613">
        <v>2</v>
      </c>
      <c r="BC613">
        <v>0</v>
      </c>
      <c r="BD613">
        <v>3</v>
      </c>
      <c r="BE613">
        <v>1</v>
      </c>
      <c r="BF613" t="s">
        <v>98</v>
      </c>
      <c r="BG613">
        <v>6</v>
      </c>
      <c r="BH613">
        <f t="shared" si="75"/>
        <v>2</v>
      </c>
      <c r="BI613" t="s">
        <v>107</v>
      </c>
      <c r="BJ613">
        <v>1</v>
      </c>
      <c r="BK613" t="s">
        <v>98</v>
      </c>
      <c r="BL613" t="s">
        <v>108</v>
      </c>
      <c r="BM613">
        <v>1978</v>
      </c>
      <c r="BN613" t="s">
        <v>102</v>
      </c>
      <c r="BO613">
        <v>2</v>
      </c>
      <c r="BP613">
        <v>564</v>
      </c>
      <c r="BQ613" t="s">
        <v>98</v>
      </c>
      <c r="BR613" t="s">
        <v>98</v>
      </c>
      <c r="BS613" t="s">
        <v>105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t="s">
        <v>83</v>
      </c>
      <c r="CA613" t="s">
        <v>134</v>
      </c>
      <c r="CB613" t="s">
        <v>135</v>
      </c>
      <c r="CC613">
        <v>500</v>
      </c>
      <c r="CD613">
        <v>7</v>
      </c>
      <c r="CE613">
        <v>2007</v>
      </c>
      <c r="CF613" t="s">
        <v>110</v>
      </c>
      <c r="CG613" t="s">
        <v>111</v>
      </c>
      <c r="CH613">
        <v>148000</v>
      </c>
      <c r="CI613">
        <f t="shared" si="76"/>
        <v>29</v>
      </c>
      <c r="CJ613">
        <f t="shared" si="77"/>
        <v>29</v>
      </c>
      <c r="CK613">
        <f t="shared" si="78"/>
        <v>0</v>
      </c>
      <c r="CL613">
        <f t="shared" si="79"/>
        <v>0</v>
      </c>
    </row>
    <row r="614" spans="1:90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>
        <f t="shared" si="72"/>
        <v>0</v>
      </c>
      <c r="AA614" t="s">
        <v>96</v>
      </c>
      <c r="AB614">
        <v>108</v>
      </c>
      <c r="AC614">
        <v>2</v>
      </c>
      <c r="AD614">
        <f t="shared" si="73"/>
        <v>216</v>
      </c>
      <c r="AE614" t="s">
        <v>97</v>
      </c>
      <c r="AF614" t="s">
        <v>98</v>
      </c>
      <c r="AG614" t="s">
        <v>99</v>
      </c>
      <c r="AH614" t="s">
        <v>97</v>
      </c>
      <c r="AI614" t="s">
        <v>98</v>
      </c>
      <c r="AJ614" t="s">
        <v>130</v>
      </c>
      <c r="AK614" t="s">
        <v>101</v>
      </c>
      <c r="AL614">
        <v>990</v>
      </c>
      <c r="AM614" t="s">
        <v>102</v>
      </c>
      <c r="AN614">
        <v>0</v>
      </c>
      <c r="AO614">
        <v>309</v>
      </c>
      <c r="AP614">
        <v>1299</v>
      </c>
      <c r="AQ614" t="s">
        <v>103</v>
      </c>
      <c r="AR614" t="s">
        <v>104</v>
      </c>
      <c r="AS614" t="s">
        <v>105</v>
      </c>
      <c r="AT614" t="s">
        <v>106</v>
      </c>
      <c r="AU614">
        <v>1299</v>
      </c>
      <c r="AV614">
        <v>573</v>
      </c>
      <c r="AW614">
        <f t="shared" si="74"/>
        <v>0.44</v>
      </c>
      <c r="AX614">
        <v>0</v>
      </c>
      <c r="AY614">
        <v>1872</v>
      </c>
      <c r="AZ614">
        <v>1</v>
      </c>
      <c r="BA614">
        <v>0</v>
      </c>
      <c r="BB614">
        <v>2</v>
      </c>
      <c r="BC614">
        <v>1</v>
      </c>
      <c r="BD614">
        <v>3</v>
      </c>
      <c r="BE614">
        <v>1</v>
      </c>
      <c r="BF614" t="s">
        <v>104</v>
      </c>
      <c r="BG614">
        <v>7</v>
      </c>
      <c r="BH614">
        <f t="shared" si="75"/>
        <v>3</v>
      </c>
      <c r="BI614" t="s">
        <v>107</v>
      </c>
      <c r="BJ614">
        <v>1</v>
      </c>
      <c r="BK614" t="s">
        <v>98</v>
      </c>
      <c r="BL614" t="s">
        <v>156</v>
      </c>
      <c r="BM614">
        <v>2001</v>
      </c>
      <c r="BN614" t="s">
        <v>109</v>
      </c>
      <c r="BO614">
        <v>2</v>
      </c>
      <c r="BP614">
        <v>531</v>
      </c>
      <c r="BQ614" t="s">
        <v>98</v>
      </c>
      <c r="BR614" t="s">
        <v>98</v>
      </c>
      <c r="BS614" t="s">
        <v>105</v>
      </c>
      <c r="BT614">
        <v>160</v>
      </c>
      <c r="BU614">
        <v>122</v>
      </c>
      <c r="BV614">
        <v>0</v>
      </c>
      <c r="BW614">
        <v>0</v>
      </c>
      <c r="BX614">
        <v>0</v>
      </c>
      <c r="BY614">
        <v>0</v>
      </c>
      <c r="BZ614" t="s">
        <v>83</v>
      </c>
      <c r="CA614" t="s">
        <v>83</v>
      </c>
      <c r="CB614" t="s">
        <v>83</v>
      </c>
      <c r="CC614">
        <v>0</v>
      </c>
      <c r="CD614">
        <v>11</v>
      </c>
      <c r="CE614">
        <v>2009</v>
      </c>
      <c r="CF614" t="s">
        <v>110</v>
      </c>
      <c r="CG614" t="s">
        <v>111</v>
      </c>
      <c r="CH614">
        <v>261500</v>
      </c>
      <c r="CI614">
        <f t="shared" si="76"/>
        <v>8</v>
      </c>
      <c r="CJ614">
        <f t="shared" si="77"/>
        <v>8</v>
      </c>
      <c r="CK614">
        <f t="shared" si="78"/>
        <v>0</v>
      </c>
      <c r="CL614">
        <f t="shared" si="79"/>
        <v>0</v>
      </c>
    </row>
    <row r="615" spans="1:90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>
        <f t="shared" si="72"/>
        <v>0</v>
      </c>
      <c r="AA615" t="s">
        <v>117</v>
      </c>
      <c r="AB615">
        <v>0</v>
      </c>
      <c r="AC615">
        <v>5</v>
      </c>
      <c r="AD615">
        <f t="shared" si="73"/>
        <v>0</v>
      </c>
      <c r="AE615" t="s">
        <v>98</v>
      </c>
      <c r="AF615" t="s">
        <v>98</v>
      </c>
      <c r="AG615" t="s">
        <v>99</v>
      </c>
      <c r="AH615" t="s">
        <v>97</v>
      </c>
      <c r="AI615" t="s">
        <v>98</v>
      </c>
      <c r="AJ615" t="s">
        <v>100</v>
      </c>
      <c r="AK615" t="s">
        <v>119</v>
      </c>
      <c r="AL615">
        <v>206</v>
      </c>
      <c r="AM615" t="s">
        <v>102</v>
      </c>
      <c r="AN615">
        <v>0</v>
      </c>
      <c r="AO615">
        <v>914</v>
      </c>
      <c r="AP615">
        <v>1120</v>
      </c>
      <c r="AQ615" t="s">
        <v>103</v>
      </c>
      <c r="AR615" t="s">
        <v>104</v>
      </c>
      <c r="AS615" t="s">
        <v>105</v>
      </c>
      <c r="AT615" t="s">
        <v>106</v>
      </c>
      <c r="AU615">
        <v>1120</v>
      </c>
      <c r="AV615">
        <v>0</v>
      </c>
      <c r="AW615">
        <f t="shared" si="74"/>
        <v>0</v>
      </c>
      <c r="AX615">
        <v>0</v>
      </c>
      <c r="AY615">
        <v>1120</v>
      </c>
      <c r="AZ615">
        <v>0</v>
      </c>
      <c r="BA615">
        <v>0</v>
      </c>
      <c r="BB615">
        <v>1</v>
      </c>
      <c r="BC615">
        <v>0</v>
      </c>
      <c r="BD615">
        <v>3</v>
      </c>
      <c r="BE615">
        <v>1</v>
      </c>
      <c r="BF615" t="s">
        <v>98</v>
      </c>
      <c r="BG615">
        <v>6</v>
      </c>
      <c r="BH615">
        <f t="shared" si="75"/>
        <v>2</v>
      </c>
      <c r="BI615" t="s">
        <v>107</v>
      </c>
      <c r="BJ615">
        <v>0</v>
      </c>
      <c r="BK615" t="s">
        <v>83</v>
      </c>
      <c r="BL615" t="s">
        <v>83</v>
      </c>
      <c r="BM615" t="s">
        <v>83</v>
      </c>
      <c r="BN615" t="s">
        <v>83</v>
      </c>
      <c r="BO615">
        <v>0</v>
      </c>
      <c r="BP615">
        <v>0</v>
      </c>
      <c r="BQ615" t="s">
        <v>83</v>
      </c>
      <c r="BR615" t="s">
        <v>83</v>
      </c>
      <c r="BS615" t="s">
        <v>105</v>
      </c>
      <c r="BT615">
        <v>0</v>
      </c>
      <c r="BU615">
        <v>30</v>
      </c>
      <c r="BV615">
        <v>0</v>
      </c>
      <c r="BW615">
        <v>0</v>
      </c>
      <c r="BX615">
        <v>0</v>
      </c>
      <c r="BY615">
        <v>0</v>
      </c>
      <c r="BZ615" t="s">
        <v>83</v>
      </c>
      <c r="CA615" t="s">
        <v>83</v>
      </c>
      <c r="CB615" t="s">
        <v>83</v>
      </c>
      <c r="CC615">
        <v>0</v>
      </c>
      <c r="CD615">
        <v>12</v>
      </c>
      <c r="CE615">
        <v>2007</v>
      </c>
      <c r="CF615" t="s">
        <v>158</v>
      </c>
      <c r="CG615" t="s">
        <v>159</v>
      </c>
      <c r="CH615">
        <v>147000</v>
      </c>
      <c r="CI615">
        <f t="shared" si="76"/>
        <v>0</v>
      </c>
      <c r="CJ615">
        <f t="shared" si="77"/>
        <v>0</v>
      </c>
      <c r="CK615">
        <f t="shared" si="78"/>
        <v>0</v>
      </c>
      <c r="CL615">
        <f t="shared" si="79"/>
        <v>0</v>
      </c>
    </row>
    <row r="616" spans="1:90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>
        <f t="shared" si="72"/>
        <v>1</v>
      </c>
      <c r="AA616" t="s">
        <v>117</v>
      </c>
      <c r="AB616">
        <v>0</v>
      </c>
      <c r="AC616">
        <v>5</v>
      </c>
      <c r="AD616">
        <f t="shared" si="73"/>
        <v>0</v>
      </c>
      <c r="AE616" t="s">
        <v>98</v>
      </c>
      <c r="AF616" t="s">
        <v>98</v>
      </c>
      <c r="AG616" t="s">
        <v>118</v>
      </c>
      <c r="AH616" t="s">
        <v>97</v>
      </c>
      <c r="AI616" t="s">
        <v>98</v>
      </c>
      <c r="AJ616" t="s">
        <v>130</v>
      </c>
      <c r="AK616" t="s">
        <v>172</v>
      </c>
      <c r="AL616">
        <v>150</v>
      </c>
      <c r="AM616" t="s">
        <v>101</v>
      </c>
      <c r="AN616">
        <v>480</v>
      </c>
      <c r="AO616">
        <v>0</v>
      </c>
      <c r="AP616">
        <v>630</v>
      </c>
      <c r="AQ616" t="s">
        <v>103</v>
      </c>
      <c r="AR616" t="s">
        <v>104</v>
      </c>
      <c r="AS616" t="s">
        <v>105</v>
      </c>
      <c r="AT616" t="s">
        <v>106</v>
      </c>
      <c r="AU616">
        <v>630</v>
      </c>
      <c r="AV616">
        <v>0</v>
      </c>
      <c r="AW616">
        <f t="shared" si="74"/>
        <v>0</v>
      </c>
      <c r="AX616">
        <v>0</v>
      </c>
      <c r="AY616">
        <v>630</v>
      </c>
      <c r="AZ616">
        <v>1</v>
      </c>
      <c r="BA616">
        <v>0</v>
      </c>
      <c r="BB616">
        <v>1</v>
      </c>
      <c r="BC616">
        <v>0</v>
      </c>
      <c r="BD616">
        <v>1</v>
      </c>
      <c r="BE616">
        <v>1</v>
      </c>
      <c r="BF616" t="s">
        <v>98</v>
      </c>
      <c r="BG616">
        <v>3</v>
      </c>
      <c r="BH616">
        <f t="shared" si="75"/>
        <v>1</v>
      </c>
      <c r="BI616" t="s">
        <v>107</v>
      </c>
      <c r="BJ616">
        <v>0</v>
      </c>
      <c r="BK616" t="s">
        <v>83</v>
      </c>
      <c r="BL616" t="s">
        <v>83</v>
      </c>
      <c r="BM616" t="s">
        <v>83</v>
      </c>
      <c r="BN616" t="s">
        <v>83</v>
      </c>
      <c r="BO616">
        <v>0</v>
      </c>
      <c r="BP616">
        <v>0</v>
      </c>
      <c r="BQ616" t="s">
        <v>83</v>
      </c>
      <c r="BR616" t="s">
        <v>83</v>
      </c>
      <c r="BS616" t="s">
        <v>105</v>
      </c>
      <c r="BT616">
        <v>96</v>
      </c>
      <c r="BU616">
        <v>24</v>
      </c>
      <c r="BV616">
        <v>0</v>
      </c>
      <c r="BW616">
        <v>0</v>
      </c>
      <c r="BX616">
        <v>0</v>
      </c>
      <c r="BY616">
        <v>0</v>
      </c>
      <c r="BZ616" t="s">
        <v>83</v>
      </c>
      <c r="CA616" t="s">
        <v>83</v>
      </c>
      <c r="CB616" t="s">
        <v>83</v>
      </c>
      <c r="CC616">
        <v>0</v>
      </c>
      <c r="CD616">
        <v>5</v>
      </c>
      <c r="CE616">
        <v>2010</v>
      </c>
      <c r="CF616" t="s">
        <v>110</v>
      </c>
      <c r="CG616" t="s">
        <v>111</v>
      </c>
      <c r="CH616">
        <v>75500</v>
      </c>
      <c r="CI616">
        <f t="shared" si="76"/>
        <v>38</v>
      </c>
      <c r="CJ616">
        <f t="shared" si="77"/>
        <v>38</v>
      </c>
      <c r="CK616">
        <f t="shared" si="78"/>
        <v>0</v>
      </c>
      <c r="CL616">
        <f t="shared" si="79"/>
        <v>0</v>
      </c>
    </row>
    <row r="617" spans="1:90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>
        <f t="shared" si="72"/>
        <v>0</v>
      </c>
      <c r="AA617" t="s">
        <v>96</v>
      </c>
      <c r="AB617">
        <v>156</v>
      </c>
      <c r="AC617">
        <v>2</v>
      </c>
      <c r="AD617">
        <f t="shared" si="73"/>
        <v>312</v>
      </c>
      <c r="AE617" t="s">
        <v>98</v>
      </c>
      <c r="AF617" t="s">
        <v>97</v>
      </c>
      <c r="AG617" t="s">
        <v>99</v>
      </c>
      <c r="AH617" t="s">
        <v>98</v>
      </c>
      <c r="AI617" t="s">
        <v>98</v>
      </c>
      <c r="AJ617" t="s">
        <v>97</v>
      </c>
      <c r="AK617" t="s">
        <v>101</v>
      </c>
      <c r="AL617">
        <v>763</v>
      </c>
      <c r="AM617" t="s">
        <v>102</v>
      </c>
      <c r="AN617">
        <v>0</v>
      </c>
      <c r="AO617">
        <v>173</v>
      </c>
      <c r="AP617">
        <v>936</v>
      </c>
      <c r="AQ617" t="s">
        <v>103</v>
      </c>
      <c r="AR617" t="s">
        <v>104</v>
      </c>
      <c r="AS617" t="s">
        <v>105</v>
      </c>
      <c r="AT617" t="s">
        <v>106</v>
      </c>
      <c r="AU617">
        <v>1054</v>
      </c>
      <c r="AV617">
        <v>0</v>
      </c>
      <c r="AW617">
        <f t="shared" si="74"/>
        <v>0</v>
      </c>
      <c r="AX617">
        <v>0</v>
      </c>
      <c r="AY617">
        <v>1054</v>
      </c>
      <c r="AZ617">
        <v>1</v>
      </c>
      <c r="BA617">
        <v>0</v>
      </c>
      <c r="BB617">
        <v>1</v>
      </c>
      <c r="BC617">
        <v>0</v>
      </c>
      <c r="BD617">
        <v>3</v>
      </c>
      <c r="BE617">
        <v>1</v>
      </c>
      <c r="BF617" t="s">
        <v>97</v>
      </c>
      <c r="BG617">
        <v>6</v>
      </c>
      <c r="BH617">
        <f t="shared" si="75"/>
        <v>2</v>
      </c>
      <c r="BI617" t="s">
        <v>107</v>
      </c>
      <c r="BJ617">
        <v>0</v>
      </c>
      <c r="BK617" t="s">
        <v>83</v>
      </c>
      <c r="BL617" t="s">
        <v>108</v>
      </c>
      <c r="BM617">
        <v>1963</v>
      </c>
      <c r="BN617" t="s">
        <v>109</v>
      </c>
      <c r="BO617">
        <v>2</v>
      </c>
      <c r="BP617">
        <v>480</v>
      </c>
      <c r="BQ617" t="s">
        <v>98</v>
      </c>
      <c r="BR617" t="s">
        <v>98</v>
      </c>
      <c r="BS617" t="s">
        <v>105</v>
      </c>
      <c r="BT617">
        <v>120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83</v>
      </c>
      <c r="CA617" t="s">
        <v>134</v>
      </c>
      <c r="CB617" t="s">
        <v>83</v>
      </c>
      <c r="CC617">
        <v>0</v>
      </c>
      <c r="CD617">
        <v>5</v>
      </c>
      <c r="CE617">
        <v>2010</v>
      </c>
      <c r="CF617" t="s">
        <v>110</v>
      </c>
      <c r="CG617" t="s">
        <v>128</v>
      </c>
      <c r="CH617">
        <v>137500</v>
      </c>
      <c r="CI617">
        <f t="shared" si="76"/>
        <v>47</v>
      </c>
      <c r="CJ617">
        <f t="shared" si="77"/>
        <v>47</v>
      </c>
      <c r="CK617">
        <f t="shared" si="78"/>
        <v>0</v>
      </c>
      <c r="CL617">
        <f t="shared" si="79"/>
        <v>0</v>
      </c>
    </row>
    <row r="618" spans="1:90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>
        <f t="shared" si="72"/>
        <v>0</v>
      </c>
      <c r="AA618" t="s">
        <v>117</v>
      </c>
      <c r="AB618">
        <v>0</v>
      </c>
      <c r="AC618">
        <v>5</v>
      </c>
      <c r="AD618">
        <f t="shared" si="73"/>
        <v>0</v>
      </c>
      <c r="AE618" t="s">
        <v>97</v>
      </c>
      <c r="AF618" t="s">
        <v>98</v>
      </c>
      <c r="AG618" t="s">
        <v>99</v>
      </c>
      <c r="AH618" t="s">
        <v>97</v>
      </c>
      <c r="AI618" t="s">
        <v>98</v>
      </c>
      <c r="AJ618" t="s">
        <v>100</v>
      </c>
      <c r="AK618" t="s">
        <v>101</v>
      </c>
      <c r="AL618">
        <v>457</v>
      </c>
      <c r="AM618" t="s">
        <v>102</v>
      </c>
      <c r="AN618">
        <v>0</v>
      </c>
      <c r="AO618">
        <v>326</v>
      </c>
      <c r="AP618">
        <v>783</v>
      </c>
      <c r="AQ618" t="s">
        <v>103</v>
      </c>
      <c r="AR618" t="s">
        <v>104</v>
      </c>
      <c r="AS618" t="s">
        <v>105</v>
      </c>
      <c r="AT618" t="s">
        <v>106</v>
      </c>
      <c r="AU618">
        <v>807</v>
      </c>
      <c r="AV618">
        <v>702</v>
      </c>
      <c r="AW618">
        <f t="shared" si="74"/>
        <v>0.87</v>
      </c>
      <c r="AX618">
        <v>0</v>
      </c>
      <c r="AY618">
        <v>1509</v>
      </c>
      <c r="AZ618">
        <v>1</v>
      </c>
      <c r="BA618">
        <v>0</v>
      </c>
      <c r="BB618">
        <v>2</v>
      </c>
      <c r="BC618">
        <v>1</v>
      </c>
      <c r="BD618">
        <v>3</v>
      </c>
      <c r="BE618">
        <v>1</v>
      </c>
      <c r="BF618" t="s">
        <v>97</v>
      </c>
      <c r="BG618">
        <v>7</v>
      </c>
      <c r="BH618">
        <f t="shared" si="75"/>
        <v>3</v>
      </c>
      <c r="BI618" t="s">
        <v>107</v>
      </c>
      <c r="BJ618">
        <v>1</v>
      </c>
      <c r="BK618" t="s">
        <v>97</v>
      </c>
      <c r="BL618" t="s">
        <v>108</v>
      </c>
      <c r="BM618">
        <v>2002</v>
      </c>
      <c r="BN618" t="s">
        <v>157</v>
      </c>
      <c r="BO618">
        <v>2</v>
      </c>
      <c r="BP618">
        <v>393</v>
      </c>
      <c r="BQ618" t="s">
        <v>98</v>
      </c>
      <c r="BR618" t="s">
        <v>98</v>
      </c>
      <c r="BS618" t="s">
        <v>105</v>
      </c>
      <c r="BT618">
        <v>100</v>
      </c>
      <c r="BU618">
        <v>75</v>
      </c>
      <c r="BV618">
        <v>0</v>
      </c>
      <c r="BW618">
        <v>0</v>
      </c>
      <c r="BX618">
        <v>0</v>
      </c>
      <c r="BY618">
        <v>0</v>
      </c>
      <c r="BZ618" t="s">
        <v>83</v>
      </c>
      <c r="CA618" t="s">
        <v>83</v>
      </c>
      <c r="CB618" t="s">
        <v>83</v>
      </c>
      <c r="CC618">
        <v>0</v>
      </c>
      <c r="CD618">
        <v>6</v>
      </c>
      <c r="CE618">
        <v>2006</v>
      </c>
      <c r="CF618" t="s">
        <v>110</v>
      </c>
      <c r="CG618" t="s">
        <v>111</v>
      </c>
      <c r="CH618">
        <v>183200</v>
      </c>
      <c r="CI618">
        <f t="shared" si="76"/>
        <v>4</v>
      </c>
      <c r="CJ618">
        <f t="shared" si="77"/>
        <v>3</v>
      </c>
      <c r="CK618">
        <f t="shared" si="78"/>
        <v>1</v>
      </c>
      <c r="CL618">
        <f t="shared" si="79"/>
        <v>1</v>
      </c>
    </row>
    <row r="619" spans="1:90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>
        <f t="shared" si="72"/>
        <v>0</v>
      </c>
      <c r="AA619" t="s">
        <v>117</v>
      </c>
      <c r="AB619">
        <v>0</v>
      </c>
      <c r="AC619">
        <v>5</v>
      </c>
      <c r="AD619">
        <f t="shared" si="73"/>
        <v>0</v>
      </c>
      <c r="AE619" t="s">
        <v>98</v>
      </c>
      <c r="AF619" t="s">
        <v>98</v>
      </c>
      <c r="AG619" t="s">
        <v>118</v>
      </c>
      <c r="AH619" t="s">
        <v>98</v>
      </c>
      <c r="AI619" t="s">
        <v>98</v>
      </c>
      <c r="AJ619" t="s">
        <v>100</v>
      </c>
      <c r="AK619" t="s">
        <v>102</v>
      </c>
      <c r="AL619">
        <v>0</v>
      </c>
      <c r="AM619" t="s">
        <v>102</v>
      </c>
      <c r="AN619">
        <v>0</v>
      </c>
      <c r="AO619">
        <v>832</v>
      </c>
      <c r="AP619">
        <v>832</v>
      </c>
      <c r="AQ619" t="s">
        <v>103</v>
      </c>
      <c r="AR619" t="s">
        <v>97</v>
      </c>
      <c r="AS619" t="s">
        <v>105</v>
      </c>
      <c r="AT619" t="s">
        <v>106</v>
      </c>
      <c r="AU619">
        <v>832</v>
      </c>
      <c r="AV619">
        <v>0</v>
      </c>
      <c r="AW619">
        <f t="shared" si="74"/>
        <v>0</v>
      </c>
      <c r="AX619">
        <v>0</v>
      </c>
      <c r="AY619">
        <v>832</v>
      </c>
      <c r="AZ619">
        <v>0</v>
      </c>
      <c r="BA619">
        <v>0</v>
      </c>
      <c r="BB619">
        <v>1</v>
      </c>
      <c r="BC619">
        <v>0</v>
      </c>
      <c r="BD619">
        <v>2</v>
      </c>
      <c r="BE619">
        <v>1</v>
      </c>
      <c r="BF619" t="s">
        <v>97</v>
      </c>
      <c r="BG619">
        <v>4</v>
      </c>
      <c r="BH619">
        <f t="shared" si="75"/>
        <v>1</v>
      </c>
      <c r="BI619" t="s">
        <v>107</v>
      </c>
      <c r="BJ619">
        <v>0</v>
      </c>
      <c r="BK619" t="s">
        <v>83</v>
      </c>
      <c r="BL619" t="s">
        <v>127</v>
      </c>
      <c r="BM619">
        <v>1962</v>
      </c>
      <c r="BN619" t="s">
        <v>102</v>
      </c>
      <c r="BO619">
        <v>2</v>
      </c>
      <c r="BP619">
        <v>528</v>
      </c>
      <c r="BQ619" t="s">
        <v>98</v>
      </c>
      <c r="BR619" t="s">
        <v>98</v>
      </c>
      <c r="BS619" t="s">
        <v>105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t="s">
        <v>83</v>
      </c>
      <c r="CA619" t="s">
        <v>83</v>
      </c>
      <c r="CB619" t="s">
        <v>83</v>
      </c>
      <c r="CC619">
        <v>0</v>
      </c>
      <c r="CD619">
        <v>6</v>
      </c>
      <c r="CE619">
        <v>2008</v>
      </c>
      <c r="CF619" t="s">
        <v>110</v>
      </c>
      <c r="CG619" t="s">
        <v>111</v>
      </c>
      <c r="CH619">
        <v>105500</v>
      </c>
      <c r="CI619">
        <f t="shared" si="76"/>
        <v>54</v>
      </c>
      <c r="CJ619">
        <f t="shared" si="77"/>
        <v>54</v>
      </c>
      <c r="CK619">
        <f t="shared" si="78"/>
        <v>0</v>
      </c>
      <c r="CL619">
        <f t="shared" si="79"/>
        <v>0</v>
      </c>
    </row>
    <row r="620" spans="1:90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>
        <f t="shared" si="72"/>
        <v>1</v>
      </c>
      <c r="AA620" t="s">
        <v>96</v>
      </c>
      <c r="AB620">
        <v>452</v>
      </c>
      <c r="AC620">
        <v>2</v>
      </c>
      <c r="AD620">
        <f t="shared" si="73"/>
        <v>904</v>
      </c>
      <c r="AE620" t="s">
        <v>104</v>
      </c>
      <c r="AF620" t="s">
        <v>98</v>
      </c>
      <c r="AG620" t="s">
        <v>99</v>
      </c>
      <c r="AH620" t="s">
        <v>104</v>
      </c>
      <c r="AI620" t="s">
        <v>98</v>
      </c>
      <c r="AJ620" t="s">
        <v>130</v>
      </c>
      <c r="AK620" t="s">
        <v>101</v>
      </c>
      <c r="AL620">
        <v>48</v>
      </c>
      <c r="AM620" t="s">
        <v>102</v>
      </c>
      <c r="AN620">
        <v>0</v>
      </c>
      <c r="AO620">
        <v>1774</v>
      </c>
      <c r="AP620">
        <v>1822</v>
      </c>
      <c r="AQ620" t="s">
        <v>103</v>
      </c>
      <c r="AR620" t="s">
        <v>104</v>
      </c>
      <c r="AS620" t="s">
        <v>105</v>
      </c>
      <c r="AT620" t="s">
        <v>106</v>
      </c>
      <c r="AU620">
        <v>1828</v>
      </c>
      <c r="AV620">
        <v>0</v>
      </c>
      <c r="AW620">
        <f t="shared" si="74"/>
        <v>0</v>
      </c>
      <c r="AX620">
        <v>0</v>
      </c>
      <c r="AY620">
        <v>1828</v>
      </c>
      <c r="AZ620">
        <v>0</v>
      </c>
      <c r="BA620">
        <v>0</v>
      </c>
      <c r="BB620">
        <v>2</v>
      </c>
      <c r="BC620">
        <v>0</v>
      </c>
      <c r="BD620">
        <v>3</v>
      </c>
      <c r="BE620">
        <v>1</v>
      </c>
      <c r="BF620" t="s">
        <v>97</v>
      </c>
      <c r="BG620">
        <v>9</v>
      </c>
      <c r="BH620">
        <f t="shared" si="75"/>
        <v>5</v>
      </c>
      <c r="BI620" t="s">
        <v>107</v>
      </c>
      <c r="BJ620">
        <v>1</v>
      </c>
      <c r="BK620" t="s">
        <v>97</v>
      </c>
      <c r="BL620" t="s">
        <v>108</v>
      </c>
      <c r="BM620">
        <v>2007</v>
      </c>
      <c r="BN620" t="s">
        <v>102</v>
      </c>
      <c r="BO620">
        <v>3</v>
      </c>
      <c r="BP620">
        <v>774</v>
      </c>
      <c r="BQ620" t="s">
        <v>98</v>
      </c>
      <c r="BR620" t="s">
        <v>98</v>
      </c>
      <c r="BS620" t="s">
        <v>105</v>
      </c>
      <c r="BT620">
        <v>0</v>
      </c>
      <c r="BU620">
        <v>108</v>
      </c>
      <c r="BV620">
        <v>0</v>
      </c>
      <c r="BW620">
        <v>0</v>
      </c>
      <c r="BX620">
        <v>260</v>
      </c>
      <c r="BY620">
        <v>0</v>
      </c>
      <c r="BZ620" t="s">
        <v>83</v>
      </c>
      <c r="CA620" t="s">
        <v>83</v>
      </c>
      <c r="CB620" t="s">
        <v>83</v>
      </c>
      <c r="CC620">
        <v>0</v>
      </c>
      <c r="CD620">
        <v>7</v>
      </c>
      <c r="CE620">
        <v>2007</v>
      </c>
      <c r="CF620" t="s">
        <v>158</v>
      </c>
      <c r="CG620" t="s">
        <v>159</v>
      </c>
      <c r="CH620">
        <v>314813</v>
      </c>
      <c r="CI620">
        <f t="shared" si="76"/>
        <v>0</v>
      </c>
      <c r="CJ620">
        <f t="shared" si="77"/>
        <v>0</v>
      </c>
      <c r="CK620">
        <f t="shared" si="78"/>
        <v>0</v>
      </c>
      <c r="CL620">
        <f t="shared" si="79"/>
        <v>0</v>
      </c>
    </row>
    <row r="621" spans="1:90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>
        <f t="shared" si="72"/>
        <v>0</v>
      </c>
      <c r="AA621" t="s">
        <v>137</v>
      </c>
      <c r="AB621">
        <v>226</v>
      </c>
      <c r="AC621">
        <v>3</v>
      </c>
      <c r="AD621">
        <f t="shared" si="73"/>
        <v>678</v>
      </c>
      <c r="AE621" t="s">
        <v>97</v>
      </c>
      <c r="AF621" t="s">
        <v>98</v>
      </c>
      <c r="AG621" t="s">
        <v>99</v>
      </c>
      <c r="AH621" t="s">
        <v>97</v>
      </c>
      <c r="AI621" t="s">
        <v>98</v>
      </c>
      <c r="AJ621" t="s">
        <v>97</v>
      </c>
      <c r="AK621" t="s">
        <v>101</v>
      </c>
      <c r="AL621">
        <v>871</v>
      </c>
      <c r="AM621" t="s">
        <v>102</v>
      </c>
      <c r="AN621">
        <v>0</v>
      </c>
      <c r="AO621">
        <v>611</v>
      </c>
      <c r="AP621">
        <v>1482</v>
      </c>
      <c r="AQ621" t="s">
        <v>103</v>
      </c>
      <c r="AR621" t="s">
        <v>104</v>
      </c>
      <c r="AS621" t="s">
        <v>105</v>
      </c>
      <c r="AT621" t="s">
        <v>106</v>
      </c>
      <c r="AU621">
        <v>1482</v>
      </c>
      <c r="AV621">
        <v>780</v>
      </c>
      <c r="AW621">
        <f t="shared" si="74"/>
        <v>0.53</v>
      </c>
      <c r="AX621">
        <v>0</v>
      </c>
      <c r="AY621">
        <v>2262</v>
      </c>
      <c r="AZ621">
        <v>1</v>
      </c>
      <c r="BA621">
        <v>0</v>
      </c>
      <c r="BB621">
        <v>2</v>
      </c>
      <c r="BC621">
        <v>1</v>
      </c>
      <c r="BD621">
        <v>4</v>
      </c>
      <c r="BE621">
        <v>1</v>
      </c>
      <c r="BF621" t="s">
        <v>97</v>
      </c>
      <c r="BG621">
        <v>10</v>
      </c>
      <c r="BH621">
        <f t="shared" si="75"/>
        <v>5</v>
      </c>
      <c r="BI621" t="s">
        <v>107</v>
      </c>
      <c r="BJ621">
        <v>2</v>
      </c>
      <c r="BK621" t="s">
        <v>97</v>
      </c>
      <c r="BL621" t="s">
        <v>108</v>
      </c>
      <c r="BM621">
        <v>2003</v>
      </c>
      <c r="BN621" t="s">
        <v>157</v>
      </c>
      <c r="BO621">
        <v>3</v>
      </c>
      <c r="BP621">
        <v>749</v>
      </c>
      <c r="BQ621" t="s">
        <v>98</v>
      </c>
      <c r="BR621" t="s">
        <v>98</v>
      </c>
      <c r="BS621" t="s">
        <v>105</v>
      </c>
      <c r="BT621">
        <v>168</v>
      </c>
      <c r="BU621">
        <v>0</v>
      </c>
      <c r="BV621">
        <v>0</v>
      </c>
      <c r="BW621">
        <v>0</v>
      </c>
      <c r="BX621">
        <v>0</v>
      </c>
      <c r="BY621">
        <v>0</v>
      </c>
      <c r="BZ621" t="s">
        <v>83</v>
      </c>
      <c r="CA621" t="s">
        <v>83</v>
      </c>
      <c r="CB621" t="s">
        <v>83</v>
      </c>
      <c r="CC621">
        <v>0</v>
      </c>
      <c r="CD621">
        <v>8</v>
      </c>
      <c r="CE621">
        <v>2008</v>
      </c>
      <c r="CF621" t="s">
        <v>110</v>
      </c>
      <c r="CG621" t="s">
        <v>111</v>
      </c>
      <c r="CH621">
        <v>305000</v>
      </c>
      <c r="CI621">
        <f t="shared" si="76"/>
        <v>5</v>
      </c>
      <c r="CJ621">
        <f t="shared" si="77"/>
        <v>5</v>
      </c>
      <c r="CK621">
        <f t="shared" si="78"/>
        <v>0</v>
      </c>
      <c r="CL621">
        <f t="shared" si="79"/>
        <v>0</v>
      </c>
    </row>
    <row r="622" spans="1:90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>
        <f t="shared" si="72"/>
        <v>0</v>
      </c>
      <c r="AA622" t="s">
        <v>117</v>
      </c>
      <c r="AB622">
        <v>0</v>
      </c>
      <c r="AC622">
        <v>5</v>
      </c>
      <c r="AD622">
        <f t="shared" si="73"/>
        <v>0</v>
      </c>
      <c r="AE622" t="s">
        <v>98</v>
      </c>
      <c r="AF622" t="s">
        <v>98</v>
      </c>
      <c r="AG622" t="s">
        <v>126</v>
      </c>
      <c r="AH622" t="s">
        <v>98</v>
      </c>
      <c r="AI622" t="s">
        <v>98</v>
      </c>
      <c r="AJ622" t="s">
        <v>100</v>
      </c>
      <c r="AK622" t="s">
        <v>141</v>
      </c>
      <c r="AL622">
        <v>41</v>
      </c>
      <c r="AM622" t="s">
        <v>102</v>
      </c>
      <c r="AN622">
        <v>0</v>
      </c>
      <c r="AO622">
        <v>823</v>
      </c>
      <c r="AP622">
        <v>864</v>
      </c>
      <c r="AQ622" t="s">
        <v>103</v>
      </c>
      <c r="AR622" t="s">
        <v>98</v>
      </c>
      <c r="AS622" t="s">
        <v>177</v>
      </c>
      <c r="AT622" t="s">
        <v>145</v>
      </c>
      <c r="AU622">
        <v>864</v>
      </c>
      <c r="AV622">
        <v>0</v>
      </c>
      <c r="AW622">
        <f t="shared" si="74"/>
        <v>0</v>
      </c>
      <c r="AX622">
        <v>0</v>
      </c>
      <c r="AY622">
        <v>864</v>
      </c>
      <c r="AZ622">
        <v>1</v>
      </c>
      <c r="BA622">
        <v>0</v>
      </c>
      <c r="BB622">
        <v>1</v>
      </c>
      <c r="BC622">
        <v>0</v>
      </c>
      <c r="BD622">
        <v>2</v>
      </c>
      <c r="BE622">
        <v>1</v>
      </c>
      <c r="BF622" t="s">
        <v>98</v>
      </c>
      <c r="BG622">
        <v>5</v>
      </c>
      <c r="BH622">
        <f t="shared" si="75"/>
        <v>2</v>
      </c>
      <c r="BI622" t="s">
        <v>107</v>
      </c>
      <c r="BJ622">
        <v>0</v>
      </c>
      <c r="BK622" t="s">
        <v>83</v>
      </c>
      <c r="BL622" t="s">
        <v>83</v>
      </c>
      <c r="BM622" t="s">
        <v>83</v>
      </c>
      <c r="BN622" t="s">
        <v>83</v>
      </c>
      <c r="BO622">
        <v>0</v>
      </c>
      <c r="BP622">
        <v>0</v>
      </c>
      <c r="BQ622" t="s">
        <v>83</v>
      </c>
      <c r="BR622" t="s">
        <v>83</v>
      </c>
      <c r="BS622" t="s">
        <v>177</v>
      </c>
      <c r="BT622">
        <v>0</v>
      </c>
      <c r="BU622">
        <v>0</v>
      </c>
      <c r="BV622">
        <v>100</v>
      </c>
      <c r="BW622">
        <v>0</v>
      </c>
      <c r="BX622">
        <v>0</v>
      </c>
      <c r="BY622">
        <v>0</v>
      </c>
      <c r="BZ622" t="s">
        <v>83</v>
      </c>
      <c r="CA622" t="s">
        <v>83</v>
      </c>
      <c r="CB622" t="s">
        <v>83</v>
      </c>
      <c r="CC622">
        <v>0</v>
      </c>
      <c r="CD622">
        <v>9</v>
      </c>
      <c r="CE622">
        <v>2008</v>
      </c>
      <c r="CF622" t="s">
        <v>110</v>
      </c>
      <c r="CG622" t="s">
        <v>111</v>
      </c>
      <c r="CH622">
        <v>67000</v>
      </c>
      <c r="CI622">
        <f t="shared" si="76"/>
        <v>94</v>
      </c>
      <c r="CJ622">
        <f t="shared" si="77"/>
        <v>58</v>
      </c>
      <c r="CK622">
        <f t="shared" si="78"/>
        <v>1</v>
      </c>
      <c r="CL622">
        <f t="shared" si="79"/>
        <v>36</v>
      </c>
    </row>
    <row r="623" spans="1:90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>
        <f t="shared" si="72"/>
        <v>0</v>
      </c>
      <c r="AA623" t="s">
        <v>117</v>
      </c>
      <c r="AB623">
        <v>0</v>
      </c>
      <c r="AC623">
        <v>5</v>
      </c>
      <c r="AD623">
        <f t="shared" si="73"/>
        <v>0</v>
      </c>
      <c r="AE623" t="s">
        <v>98</v>
      </c>
      <c r="AF623" t="s">
        <v>98</v>
      </c>
      <c r="AG623" t="s">
        <v>118</v>
      </c>
      <c r="AH623" t="s">
        <v>98</v>
      </c>
      <c r="AI623" t="s">
        <v>98</v>
      </c>
      <c r="AJ623" t="s">
        <v>100</v>
      </c>
      <c r="AK623" t="s">
        <v>119</v>
      </c>
      <c r="AL623">
        <v>956</v>
      </c>
      <c r="AM623" t="s">
        <v>153</v>
      </c>
      <c r="AN623">
        <v>182</v>
      </c>
      <c r="AO623">
        <v>384</v>
      </c>
      <c r="AP623">
        <v>1522</v>
      </c>
      <c r="AQ623" t="s">
        <v>103</v>
      </c>
      <c r="AR623" t="s">
        <v>98</v>
      </c>
      <c r="AS623" t="s">
        <v>105</v>
      </c>
      <c r="AT623" t="s">
        <v>106</v>
      </c>
      <c r="AU623">
        <v>1548</v>
      </c>
      <c r="AV623">
        <v>1066</v>
      </c>
      <c r="AW623">
        <f t="shared" si="74"/>
        <v>0.69</v>
      </c>
      <c r="AX623">
        <v>0</v>
      </c>
      <c r="AY623">
        <v>2614</v>
      </c>
      <c r="AZ623">
        <v>0</v>
      </c>
      <c r="BA623">
        <v>0</v>
      </c>
      <c r="BB623">
        <v>2</v>
      </c>
      <c r="BC623">
        <v>1</v>
      </c>
      <c r="BD623">
        <v>4</v>
      </c>
      <c r="BE623">
        <v>1</v>
      </c>
      <c r="BF623" t="s">
        <v>98</v>
      </c>
      <c r="BG623">
        <v>9</v>
      </c>
      <c r="BH623">
        <f t="shared" si="75"/>
        <v>4</v>
      </c>
      <c r="BI623" t="s">
        <v>107</v>
      </c>
      <c r="BJ623">
        <v>1</v>
      </c>
      <c r="BK623" t="s">
        <v>98</v>
      </c>
      <c r="BL623" t="s">
        <v>108</v>
      </c>
      <c r="BM623">
        <v>1974</v>
      </c>
      <c r="BN623" t="s">
        <v>109</v>
      </c>
      <c r="BO623">
        <v>2</v>
      </c>
      <c r="BP623">
        <v>624</v>
      </c>
      <c r="BQ623" t="s">
        <v>98</v>
      </c>
      <c r="BR623" t="s">
        <v>98</v>
      </c>
      <c r="BS623" t="s">
        <v>105</v>
      </c>
      <c r="BT623">
        <v>38</v>
      </c>
      <c r="BU623">
        <v>243</v>
      </c>
      <c r="BV623">
        <v>0</v>
      </c>
      <c r="BW623">
        <v>0</v>
      </c>
      <c r="BX623">
        <v>0</v>
      </c>
      <c r="BY623">
        <v>0</v>
      </c>
      <c r="BZ623" t="s">
        <v>83</v>
      </c>
      <c r="CA623" t="s">
        <v>83</v>
      </c>
      <c r="CB623" t="s">
        <v>83</v>
      </c>
      <c r="CC623">
        <v>0</v>
      </c>
      <c r="CD623">
        <v>6</v>
      </c>
      <c r="CE623">
        <v>2008</v>
      </c>
      <c r="CF623" t="s">
        <v>110</v>
      </c>
      <c r="CG623" t="s">
        <v>111</v>
      </c>
      <c r="CH623">
        <v>240000</v>
      </c>
      <c r="CI623">
        <f t="shared" si="76"/>
        <v>34</v>
      </c>
      <c r="CJ623">
        <f t="shared" si="77"/>
        <v>11</v>
      </c>
      <c r="CK623">
        <f t="shared" si="78"/>
        <v>1</v>
      </c>
      <c r="CL623">
        <f t="shared" si="79"/>
        <v>23</v>
      </c>
    </row>
    <row r="624" spans="1:90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>
        <f t="shared" si="72"/>
        <v>0</v>
      </c>
      <c r="AA624" t="s">
        <v>96</v>
      </c>
      <c r="AB624">
        <v>153</v>
      </c>
      <c r="AC624">
        <v>2</v>
      </c>
      <c r="AD624">
        <f t="shared" si="73"/>
        <v>306</v>
      </c>
      <c r="AE624" t="s">
        <v>98</v>
      </c>
      <c r="AF624" t="s">
        <v>98</v>
      </c>
      <c r="AG624" t="s">
        <v>118</v>
      </c>
      <c r="AH624" t="s">
        <v>98</v>
      </c>
      <c r="AI624" t="s">
        <v>98</v>
      </c>
      <c r="AJ624" t="s">
        <v>100</v>
      </c>
      <c r="AK624" t="s">
        <v>141</v>
      </c>
      <c r="AL624">
        <v>560</v>
      </c>
      <c r="AM624" t="s">
        <v>102</v>
      </c>
      <c r="AN624">
        <v>0</v>
      </c>
      <c r="AO624">
        <v>420</v>
      </c>
      <c r="AP624">
        <v>980</v>
      </c>
      <c r="AQ624" t="s">
        <v>103</v>
      </c>
      <c r="AR624" t="s">
        <v>98</v>
      </c>
      <c r="AS624" t="s">
        <v>105</v>
      </c>
      <c r="AT624" t="s">
        <v>106</v>
      </c>
      <c r="AU624">
        <v>980</v>
      </c>
      <c r="AV624">
        <v>0</v>
      </c>
      <c r="AW624">
        <f t="shared" si="74"/>
        <v>0</v>
      </c>
      <c r="AX624">
        <v>0</v>
      </c>
      <c r="AY624">
        <v>980</v>
      </c>
      <c r="AZ624">
        <v>0</v>
      </c>
      <c r="BA624">
        <v>0</v>
      </c>
      <c r="BB624">
        <v>1</v>
      </c>
      <c r="BC624">
        <v>0</v>
      </c>
      <c r="BD624">
        <v>3</v>
      </c>
      <c r="BE624">
        <v>1</v>
      </c>
      <c r="BF624" t="s">
        <v>98</v>
      </c>
      <c r="BG624">
        <v>6</v>
      </c>
      <c r="BH624">
        <f t="shared" si="75"/>
        <v>2</v>
      </c>
      <c r="BI624" t="s">
        <v>107</v>
      </c>
      <c r="BJ624">
        <v>0</v>
      </c>
      <c r="BK624" t="s">
        <v>83</v>
      </c>
      <c r="BL624" t="s">
        <v>127</v>
      </c>
      <c r="BM624">
        <v>1986</v>
      </c>
      <c r="BN624" t="s">
        <v>102</v>
      </c>
      <c r="BO624">
        <v>2</v>
      </c>
      <c r="BP624">
        <v>484</v>
      </c>
      <c r="BQ624" t="s">
        <v>98</v>
      </c>
      <c r="BR624" t="s">
        <v>98</v>
      </c>
      <c r="BS624" t="s">
        <v>105</v>
      </c>
      <c r="BT624">
        <v>192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83</v>
      </c>
      <c r="CA624" t="s">
        <v>83</v>
      </c>
      <c r="CB624" t="s">
        <v>83</v>
      </c>
      <c r="CC624">
        <v>0</v>
      </c>
      <c r="CD624">
        <v>7</v>
      </c>
      <c r="CE624">
        <v>2009</v>
      </c>
      <c r="CF624" t="s">
        <v>110</v>
      </c>
      <c r="CG624" t="s">
        <v>111</v>
      </c>
      <c r="CH624">
        <v>135000</v>
      </c>
      <c r="CI624">
        <f t="shared" si="76"/>
        <v>32</v>
      </c>
      <c r="CJ624">
        <f t="shared" si="77"/>
        <v>32</v>
      </c>
      <c r="CK624">
        <f t="shared" si="78"/>
        <v>0</v>
      </c>
      <c r="CL624">
        <f t="shared" si="79"/>
        <v>0</v>
      </c>
    </row>
    <row r="625" spans="1:90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>
        <f t="shared" si="72"/>
        <v>0</v>
      </c>
      <c r="AA625" t="s">
        <v>96</v>
      </c>
      <c r="AB625">
        <v>513</v>
      </c>
      <c r="AC625">
        <v>2</v>
      </c>
      <c r="AD625">
        <f t="shared" si="73"/>
        <v>1026</v>
      </c>
      <c r="AE625" t="s">
        <v>97</v>
      </c>
      <c r="AF625" t="s">
        <v>98</v>
      </c>
      <c r="AG625" t="s">
        <v>99</v>
      </c>
      <c r="AH625" t="s">
        <v>97</v>
      </c>
      <c r="AI625" t="s">
        <v>98</v>
      </c>
      <c r="AJ625" t="s">
        <v>100</v>
      </c>
      <c r="AK625" t="s">
        <v>101</v>
      </c>
      <c r="AL625">
        <v>420</v>
      </c>
      <c r="AM625" t="s">
        <v>102</v>
      </c>
      <c r="AN625">
        <v>0</v>
      </c>
      <c r="AO625">
        <v>336</v>
      </c>
      <c r="AP625">
        <v>756</v>
      </c>
      <c r="AQ625" t="s">
        <v>103</v>
      </c>
      <c r="AR625" t="s">
        <v>104</v>
      </c>
      <c r="AS625" t="s">
        <v>105</v>
      </c>
      <c r="AT625" t="s">
        <v>106</v>
      </c>
      <c r="AU625">
        <v>756</v>
      </c>
      <c r="AV625">
        <v>756</v>
      </c>
      <c r="AW625">
        <f t="shared" si="74"/>
        <v>1</v>
      </c>
      <c r="AX625">
        <v>0</v>
      </c>
      <c r="AY625">
        <v>1512</v>
      </c>
      <c r="AZ625">
        <v>0</v>
      </c>
      <c r="BA625">
        <v>0</v>
      </c>
      <c r="BB625">
        <v>2</v>
      </c>
      <c r="BC625">
        <v>1</v>
      </c>
      <c r="BD625">
        <v>2</v>
      </c>
      <c r="BE625">
        <v>1</v>
      </c>
      <c r="BF625" t="s">
        <v>97</v>
      </c>
      <c r="BG625">
        <v>4</v>
      </c>
      <c r="BH625">
        <f t="shared" si="75"/>
        <v>1</v>
      </c>
      <c r="BI625" t="s">
        <v>107</v>
      </c>
      <c r="BJ625">
        <v>1</v>
      </c>
      <c r="BK625" t="s">
        <v>98</v>
      </c>
      <c r="BL625" t="s">
        <v>127</v>
      </c>
      <c r="BM625">
        <v>2000</v>
      </c>
      <c r="BN625" t="s">
        <v>102</v>
      </c>
      <c r="BO625">
        <v>2</v>
      </c>
      <c r="BP625">
        <v>440</v>
      </c>
      <c r="BQ625" t="s">
        <v>98</v>
      </c>
      <c r="BR625" t="s">
        <v>98</v>
      </c>
      <c r="BS625" t="s">
        <v>105</v>
      </c>
      <c r="BT625">
        <v>0</v>
      </c>
      <c r="BU625">
        <v>32</v>
      </c>
      <c r="BV625">
        <v>0</v>
      </c>
      <c r="BW625">
        <v>0</v>
      </c>
      <c r="BX625">
        <v>0</v>
      </c>
      <c r="BY625">
        <v>0</v>
      </c>
      <c r="BZ625" t="s">
        <v>83</v>
      </c>
      <c r="CA625" t="s">
        <v>83</v>
      </c>
      <c r="CB625" t="s">
        <v>83</v>
      </c>
      <c r="CC625">
        <v>0</v>
      </c>
      <c r="CD625">
        <v>6</v>
      </c>
      <c r="CE625">
        <v>2007</v>
      </c>
      <c r="CF625" t="s">
        <v>110</v>
      </c>
      <c r="CG625" t="s">
        <v>111</v>
      </c>
      <c r="CH625">
        <v>168500</v>
      </c>
      <c r="CI625">
        <f t="shared" si="76"/>
        <v>7</v>
      </c>
      <c r="CJ625">
        <f t="shared" si="77"/>
        <v>7</v>
      </c>
      <c r="CK625">
        <f t="shared" si="78"/>
        <v>0</v>
      </c>
      <c r="CL625">
        <f t="shared" si="79"/>
        <v>0</v>
      </c>
    </row>
    <row r="626" spans="1:90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>
        <f t="shared" si="72"/>
        <v>0</v>
      </c>
      <c r="AA626" t="s">
        <v>117</v>
      </c>
      <c r="AB626">
        <v>288</v>
      </c>
      <c r="AC626">
        <v>5</v>
      </c>
      <c r="AD626">
        <f t="shared" si="73"/>
        <v>1440</v>
      </c>
      <c r="AE626" t="s">
        <v>98</v>
      </c>
      <c r="AF626" t="s">
        <v>98</v>
      </c>
      <c r="AG626" t="s">
        <v>118</v>
      </c>
      <c r="AH626" t="s">
        <v>98</v>
      </c>
      <c r="AI626" t="s">
        <v>98</v>
      </c>
      <c r="AJ626" t="s">
        <v>100</v>
      </c>
      <c r="AK626" t="s">
        <v>153</v>
      </c>
      <c r="AL626">
        <v>247</v>
      </c>
      <c r="AM626" t="s">
        <v>102</v>
      </c>
      <c r="AN626">
        <v>0</v>
      </c>
      <c r="AO626">
        <v>485</v>
      </c>
      <c r="AP626">
        <v>732</v>
      </c>
      <c r="AQ626" t="s">
        <v>103</v>
      </c>
      <c r="AR626" t="s">
        <v>97</v>
      </c>
      <c r="AS626" t="s">
        <v>105</v>
      </c>
      <c r="AT626" t="s">
        <v>106</v>
      </c>
      <c r="AU626">
        <v>1012</v>
      </c>
      <c r="AV626">
        <v>778</v>
      </c>
      <c r="AW626">
        <f t="shared" si="74"/>
        <v>0.77</v>
      </c>
      <c r="AX626">
        <v>0</v>
      </c>
      <c r="AY626">
        <v>1790</v>
      </c>
      <c r="AZ626">
        <v>1</v>
      </c>
      <c r="BA626">
        <v>0</v>
      </c>
      <c r="BB626">
        <v>1</v>
      </c>
      <c r="BC626">
        <v>2</v>
      </c>
      <c r="BD626">
        <v>4</v>
      </c>
      <c r="BE626">
        <v>1</v>
      </c>
      <c r="BF626" t="s">
        <v>98</v>
      </c>
      <c r="BG626">
        <v>8</v>
      </c>
      <c r="BH626">
        <f t="shared" si="75"/>
        <v>3</v>
      </c>
      <c r="BI626" t="s">
        <v>224</v>
      </c>
      <c r="BJ626">
        <v>1</v>
      </c>
      <c r="BK626" t="s">
        <v>98</v>
      </c>
      <c r="BL626" t="s">
        <v>108</v>
      </c>
      <c r="BM626">
        <v>1972</v>
      </c>
      <c r="BN626" t="s">
        <v>109</v>
      </c>
      <c r="BO626">
        <v>2</v>
      </c>
      <c r="BP626">
        <v>484</v>
      </c>
      <c r="BQ626" t="s">
        <v>98</v>
      </c>
      <c r="BR626" t="s">
        <v>98</v>
      </c>
      <c r="BS626" t="s">
        <v>105</v>
      </c>
      <c r="BT626">
        <v>148</v>
      </c>
      <c r="BU626">
        <v>0</v>
      </c>
      <c r="BV626">
        <v>0</v>
      </c>
      <c r="BW626">
        <v>0</v>
      </c>
      <c r="BX626">
        <v>147</v>
      </c>
      <c r="BY626">
        <v>0</v>
      </c>
      <c r="BZ626" t="s">
        <v>83</v>
      </c>
      <c r="CA626" t="s">
        <v>83</v>
      </c>
      <c r="CB626" t="s">
        <v>83</v>
      </c>
      <c r="CC626">
        <v>0</v>
      </c>
      <c r="CD626">
        <v>11</v>
      </c>
      <c r="CE626">
        <v>2006</v>
      </c>
      <c r="CF626" t="s">
        <v>110</v>
      </c>
      <c r="CG626" t="s">
        <v>111</v>
      </c>
      <c r="CH626">
        <v>165150</v>
      </c>
      <c r="CI626">
        <f t="shared" si="76"/>
        <v>34</v>
      </c>
      <c r="CJ626">
        <f t="shared" si="77"/>
        <v>34</v>
      </c>
      <c r="CK626">
        <f t="shared" si="78"/>
        <v>0</v>
      </c>
      <c r="CL626">
        <f t="shared" si="79"/>
        <v>0</v>
      </c>
    </row>
    <row r="627" spans="1:90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>
        <f t="shared" si="72"/>
        <v>0</v>
      </c>
      <c r="AA627" t="s">
        <v>96</v>
      </c>
      <c r="AB627">
        <v>261</v>
      </c>
      <c r="AC627">
        <v>2</v>
      </c>
      <c r="AD627">
        <f t="shared" si="73"/>
        <v>522</v>
      </c>
      <c r="AE627" t="s">
        <v>98</v>
      </c>
      <c r="AF627" t="s">
        <v>98</v>
      </c>
      <c r="AG627" t="s">
        <v>118</v>
      </c>
      <c r="AH627" t="s">
        <v>98</v>
      </c>
      <c r="AI627" t="s">
        <v>98</v>
      </c>
      <c r="AJ627" t="s">
        <v>100</v>
      </c>
      <c r="AK627" t="s">
        <v>102</v>
      </c>
      <c r="AL627">
        <v>0</v>
      </c>
      <c r="AM627" t="s">
        <v>102</v>
      </c>
      <c r="AN627">
        <v>0</v>
      </c>
      <c r="AO627">
        <v>1116</v>
      </c>
      <c r="AP627">
        <v>1116</v>
      </c>
      <c r="AQ627" t="s">
        <v>103</v>
      </c>
      <c r="AR627" t="s">
        <v>98</v>
      </c>
      <c r="AS627" t="s">
        <v>105</v>
      </c>
      <c r="AT627" t="s">
        <v>106</v>
      </c>
      <c r="AU627">
        <v>1116</v>
      </c>
      <c r="AV627">
        <v>0</v>
      </c>
      <c r="AW627">
        <f t="shared" si="74"/>
        <v>0</v>
      </c>
      <c r="AX627">
        <v>0</v>
      </c>
      <c r="AY627">
        <v>1116</v>
      </c>
      <c r="AZ627">
        <v>0</v>
      </c>
      <c r="BA627">
        <v>0</v>
      </c>
      <c r="BB627">
        <v>1</v>
      </c>
      <c r="BC627">
        <v>1</v>
      </c>
      <c r="BD627">
        <v>3</v>
      </c>
      <c r="BE627">
        <v>1</v>
      </c>
      <c r="BF627" t="s">
        <v>98</v>
      </c>
      <c r="BG627">
        <v>5</v>
      </c>
      <c r="BH627">
        <f t="shared" si="75"/>
        <v>1</v>
      </c>
      <c r="BI627" t="s">
        <v>107</v>
      </c>
      <c r="BJ627">
        <v>0</v>
      </c>
      <c r="BK627" t="s">
        <v>83</v>
      </c>
      <c r="BL627" t="s">
        <v>108</v>
      </c>
      <c r="BM627">
        <v>1962</v>
      </c>
      <c r="BN627" t="s">
        <v>102</v>
      </c>
      <c r="BO627">
        <v>2</v>
      </c>
      <c r="BP627">
        <v>440</v>
      </c>
      <c r="BQ627" t="s">
        <v>98</v>
      </c>
      <c r="BR627" t="s">
        <v>98</v>
      </c>
      <c r="BS627" t="s">
        <v>105</v>
      </c>
      <c r="BT627">
        <v>0</v>
      </c>
      <c r="BU627">
        <v>0</v>
      </c>
      <c r="BV627">
        <v>0</v>
      </c>
      <c r="BW627">
        <v>0</v>
      </c>
      <c r="BX627">
        <v>385</v>
      </c>
      <c r="BY627">
        <v>0</v>
      </c>
      <c r="BZ627" t="s">
        <v>83</v>
      </c>
      <c r="CA627" t="s">
        <v>83</v>
      </c>
      <c r="CB627" t="s">
        <v>83</v>
      </c>
      <c r="CC627">
        <v>0</v>
      </c>
      <c r="CD627">
        <v>2</v>
      </c>
      <c r="CE627">
        <v>2010</v>
      </c>
      <c r="CF627" t="s">
        <v>110</v>
      </c>
      <c r="CG627" t="s">
        <v>111</v>
      </c>
      <c r="CH627">
        <v>160000</v>
      </c>
      <c r="CI627">
        <f t="shared" si="76"/>
        <v>48</v>
      </c>
      <c r="CJ627">
        <f t="shared" si="77"/>
        <v>48</v>
      </c>
      <c r="CK627">
        <f t="shared" si="78"/>
        <v>0</v>
      </c>
      <c r="CL627">
        <f t="shared" si="79"/>
        <v>0</v>
      </c>
    </row>
    <row r="628" spans="1:90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>
        <f t="shared" si="72"/>
        <v>0</v>
      </c>
      <c r="AA628" t="s">
        <v>117</v>
      </c>
      <c r="AB628">
        <v>0</v>
      </c>
      <c r="AC628">
        <v>5</v>
      </c>
      <c r="AD628">
        <f t="shared" si="73"/>
        <v>0</v>
      </c>
      <c r="AE628" t="s">
        <v>98</v>
      </c>
      <c r="AF628" t="s">
        <v>98</v>
      </c>
      <c r="AG628" t="s">
        <v>118</v>
      </c>
      <c r="AH628" t="s">
        <v>98</v>
      </c>
      <c r="AI628" t="s">
        <v>98</v>
      </c>
      <c r="AJ628" t="s">
        <v>100</v>
      </c>
      <c r="AK628" t="s">
        <v>102</v>
      </c>
      <c r="AL628">
        <v>0</v>
      </c>
      <c r="AM628" t="s">
        <v>102</v>
      </c>
      <c r="AN628">
        <v>0</v>
      </c>
      <c r="AO628">
        <v>978</v>
      </c>
      <c r="AP628">
        <v>978</v>
      </c>
      <c r="AQ628" t="s">
        <v>103</v>
      </c>
      <c r="AR628" t="s">
        <v>98</v>
      </c>
      <c r="AS628" t="s">
        <v>105</v>
      </c>
      <c r="AT628" t="s">
        <v>106</v>
      </c>
      <c r="AU628">
        <v>1422</v>
      </c>
      <c r="AV628">
        <v>0</v>
      </c>
      <c r="AW628">
        <f t="shared" si="74"/>
        <v>0</v>
      </c>
      <c r="AX628">
        <v>0</v>
      </c>
      <c r="AY628">
        <v>1422</v>
      </c>
      <c r="AZ628">
        <v>0</v>
      </c>
      <c r="BA628">
        <v>0</v>
      </c>
      <c r="BB628">
        <v>1</v>
      </c>
      <c r="BC628">
        <v>0</v>
      </c>
      <c r="BD628">
        <v>3</v>
      </c>
      <c r="BE628">
        <v>1</v>
      </c>
      <c r="BF628" t="s">
        <v>98</v>
      </c>
      <c r="BG628">
        <v>6</v>
      </c>
      <c r="BH628">
        <f t="shared" si="75"/>
        <v>2</v>
      </c>
      <c r="BI628" t="s">
        <v>146</v>
      </c>
      <c r="BJ628">
        <v>1</v>
      </c>
      <c r="BK628" t="s">
        <v>98</v>
      </c>
      <c r="BL628" t="s">
        <v>108</v>
      </c>
      <c r="BM628">
        <v>1960</v>
      </c>
      <c r="BN628" t="s">
        <v>109</v>
      </c>
      <c r="BO628">
        <v>1</v>
      </c>
      <c r="BP628">
        <v>286</v>
      </c>
      <c r="BQ628" t="s">
        <v>98</v>
      </c>
      <c r="BR628" t="s">
        <v>98</v>
      </c>
      <c r="BS628" t="s">
        <v>105</v>
      </c>
      <c r="BT628">
        <v>0</v>
      </c>
      <c r="BU628">
        <v>0</v>
      </c>
      <c r="BV628">
        <v>36</v>
      </c>
      <c r="BW628">
        <v>0</v>
      </c>
      <c r="BX628">
        <v>0</v>
      </c>
      <c r="BY628">
        <v>0</v>
      </c>
      <c r="BZ628" t="s">
        <v>83</v>
      </c>
      <c r="CA628" t="s">
        <v>163</v>
      </c>
      <c r="CB628" t="s">
        <v>135</v>
      </c>
      <c r="CC628">
        <v>600</v>
      </c>
      <c r="CD628">
        <v>8</v>
      </c>
      <c r="CE628">
        <v>2007</v>
      </c>
      <c r="CF628" t="s">
        <v>110</v>
      </c>
      <c r="CG628" t="s">
        <v>111</v>
      </c>
      <c r="CH628">
        <v>139900</v>
      </c>
      <c r="CI628">
        <f t="shared" si="76"/>
        <v>47</v>
      </c>
      <c r="CJ628">
        <f t="shared" si="77"/>
        <v>29</v>
      </c>
      <c r="CK628">
        <f t="shared" si="78"/>
        <v>1</v>
      </c>
      <c r="CL628">
        <f t="shared" si="79"/>
        <v>18</v>
      </c>
    </row>
    <row r="629" spans="1:90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>
        <f t="shared" si="72"/>
        <v>0</v>
      </c>
      <c r="AA629" t="s">
        <v>96</v>
      </c>
      <c r="AB629">
        <v>164</v>
      </c>
      <c r="AC629">
        <v>2</v>
      </c>
      <c r="AD629">
        <f t="shared" si="73"/>
        <v>328</v>
      </c>
      <c r="AE629" t="s">
        <v>98</v>
      </c>
      <c r="AF629" t="s">
        <v>98</v>
      </c>
      <c r="AG629" t="s">
        <v>118</v>
      </c>
      <c r="AH629" t="s">
        <v>98</v>
      </c>
      <c r="AI629" t="s">
        <v>98</v>
      </c>
      <c r="AJ629" t="s">
        <v>130</v>
      </c>
      <c r="AK629" t="s">
        <v>141</v>
      </c>
      <c r="AL629">
        <v>674</v>
      </c>
      <c r="AM629" t="s">
        <v>172</v>
      </c>
      <c r="AN629">
        <v>132</v>
      </c>
      <c r="AO629">
        <v>350</v>
      </c>
      <c r="AP629">
        <v>1156</v>
      </c>
      <c r="AQ629" t="s">
        <v>103</v>
      </c>
      <c r="AR629" t="s">
        <v>104</v>
      </c>
      <c r="AS629" t="s">
        <v>105</v>
      </c>
      <c r="AT629" t="s">
        <v>106</v>
      </c>
      <c r="AU629">
        <v>1520</v>
      </c>
      <c r="AV629">
        <v>0</v>
      </c>
      <c r="AW629">
        <f t="shared" si="74"/>
        <v>0</v>
      </c>
      <c r="AX629">
        <v>0</v>
      </c>
      <c r="AY629">
        <v>1520</v>
      </c>
      <c r="AZ629">
        <v>1</v>
      </c>
      <c r="BA629">
        <v>0</v>
      </c>
      <c r="BB629">
        <v>1</v>
      </c>
      <c r="BC629">
        <v>0</v>
      </c>
      <c r="BD629">
        <v>3</v>
      </c>
      <c r="BE629">
        <v>1</v>
      </c>
      <c r="BF629" t="s">
        <v>98</v>
      </c>
      <c r="BG629">
        <v>7</v>
      </c>
      <c r="BH629">
        <f t="shared" si="75"/>
        <v>3</v>
      </c>
      <c r="BI629" t="s">
        <v>107</v>
      </c>
      <c r="BJ629">
        <v>2</v>
      </c>
      <c r="BK629" t="s">
        <v>97</v>
      </c>
      <c r="BL629" t="s">
        <v>209</v>
      </c>
      <c r="BM629">
        <v>1955</v>
      </c>
      <c r="BN629" t="s">
        <v>109</v>
      </c>
      <c r="BO629">
        <v>1</v>
      </c>
      <c r="BP629">
        <v>364</v>
      </c>
      <c r="BQ629" t="s">
        <v>98</v>
      </c>
      <c r="BR629" t="s">
        <v>98</v>
      </c>
      <c r="BS629" t="s">
        <v>105</v>
      </c>
      <c r="BT629">
        <v>0</v>
      </c>
      <c r="BU629">
        <v>0</v>
      </c>
      <c r="BV629">
        <v>189</v>
      </c>
      <c r="BW629">
        <v>0</v>
      </c>
      <c r="BX629">
        <v>0</v>
      </c>
      <c r="BY629">
        <v>0</v>
      </c>
      <c r="BZ629" t="s">
        <v>83</v>
      </c>
      <c r="CA629" t="s">
        <v>83</v>
      </c>
      <c r="CB629" t="s">
        <v>83</v>
      </c>
      <c r="CC629">
        <v>0</v>
      </c>
      <c r="CD629">
        <v>3</v>
      </c>
      <c r="CE629">
        <v>2010</v>
      </c>
      <c r="CF629" t="s">
        <v>110</v>
      </c>
      <c r="CG629" t="s">
        <v>111</v>
      </c>
      <c r="CH629">
        <v>153000</v>
      </c>
      <c r="CI629">
        <f t="shared" si="76"/>
        <v>55</v>
      </c>
      <c r="CJ629">
        <f t="shared" si="77"/>
        <v>38</v>
      </c>
      <c r="CK629">
        <f t="shared" si="78"/>
        <v>1</v>
      </c>
      <c r="CL629">
        <f t="shared" si="79"/>
        <v>17</v>
      </c>
    </row>
    <row r="630" spans="1:90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>
        <f t="shared" si="72"/>
        <v>0</v>
      </c>
      <c r="AA630" t="s">
        <v>96</v>
      </c>
      <c r="AB630">
        <v>192</v>
      </c>
      <c r="AC630">
        <v>2</v>
      </c>
      <c r="AD630">
        <f t="shared" si="73"/>
        <v>384</v>
      </c>
      <c r="AE630" t="s">
        <v>98</v>
      </c>
      <c r="AF630" t="s">
        <v>98</v>
      </c>
      <c r="AG630" t="s">
        <v>99</v>
      </c>
      <c r="AH630" t="s">
        <v>97</v>
      </c>
      <c r="AI630" t="s">
        <v>98</v>
      </c>
      <c r="AJ630" t="s">
        <v>130</v>
      </c>
      <c r="AK630" t="s">
        <v>153</v>
      </c>
      <c r="AL630">
        <v>650</v>
      </c>
      <c r="AM630" t="s">
        <v>102</v>
      </c>
      <c r="AN630">
        <v>0</v>
      </c>
      <c r="AO630">
        <v>390</v>
      </c>
      <c r="AP630">
        <v>1040</v>
      </c>
      <c r="AQ630" t="s">
        <v>103</v>
      </c>
      <c r="AR630" t="s">
        <v>98</v>
      </c>
      <c r="AS630" t="s">
        <v>105</v>
      </c>
      <c r="AT630" t="s">
        <v>106</v>
      </c>
      <c r="AU630">
        <v>1040</v>
      </c>
      <c r="AV630">
        <v>1040</v>
      </c>
      <c r="AW630">
        <f t="shared" si="74"/>
        <v>1</v>
      </c>
      <c r="AX630">
        <v>0</v>
      </c>
      <c r="AY630">
        <v>2080</v>
      </c>
      <c r="AZ630">
        <v>0</v>
      </c>
      <c r="BA630">
        <v>1</v>
      </c>
      <c r="BB630">
        <v>1</v>
      </c>
      <c r="BC630">
        <v>2</v>
      </c>
      <c r="BD630">
        <v>5</v>
      </c>
      <c r="BE630">
        <v>1</v>
      </c>
      <c r="BF630" t="s">
        <v>147</v>
      </c>
      <c r="BG630">
        <v>9</v>
      </c>
      <c r="BH630">
        <f t="shared" si="75"/>
        <v>3</v>
      </c>
      <c r="BI630" t="s">
        <v>107</v>
      </c>
      <c r="BJ630">
        <v>2</v>
      </c>
      <c r="BK630" t="s">
        <v>98</v>
      </c>
      <c r="BL630" t="s">
        <v>108</v>
      </c>
      <c r="BM630">
        <v>1969</v>
      </c>
      <c r="BN630" t="s">
        <v>102</v>
      </c>
      <c r="BO630">
        <v>2</v>
      </c>
      <c r="BP630">
        <v>504</v>
      </c>
      <c r="BQ630" t="s">
        <v>98</v>
      </c>
      <c r="BR630" t="s">
        <v>98</v>
      </c>
      <c r="BS630" t="s">
        <v>105</v>
      </c>
      <c r="BT630">
        <v>335</v>
      </c>
      <c r="BU630">
        <v>0</v>
      </c>
      <c r="BV630">
        <v>0</v>
      </c>
      <c r="BW630">
        <v>0</v>
      </c>
      <c r="BX630">
        <v>0</v>
      </c>
      <c r="BY630">
        <v>0</v>
      </c>
      <c r="BZ630" t="s">
        <v>83</v>
      </c>
      <c r="CA630" t="s">
        <v>83</v>
      </c>
      <c r="CB630" t="s">
        <v>83</v>
      </c>
      <c r="CC630">
        <v>0</v>
      </c>
      <c r="CD630">
        <v>9</v>
      </c>
      <c r="CE630">
        <v>2007</v>
      </c>
      <c r="CF630" t="s">
        <v>110</v>
      </c>
      <c r="CG630" t="s">
        <v>219</v>
      </c>
      <c r="CH630">
        <v>135000</v>
      </c>
      <c r="CI630">
        <f t="shared" si="76"/>
        <v>38</v>
      </c>
      <c r="CJ630">
        <f t="shared" si="77"/>
        <v>38</v>
      </c>
      <c r="CK630">
        <f t="shared" si="78"/>
        <v>0</v>
      </c>
      <c r="CL630">
        <f t="shared" si="79"/>
        <v>0</v>
      </c>
    </row>
    <row r="631" spans="1:90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>
        <f t="shared" si="72"/>
        <v>1</v>
      </c>
      <c r="AA631" t="s">
        <v>96</v>
      </c>
      <c r="AB631">
        <v>259</v>
      </c>
      <c r="AC631">
        <v>2</v>
      </c>
      <c r="AD631">
        <f t="shared" si="73"/>
        <v>518</v>
      </c>
      <c r="AE631" t="s">
        <v>98</v>
      </c>
      <c r="AF631" t="s">
        <v>98</v>
      </c>
      <c r="AG631" t="s">
        <v>118</v>
      </c>
      <c r="AH631" t="s">
        <v>98</v>
      </c>
      <c r="AI631" t="s">
        <v>98</v>
      </c>
      <c r="AJ631" t="s">
        <v>97</v>
      </c>
      <c r="AK631" t="s">
        <v>101</v>
      </c>
      <c r="AL631">
        <v>624</v>
      </c>
      <c r="AM631" t="s">
        <v>153</v>
      </c>
      <c r="AN631">
        <v>336</v>
      </c>
      <c r="AO631">
        <v>288</v>
      </c>
      <c r="AP631">
        <v>1248</v>
      </c>
      <c r="AQ631" t="s">
        <v>103</v>
      </c>
      <c r="AR631" t="s">
        <v>98</v>
      </c>
      <c r="AS631" t="s">
        <v>105</v>
      </c>
      <c r="AT631" t="s">
        <v>106</v>
      </c>
      <c r="AU631">
        <v>1350</v>
      </c>
      <c r="AV631">
        <v>0</v>
      </c>
      <c r="AW631">
        <f t="shared" si="74"/>
        <v>0</v>
      </c>
      <c r="AX631">
        <v>0</v>
      </c>
      <c r="AY631">
        <v>1350</v>
      </c>
      <c r="AZ631">
        <v>1</v>
      </c>
      <c r="BA631">
        <v>0</v>
      </c>
      <c r="BB631">
        <v>1</v>
      </c>
      <c r="BC631">
        <v>1</v>
      </c>
      <c r="BD631">
        <v>3</v>
      </c>
      <c r="BE631">
        <v>1</v>
      </c>
      <c r="BF631" t="s">
        <v>98</v>
      </c>
      <c r="BG631">
        <v>6</v>
      </c>
      <c r="BH631">
        <f t="shared" si="75"/>
        <v>2</v>
      </c>
      <c r="BI631" t="s">
        <v>107</v>
      </c>
      <c r="BJ631">
        <v>0</v>
      </c>
      <c r="BK631" t="s">
        <v>83</v>
      </c>
      <c r="BL631" t="s">
        <v>108</v>
      </c>
      <c r="BM631">
        <v>1964</v>
      </c>
      <c r="BN631" t="s">
        <v>109</v>
      </c>
      <c r="BO631">
        <v>2</v>
      </c>
      <c r="BP631">
        <v>520</v>
      </c>
      <c r="BQ631" t="s">
        <v>98</v>
      </c>
      <c r="BR631" t="s">
        <v>98</v>
      </c>
      <c r="BS631" t="s">
        <v>105</v>
      </c>
      <c r="BT631">
        <v>176</v>
      </c>
      <c r="BU631">
        <v>0</v>
      </c>
      <c r="BV631">
        <v>0</v>
      </c>
      <c r="BW631">
        <v>0</v>
      </c>
      <c r="BX631">
        <v>0</v>
      </c>
      <c r="BY631">
        <v>0</v>
      </c>
      <c r="BZ631" t="s">
        <v>83</v>
      </c>
      <c r="CA631" t="s">
        <v>165</v>
      </c>
      <c r="CB631" t="s">
        <v>83</v>
      </c>
      <c r="CC631">
        <v>0</v>
      </c>
      <c r="CD631">
        <v>6</v>
      </c>
      <c r="CE631">
        <v>2008</v>
      </c>
      <c r="CF631" t="s">
        <v>110</v>
      </c>
      <c r="CG631" t="s">
        <v>111</v>
      </c>
      <c r="CH631">
        <v>168500</v>
      </c>
      <c r="CI631">
        <f t="shared" si="76"/>
        <v>44</v>
      </c>
      <c r="CJ631">
        <f t="shared" si="77"/>
        <v>44</v>
      </c>
      <c r="CK631">
        <f t="shared" si="78"/>
        <v>0</v>
      </c>
      <c r="CL631">
        <f t="shared" si="79"/>
        <v>0</v>
      </c>
    </row>
    <row r="632" spans="1:90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>
        <f t="shared" si="72"/>
        <v>0</v>
      </c>
      <c r="AA632" t="s">
        <v>117</v>
      </c>
      <c r="AB632">
        <v>0</v>
      </c>
      <c r="AC632">
        <v>5</v>
      </c>
      <c r="AD632">
        <f t="shared" si="73"/>
        <v>0</v>
      </c>
      <c r="AE632" t="s">
        <v>98</v>
      </c>
      <c r="AF632" t="s">
        <v>98</v>
      </c>
      <c r="AG632" t="s">
        <v>126</v>
      </c>
      <c r="AH632" t="s">
        <v>147</v>
      </c>
      <c r="AI632" t="s">
        <v>147</v>
      </c>
      <c r="AJ632" t="s">
        <v>100</v>
      </c>
      <c r="AK632" t="s">
        <v>102</v>
      </c>
      <c r="AL632">
        <v>0</v>
      </c>
      <c r="AM632" t="s">
        <v>102</v>
      </c>
      <c r="AN632">
        <v>0</v>
      </c>
      <c r="AO632">
        <v>636</v>
      </c>
      <c r="AP632">
        <v>636</v>
      </c>
      <c r="AQ632" t="s">
        <v>103</v>
      </c>
      <c r="AR632" t="s">
        <v>98</v>
      </c>
      <c r="AS632" t="s">
        <v>105</v>
      </c>
      <c r="AT632" t="s">
        <v>164</v>
      </c>
      <c r="AU632">
        <v>1089</v>
      </c>
      <c r="AV632">
        <v>661</v>
      </c>
      <c r="AW632">
        <f t="shared" si="74"/>
        <v>0.61</v>
      </c>
      <c r="AX632">
        <v>0</v>
      </c>
      <c r="AY632">
        <v>1750</v>
      </c>
      <c r="AZ632">
        <v>0</v>
      </c>
      <c r="BA632">
        <v>0</v>
      </c>
      <c r="BB632">
        <v>1</v>
      </c>
      <c r="BC632">
        <v>0</v>
      </c>
      <c r="BD632">
        <v>3</v>
      </c>
      <c r="BE632">
        <v>1</v>
      </c>
      <c r="BF632" t="s">
        <v>104</v>
      </c>
      <c r="BG632">
        <v>8</v>
      </c>
      <c r="BH632">
        <f t="shared" si="75"/>
        <v>4</v>
      </c>
      <c r="BI632" t="s">
        <v>107</v>
      </c>
      <c r="BJ632">
        <v>0</v>
      </c>
      <c r="BK632" t="s">
        <v>83</v>
      </c>
      <c r="BL632" t="s">
        <v>127</v>
      </c>
      <c r="BM632">
        <v>1937</v>
      </c>
      <c r="BN632" t="s">
        <v>102</v>
      </c>
      <c r="BO632">
        <v>1</v>
      </c>
      <c r="BP632">
        <v>240</v>
      </c>
      <c r="BQ632" t="s">
        <v>147</v>
      </c>
      <c r="BR632" t="s">
        <v>212</v>
      </c>
      <c r="BS632" t="s">
        <v>177</v>
      </c>
      <c r="BT632">
        <v>0</v>
      </c>
      <c r="BU632">
        <v>0</v>
      </c>
      <c r="BV632">
        <v>293</v>
      </c>
      <c r="BW632">
        <v>0</v>
      </c>
      <c r="BX632">
        <v>0</v>
      </c>
      <c r="BY632">
        <v>0</v>
      </c>
      <c r="BZ632" t="s">
        <v>83</v>
      </c>
      <c r="CA632" t="s">
        <v>134</v>
      </c>
      <c r="CB632" t="s">
        <v>83</v>
      </c>
      <c r="CC632">
        <v>0</v>
      </c>
      <c r="CD632">
        <v>6</v>
      </c>
      <c r="CE632">
        <v>2006</v>
      </c>
      <c r="CF632" t="s">
        <v>110</v>
      </c>
      <c r="CG632" t="s">
        <v>128</v>
      </c>
      <c r="CH632">
        <v>124000</v>
      </c>
      <c r="CI632">
        <f t="shared" si="76"/>
        <v>126</v>
      </c>
      <c r="CJ632">
        <f t="shared" si="77"/>
        <v>15</v>
      </c>
      <c r="CK632">
        <f t="shared" si="78"/>
        <v>1</v>
      </c>
      <c r="CL632">
        <f t="shared" si="79"/>
        <v>111</v>
      </c>
    </row>
    <row r="633" spans="1:90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>
        <f t="shared" si="72"/>
        <v>0</v>
      </c>
      <c r="AA633" t="s">
        <v>137</v>
      </c>
      <c r="AB633">
        <v>108</v>
      </c>
      <c r="AC633">
        <v>3</v>
      </c>
      <c r="AD633">
        <f t="shared" si="73"/>
        <v>324</v>
      </c>
      <c r="AE633" t="s">
        <v>97</v>
      </c>
      <c r="AF633" t="s">
        <v>98</v>
      </c>
      <c r="AG633" t="s">
        <v>99</v>
      </c>
      <c r="AH633" t="s">
        <v>97</v>
      </c>
      <c r="AI633" t="s">
        <v>97</v>
      </c>
      <c r="AJ633" t="s">
        <v>121</v>
      </c>
      <c r="AK633" t="s">
        <v>101</v>
      </c>
      <c r="AL633">
        <v>24</v>
      </c>
      <c r="AM633" t="s">
        <v>102</v>
      </c>
      <c r="AN633">
        <v>0</v>
      </c>
      <c r="AO633">
        <v>1530</v>
      </c>
      <c r="AP633">
        <v>1554</v>
      </c>
      <c r="AQ633" t="s">
        <v>103</v>
      </c>
      <c r="AR633" t="s">
        <v>104</v>
      </c>
      <c r="AS633" t="s">
        <v>105</v>
      </c>
      <c r="AT633" t="s">
        <v>106</v>
      </c>
      <c r="AU633">
        <v>1554</v>
      </c>
      <c r="AV633">
        <v>0</v>
      </c>
      <c r="AW633">
        <f t="shared" si="74"/>
        <v>0</v>
      </c>
      <c r="AX633">
        <v>0</v>
      </c>
      <c r="AY633">
        <v>1554</v>
      </c>
      <c r="AZ633">
        <v>0</v>
      </c>
      <c r="BA633">
        <v>0</v>
      </c>
      <c r="BB633">
        <v>2</v>
      </c>
      <c r="BC633">
        <v>0</v>
      </c>
      <c r="BD633">
        <v>2</v>
      </c>
      <c r="BE633">
        <v>1</v>
      </c>
      <c r="BF633" t="s">
        <v>97</v>
      </c>
      <c r="BG633">
        <v>6</v>
      </c>
      <c r="BH633">
        <f t="shared" si="75"/>
        <v>3</v>
      </c>
      <c r="BI633" t="s">
        <v>107</v>
      </c>
      <c r="BJ633">
        <v>1</v>
      </c>
      <c r="BK633" t="s">
        <v>97</v>
      </c>
      <c r="BL633" t="s">
        <v>108</v>
      </c>
      <c r="BM633">
        <v>2006</v>
      </c>
      <c r="BN633" t="s">
        <v>109</v>
      </c>
      <c r="BO633">
        <v>2</v>
      </c>
      <c r="BP633">
        <v>627</v>
      </c>
      <c r="BQ633" t="s">
        <v>98</v>
      </c>
      <c r="BR633" t="s">
        <v>98</v>
      </c>
      <c r="BS633" t="s">
        <v>105</v>
      </c>
      <c r="BT633">
        <v>156</v>
      </c>
      <c r="BU633">
        <v>73</v>
      </c>
      <c r="BV633">
        <v>0</v>
      </c>
      <c r="BW633">
        <v>0</v>
      </c>
      <c r="BX633">
        <v>0</v>
      </c>
      <c r="BY633">
        <v>0</v>
      </c>
      <c r="BZ633" t="s">
        <v>83</v>
      </c>
      <c r="CA633" t="s">
        <v>83</v>
      </c>
      <c r="CB633" t="s">
        <v>83</v>
      </c>
      <c r="CC633">
        <v>0</v>
      </c>
      <c r="CD633">
        <v>8</v>
      </c>
      <c r="CE633">
        <v>2007</v>
      </c>
      <c r="CF633" t="s">
        <v>110</v>
      </c>
      <c r="CG633" t="s">
        <v>111</v>
      </c>
      <c r="CH633">
        <v>209500</v>
      </c>
      <c r="CI633">
        <f t="shared" si="76"/>
        <v>1</v>
      </c>
      <c r="CJ633">
        <f t="shared" si="77"/>
        <v>1</v>
      </c>
      <c r="CK633">
        <f t="shared" si="78"/>
        <v>0</v>
      </c>
      <c r="CL633">
        <f t="shared" si="79"/>
        <v>0</v>
      </c>
    </row>
    <row r="634" spans="1:90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>
        <f t="shared" si="72"/>
        <v>0</v>
      </c>
      <c r="AA634" t="s">
        <v>96</v>
      </c>
      <c r="AB634">
        <v>209</v>
      </c>
      <c r="AC634">
        <v>2</v>
      </c>
      <c r="AD634">
        <f t="shared" si="73"/>
        <v>418</v>
      </c>
      <c r="AE634" t="s">
        <v>98</v>
      </c>
      <c r="AF634" t="s">
        <v>97</v>
      </c>
      <c r="AG634" t="s">
        <v>118</v>
      </c>
      <c r="AH634" t="s">
        <v>98</v>
      </c>
      <c r="AI634" t="s">
        <v>98</v>
      </c>
      <c r="AJ634" t="s">
        <v>100</v>
      </c>
      <c r="AK634" t="s">
        <v>119</v>
      </c>
      <c r="AL634">
        <v>822</v>
      </c>
      <c r="AM634" t="s">
        <v>102</v>
      </c>
      <c r="AN634">
        <v>0</v>
      </c>
      <c r="AO634">
        <v>564</v>
      </c>
      <c r="AP634">
        <v>1386</v>
      </c>
      <c r="AQ634" t="s">
        <v>103</v>
      </c>
      <c r="AR634" t="s">
        <v>98</v>
      </c>
      <c r="AS634" t="s">
        <v>105</v>
      </c>
      <c r="AT634" t="s">
        <v>106</v>
      </c>
      <c r="AU634">
        <v>1411</v>
      </c>
      <c r="AV634">
        <v>0</v>
      </c>
      <c r="AW634">
        <f t="shared" si="74"/>
        <v>0</v>
      </c>
      <c r="AX634">
        <v>0</v>
      </c>
      <c r="AY634">
        <v>1411</v>
      </c>
      <c r="AZ634">
        <v>0</v>
      </c>
      <c r="BA634">
        <v>0</v>
      </c>
      <c r="BB634">
        <v>2</v>
      </c>
      <c r="BC634">
        <v>0</v>
      </c>
      <c r="BD634">
        <v>3</v>
      </c>
      <c r="BE634">
        <v>1</v>
      </c>
      <c r="BF634" t="s">
        <v>98</v>
      </c>
      <c r="BG634">
        <v>6</v>
      </c>
      <c r="BH634">
        <f t="shared" si="75"/>
        <v>2</v>
      </c>
      <c r="BI634" t="s">
        <v>107</v>
      </c>
      <c r="BJ634">
        <v>1</v>
      </c>
      <c r="BK634" t="s">
        <v>98</v>
      </c>
      <c r="BL634" t="s">
        <v>108</v>
      </c>
      <c r="BM634">
        <v>1977</v>
      </c>
      <c r="BN634" t="s">
        <v>157</v>
      </c>
      <c r="BO634">
        <v>2</v>
      </c>
      <c r="BP634">
        <v>544</v>
      </c>
      <c r="BQ634" t="s">
        <v>98</v>
      </c>
      <c r="BR634" t="s">
        <v>98</v>
      </c>
      <c r="BS634" t="s">
        <v>105</v>
      </c>
      <c r="BT634">
        <v>192</v>
      </c>
      <c r="BU634">
        <v>0</v>
      </c>
      <c r="BV634">
        <v>0</v>
      </c>
      <c r="BW634">
        <v>0</v>
      </c>
      <c r="BX634">
        <v>0</v>
      </c>
      <c r="BY634">
        <v>0</v>
      </c>
      <c r="BZ634" t="s">
        <v>83</v>
      </c>
      <c r="CA634" t="s">
        <v>83</v>
      </c>
      <c r="CB634" t="s">
        <v>83</v>
      </c>
      <c r="CC634">
        <v>0</v>
      </c>
      <c r="CD634">
        <v>4</v>
      </c>
      <c r="CE634">
        <v>2009</v>
      </c>
      <c r="CF634" t="s">
        <v>110</v>
      </c>
      <c r="CG634" t="s">
        <v>219</v>
      </c>
      <c r="CH634">
        <v>82500</v>
      </c>
      <c r="CI634">
        <f t="shared" si="76"/>
        <v>32</v>
      </c>
      <c r="CJ634">
        <f t="shared" si="77"/>
        <v>32</v>
      </c>
      <c r="CK634">
        <f t="shared" si="78"/>
        <v>0</v>
      </c>
      <c r="CL634">
        <f t="shared" si="79"/>
        <v>0</v>
      </c>
    </row>
    <row r="635" spans="1:90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>
        <f t="shared" si="72"/>
        <v>0</v>
      </c>
      <c r="AA635" t="s">
        <v>117</v>
      </c>
      <c r="AB635">
        <v>0</v>
      </c>
      <c r="AC635">
        <v>5</v>
      </c>
      <c r="AD635">
        <f t="shared" si="73"/>
        <v>0</v>
      </c>
      <c r="AE635" t="s">
        <v>98</v>
      </c>
      <c r="AF635" t="s">
        <v>98</v>
      </c>
      <c r="AG635" t="s">
        <v>118</v>
      </c>
      <c r="AH635" t="s">
        <v>98</v>
      </c>
      <c r="AI635" t="s">
        <v>98</v>
      </c>
      <c r="AJ635" t="s">
        <v>100</v>
      </c>
      <c r="AK635" t="s">
        <v>141</v>
      </c>
      <c r="AL635">
        <v>480</v>
      </c>
      <c r="AM635" t="s">
        <v>172</v>
      </c>
      <c r="AN635">
        <v>468</v>
      </c>
      <c r="AO635">
        <v>108</v>
      </c>
      <c r="AP635">
        <v>1056</v>
      </c>
      <c r="AQ635" t="s">
        <v>103</v>
      </c>
      <c r="AR635" t="s">
        <v>98</v>
      </c>
      <c r="AS635" t="s">
        <v>105</v>
      </c>
      <c r="AT635" t="s">
        <v>106</v>
      </c>
      <c r="AU635">
        <v>1056</v>
      </c>
      <c r="AV635">
        <v>0</v>
      </c>
      <c r="AW635">
        <f t="shared" si="74"/>
        <v>0</v>
      </c>
      <c r="AX635">
        <v>0</v>
      </c>
      <c r="AY635">
        <v>1056</v>
      </c>
      <c r="AZ635">
        <v>0</v>
      </c>
      <c r="BA635">
        <v>1</v>
      </c>
      <c r="BB635">
        <v>1</v>
      </c>
      <c r="BC635">
        <v>0</v>
      </c>
      <c r="BD635">
        <v>3</v>
      </c>
      <c r="BE635">
        <v>1</v>
      </c>
      <c r="BF635" t="s">
        <v>98</v>
      </c>
      <c r="BG635">
        <v>6</v>
      </c>
      <c r="BH635">
        <f t="shared" si="75"/>
        <v>2</v>
      </c>
      <c r="BI635" t="s">
        <v>107</v>
      </c>
      <c r="BJ635">
        <v>0</v>
      </c>
      <c r="BK635" t="s">
        <v>83</v>
      </c>
      <c r="BL635" t="s">
        <v>108</v>
      </c>
      <c r="BM635">
        <v>1954</v>
      </c>
      <c r="BN635" t="s">
        <v>102</v>
      </c>
      <c r="BO635">
        <v>1</v>
      </c>
      <c r="BP635">
        <v>260</v>
      </c>
      <c r="BQ635" t="s">
        <v>98</v>
      </c>
      <c r="BR635" t="s">
        <v>98</v>
      </c>
      <c r="BS635" t="s">
        <v>105</v>
      </c>
      <c r="BT635">
        <v>390</v>
      </c>
      <c r="BU635">
        <v>0</v>
      </c>
      <c r="BV635">
        <v>0</v>
      </c>
      <c r="BW635">
        <v>0</v>
      </c>
      <c r="BX635">
        <v>0</v>
      </c>
      <c r="BY635">
        <v>0</v>
      </c>
      <c r="BZ635" t="s">
        <v>83</v>
      </c>
      <c r="CA635" t="s">
        <v>83</v>
      </c>
      <c r="CB635" t="s">
        <v>83</v>
      </c>
      <c r="CC635">
        <v>0</v>
      </c>
      <c r="CD635">
        <v>7</v>
      </c>
      <c r="CE635">
        <v>2007</v>
      </c>
      <c r="CF635" t="s">
        <v>110</v>
      </c>
      <c r="CG635" t="s">
        <v>111</v>
      </c>
      <c r="CH635">
        <v>139400</v>
      </c>
      <c r="CI635">
        <f t="shared" si="76"/>
        <v>53</v>
      </c>
      <c r="CJ635">
        <f t="shared" si="77"/>
        <v>2</v>
      </c>
      <c r="CK635">
        <f t="shared" si="78"/>
        <v>1</v>
      </c>
      <c r="CL635">
        <f t="shared" si="79"/>
        <v>51</v>
      </c>
    </row>
    <row r="636" spans="1:90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>
        <f t="shared" si="72"/>
        <v>0</v>
      </c>
      <c r="AA636" t="s">
        <v>117</v>
      </c>
      <c r="AB636">
        <v>0</v>
      </c>
      <c r="AC636">
        <v>5</v>
      </c>
      <c r="AD636">
        <f t="shared" si="73"/>
        <v>0</v>
      </c>
      <c r="AE636" t="s">
        <v>98</v>
      </c>
      <c r="AF636" t="s">
        <v>98</v>
      </c>
      <c r="AG636" t="s">
        <v>118</v>
      </c>
      <c r="AH636" t="s">
        <v>98</v>
      </c>
      <c r="AI636" t="s">
        <v>98</v>
      </c>
      <c r="AJ636" t="s">
        <v>100</v>
      </c>
      <c r="AK636" t="s">
        <v>101</v>
      </c>
      <c r="AL636">
        <v>1056</v>
      </c>
      <c r="AM636" t="s">
        <v>102</v>
      </c>
      <c r="AN636">
        <v>0</v>
      </c>
      <c r="AO636">
        <v>0</v>
      </c>
      <c r="AP636">
        <v>1056</v>
      </c>
      <c r="AQ636" t="s">
        <v>103</v>
      </c>
      <c r="AR636" t="s">
        <v>97</v>
      </c>
      <c r="AS636" t="s">
        <v>105</v>
      </c>
      <c r="AT636" t="s">
        <v>106</v>
      </c>
      <c r="AU636">
        <v>1056</v>
      </c>
      <c r="AV636">
        <v>0</v>
      </c>
      <c r="AW636">
        <f t="shared" si="74"/>
        <v>0</v>
      </c>
      <c r="AX636">
        <v>0</v>
      </c>
      <c r="AY636">
        <v>1056</v>
      </c>
      <c r="AZ636">
        <v>2</v>
      </c>
      <c r="BA636">
        <v>0</v>
      </c>
      <c r="BB636">
        <v>0</v>
      </c>
      <c r="BC636">
        <v>0</v>
      </c>
      <c r="BD636">
        <v>0</v>
      </c>
      <c r="BE636">
        <v>2</v>
      </c>
      <c r="BF636" t="s">
        <v>98</v>
      </c>
      <c r="BG636">
        <v>4</v>
      </c>
      <c r="BH636">
        <f t="shared" si="75"/>
        <v>2</v>
      </c>
      <c r="BI636" t="s">
        <v>107</v>
      </c>
      <c r="BJ636">
        <v>0</v>
      </c>
      <c r="BK636" t="s">
        <v>83</v>
      </c>
      <c r="BL636" t="s">
        <v>127</v>
      </c>
      <c r="BM636">
        <v>1980</v>
      </c>
      <c r="BN636" t="s">
        <v>102</v>
      </c>
      <c r="BO636">
        <v>2</v>
      </c>
      <c r="BP636">
        <v>576</v>
      </c>
      <c r="BQ636" t="s">
        <v>98</v>
      </c>
      <c r="BR636" t="s">
        <v>98</v>
      </c>
      <c r="BS636" t="s">
        <v>105</v>
      </c>
      <c r="BT636">
        <v>264</v>
      </c>
      <c r="BU636">
        <v>56</v>
      </c>
      <c r="BV636">
        <v>0</v>
      </c>
      <c r="BW636">
        <v>0</v>
      </c>
      <c r="BX636">
        <v>0</v>
      </c>
      <c r="BY636">
        <v>0</v>
      </c>
      <c r="BZ636" t="s">
        <v>83</v>
      </c>
      <c r="CA636" t="s">
        <v>165</v>
      </c>
      <c r="CB636" t="s">
        <v>135</v>
      </c>
      <c r="CC636">
        <v>600</v>
      </c>
      <c r="CD636">
        <v>6</v>
      </c>
      <c r="CE636">
        <v>2010</v>
      </c>
      <c r="CF636" t="s">
        <v>110</v>
      </c>
      <c r="CG636" t="s">
        <v>111</v>
      </c>
      <c r="CH636">
        <v>144000</v>
      </c>
      <c r="CI636">
        <f t="shared" si="76"/>
        <v>30</v>
      </c>
      <c r="CJ636">
        <f t="shared" si="77"/>
        <v>30</v>
      </c>
      <c r="CK636">
        <f t="shared" si="78"/>
        <v>0</v>
      </c>
      <c r="CL636">
        <f t="shared" si="79"/>
        <v>0</v>
      </c>
    </row>
    <row r="637" spans="1:90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>
        <f t="shared" si="72"/>
        <v>0</v>
      </c>
      <c r="AA637" t="s">
        <v>117</v>
      </c>
      <c r="AB637">
        <v>0</v>
      </c>
      <c r="AC637">
        <v>5</v>
      </c>
      <c r="AD637">
        <f t="shared" si="73"/>
        <v>0</v>
      </c>
      <c r="AE637" t="s">
        <v>147</v>
      </c>
      <c r="AF637" t="s">
        <v>98</v>
      </c>
      <c r="AG637" t="s">
        <v>118</v>
      </c>
      <c r="AH637" t="s">
        <v>98</v>
      </c>
      <c r="AI637" t="s">
        <v>147</v>
      </c>
      <c r="AJ637" t="s">
        <v>100</v>
      </c>
      <c r="AK637" t="s">
        <v>172</v>
      </c>
      <c r="AL637">
        <v>256</v>
      </c>
      <c r="AM637" t="s">
        <v>102</v>
      </c>
      <c r="AN637">
        <v>0</v>
      </c>
      <c r="AO637">
        <v>1184</v>
      </c>
      <c r="AP637">
        <v>1440</v>
      </c>
      <c r="AQ637" t="s">
        <v>103</v>
      </c>
      <c r="AR637" t="s">
        <v>104</v>
      </c>
      <c r="AS637" t="s">
        <v>105</v>
      </c>
      <c r="AT637" t="s">
        <v>164</v>
      </c>
      <c r="AU637">
        <v>1440</v>
      </c>
      <c r="AV637">
        <v>1440</v>
      </c>
      <c r="AW637">
        <f t="shared" si="74"/>
        <v>1</v>
      </c>
      <c r="AX637">
        <v>515</v>
      </c>
      <c r="AY637">
        <v>3395</v>
      </c>
      <c r="AZ637">
        <v>0</v>
      </c>
      <c r="BA637">
        <v>0</v>
      </c>
      <c r="BB637">
        <v>2</v>
      </c>
      <c r="BC637">
        <v>0</v>
      </c>
      <c r="BD637">
        <v>8</v>
      </c>
      <c r="BE637">
        <v>2</v>
      </c>
      <c r="BF637" t="s">
        <v>147</v>
      </c>
      <c r="BG637">
        <v>14</v>
      </c>
      <c r="BH637">
        <f t="shared" si="75"/>
        <v>4</v>
      </c>
      <c r="BI637" t="s">
        <v>107</v>
      </c>
      <c r="BJ637">
        <v>0</v>
      </c>
      <c r="BK637" t="s">
        <v>83</v>
      </c>
      <c r="BL637" t="s">
        <v>83</v>
      </c>
      <c r="BM637" t="s">
        <v>83</v>
      </c>
      <c r="BN637" t="s">
        <v>83</v>
      </c>
      <c r="BO637">
        <v>0</v>
      </c>
      <c r="BP637">
        <v>0</v>
      </c>
      <c r="BQ637" t="s">
        <v>83</v>
      </c>
      <c r="BR637" t="s">
        <v>83</v>
      </c>
      <c r="BS637" t="s">
        <v>177</v>
      </c>
      <c r="BT637">
        <v>0</v>
      </c>
      <c r="BU637">
        <v>110</v>
      </c>
      <c r="BV637">
        <v>0</v>
      </c>
      <c r="BW637">
        <v>0</v>
      </c>
      <c r="BX637">
        <v>0</v>
      </c>
      <c r="BY637">
        <v>0</v>
      </c>
      <c r="BZ637" t="s">
        <v>83</v>
      </c>
      <c r="CA637" t="s">
        <v>83</v>
      </c>
      <c r="CB637" t="s">
        <v>83</v>
      </c>
      <c r="CC637">
        <v>0</v>
      </c>
      <c r="CD637">
        <v>3</v>
      </c>
      <c r="CE637">
        <v>2007</v>
      </c>
      <c r="CF637" t="s">
        <v>110</v>
      </c>
      <c r="CG637" t="s">
        <v>128</v>
      </c>
      <c r="CH637">
        <v>200000</v>
      </c>
      <c r="CI637">
        <f t="shared" si="76"/>
        <v>93</v>
      </c>
      <c r="CJ637">
        <f t="shared" si="77"/>
        <v>12</v>
      </c>
      <c r="CK637">
        <f t="shared" si="78"/>
        <v>1</v>
      </c>
      <c r="CL637">
        <f t="shared" si="79"/>
        <v>81</v>
      </c>
    </row>
    <row r="638" spans="1:90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>
        <f t="shared" si="72"/>
        <v>0</v>
      </c>
      <c r="AA638" t="s">
        <v>117</v>
      </c>
      <c r="AB638">
        <v>0</v>
      </c>
      <c r="AC638">
        <v>5</v>
      </c>
      <c r="AD638">
        <f t="shared" si="73"/>
        <v>0</v>
      </c>
      <c r="AE638" t="s">
        <v>147</v>
      </c>
      <c r="AF638" t="s">
        <v>147</v>
      </c>
      <c r="AG638" t="s">
        <v>126</v>
      </c>
      <c r="AH638" t="s">
        <v>98</v>
      </c>
      <c r="AI638" t="s">
        <v>147</v>
      </c>
      <c r="AJ638" t="s">
        <v>100</v>
      </c>
      <c r="AK638" t="s">
        <v>102</v>
      </c>
      <c r="AL638">
        <v>0</v>
      </c>
      <c r="AM638" t="s">
        <v>102</v>
      </c>
      <c r="AN638">
        <v>0</v>
      </c>
      <c r="AO638">
        <v>264</v>
      </c>
      <c r="AP638">
        <v>264</v>
      </c>
      <c r="AQ638" t="s">
        <v>222</v>
      </c>
      <c r="AR638" t="s">
        <v>147</v>
      </c>
      <c r="AS638" t="s">
        <v>177</v>
      </c>
      <c r="AT638" t="s">
        <v>164</v>
      </c>
      <c r="AU638">
        <v>800</v>
      </c>
      <c r="AV638">
        <v>0</v>
      </c>
      <c r="AW638">
        <f t="shared" si="74"/>
        <v>0</v>
      </c>
      <c r="AX638">
        <v>0</v>
      </c>
      <c r="AY638">
        <v>800</v>
      </c>
      <c r="AZ638">
        <v>0</v>
      </c>
      <c r="BA638">
        <v>0</v>
      </c>
      <c r="BB638">
        <v>1</v>
      </c>
      <c r="BC638">
        <v>0</v>
      </c>
      <c r="BD638">
        <v>1</v>
      </c>
      <c r="BE638">
        <v>1</v>
      </c>
      <c r="BF638" t="s">
        <v>147</v>
      </c>
      <c r="BG638">
        <v>4</v>
      </c>
      <c r="BH638">
        <f t="shared" si="75"/>
        <v>2</v>
      </c>
      <c r="BI638" t="s">
        <v>221</v>
      </c>
      <c r="BJ638">
        <v>1</v>
      </c>
      <c r="BK638" t="s">
        <v>212</v>
      </c>
      <c r="BL638" t="s">
        <v>83</v>
      </c>
      <c r="BM638" t="s">
        <v>83</v>
      </c>
      <c r="BN638" t="s">
        <v>83</v>
      </c>
      <c r="BO638">
        <v>0</v>
      </c>
      <c r="BP638">
        <v>0</v>
      </c>
      <c r="BQ638" t="s">
        <v>83</v>
      </c>
      <c r="BR638" t="s">
        <v>83</v>
      </c>
      <c r="BS638" t="s">
        <v>177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83</v>
      </c>
      <c r="CA638" t="s">
        <v>83</v>
      </c>
      <c r="CB638" t="s">
        <v>83</v>
      </c>
      <c r="CC638">
        <v>0</v>
      </c>
      <c r="CD638">
        <v>1</v>
      </c>
      <c r="CE638">
        <v>2009</v>
      </c>
      <c r="CF638" t="s">
        <v>235</v>
      </c>
      <c r="CG638" t="s">
        <v>111</v>
      </c>
      <c r="CH638">
        <v>60000</v>
      </c>
      <c r="CI638">
        <f t="shared" si="76"/>
        <v>73</v>
      </c>
      <c r="CJ638">
        <f t="shared" si="77"/>
        <v>59</v>
      </c>
      <c r="CK638">
        <f t="shared" si="78"/>
        <v>1</v>
      </c>
      <c r="CL638">
        <f t="shared" si="79"/>
        <v>14</v>
      </c>
    </row>
    <row r="639" spans="1:90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>
        <f t="shared" si="72"/>
        <v>0</v>
      </c>
      <c r="AA639" t="s">
        <v>117</v>
      </c>
      <c r="AB639">
        <v>0</v>
      </c>
      <c r="AC639">
        <v>5</v>
      </c>
      <c r="AD639">
        <f t="shared" si="73"/>
        <v>0</v>
      </c>
      <c r="AE639" t="s">
        <v>98</v>
      </c>
      <c r="AF639" t="s">
        <v>98</v>
      </c>
      <c r="AG639" t="s">
        <v>118</v>
      </c>
      <c r="AH639" t="s">
        <v>98</v>
      </c>
      <c r="AI639" t="s">
        <v>98</v>
      </c>
      <c r="AJ639" t="s">
        <v>100</v>
      </c>
      <c r="AK639" t="s">
        <v>102</v>
      </c>
      <c r="AL639">
        <v>0</v>
      </c>
      <c r="AM639" t="s">
        <v>102</v>
      </c>
      <c r="AN639">
        <v>0</v>
      </c>
      <c r="AO639">
        <v>811</v>
      </c>
      <c r="AP639">
        <v>811</v>
      </c>
      <c r="AQ639" t="s">
        <v>103</v>
      </c>
      <c r="AR639" t="s">
        <v>98</v>
      </c>
      <c r="AS639" t="s">
        <v>105</v>
      </c>
      <c r="AT639" t="s">
        <v>164</v>
      </c>
      <c r="AU639">
        <v>811</v>
      </c>
      <c r="AV639">
        <v>576</v>
      </c>
      <c r="AW639">
        <f t="shared" si="74"/>
        <v>0.71</v>
      </c>
      <c r="AX639">
        <v>0</v>
      </c>
      <c r="AY639">
        <v>1387</v>
      </c>
      <c r="AZ639">
        <v>0</v>
      </c>
      <c r="BA639">
        <v>0</v>
      </c>
      <c r="BB639">
        <v>2</v>
      </c>
      <c r="BC639">
        <v>0</v>
      </c>
      <c r="BD639">
        <v>3</v>
      </c>
      <c r="BE639">
        <v>2</v>
      </c>
      <c r="BF639" t="s">
        <v>97</v>
      </c>
      <c r="BG639">
        <v>7</v>
      </c>
      <c r="BH639">
        <f t="shared" si="75"/>
        <v>2</v>
      </c>
      <c r="BI639" t="s">
        <v>107</v>
      </c>
      <c r="BJ639">
        <v>0</v>
      </c>
      <c r="BK639" t="s">
        <v>83</v>
      </c>
      <c r="BL639" t="s">
        <v>156</v>
      </c>
      <c r="BM639">
        <v>1954</v>
      </c>
      <c r="BN639" t="s">
        <v>102</v>
      </c>
      <c r="BO639">
        <v>1</v>
      </c>
      <c r="BP639">
        <v>256</v>
      </c>
      <c r="BQ639" t="s">
        <v>98</v>
      </c>
      <c r="BR639" t="s">
        <v>98</v>
      </c>
      <c r="BS639" t="s">
        <v>105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t="s">
        <v>83</v>
      </c>
      <c r="CA639" t="s">
        <v>83</v>
      </c>
      <c r="CB639" t="s">
        <v>83</v>
      </c>
      <c r="CC639">
        <v>0</v>
      </c>
      <c r="CD639">
        <v>11</v>
      </c>
      <c r="CE639">
        <v>2009</v>
      </c>
      <c r="CF639" t="s">
        <v>110</v>
      </c>
      <c r="CG639" t="s">
        <v>111</v>
      </c>
      <c r="CH639">
        <v>93000</v>
      </c>
      <c r="CI639">
        <f t="shared" si="76"/>
        <v>55</v>
      </c>
      <c r="CJ639">
        <f t="shared" si="77"/>
        <v>55</v>
      </c>
      <c r="CK639">
        <f t="shared" si="78"/>
        <v>0</v>
      </c>
      <c r="CL639">
        <f t="shared" si="79"/>
        <v>0</v>
      </c>
    </row>
    <row r="640" spans="1:90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>
        <f t="shared" si="72"/>
        <v>1</v>
      </c>
      <c r="AA640" t="s">
        <v>117</v>
      </c>
      <c r="AB640">
        <v>0</v>
      </c>
      <c r="AC640">
        <v>5</v>
      </c>
      <c r="AD640">
        <f t="shared" si="73"/>
        <v>0</v>
      </c>
      <c r="AE640" t="s">
        <v>98</v>
      </c>
      <c r="AF640" t="s">
        <v>98</v>
      </c>
      <c r="AG640" t="s">
        <v>118</v>
      </c>
      <c r="AH640" t="s">
        <v>147</v>
      </c>
      <c r="AI640" t="s">
        <v>98</v>
      </c>
      <c r="AJ640" t="s">
        <v>100</v>
      </c>
      <c r="AK640" t="s">
        <v>102</v>
      </c>
      <c r="AL640">
        <v>0</v>
      </c>
      <c r="AM640" t="s">
        <v>102</v>
      </c>
      <c r="AN640">
        <v>0</v>
      </c>
      <c r="AO640">
        <v>796</v>
      </c>
      <c r="AP640">
        <v>796</v>
      </c>
      <c r="AQ640" t="s">
        <v>103</v>
      </c>
      <c r="AR640" t="s">
        <v>97</v>
      </c>
      <c r="AS640" t="s">
        <v>105</v>
      </c>
      <c r="AT640" t="s">
        <v>164</v>
      </c>
      <c r="AU640">
        <v>796</v>
      </c>
      <c r="AV640">
        <v>0</v>
      </c>
      <c r="AW640">
        <f t="shared" si="74"/>
        <v>0</v>
      </c>
      <c r="AX640">
        <v>0</v>
      </c>
      <c r="AY640">
        <v>796</v>
      </c>
      <c r="AZ640">
        <v>0</v>
      </c>
      <c r="BA640">
        <v>0</v>
      </c>
      <c r="BB640">
        <v>1</v>
      </c>
      <c r="BC640">
        <v>0</v>
      </c>
      <c r="BD640">
        <v>2</v>
      </c>
      <c r="BE640">
        <v>1</v>
      </c>
      <c r="BF640" t="s">
        <v>98</v>
      </c>
      <c r="BG640">
        <v>4</v>
      </c>
      <c r="BH640">
        <f t="shared" si="75"/>
        <v>1</v>
      </c>
      <c r="BI640" t="s">
        <v>107</v>
      </c>
      <c r="BJ640">
        <v>0</v>
      </c>
      <c r="BK640" t="s">
        <v>83</v>
      </c>
      <c r="BL640" t="s">
        <v>83</v>
      </c>
      <c r="BM640" t="s">
        <v>83</v>
      </c>
      <c r="BN640" t="s">
        <v>83</v>
      </c>
      <c r="BO640">
        <v>0</v>
      </c>
      <c r="BP640">
        <v>0</v>
      </c>
      <c r="BQ640" t="s">
        <v>83</v>
      </c>
      <c r="BR640" t="s">
        <v>83</v>
      </c>
      <c r="BS640" t="s">
        <v>190</v>
      </c>
      <c r="BT640">
        <v>328</v>
      </c>
      <c r="BU640">
        <v>0</v>
      </c>
      <c r="BV640">
        <v>164</v>
      </c>
      <c r="BW640">
        <v>0</v>
      </c>
      <c r="BX640">
        <v>0</v>
      </c>
      <c r="BY640">
        <v>0</v>
      </c>
      <c r="BZ640" t="s">
        <v>83</v>
      </c>
      <c r="CA640" t="s">
        <v>134</v>
      </c>
      <c r="CB640" t="s">
        <v>83</v>
      </c>
      <c r="CC640">
        <v>0</v>
      </c>
      <c r="CD640">
        <v>5</v>
      </c>
      <c r="CE640">
        <v>2008</v>
      </c>
      <c r="CF640" t="s">
        <v>110</v>
      </c>
      <c r="CG640" t="s">
        <v>111</v>
      </c>
      <c r="CH640">
        <v>85000</v>
      </c>
      <c r="CI640">
        <f t="shared" si="76"/>
        <v>98</v>
      </c>
      <c r="CJ640">
        <f t="shared" si="77"/>
        <v>58</v>
      </c>
      <c r="CK640">
        <f t="shared" si="78"/>
        <v>1</v>
      </c>
      <c r="CL640">
        <f t="shared" si="79"/>
        <v>40</v>
      </c>
    </row>
    <row r="641" spans="1:90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>
        <f t="shared" si="72"/>
        <v>0</v>
      </c>
      <c r="AA641" t="s">
        <v>117</v>
      </c>
      <c r="AB641">
        <v>0</v>
      </c>
      <c r="AC641">
        <v>5</v>
      </c>
      <c r="AD641">
        <f t="shared" si="73"/>
        <v>0</v>
      </c>
      <c r="AE641" t="s">
        <v>97</v>
      </c>
      <c r="AF641" t="s">
        <v>98</v>
      </c>
      <c r="AG641" t="s">
        <v>99</v>
      </c>
      <c r="AH641" t="s">
        <v>97</v>
      </c>
      <c r="AI641" t="s">
        <v>97</v>
      </c>
      <c r="AJ641" t="s">
        <v>130</v>
      </c>
      <c r="AK641" t="s">
        <v>101</v>
      </c>
      <c r="AL641">
        <v>1154</v>
      </c>
      <c r="AM641" t="s">
        <v>102</v>
      </c>
      <c r="AN641">
        <v>0</v>
      </c>
      <c r="AO641">
        <v>366</v>
      </c>
      <c r="AP641">
        <v>1520</v>
      </c>
      <c r="AQ641" t="s">
        <v>103</v>
      </c>
      <c r="AR641" t="s">
        <v>104</v>
      </c>
      <c r="AS641" t="s">
        <v>105</v>
      </c>
      <c r="AT641" t="s">
        <v>106</v>
      </c>
      <c r="AU641">
        <v>1567</v>
      </c>
      <c r="AV641">
        <v>0</v>
      </c>
      <c r="AW641">
        <f t="shared" si="74"/>
        <v>0</v>
      </c>
      <c r="AX641">
        <v>0</v>
      </c>
      <c r="AY641">
        <v>1567</v>
      </c>
      <c r="AZ641">
        <v>1</v>
      </c>
      <c r="BA641">
        <v>0</v>
      </c>
      <c r="BB641">
        <v>2</v>
      </c>
      <c r="BC641">
        <v>0</v>
      </c>
      <c r="BD641">
        <v>1</v>
      </c>
      <c r="BE641">
        <v>1</v>
      </c>
      <c r="BF641" t="s">
        <v>104</v>
      </c>
      <c r="BG641">
        <v>7</v>
      </c>
      <c r="BH641">
        <f t="shared" si="75"/>
        <v>5</v>
      </c>
      <c r="BI641" t="s">
        <v>107</v>
      </c>
      <c r="BJ641">
        <v>1</v>
      </c>
      <c r="BK641" t="s">
        <v>97</v>
      </c>
      <c r="BL641" t="s">
        <v>108</v>
      </c>
      <c r="BM641">
        <v>2006</v>
      </c>
      <c r="BN641" t="s">
        <v>157</v>
      </c>
      <c r="BO641">
        <v>3</v>
      </c>
      <c r="BP641">
        <v>648</v>
      </c>
      <c r="BQ641" t="s">
        <v>98</v>
      </c>
      <c r="BR641" t="s">
        <v>98</v>
      </c>
      <c r="BS641" t="s">
        <v>105</v>
      </c>
      <c r="BT641">
        <v>312</v>
      </c>
      <c r="BU641">
        <v>0</v>
      </c>
      <c r="BV641">
        <v>0</v>
      </c>
      <c r="BW641">
        <v>0</v>
      </c>
      <c r="BX641">
        <v>0</v>
      </c>
      <c r="BY641">
        <v>0</v>
      </c>
      <c r="BZ641" t="s">
        <v>83</v>
      </c>
      <c r="CA641" t="s">
        <v>83</v>
      </c>
      <c r="CB641" t="s">
        <v>83</v>
      </c>
      <c r="CC641">
        <v>0</v>
      </c>
      <c r="CD641">
        <v>10</v>
      </c>
      <c r="CE641">
        <v>2006</v>
      </c>
      <c r="CF641" t="s">
        <v>158</v>
      </c>
      <c r="CG641" t="s">
        <v>159</v>
      </c>
      <c r="CH641">
        <v>264561</v>
      </c>
      <c r="CI641">
        <f t="shared" si="76"/>
        <v>0</v>
      </c>
      <c r="CJ641">
        <f t="shared" si="77"/>
        <v>0</v>
      </c>
      <c r="CK641">
        <f t="shared" si="78"/>
        <v>0</v>
      </c>
      <c r="CL641">
        <f t="shared" si="79"/>
        <v>0</v>
      </c>
    </row>
    <row r="642" spans="1:90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>
        <f t="shared" si="72"/>
        <v>0</v>
      </c>
      <c r="AA642" t="s">
        <v>96</v>
      </c>
      <c r="AB642">
        <v>472</v>
      </c>
      <c r="AC642">
        <v>2</v>
      </c>
      <c r="AD642">
        <f t="shared" si="73"/>
        <v>944</v>
      </c>
      <c r="AE642" t="s">
        <v>104</v>
      </c>
      <c r="AF642" t="s">
        <v>98</v>
      </c>
      <c r="AG642" t="s">
        <v>99</v>
      </c>
      <c r="AH642" t="s">
        <v>104</v>
      </c>
      <c r="AI642" t="s">
        <v>98</v>
      </c>
      <c r="AJ642" t="s">
        <v>97</v>
      </c>
      <c r="AK642" t="s">
        <v>101</v>
      </c>
      <c r="AL642">
        <v>1218</v>
      </c>
      <c r="AM642" t="s">
        <v>102</v>
      </c>
      <c r="AN642">
        <v>0</v>
      </c>
      <c r="AO642">
        <v>300</v>
      </c>
      <c r="AP642">
        <v>1518</v>
      </c>
      <c r="AQ642" t="s">
        <v>103</v>
      </c>
      <c r="AR642" t="s">
        <v>104</v>
      </c>
      <c r="AS642" t="s">
        <v>105</v>
      </c>
      <c r="AT642" t="s">
        <v>106</v>
      </c>
      <c r="AU642">
        <v>1518</v>
      </c>
      <c r="AV642">
        <v>0</v>
      </c>
      <c r="AW642">
        <f t="shared" si="74"/>
        <v>0</v>
      </c>
      <c r="AX642">
        <v>0</v>
      </c>
      <c r="AY642">
        <v>1518</v>
      </c>
      <c r="AZ642">
        <v>0</v>
      </c>
      <c r="BA642">
        <v>0</v>
      </c>
      <c r="BB642">
        <v>1</v>
      </c>
      <c r="BC642">
        <v>1</v>
      </c>
      <c r="BD642">
        <v>1</v>
      </c>
      <c r="BE642">
        <v>1</v>
      </c>
      <c r="BF642" t="s">
        <v>104</v>
      </c>
      <c r="BG642">
        <v>6</v>
      </c>
      <c r="BH642">
        <f t="shared" si="75"/>
        <v>4</v>
      </c>
      <c r="BI642" t="s">
        <v>107</v>
      </c>
      <c r="BJ642">
        <v>1</v>
      </c>
      <c r="BK642" t="s">
        <v>97</v>
      </c>
      <c r="BL642" t="s">
        <v>108</v>
      </c>
      <c r="BM642">
        <v>2003</v>
      </c>
      <c r="BN642" t="s">
        <v>109</v>
      </c>
      <c r="BO642">
        <v>2</v>
      </c>
      <c r="BP642">
        <v>588</v>
      </c>
      <c r="BQ642" t="s">
        <v>98</v>
      </c>
      <c r="BR642" t="s">
        <v>98</v>
      </c>
      <c r="BS642" t="s">
        <v>105</v>
      </c>
      <c r="BT642">
        <v>185</v>
      </c>
      <c r="BU642">
        <v>140</v>
      </c>
      <c r="BV642">
        <v>0</v>
      </c>
      <c r="BW642">
        <v>0</v>
      </c>
      <c r="BX642">
        <v>0</v>
      </c>
      <c r="BY642">
        <v>0</v>
      </c>
      <c r="BZ642" t="s">
        <v>83</v>
      </c>
      <c r="CA642" t="s">
        <v>83</v>
      </c>
      <c r="CB642" t="s">
        <v>83</v>
      </c>
      <c r="CC642">
        <v>0</v>
      </c>
      <c r="CD642">
        <v>4</v>
      </c>
      <c r="CE642">
        <v>2008</v>
      </c>
      <c r="CF642" t="s">
        <v>110</v>
      </c>
      <c r="CG642" t="s">
        <v>111</v>
      </c>
      <c r="CH642">
        <v>274000</v>
      </c>
      <c r="CI642">
        <f t="shared" si="76"/>
        <v>5</v>
      </c>
      <c r="CJ642">
        <f t="shared" si="77"/>
        <v>4</v>
      </c>
      <c r="CK642">
        <f t="shared" si="78"/>
        <v>1</v>
      </c>
      <c r="CL642">
        <f t="shared" si="79"/>
        <v>1</v>
      </c>
    </row>
    <row r="643" spans="1:90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>
        <f t="shared" ref="Z643:Z706" si="80">IF(X643=Y643,0,1)</f>
        <v>0</v>
      </c>
      <c r="AA643" t="s">
        <v>117</v>
      </c>
      <c r="AB643">
        <v>0</v>
      </c>
      <c r="AC643">
        <v>5</v>
      </c>
      <c r="AD643">
        <f t="shared" ref="AD643:AD706" si="81">AB643*AC643</f>
        <v>0</v>
      </c>
      <c r="AE643" t="s">
        <v>97</v>
      </c>
      <c r="AF643" t="s">
        <v>98</v>
      </c>
      <c r="AG643" t="s">
        <v>99</v>
      </c>
      <c r="AH643" t="s">
        <v>97</v>
      </c>
      <c r="AI643" t="s">
        <v>98</v>
      </c>
      <c r="AJ643" t="s">
        <v>100</v>
      </c>
      <c r="AK643" t="s">
        <v>101</v>
      </c>
      <c r="AL643">
        <v>738</v>
      </c>
      <c r="AM643" t="s">
        <v>102</v>
      </c>
      <c r="AN643">
        <v>0</v>
      </c>
      <c r="AO643">
        <v>319</v>
      </c>
      <c r="AP643">
        <v>1057</v>
      </c>
      <c r="AQ643" t="s">
        <v>103</v>
      </c>
      <c r="AR643" t="s">
        <v>104</v>
      </c>
      <c r="AS643" t="s">
        <v>105</v>
      </c>
      <c r="AT643" t="s">
        <v>106</v>
      </c>
      <c r="AU643">
        <v>1057</v>
      </c>
      <c r="AV643">
        <v>872</v>
      </c>
      <c r="AW643">
        <f t="shared" ref="AW643:AW706" si="82">ROUND(AV643/AU643,2)</f>
        <v>0.82</v>
      </c>
      <c r="AX643">
        <v>0</v>
      </c>
      <c r="AY643">
        <v>1929</v>
      </c>
      <c r="AZ643">
        <v>1</v>
      </c>
      <c r="BA643">
        <v>0</v>
      </c>
      <c r="BB643">
        <v>2</v>
      </c>
      <c r="BC643">
        <v>1</v>
      </c>
      <c r="BD643">
        <v>3</v>
      </c>
      <c r="BE643">
        <v>1</v>
      </c>
      <c r="BF643" t="s">
        <v>97</v>
      </c>
      <c r="BG643">
        <v>7</v>
      </c>
      <c r="BH643">
        <f t="shared" ref="BH643:BH706" si="83">BG643-(BE643+BD643)</f>
        <v>3</v>
      </c>
      <c r="BI643" t="s">
        <v>107</v>
      </c>
      <c r="BJ643">
        <v>1</v>
      </c>
      <c r="BK643" t="s">
        <v>98</v>
      </c>
      <c r="BL643" t="s">
        <v>108</v>
      </c>
      <c r="BM643">
        <v>2001</v>
      </c>
      <c r="BN643" t="s">
        <v>157</v>
      </c>
      <c r="BO643">
        <v>2</v>
      </c>
      <c r="BP643">
        <v>650</v>
      </c>
      <c r="BQ643" t="s">
        <v>98</v>
      </c>
      <c r="BR643" t="s">
        <v>98</v>
      </c>
      <c r="BS643" t="s">
        <v>105</v>
      </c>
      <c r="BT643">
        <v>0</v>
      </c>
      <c r="BU643">
        <v>235</v>
      </c>
      <c r="BV643">
        <v>0</v>
      </c>
      <c r="BW643">
        <v>0</v>
      </c>
      <c r="BX643">
        <v>0</v>
      </c>
      <c r="BY643">
        <v>0</v>
      </c>
      <c r="BZ643" t="s">
        <v>83</v>
      </c>
      <c r="CA643" t="s">
        <v>83</v>
      </c>
      <c r="CB643" t="s">
        <v>83</v>
      </c>
      <c r="CC643">
        <v>0</v>
      </c>
      <c r="CD643">
        <v>5</v>
      </c>
      <c r="CE643">
        <v>2007</v>
      </c>
      <c r="CF643" t="s">
        <v>110</v>
      </c>
      <c r="CG643" t="s">
        <v>111</v>
      </c>
      <c r="CH643">
        <v>226000</v>
      </c>
      <c r="CI643">
        <f t="shared" ref="CI643:CI706" si="84">CE643-T643</f>
        <v>6</v>
      </c>
      <c r="CJ643">
        <f t="shared" ref="CJ643:CJ706" si="85">CE643-U643</f>
        <v>6</v>
      </c>
      <c r="CK643">
        <f t="shared" ref="CK643:CK706" si="86">IF(T643=U643,0,1)</f>
        <v>0</v>
      </c>
      <c r="CL643">
        <f t="shared" ref="CL643:CL706" si="87">U643-T643</f>
        <v>0</v>
      </c>
    </row>
    <row r="644" spans="1:90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>
        <f t="shared" si="80"/>
        <v>1</v>
      </c>
      <c r="AA644" t="s">
        <v>117</v>
      </c>
      <c r="AB644">
        <v>0</v>
      </c>
      <c r="AC644">
        <v>5</v>
      </c>
      <c r="AD644">
        <f t="shared" si="81"/>
        <v>0</v>
      </c>
      <c r="AE644" t="s">
        <v>97</v>
      </c>
      <c r="AF644" t="s">
        <v>98</v>
      </c>
      <c r="AG644" t="s">
        <v>118</v>
      </c>
      <c r="AH644" t="s">
        <v>97</v>
      </c>
      <c r="AI644" t="s">
        <v>98</v>
      </c>
      <c r="AJ644" t="s">
        <v>97</v>
      </c>
      <c r="AK644" t="s">
        <v>101</v>
      </c>
      <c r="AL644">
        <v>1410</v>
      </c>
      <c r="AM644" t="s">
        <v>102</v>
      </c>
      <c r="AN644">
        <v>0</v>
      </c>
      <c r="AO644">
        <v>542</v>
      </c>
      <c r="AP644">
        <v>1952</v>
      </c>
      <c r="AQ644" t="s">
        <v>103</v>
      </c>
      <c r="AR644" t="s">
        <v>97</v>
      </c>
      <c r="AS644" t="s">
        <v>105</v>
      </c>
      <c r="AT644" t="s">
        <v>106</v>
      </c>
      <c r="AU644">
        <v>2000</v>
      </c>
      <c r="AV644">
        <v>704</v>
      </c>
      <c r="AW644">
        <f t="shared" si="82"/>
        <v>0.35</v>
      </c>
      <c r="AX644">
        <v>0</v>
      </c>
      <c r="AY644">
        <v>2704</v>
      </c>
      <c r="AZ644">
        <v>1</v>
      </c>
      <c r="BA644">
        <v>0</v>
      </c>
      <c r="BB644">
        <v>2</v>
      </c>
      <c r="BC644">
        <v>1</v>
      </c>
      <c r="BD644">
        <v>4</v>
      </c>
      <c r="BE644">
        <v>1</v>
      </c>
      <c r="BF644" t="s">
        <v>104</v>
      </c>
      <c r="BG644">
        <v>9</v>
      </c>
      <c r="BH644">
        <f t="shared" si="83"/>
        <v>4</v>
      </c>
      <c r="BI644" t="s">
        <v>107</v>
      </c>
      <c r="BJ644">
        <v>3</v>
      </c>
      <c r="BK644" t="s">
        <v>98</v>
      </c>
      <c r="BL644" t="s">
        <v>108</v>
      </c>
      <c r="BM644">
        <v>1972</v>
      </c>
      <c r="BN644" t="s">
        <v>157</v>
      </c>
      <c r="BO644">
        <v>2</v>
      </c>
      <c r="BP644">
        <v>538</v>
      </c>
      <c r="BQ644" t="s">
        <v>98</v>
      </c>
      <c r="BR644" t="s">
        <v>98</v>
      </c>
      <c r="BS644" t="s">
        <v>105</v>
      </c>
      <c r="BT644">
        <v>269</v>
      </c>
      <c r="BU644">
        <v>111</v>
      </c>
      <c r="BV644">
        <v>0</v>
      </c>
      <c r="BW644">
        <v>0</v>
      </c>
      <c r="BX644">
        <v>0</v>
      </c>
      <c r="BY644">
        <v>0</v>
      </c>
      <c r="BZ644" t="s">
        <v>83</v>
      </c>
      <c r="CA644" t="s">
        <v>134</v>
      </c>
      <c r="CB644" t="s">
        <v>83</v>
      </c>
      <c r="CC644">
        <v>0</v>
      </c>
      <c r="CD644">
        <v>7</v>
      </c>
      <c r="CE644">
        <v>2009</v>
      </c>
      <c r="CF644" t="s">
        <v>110</v>
      </c>
      <c r="CG644" t="s">
        <v>111</v>
      </c>
      <c r="CH644">
        <v>345000</v>
      </c>
      <c r="CI644">
        <f t="shared" si="84"/>
        <v>37</v>
      </c>
      <c r="CJ644">
        <f t="shared" si="85"/>
        <v>14</v>
      </c>
      <c r="CK644">
        <f t="shared" si="86"/>
        <v>1</v>
      </c>
      <c r="CL644">
        <f t="shared" si="87"/>
        <v>23</v>
      </c>
    </row>
    <row r="645" spans="1:90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>
        <f t="shared" si="80"/>
        <v>1</v>
      </c>
      <c r="AA645" t="s">
        <v>96</v>
      </c>
      <c r="AB645">
        <v>263</v>
      </c>
      <c r="AC645">
        <v>2</v>
      </c>
      <c r="AD645">
        <f t="shared" si="81"/>
        <v>526</v>
      </c>
      <c r="AE645" t="s">
        <v>98</v>
      </c>
      <c r="AF645" t="s">
        <v>98</v>
      </c>
      <c r="AG645" t="s">
        <v>118</v>
      </c>
      <c r="AH645" t="s">
        <v>98</v>
      </c>
      <c r="AI645" t="s">
        <v>98</v>
      </c>
      <c r="AJ645" t="s">
        <v>100</v>
      </c>
      <c r="AK645" t="s">
        <v>153</v>
      </c>
      <c r="AL645">
        <v>493</v>
      </c>
      <c r="AM645" t="s">
        <v>141</v>
      </c>
      <c r="AN645">
        <v>287</v>
      </c>
      <c r="AO645">
        <v>0</v>
      </c>
      <c r="AP645">
        <v>780</v>
      </c>
      <c r="AQ645" t="s">
        <v>103</v>
      </c>
      <c r="AR645" t="s">
        <v>104</v>
      </c>
      <c r="AS645" t="s">
        <v>105</v>
      </c>
      <c r="AT645" t="s">
        <v>106</v>
      </c>
      <c r="AU645">
        <v>780</v>
      </c>
      <c r="AV645">
        <v>840</v>
      </c>
      <c r="AW645">
        <f t="shared" si="82"/>
        <v>1.08</v>
      </c>
      <c r="AX645">
        <v>0</v>
      </c>
      <c r="AY645">
        <v>1620</v>
      </c>
      <c r="AZ645">
        <v>0</v>
      </c>
      <c r="BA645">
        <v>0</v>
      </c>
      <c r="BB645">
        <v>2</v>
      </c>
      <c r="BC645">
        <v>1</v>
      </c>
      <c r="BD645">
        <v>4</v>
      </c>
      <c r="BE645">
        <v>1</v>
      </c>
      <c r="BF645" t="s">
        <v>98</v>
      </c>
      <c r="BG645">
        <v>7</v>
      </c>
      <c r="BH645">
        <f t="shared" si="83"/>
        <v>2</v>
      </c>
      <c r="BI645" t="s">
        <v>146</v>
      </c>
      <c r="BJ645">
        <v>0</v>
      </c>
      <c r="BK645" t="s">
        <v>83</v>
      </c>
      <c r="BL645" t="s">
        <v>108</v>
      </c>
      <c r="BM645">
        <v>1969</v>
      </c>
      <c r="BN645" t="s">
        <v>157</v>
      </c>
      <c r="BO645">
        <v>2</v>
      </c>
      <c r="BP645">
        <v>462</v>
      </c>
      <c r="BQ645" t="s">
        <v>98</v>
      </c>
      <c r="BR645" t="s">
        <v>98</v>
      </c>
      <c r="BS645" t="s">
        <v>105</v>
      </c>
      <c r="BT645">
        <v>208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83</v>
      </c>
      <c r="CA645" t="s">
        <v>163</v>
      </c>
      <c r="CB645" t="s">
        <v>83</v>
      </c>
      <c r="CC645">
        <v>0</v>
      </c>
      <c r="CD645">
        <v>4</v>
      </c>
      <c r="CE645">
        <v>2007</v>
      </c>
      <c r="CF645" t="s">
        <v>110</v>
      </c>
      <c r="CG645" t="s">
        <v>111</v>
      </c>
      <c r="CH645">
        <v>152000</v>
      </c>
      <c r="CI645">
        <f t="shared" si="84"/>
        <v>38</v>
      </c>
      <c r="CJ645">
        <f t="shared" si="85"/>
        <v>38</v>
      </c>
      <c r="CK645">
        <f t="shared" si="86"/>
        <v>0</v>
      </c>
      <c r="CL645">
        <f t="shared" si="87"/>
        <v>0</v>
      </c>
    </row>
    <row r="646" spans="1:90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>
        <f t="shared" si="80"/>
        <v>1</v>
      </c>
      <c r="AA646" t="s">
        <v>137</v>
      </c>
      <c r="AB646">
        <v>162</v>
      </c>
      <c r="AC646">
        <v>3</v>
      </c>
      <c r="AD646">
        <f t="shared" si="81"/>
        <v>486</v>
      </c>
      <c r="AE646" t="s">
        <v>104</v>
      </c>
      <c r="AF646" t="s">
        <v>98</v>
      </c>
      <c r="AG646" t="s">
        <v>99</v>
      </c>
      <c r="AH646" t="s">
        <v>104</v>
      </c>
      <c r="AI646" t="s">
        <v>98</v>
      </c>
      <c r="AJ646" t="s">
        <v>121</v>
      </c>
      <c r="AK646" t="s">
        <v>101</v>
      </c>
      <c r="AL646">
        <v>1121</v>
      </c>
      <c r="AM646" t="s">
        <v>102</v>
      </c>
      <c r="AN646">
        <v>0</v>
      </c>
      <c r="AO646">
        <v>645</v>
      </c>
      <c r="AP646">
        <v>1766</v>
      </c>
      <c r="AQ646" t="s">
        <v>103</v>
      </c>
      <c r="AR646" t="s">
        <v>104</v>
      </c>
      <c r="AS646" t="s">
        <v>105</v>
      </c>
      <c r="AT646" t="s">
        <v>106</v>
      </c>
      <c r="AU646">
        <v>1766</v>
      </c>
      <c r="AV646">
        <v>0</v>
      </c>
      <c r="AW646">
        <f t="shared" si="82"/>
        <v>0</v>
      </c>
      <c r="AX646">
        <v>0</v>
      </c>
      <c r="AY646">
        <v>1766</v>
      </c>
      <c r="AZ646">
        <v>1</v>
      </c>
      <c r="BA646">
        <v>0</v>
      </c>
      <c r="BB646">
        <v>2</v>
      </c>
      <c r="BC646">
        <v>1</v>
      </c>
      <c r="BD646">
        <v>2</v>
      </c>
      <c r="BE646">
        <v>1</v>
      </c>
      <c r="BF646" t="s">
        <v>104</v>
      </c>
      <c r="BG646">
        <v>7</v>
      </c>
      <c r="BH646">
        <f t="shared" si="83"/>
        <v>4</v>
      </c>
      <c r="BI646" t="s">
        <v>107</v>
      </c>
      <c r="BJ646">
        <v>1</v>
      </c>
      <c r="BK646" t="s">
        <v>97</v>
      </c>
      <c r="BL646" t="s">
        <v>108</v>
      </c>
      <c r="BM646">
        <v>2009</v>
      </c>
      <c r="BN646" t="s">
        <v>157</v>
      </c>
      <c r="BO646">
        <v>3</v>
      </c>
      <c r="BP646">
        <v>478</v>
      </c>
      <c r="BQ646" t="s">
        <v>98</v>
      </c>
      <c r="BR646" t="s">
        <v>98</v>
      </c>
      <c r="BS646" t="s">
        <v>105</v>
      </c>
      <c r="BT646">
        <v>195</v>
      </c>
      <c r="BU646">
        <v>130</v>
      </c>
      <c r="BV646">
        <v>0</v>
      </c>
      <c r="BW646">
        <v>0</v>
      </c>
      <c r="BX646">
        <v>0</v>
      </c>
      <c r="BY646">
        <v>0</v>
      </c>
      <c r="BZ646" t="s">
        <v>83</v>
      </c>
      <c r="CA646" t="s">
        <v>83</v>
      </c>
      <c r="CB646" t="s">
        <v>83</v>
      </c>
      <c r="CC646">
        <v>0</v>
      </c>
      <c r="CD646">
        <v>10</v>
      </c>
      <c r="CE646">
        <v>2009</v>
      </c>
      <c r="CF646" t="s">
        <v>158</v>
      </c>
      <c r="CG646" t="s">
        <v>159</v>
      </c>
      <c r="CH646">
        <v>370878</v>
      </c>
      <c r="CI646">
        <f t="shared" si="84"/>
        <v>0</v>
      </c>
      <c r="CJ646">
        <f t="shared" si="85"/>
        <v>0</v>
      </c>
      <c r="CK646">
        <f t="shared" si="86"/>
        <v>0</v>
      </c>
      <c r="CL646">
        <f t="shared" si="87"/>
        <v>0</v>
      </c>
    </row>
    <row r="647" spans="1:90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>
        <f t="shared" si="80"/>
        <v>0</v>
      </c>
      <c r="AA647" t="s">
        <v>117</v>
      </c>
      <c r="AB647">
        <v>0</v>
      </c>
      <c r="AC647">
        <v>5</v>
      </c>
      <c r="AD647">
        <f t="shared" si="81"/>
        <v>0</v>
      </c>
      <c r="AE647" t="s">
        <v>98</v>
      </c>
      <c r="AF647" t="s">
        <v>98</v>
      </c>
      <c r="AG647" t="s">
        <v>118</v>
      </c>
      <c r="AH647" t="s">
        <v>98</v>
      </c>
      <c r="AI647" t="s">
        <v>98</v>
      </c>
      <c r="AJ647" t="s">
        <v>100</v>
      </c>
      <c r="AK647" t="s">
        <v>119</v>
      </c>
      <c r="AL647">
        <v>282</v>
      </c>
      <c r="AM647" t="s">
        <v>172</v>
      </c>
      <c r="AN647">
        <v>35</v>
      </c>
      <c r="AO647">
        <v>664</v>
      </c>
      <c r="AP647">
        <v>981</v>
      </c>
      <c r="AQ647" t="s">
        <v>103</v>
      </c>
      <c r="AR647" t="s">
        <v>98</v>
      </c>
      <c r="AS647" t="s">
        <v>105</v>
      </c>
      <c r="AT647" t="s">
        <v>106</v>
      </c>
      <c r="AU647">
        <v>981</v>
      </c>
      <c r="AV647">
        <v>0</v>
      </c>
      <c r="AW647">
        <f t="shared" si="82"/>
        <v>0</v>
      </c>
      <c r="AX647">
        <v>0</v>
      </c>
      <c r="AY647">
        <v>981</v>
      </c>
      <c r="AZ647">
        <v>1</v>
      </c>
      <c r="BA647">
        <v>0</v>
      </c>
      <c r="BB647">
        <v>1</v>
      </c>
      <c r="BC647">
        <v>1</v>
      </c>
      <c r="BD647">
        <v>3</v>
      </c>
      <c r="BE647">
        <v>1</v>
      </c>
      <c r="BF647" t="s">
        <v>98</v>
      </c>
      <c r="BG647">
        <v>5</v>
      </c>
      <c r="BH647">
        <f t="shared" si="83"/>
        <v>1</v>
      </c>
      <c r="BI647" t="s">
        <v>107</v>
      </c>
      <c r="BJ647">
        <v>0</v>
      </c>
      <c r="BK647" t="s">
        <v>83</v>
      </c>
      <c r="BL647" t="s">
        <v>127</v>
      </c>
      <c r="BM647">
        <v>1979</v>
      </c>
      <c r="BN647" t="s">
        <v>102</v>
      </c>
      <c r="BO647">
        <v>2</v>
      </c>
      <c r="BP647">
        <v>576</v>
      </c>
      <c r="BQ647" t="s">
        <v>98</v>
      </c>
      <c r="BR647" t="s">
        <v>98</v>
      </c>
      <c r="BS647" t="s">
        <v>105</v>
      </c>
      <c r="BT647">
        <v>0</v>
      </c>
      <c r="BU647">
        <v>312</v>
      </c>
      <c r="BV647">
        <v>40</v>
      </c>
      <c r="BW647">
        <v>0</v>
      </c>
      <c r="BX647">
        <v>0</v>
      </c>
      <c r="BY647">
        <v>0</v>
      </c>
      <c r="BZ647" t="s">
        <v>83</v>
      </c>
      <c r="CA647" t="s">
        <v>83</v>
      </c>
      <c r="CB647" t="s">
        <v>83</v>
      </c>
      <c r="CC647">
        <v>0</v>
      </c>
      <c r="CD647">
        <v>3</v>
      </c>
      <c r="CE647">
        <v>2007</v>
      </c>
      <c r="CF647" t="s">
        <v>110</v>
      </c>
      <c r="CG647" t="s">
        <v>111</v>
      </c>
      <c r="CH647">
        <v>143250</v>
      </c>
      <c r="CI647">
        <f t="shared" si="84"/>
        <v>36</v>
      </c>
      <c r="CJ647">
        <f t="shared" si="85"/>
        <v>36</v>
      </c>
      <c r="CK647">
        <f t="shared" si="86"/>
        <v>0</v>
      </c>
      <c r="CL647">
        <f t="shared" si="87"/>
        <v>0</v>
      </c>
    </row>
    <row r="648" spans="1:90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>
        <f t="shared" si="80"/>
        <v>0</v>
      </c>
      <c r="AA648" t="s">
        <v>117</v>
      </c>
      <c r="AB648">
        <v>0</v>
      </c>
      <c r="AC648">
        <v>5</v>
      </c>
      <c r="AD648">
        <f t="shared" si="81"/>
        <v>0</v>
      </c>
      <c r="AE648" t="s">
        <v>98</v>
      </c>
      <c r="AF648" t="s">
        <v>98</v>
      </c>
      <c r="AG648" t="s">
        <v>118</v>
      </c>
      <c r="AH648" t="s">
        <v>83</v>
      </c>
      <c r="AI648" t="s">
        <v>83</v>
      </c>
      <c r="AJ648" t="s">
        <v>83</v>
      </c>
      <c r="AK648" t="s">
        <v>83</v>
      </c>
      <c r="AL648">
        <v>0</v>
      </c>
      <c r="AM648" t="s">
        <v>83</v>
      </c>
      <c r="AN648">
        <v>0</v>
      </c>
      <c r="AO648">
        <v>0</v>
      </c>
      <c r="AP648">
        <v>0</v>
      </c>
      <c r="AQ648" t="s">
        <v>103</v>
      </c>
      <c r="AR648" t="s">
        <v>97</v>
      </c>
      <c r="AS648" t="s">
        <v>105</v>
      </c>
      <c r="AT648" t="s">
        <v>106</v>
      </c>
      <c r="AU648">
        <v>1048</v>
      </c>
      <c r="AV648">
        <v>0</v>
      </c>
      <c r="AW648">
        <f t="shared" si="82"/>
        <v>0</v>
      </c>
      <c r="AX648">
        <v>0</v>
      </c>
      <c r="AY648">
        <v>1048</v>
      </c>
      <c r="AZ648">
        <v>0</v>
      </c>
      <c r="BA648">
        <v>0</v>
      </c>
      <c r="BB648">
        <v>1</v>
      </c>
      <c r="BC648">
        <v>0</v>
      </c>
      <c r="BD648">
        <v>3</v>
      </c>
      <c r="BE648">
        <v>1</v>
      </c>
      <c r="BF648" t="s">
        <v>98</v>
      </c>
      <c r="BG648">
        <v>7</v>
      </c>
      <c r="BH648">
        <f t="shared" si="83"/>
        <v>3</v>
      </c>
      <c r="BI648" t="s">
        <v>146</v>
      </c>
      <c r="BJ648">
        <v>0</v>
      </c>
      <c r="BK648" t="s">
        <v>83</v>
      </c>
      <c r="BL648" t="s">
        <v>127</v>
      </c>
      <c r="BM648">
        <v>1950</v>
      </c>
      <c r="BN648" t="s">
        <v>102</v>
      </c>
      <c r="BO648">
        <v>2</v>
      </c>
      <c r="BP648">
        <v>420</v>
      </c>
      <c r="BQ648" t="s">
        <v>98</v>
      </c>
      <c r="BR648" t="s">
        <v>98</v>
      </c>
      <c r="BS648" t="s">
        <v>105</v>
      </c>
      <c r="BT648">
        <v>0</v>
      </c>
      <c r="BU648">
        <v>27</v>
      </c>
      <c r="BV648">
        <v>0</v>
      </c>
      <c r="BW648">
        <v>0</v>
      </c>
      <c r="BX648">
        <v>0</v>
      </c>
      <c r="BY648">
        <v>0</v>
      </c>
      <c r="BZ648" t="s">
        <v>83</v>
      </c>
      <c r="CA648" t="s">
        <v>83</v>
      </c>
      <c r="CB648" t="s">
        <v>83</v>
      </c>
      <c r="CC648">
        <v>0</v>
      </c>
      <c r="CD648">
        <v>7</v>
      </c>
      <c r="CE648">
        <v>2008</v>
      </c>
      <c r="CF648" t="s">
        <v>110</v>
      </c>
      <c r="CG648" t="s">
        <v>111</v>
      </c>
      <c r="CH648">
        <v>98300</v>
      </c>
      <c r="CI648">
        <f t="shared" si="84"/>
        <v>58</v>
      </c>
      <c r="CJ648">
        <f t="shared" si="85"/>
        <v>58</v>
      </c>
      <c r="CK648">
        <f t="shared" si="86"/>
        <v>0</v>
      </c>
      <c r="CL648">
        <f t="shared" si="87"/>
        <v>0</v>
      </c>
    </row>
    <row r="649" spans="1:90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>
        <f t="shared" si="80"/>
        <v>0</v>
      </c>
      <c r="AA649" t="s">
        <v>137</v>
      </c>
      <c r="AB649">
        <v>216</v>
      </c>
      <c r="AC649">
        <v>3</v>
      </c>
      <c r="AD649">
        <f t="shared" si="81"/>
        <v>648</v>
      </c>
      <c r="AE649" t="s">
        <v>98</v>
      </c>
      <c r="AF649" t="s">
        <v>98</v>
      </c>
      <c r="AG649" t="s">
        <v>118</v>
      </c>
      <c r="AH649" t="s">
        <v>98</v>
      </c>
      <c r="AI649" t="s">
        <v>98</v>
      </c>
      <c r="AJ649" t="s">
        <v>121</v>
      </c>
      <c r="AK649" t="s">
        <v>153</v>
      </c>
      <c r="AL649">
        <v>500</v>
      </c>
      <c r="AM649" t="s">
        <v>102</v>
      </c>
      <c r="AN649">
        <v>0</v>
      </c>
      <c r="AO649">
        <v>594</v>
      </c>
      <c r="AP649">
        <v>1094</v>
      </c>
      <c r="AQ649" t="s">
        <v>103</v>
      </c>
      <c r="AR649" t="s">
        <v>104</v>
      </c>
      <c r="AS649" t="s">
        <v>105</v>
      </c>
      <c r="AT649" t="s">
        <v>106</v>
      </c>
      <c r="AU649">
        <v>1094</v>
      </c>
      <c r="AV649">
        <v>0</v>
      </c>
      <c r="AW649">
        <f t="shared" si="82"/>
        <v>0</v>
      </c>
      <c r="AX649">
        <v>0</v>
      </c>
      <c r="AY649">
        <v>1094</v>
      </c>
      <c r="AZ649">
        <v>0</v>
      </c>
      <c r="BA649">
        <v>0</v>
      </c>
      <c r="BB649">
        <v>1</v>
      </c>
      <c r="BC649">
        <v>0</v>
      </c>
      <c r="BD649">
        <v>3</v>
      </c>
      <c r="BE649">
        <v>1</v>
      </c>
      <c r="BF649" t="s">
        <v>98</v>
      </c>
      <c r="BG649">
        <v>5</v>
      </c>
      <c r="BH649">
        <f t="shared" si="83"/>
        <v>1</v>
      </c>
      <c r="BI649" t="s">
        <v>107</v>
      </c>
      <c r="BJ649">
        <v>2</v>
      </c>
      <c r="BK649" t="s">
        <v>97</v>
      </c>
      <c r="BL649" t="s">
        <v>108</v>
      </c>
      <c r="BM649">
        <v>1953</v>
      </c>
      <c r="BN649" t="s">
        <v>109</v>
      </c>
      <c r="BO649">
        <v>2</v>
      </c>
      <c r="BP649">
        <v>495</v>
      </c>
      <c r="BQ649" t="s">
        <v>98</v>
      </c>
      <c r="BR649" t="s">
        <v>98</v>
      </c>
      <c r="BS649" t="s">
        <v>105</v>
      </c>
      <c r="BT649">
        <v>0</v>
      </c>
      <c r="BU649">
        <v>0</v>
      </c>
      <c r="BV649">
        <v>0</v>
      </c>
      <c r="BW649">
        <v>0</v>
      </c>
      <c r="BX649">
        <v>287</v>
      </c>
      <c r="BY649">
        <v>0</v>
      </c>
      <c r="BZ649" t="s">
        <v>83</v>
      </c>
      <c r="CA649" t="s">
        <v>83</v>
      </c>
      <c r="CB649" t="s">
        <v>83</v>
      </c>
      <c r="CC649">
        <v>0</v>
      </c>
      <c r="CD649">
        <v>6</v>
      </c>
      <c r="CE649">
        <v>2008</v>
      </c>
      <c r="CF649" t="s">
        <v>110</v>
      </c>
      <c r="CG649" t="s">
        <v>111</v>
      </c>
      <c r="CH649">
        <v>155000</v>
      </c>
      <c r="CI649">
        <f t="shared" si="84"/>
        <v>55</v>
      </c>
      <c r="CJ649">
        <f t="shared" si="85"/>
        <v>55</v>
      </c>
      <c r="CK649">
        <f t="shared" si="86"/>
        <v>0</v>
      </c>
      <c r="CL649">
        <f t="shared" si="87"/>
        <v>0</v>
      </c>
    </row>
    <row r="650" spans="1:90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>
        <f t="shared" si="80"/>
        <v>0</v>
      </c>
      <c r="AA650" t="s">
        <v>96</v>
      </c>
      <c r="AB650">
        <v>351</v>
      </c>
      <c r="AC650">
        <v>2</v>
      </c>
      <c r="AD650">
        <f t="shared" si="81"/>
        <v>702</v>
      </c>
      <c r="AE650" t="s">
        <v>98</v>
      </c>
      <c r="AF650" t="s">
        <v>98</v>
      </c>
      <c r="AG650" t="s">
        <v>118</v>
      </c>
      <c r="AH650" t="s">
        <v>98</v>
      </c>
      <c r="AI650" t="s">
        <v>98</v>
      </c>
      <c r="AJ650" t="s">
        <v>100</v>
      </c>
      <c r="AK650" t="s">
        <v>102</v>
      </c>
      <c r="AL650">
        <v>0</v>
      </c>
      <c r="AM650" t="s">
        <v>102</v>
      </c>
      <c r="AN650">
        <v>0</v>
      </c>
      <c r="AO650">
        <v>756</v>
      </c>
      <c r="AP650">
        <v>756</v>
      </c>
      <c r="AQ650" t="s">
        <v>103</v>
      </c>
      <c r="AR650" t="s">
        <v>98</v>
      </c>
      <c r="AS650" t="s">
        <v>105</v>
      </c>
      <c r="AT650" t="s">
        <v>106</v>
      </c>
      <c r="AU650">
        <v>1051</v>
      </c>
      <c r="AV650">
        <v>788</v>
      </c>
      <c r="AW650">
        <f t="shared" si="82"/>
        <v>0.75</v>
      </c>
      <c r="AX650">
        <v>0</v>
      </c>
      <c r="AY650">
        <v>1839</v>
      </c>
      <c r="AZ650">
        <v>0</v>
      </c>
      <c r="BA650">
        <v>0</v>
      </c>
      <c r="BB650">
        <v>1</v>
      </c>
      <c r="BC650">
        <v>1</v>
      </c>
      <c r="BD650">
        <v>4</v>
      </c>
      <c r="BE650">
        <v>1</v>
      </c>
      <c r="BF650" t="s">
        <v>98</v>
      </c>
      <c r="BG650">
        <v>7</v>
      </c>
      <c r="BH650">
        <f t="shared" si="83"/>
        <v>2</v>
      </c>
      <c r="BI650" t="s">
        <v>107</v>
      </c>
      <c r="BJ650">
        <v>1</v>
      </c>
      <c r="BK650" t="s">
        <v>98</v>
      </c>
      <c r="BL650" t="s">
        <v>108</v>
      </c>
      <c r="BM650">
        <v>1966</v>
      </c>
      <c r="BN650" t="s">
        <v>102</v>
      </c>
      <c r="BO650">
        <v>2</v>
      </c>
      <c r="BP650">
        <v>442</v>
      </c>
      <c r="BQ650" t="s">
        <v>98</v>
      </c>
      <c r="BR650" t="s">
        <v>98</v>
      </c>
      <c r="BS650" t="s">
        <v>105</v>
      </c>
      <c r="BT650">
        <v>0</v>
      </c>
      <c r="BU650">
        <v>124</v>
      </c>
      <c r="BV650">
        <v>216</v>
      </c>
      <c r="BW650">
        <v>0</v>
      </c>
      <c r="BX650">
        <v>0</v>
      </c>
      <c r="BY650">
        <v>0</v>
      </c>
      <c r="BZ650" t="s">
        <v>83</v>
      </c>
      <c r="CA650" t="s">
        <v>83</v>
      </c>
      <c r="CB650" t="s">
        <v>83</v>
      </c>
      <c r="CC650">
        <v>0</v>
      </c>
      <c r="CD650">
        <v>6</v>
      </c>
      <c r="CE650">
        <v>2010</v>
      </c>
      <c r="CF650" t="s">
        <v>110</v>
      </c>
      <c r="CG650" t="s">
        <v>111</v>
      </c>
      <c r="CH650">
        <v>155000</v>
      </c>
      <c r="CI650">
        <f t="shared" si="84"/>
        <v>44</v>
      </c>
      <c r="CJ650">
        <f t="shared" si="85"/>
        <v>44</v>
      </c>
      <c r="CK650">
        <f t="shared" si="86"/>
        <v>0</v>
      </c>
      <c r="CL650">
        <f t="shared" si="87"/>
        <v>0</v>
      </c>
    </row>
    <row r="651" spans="1:90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>
        <f t="shared" si="80"/>
        <v>1</v>
      </c>
      <c r="AA651" t="s">
        <v>117</v>
      </c>
      <c r="AB651">
        <v>0</v>
      </c>
      <c r="AC651">
        <v>5</v>
      </c>
      <c r="AD651">
        <f t="shared" si="81"/>
        <v>0</v>
      </c>
      <c r="AE651" t="s">
        <v>98</v>
      </c>
      <c r="AF651" t="s">
        <v>98</v>
      </c>
      <c r="AG651" t="s">
        <v>118</v>
      </c>
      <c r="AH651" t="s">
        <v>97</v>
      </c>
      <c r="AI651" t="s">
        <v>98</v>
      </c>
      <c r="AJ651" t="s">
        <v>130</v>
      </c>
      <c r="AK651" t="s">
        <v>141</v>
      </c>
      <c r="AL651">
        <v>131</v>
      </c>
      <c r="AM651" t="s">
        <v>101</v>
      </c>
      <c r="AN651">
        <v>499</v>
      </c>
      <c r="AO651">
        <v>0</v>
      </c>
      <c r="AP651">
        <v>630</v>
      </c>
      <c r="AQ651" t="s">
        <v>103</v>
      </c>
      <c r="AR651" t="s">
        <v>97</v>
      </c>
      <c r="AS651" t="s">
        <v>105</v>
      </c>
      <c r="AT651" t="s">
        <v>106</v>
      </c>
      <c r="AU651">
        <v>630</v>
      </c>
      <c r="AV651">
        <v>0</v>
      </c>
      <c r="AW651">
        <f t="shared" si="82"/>
        <v>0</v>
      </c>
      <c r="AX651">
        <v>0</v>
      </c>
      <c r="AY651">
        <v>630</v>
      </c>
      <c r="AZ651">
        <v>1</v>
      </c>
      <c r="BA651">
        <v>0</v>
      </c>
      <c r="BB651">
        <v>1</v>
      </c>
      <c r="BC651">
        <v>0</v>
      </c>
      <c r="BD651">
        <v>1</v>
      </c>
      <c r="BE651">
        <v>1</v>
      </c>
      <c r="BF651" t="s">
        <v>98</v>
      </c>
      <c r="BG651">
        <v>3</v>
      </c>
      <c r="BH651">
        <f t="shared" si="83"/>
        <v>1</v>
      </c>
      <c r="BI651" t="s">
        <v>107</v>
      </c>
      <c r="BJ651">
        <v>0</v>
      </c>
      <c r="BK651" t="s">
        <v>83</v>
      </c>
      <c r="BL651" t="s">
        <v>83</v>
      </c>
      <c r="BM651" t="s">
        <v>83</v>
      </c>
      <c r="BN651" t="s">
        <v>83</v>
      </c>
      <c r="BO651">
        <v>0</v>
      </c>
      <c r="BP651">
        <v>0</v>
      </c>
      <c r="BQ651" t="s">
        <v>83</v>
      </c>
      <c r="BR651" t="s">
        <v>83</v>
      </c>
      <c r="BS651" t="s">
        <v>105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83</v>
      </c>
      <c r="CA651" t="s">
        <v>134</v>
      </c>
      <c r="CB651" t="s">
        <v>83</v>
      </c>
      <c r="CC651">
        <v>0</v>
      </c>
      <c r="CD651">
        <v>12</v>
      </c>
      <c r="CE651">
        <v>2007</v>
      </c>
      <c r="CF651" t="s">
        <v>110</v>
      </c>
      <c r="CG651" t="s">
        <v>111</v>
      </c>
      <c r="CH651">
        <v>84500</v>
      </c>
      <c r="CI651">
        <f t="shared" si="84"/>
        <v>37</v>
      </c>
      <c r="CJ651">
        <f t="shared" si="85"/>
        <v>37</v>
      </c>
      <c r="CK651">
        <f t="shared" si="86"/>
        <v>0</v>
      </c>
      <c r="CL651">
        <f t="shared" si="87"/>
        <v>0</v>
      </c>
    </row>
    <row r="652" spans="1:90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>
        <f t="shared" si="80"/>
        <v>1</v>
      </c>
      <c r="AA652" t="s">
        <v>117</v>
      </c>
      <c r="AB652">
        <v>0</v>
      </c>
      <c r="AC652">
        <v>5</v>
      </c>
      <c r="AD652">
        <f t="shared" si="81"/>
        <v>0</v>
      </c>
      <c r="AE652" t="s">
        <v>97</v>
      </c>
      <c r="AF652" t="s">
        <v>98</v>
      </c>
      <c r="AG652" t="s">
        <v>99</v>
      </c>
      <c r="AH652" t="s">
        <v>97</v>
      </c>
      <c r="AI652" t="s">
        <v>98</v>
      </c>
      <c r="AJ652" t="s">
        <v>100</v>
      </c>
      <c r="AK652" t="s">
        <v>102</v>
      </c>
      <c r="AL652">
        <v>0</v>
      </c>
      <c r="AM652" t="s">
        <v>102</v>
      </c>
      <c r="AN652">
        <v>0</v>
      </c>
      <c r="AO652">
        <v>813</v>
      </c>
      <c r="AP652">
        <v>813</v>
      </c>
      <c r="AQ652" t="s">
        <v>103</v>
      </c>
      <c r="AR652" t="s">
        <v>104</v>
      </c>
      <c r="AS652" t="s">
        <v>105</v>
      </c>
      <c r="AT652" t="s">
        <v>106</v>
      </c>
      <c r="AU652">
        <v>822</v>
      </c>
      <c r="AV652">
        <v>843</v>
      </c>
      <c r="AW652">
        <f t="shared" si="82"/>
        <v>1.03</v>
      </c>
      <c r="AX652">
        <v>0</v>
      </c>
      <c r="AY652">
        <v>1665</v>
      </c>
      <c r="AZ652">
        <v>0</v>
      </c>
      <c r="BA652">
        <v>0</v>
      </c>
      <c r="BB652">
        <v>2</v>
      </c>
      <c r="BC652">
        <v>1</v>
      </c>
      <c r="BD652">
        <v>3</v>
      </c>
      <c r="BE652">
        <v>1</v>
      </c>
      <c r="BF652" t="s">
        <v>97</v>
      </c>
      <c r="BG652">
        <v>7</v>
      </c>
      <c r="BH652">
        <f t="shared" si="83"/>
        <v>3</v>
      </c>
      <c r="BI652" t="s">
        <v>107</v>
      </c>
      <c r="BJ652">
        <v>0</v>
      </c>
      <c r="BK652" t="s">
        <v>83</v>
      </c>
      <c r="BL652" t="s">
        <v>108</v>
      </c>
      <c r="BM652">
        <v>2007</v>
      </c>
      <c r="BN652" t="s">
        <v>109</v>
      </c>
      <c r="BO652">
        <v>2</v>
      </c>
      <c r="BP652">
        <v>562</v>
      </c>
      <c r="BQ652" t="s">
        <v>98</v>
      </c>
      <c r="BR652" t="s">
        <v>98</v>
      </c>
      <c r="BS652" t="s">
        <v>105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t="s">
        <v>83</v>
      </c>
      <c r="CA652" t="s">
        <v>83</v>
      </c>
      <c r="CB652" t="s">
        <v>83</v>
      </c>
      <c r="CC652">
        <v>0</v>
      </c>
      <c r="CD652">
        <v>5</v>
      </c>
      <c r="CE652">
        <v>2008</v>
      </c>
      <c r="CF652" t="s">
        <v>110</v>
      </c>
      <c r="CG652" t="s">
        <v>111</v>
      </c>
      <c r="CH652">
        <v>205950</v>
      </c>
      <c r="CI652">
        <f t="shared" si="84"/>
        <v>1</v>
      </c>
      <c r="CJ652">
        <f t="shared" si="85"/>
        <v>1</v>
      </c>
      <c r="CK652">
        <f t="shared" si="86"/>
        <v>0</v>
      </c>
      <c r="CL652">
        <f t="shared" si="87"/>
        <v>0</v>
      </c>
    </row>
    <row r="653" spans="1:90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>
        <f t="shared" si="80"/>
        <v>0</v>
      </c>
      <c r="AA653" t="s">
        <v>117</v>
      </c>
      <c r="AB653">
        <v>0</v>
      </c>
      <c r="AC653">
        <v>5</v>
      </c>
      <c r="AD653">
        <f t="shared" si="81"/>
        <v>0</v>
      </c>
      <c r="AE653" t="s">
        <v>98</v>
      </c>
      <c r="AF653" t="s">
        <v>98</v>
      </c>
      <c r="AG653" t="s">
        <v>118</v>
      </c>
      <c r="AH653" t="s">
        <v>98</v>
      </c>
      <c r="AI653" t="s">
        <v>98</v>
      </c>
      <c r="AJ653" t="s">
        <v>121</v>
      </c>
      <c r="AK653" t="s">
        <v>102</v>
      </c>
      <c r="AL653">
        <v>0</v>
      </c>
      <c r="AM653" t="s">
        <v>102</v>
      </c>
      <c r="AN653">
        <v>0</v>
      </c>
      <c r="AO653">
        <v>755</v>
      </c>
      <c r="AP653">
        <v>755</v>
      </c>
      <c r="AQ653" t="s">
        <v>103</v>
      </c>
      <c r="AR653" t="s">
        <v>98</v>
      </c>
      <c r="AS653" t="s">
        <v>105</v>
      </c>
      <c r="AT653" t="s">
        <v>106</v>
      </c>
      <c r="AU653">
        <v>755</v>
      </c>
      <c r="AV653">
        <v>755</v>
      </c>
      <c r="AW653">
        <f t="shared" si="82"/>
        <v>1</v>
      </c>
      <c r="AX653">
        <v>0</v>
      </c>
      <c r="AY653">
        <v>1510</v>
      </c>
      <c r="AZ653">
        <v>1</v>
      </c>
      <c r="BA653">
        <v>0</v>
      </c>
      <c r="BB653">
        <v>1</v>
      </c>
      <c r="BC653">
        <v>0</v>
      </c>
      <c r="BD653">
        <v>4</v>
      </c>
      <c r="BE653">
        <v>1</v>
      </c>
      <c r="BF653" t="s">
        <v>98</v>
      </c>
      <c r="BG653">
        <v>7</v>
      </c>
      <c r="BH653">
        <f t="shared" si="83"/>
        <v>2</v>
      </c>
      <c r="BI653" t="s">
        <v>107</v>
      </c>
      <c r="BJ653">
        <v>1</v>
      </c>
      <c r="BK653" t="s">
        <v>97</v>
      </c>
      <c r="BL653" t="s">
        <v>127</v>
      </c>
      <c r="BM653">
        <v>1940</v>
      </c>
      <c r="BN653" t="s">
        <v>102</v>
      </c>
      <c r="BO653">
        <v>1</v>
      </c>
      <c r="BP653">
        <v>296</v>
      </c>
      <c r="BQ653" t="s">
        <v>147</v>
      </c>
      <c r="BR653" t="s">
        <v>212</v>
      </c>
      <c r="BS653" t="s">
        <v>190</v>
      </c>
      <c r="BT653">
        <v>120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83</v>
      </c>
      <c r="CA653" t="s">
        <v>134</v>
      </c>
      <c r="CB653" t="s">
        <v>83</v>
      </c>
      <c r="CC653">
        <v>0</v>
      </c>
      <c r="CD653">
        <v>10</v>
      </c>
      <c r="CE653">
        <v>2009</v>
      </c>
      <c r="CF653" t="s">
        <v>110</v>
      </c>
      <c r="CG653" t="s">
        <v>111</v>
      </c>
      <c r="CH653">
        <v>108000</v>
      </c>
      <c r="CI653">
        <f t="shared" si="84"/>
        <v>69</v>
      </c>
      <c r="CJ653">
        <f t="shared" si="85"/>
        <v>59</v>
      </c>
      <c r="CK653">
        <f t="shared" si="86"/>
        <v>1</v>
      </c>
      <c r="CL653">
        <f t="shared" si="87"/>
        <v>10</v>
      </c>
    </row>
    <row r="654" spans="1:90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>
        <f t="shared" si="80"/>
        <v>0</v>
      </c>
      <c r="AA654" t="s">
        <v>117</v>
      </c>
      <c r="AB654">
        <v>0</v>
      </c>
      <c r="AC654">
        <v>5</v>
      </c>
      <c r="AD654">
        <f t="shared" si="81"/>
        <v>0</v>
      </c>
      <c r="AE654" t="s">
        <v>97</v>
      </c>
      <c r="AF654" t="s">
        <v>98</v>
      </c>
      <c r="AG654" t="s">
        <v>99</v>
      </c>
      <c r="AH654" t="s">
        <v>97</v>
      </c>
      <c r="AI654" t="s">
        <v>98</v>
      </c>
      <c r="AJ654" t="s">
        <v>100</v>
      </c>
      <c r="AK654" t="s">
        <v>102</v>
      </c>
      <c r="AL654">
        <v>0</v>
      </c>
      <c r="AM654" t="s">
        <v>102</v>
      </c>
      <c r="AN654">
        <v>0</v>
      </c>
      <c r="AO654">
        <v>880</v>
      </c>
      <c r="AP654">
        <v>880</v>
      </c>
      <c r="AQ654" t="s">
        <v>103</v>
      </c>
      <c r="AR654" t="s">
        <v>104</v>
      </c>
      <c r="AS654" t="s">
        <v>105</v>
      </c>
      <c r="AT654" t="s">
        <v>106</v>
      </c>
      <c r="AU654">
        <v>909</v>
      </c>
      <c r="AV654">
        <v>807</v>
      </c>
      <c r="AW654">
        <f t="shared" si="82"/>
        <v>0.89</v>
      </c>
      <c r="AX654">
        <v>0</v>
      </c>
      <c r="AY654">
        <v>1716</v>
      </c>
      <c r="AZ654">
        <v>0</v>
      </c>
      <c r="BA654">
        <v>0</v>
      </c>
      <c r="BB654">
        <v>2</v>
      </c>
      <c r="BC654">
        <v>1</v>
      </c>
      <c r="BD654">
        <v>2</v>
      </c>
      <c r="BE654">
        <v>1</v>
      </c>
      <c r="BF654" t="s">
        <v>97</v>
      </c>
      <c r="BG654">
        <v>7</v>
      </c>
      <c r="BH654">
        <f t="shared" si="83"/>
        <v>4</v>
      </c>
      <c r="BI654" t="s">
        <v>107</v>
      </c>
      <c r="BJ654">
        <v>1</v>
      </c>
      <c r="BK654" t="s">
        <v>98</v>
      </c>
      <c r="BL654" t="s">
        <v>108</v>
      </c>
      <c r="BM654">
        <v>1996</v>
      </c>
      <c r="BN654" t="s">
        <v>109</v>
      </c>
      <c r="BO654">
        <v>2</v>
      </c>
      <c r="BP654">
        <v>512</v>
      </c>
      <c r="BQ654" t="s">
        <v>98</v>
      </c>
      <c r="BR654" t="s">
        <v>98</v>
      </c>
      <c r="BS654" t="s">
        <v>105</v>
      </c>
      <c r="BT654">
        <v>0</v>
      </c>
      <c r="BU654">
        <v>120</v>
      </c>
      <c r="BV654">
        <v>0</v>
      </c>
      <c r="BW654">
        <v>0</v>
      </c>
      <c r="BX654">
        <v>0</v>
      </c>
      <c r="BY654">
        <v>0</v>
      </c>
      <c r="BZ654" t="s">
        <v>83</v>
      </c>
      <c r="CA654" t="s">
        <v>83</v>
      </c>
      <c r="CB654" t="s">
        <v>83</v>
      </c>
      <c r="CC654">
        <v>0</v>
      </c>
      <c r="CD654">
        <v>7</v>
      </c>
      <c r="CE654">
        <v>2009</v>
      </c>
      <c r="CF654" t="s">
        <v>110</v>
      </c>
      <c r="CG654" t="s">
        <v>111</v>
      </c>
      <c r="CH654">
        <v>191000</v>
      </c>
      <c r="CI654">
        <f t="shared" si="84"/>
        <v>13</v>
      </c>
      <c r="CJ654">
        <f t="shared" si="85"/>
        <v>13</v>
      </c>
      <c r="CK654">
        <f t="shared" si="86"/>
        <v>0</v>
      </c>
      <c r="CL654">
        <f t="shared" si="87"/>
        <v>0</v>
      </c>
    </row>
    <row r="655" spans="1:90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>
        <f t="shared" si="80"/>
        <v>0</v>
      </c>
      <c r="AA655" t="s">
        <v>117</v>
      </c>
      <c r="AB655">
        <v>0</v>
      </c>
      <c r="AC655">
        <v>5</v>
      </c>
      <c r="AD655">
        <f t="shared" si="81"/>
        <v>0</v>
      </c>
      <c r="AE655" t="s">
        <v>98</v>
      </c>
      <c r="AF655" t="s">
        <v>98</v>
      </c>
      <c r="AG655" t="s">
        <v>118</v>
      </c>
      <c r="AH655" t="s">
        <v>98</v>
      </c>
      <c r="AI655" t="s">
        <v>98</v>
      </c>
      <c r="AJ655" t="s">
        <v>100</v>
      </c>
      <c r="AK655" t="s">
        <v>102</v>
      </c>
      <c r="AL655">
        <v>0</v>
      </c>
      <c r="AM655" t="s">
        <v>102</v>
      </c>
      <c r="AN655">
        <v>0</v>
      </c>
      <c r="AO655">
        <v>756</v>
      </c>
      <c r="AP655">
        <v>756</v>
      </c>
      <c r="AQ655" t="s">
        <v>103</v>
      </c>
      <c r="AR655" t="s">
        <v>104</v>
      </c>
      <c r="AS655" t="s">
        <v>105</v>
      </c>
      <c r="AT655" t="s">
        <v>106</v>
      </c>
      <c r="AU655">
        <v>756</v>
      </c>
      <c r="AV655">
        <v>713</v>
      </c>
      <c r="AW655">
        <f t="shared" si="82"/>
        <v>0.94</v>
      </c>
      <c r="AX655">
        <v>0</v>
      </c>
      <c r="AY655">
        <v>1469</v>
      </c>
      <c r="AZ655">
        <v>0</v>
      </c>
      <c r="BA655">
        <v>0</v>
      </c>
      <c r="BB655">
        <v>1</v>
      </c>
      <c r="BC655">
        <v>0</v>
      </c>
      <c r="BD655">
        <v>3</v>
      </c>
      <c r="BE655">
        <v>1</v>
      </c>
      <c r="BF655" t="s">
        <v>98</v>
      </c>
      <c r="BG655">
        <v>7</v>
      </c>
      <c r="BH655">
        <f t="shared" si="83"/>
        <v>3</v>
      </c>
      <c r="BI655" t="s">
        <v>107</v>
      </c>
      <c r="BJ655">
        <v>0</v>
      </c>
      <c r="BK655" t="s">
        <v>83</v>
      </c>
      <c r="BL655" t="s">
        <v>127</v>
      </c>
      <c r="BM655">
        <v>1906</v>
      </c>
      <c r="BN655" t="s">
        <v>102</v>
      </c>
      <c r="BO655">
        <v>1</v>
      </c>
      <c r="BP655">
        <v>216</v>
      </c>
      <c r="BQ655" t="s">
        <v>98</v>
      </c>
      <c r="BR655" t="s">
        <v>98</v>
      </c>
      <c r="BS655" t="s">
        <v>105</v>
      </c>
      <c r="BT655">
        <v>57</v>
      </c>
      <c r="BU655">
        <v>0</v>
      </c>
      <c r="BV655">
        <v>239</v>
      </c>
      <c r="BW655">
        <v>0</v>
      </c>
      <c r="BX655">
        <v>0</v>
      </c>
      <c r="BY655">
        <v>0</v>
      </c>
      <c r="BZ655" t="s">
        <v>83</v>
      </c>
      <c r="CA655" t="s">
        <v>134</v>
      </c>
      <c r="CB655" t="s">
        <v>83</v>
      </c>
      <c r="CC655">
        <v>0</v>
      </c>
      <c r="CD655">
        <v>6</v>
      </c>
      <c r="CE655">
        <v>2008</v>
      </c>
      <c r="CF655" t="s">
        <v>110</v>
      </c>
      <c r="CG655" t="s">
        <v>111</v>
      </c>
      <c r="CH655">
        <v>135000</v>
      </c>
      <c r="CI655">
        <f t="shared" si="84"/>
        <v>102</v>
      </c>
      <c r="CJ655">
        <f t="shared" si="85"/>
        <v>13</v>
      </c>
      <c r="CK655">
        <f t="shared" si="86"/>
        <v>1</v>
      </c>
      <c r="CL655">
        <f t="shared" si="87"/>
        <v>89</v>
      </c>
    </row>
    <row r="656" spans="1:90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>
        <f t="shared" si="80"/>
        <v>0</v>
      </c>
      <c r="AA656" t="s">
        <v>96</v>
      </c>
      <c r="AB656">
        <v>660</v>
      </c>
      <c r="AC656">
        <v>2</v>
      </c>
      <c r="AD656">
        <f t="shared" si="81"/>
        <v>1320</v>
      </c>
      <c r="AE656" t="s">
        <v>97</v>
      </c>
      <c r="AF656" t="s">
        <v>97</v>
      </c>
      <c r="AG656" t="s">
        <v>99</v>
      </c>
      <c r="AH656" t="s">
        <v>97</v>
      </c>
      <c r="AI656" t="s">
        <v>98</v>
      </c>
      <c r="AJ656" t="s">
        <v>97</v>
      </c>
      <c r="AK656" t="s">
        <v>101</v>
      </c>
      <c r="AL656">
        <v>1696</v>
      </c>
      <c r="AM656" t="s">
        <v>102</v>
      </c>
      <c r="AN656">
        <v>0</v>
      </c>
      <c r="AO656">
        <v>413</v>
      </c>
      <c r="AP656">
        <v>2109</v>
      </c>
      <c r="AQ656" t="s">
        <v>103</v>
      </c>
      <c r="AR656" t="s">
        <v>104</v>
      </c>
      <c r="AS656" t="s">
        <v>105</v>
      </c>
      <c r="AT656" t="s">
        <v>106</v>
      </c>
      <c r="AU656">
        <v>2113</v>
      </c>
      <c r="AV656">
        <v>0</v>
      </c>
      <c r="AW656">
        <f t="shared" si="82"/>
        <v>0</v>
      </c>
      <c r="AX656">
        <v>0</v>
      </c>
      <c r="AY656">
        <v>2113</v>
      </c>
      <c r="AZ656">
        <v>1</v>
      </c>
      <c r="BA656">
        <v>0</v>
      </c>
      <c r="BB656">
        <v>2</v>
      </c>
      <c r="BC656">
        <v>1</v>
      </c>
      <c r="BD656">
        <v>2</v>
      </c>
      <c r="BE656">
        <v>1</v>
      </c>
      <c r="BF656" t="s">
        <v>97</v>
      </c>
      <c r="BG656">
        <v>7</v>
      </c>
      <c r="BH656">
        <f t="shared" si="83"/>
        <v>4</v>
      </c>
      <c r="BI656" t="s">
        <v>107</v>
      </c>
      <c r="BJ656">
        <v>1</v>
      </c>
      <c r="BK656" t="s">
        <v>98</v>
      </c>
      <c r="BL656" t="s">
        <v>108</v>
      </c>
      <c r="BM656">
        <v>1995</v>
      </c>
      <c r="BN656" t="s">
        <v>157</v>
      </c>
      <c r="BO656">
        <v>3</v>
      </c>
      <c r="BP656">
        <v>839</v>
      </c>
      <c r="BQ656" t="s">
        <v>98</v>
      </c>
      <c r="BR656" t="s">
        <v>98</v>
      </c>
      <c r="BS656" t="s">
        <v>105</v>
      </c>
      <c r="BT656">
        <v>236</v>
      </c>
      <c r="BU656">
        <v>46</v>
      </c>
      <c r="BV656">
        <v>0</v>
      </c>
      <c r="BW656">
        <v>0</v>
      </c>
      <c r="BX656">
        <v>0</v>
      </c>
      <c r="BY656">
        <v>0</v>
      </c>
      <c r="BZ656" t="s">
        <v>83</v>
      </c>
      <c r="CA656" t="s">
        <v>83</v>
      </c>
      <c r="CB656" t="s">
        <v>83</v>
      </c>
      <c r="CC656">
        <v>0</v>
      </c>
      <c r="CD656">
        <v>8</v>
      </c>
      <c r="CE656">
        <v>2008</v>
      </c>
      <c r="CF656" t="s">
        <v>110</v>
      </c>
      <c r="CG656" t="s">
        <v>111</v>
      </c>
      <c r="CH656">
        <v>350000</v>
      </c>
      <c r="CI656">
        <f t="shared" si="84"/>
        <v>13</v>
      </c>
      <c r="CJ656">
        <f t="shared" si="85"/>
        <v>13</v>
      </c>
      <c r="CK656">
        <f t="shared" si="86"/>
        <v>0</v>
      </c>
      <c r="CL656">
        <f t="shared" si="87"/>
        <v>0</v>
      </c>
    </row>
    <row r="657" spans="1:90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>
        <f t="shared" si="80"/>
        <v>1</v>
      </c>
      <c r="AA657" t="s">
        <v>96</v>
      </c>
      <c r="AB657">
        <v>381</v>
      </c>
      <c r="AC657">
        <v>2</v>
      </c>
      <c r="AD657">
        <f t="shared" si="81"/>
        <v>762</v>
      </c>
      <c r="AE657" t="s">
        <v>98</v>
      </c>
      <c r="AF657" t="s">
        <v>98</v>
      </c>
      <c r="AG657" t="s">
        <v>118</v>
      </c>
      <c r="AH657" t="s">
        <v>98</v>
      </c>
      <c r="AI657" t="s">
        <v>98</v>
      </c>
      <c r="AJ657" t="s">
        <v>100</v>
      </c>
      <c r="AK657" t="s">
        <v>102</v>
      </c>
      <c r="AL657">
        <v>0</v>
      </c>
      <c r="AM657" t="s">
        <v>102</v>
      </c>
      <c r="AN657">
        <v>0</v>
      </c>
      <c r="AO657">
        <v>525</v>
      </c>
      <c r="AP657">
        <v>525</v>
      </c>
      <c r="AQ657" t="s">
        <v>103</v>
      </c>
      <c r="AR657" t="s">
        <v>98</v>
      </c>
      <c r="AS657" t="s">
        <v>105</v>
      </c>
      <c r="AT657" t="s">
        <v>106</v>
      </c>
      <c r="AU657">
        <v>525</v>
      </c>
      <c r="AV657">
        <v>567</v>
      </c>
      <c r="AW657">
        <f t="shared" si="82"/>
        <v>1.08</v>
      </c>
      <c r="AX657">
        <v>0</v>
      </c>
      <c r="AY657">
        <v>1092</v>
      </c>
      <c r="AZ657">
        <v>0</v>
      </c>
      <c r="BA657">
        <v>0</v>
      </c>
      <c r="BB657">
        <v>1</v>
      </c>
      <c r="BC657">
        <v>1</v>
      </c>
      <c r="BD657">
        <v>3</v>
      </c>
      <c r="BE657">
        <v>1</v>
      </c>
      <c r="BF657" t="s">
        <v>98</v>
      </c>
      <c r="BG657">
        <v>6</v>
      </c>
      <c r="BH657">
        <f t="shared" si="83"/>
        <v>2</v>
      </c>
      <c r="BI657" t="s">
        <v>107</v>
      </c>
      <c r="BJ657">
        <v>0</v>
      </c>
      <c r="BK657" t="s">
        <v>83</v>
      </c>
      <c r="BL657" t="s">
        <v>127</v>
      </c>
      <c r="BM657">
        <v>1971</v>
      </c>
      <c r="BN657" t="s">
        <v>102</v>
      </c>
      <c r="BO657">
        <v>1</v>
      </c>
      <c r="BP657">
        <v>264</v>
      </c>
      <c r="BQ657" t="s">
        <v>98</v>
      </c>
      <c r="BR657" t="s">
        <v>98</v>
      </c>
      <c r="BS657" t="s">
        <v>105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83</v>
      </c>
      <c r="CA657" t="s">
        <v>83</v>
      </c>
      <c r="CB657" t="s">
        <v>83</v>
      </c>
      <c r="CC657">
        <v>0</v>
      </c>
      <c r="CD657">
        <v>3</v>
      </c>
      <c r="CE657">
        <v>2010</v>
      </c>
      <c r="CF657" t="s">
        <v>110</v>
      </c>
      <c r="CG657" t="s">
        <v>219</v>
      </c>
      <c r="CH657">
        <v>88000</v>
      </c>
      <c r="CI657">
        <f t="shared" si="84"/>
        <v>39</v>
      </c>
      <c r="CJ657">
        <f t="shared" si="85"/>
        <v>39</v>
      </c>
      <c r="CK657">
        <f t="shared" si="86"/>
        <v>0</v>
      </c>
      <c r="CL657">
        <f t="shared" si="87"/>
        <v>0</v>
      </c>
    </row>
    <row r="658" spans="1:90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>
        <f t="shared" si="80"/>
        <v>0</v>
      </c>
      <c r="AA658" t="s">
        <v>96</v>
      </c>
      <c r="AB658">
        <v>54</v>
      </c>
      <c r="AC658">
        <v>2</v>
      </c>
      <c r="AD658">
        <f t="shared" si="81"/>
        <v>108</v>
      </c>
      <c r="AE658" t="s">
        <v>97</v>
      </c>
      <c r="AF658" t="s">
        <v>98</v>
      </c>
      <c r="AG658" t="s">
        <v>118</v>
      </c>
      <c r="AH658" t="s">
        <v>98</v>
      </c>
      <c r="AI658" t="s">
        <v>98</v>
      </c>
      <c r="AJ658" t="s">
        <v>100</v>
      </c>
      <c r="AK658" t="s">
        <v>119</v>
      </c>
      <c r="AL658">
        <v>806</v>
      </c>
      <c r="AM658" t="s">
        <v>102</v>
      </c>
      <c r="AN658">
        <v>0</v>
      </c>
      <c r="AO658">
        <v>247</v>
      </c>
      <c r="AP658">
        <v>1053</v>
      </c>
      <c r="AQ658" t="s">
        <v>103</v>
      </c>
      <c r="AR658" t="s">
        <v>104</v>
      </c>
      <c r="AS658" t="s">
        <v>105</v>
      </c>
      <c r="AT658" t="s">
        <v>106</v>
      </c>
      <c r="AU658">
        <v>1053</v>
      </c>
      <c r="AV658">
        <v>0</v>
      </c>
      <c r="AW658">
        <f t="shared" si="82"/>
        <v>0</v>
      </c>
      <c r="AX658">
        <v>0</v>
      </c>
      <c r="AY658">
        <v>1053</v>
      </c>
      <c r="AZ658">
        <v>1</v>
      </c>
      <c r="BA658">
        <v>0</v>
      </c>
      <c r="BB658">
        <v>1</v>
      </c>
      <c r="BC658">
        <v>1</v>
      </c>
      <c r="BD658">
        <v>3</v>
      </c>
      <c r="BE658">
        <v>1</v>
      </c>
      <c r="BF658" t="s">
        <v>97</v>
      </c>
      <c r="BG658">
        <v>5</v>
      </c>
      <c r="BH658">
        <f t="shared" si="83"/>
        <v>1</v>
      </c>
      <c r="BI658" t="s">
        <v>107</v>
      </c>
      <c r="BJ658">
        <v>0</v>
      </c>
      <c r="BK658" t="s">
        <v>83</v>
      </c>
      <c r="BL658" t="s">
        <v>108</v>
      </c>
      <c r="BM658">
        <v>1959</v>
      </c>
      <c r="BN658" t="s">
        <v>109</v>
      </c>
      <c r="BO658">
        <v>1</v>
      </c>
      <c r="BP658">
        <v>312</v>
      </c>
      <c r="BQ658" t="s">
        <v>98</v>
      </c>
      <c r="BR658" t="s">
        <v>98</v>
      </c>
      <c r="BS658" t="s">
        <v>105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83</v>
      </c>
      <c r="CA658" t="s">
        <v>134</v>
      </c>
      <c r="CB658" t="s">
        <v>83</v>
      </c>
      <c r="CC658">
        <v>0</v>
      </c>
      <c r="CD658">
        <v>8</v>
      </c>
      <c r="CE658">
        <v>2008</v>
      </c>
      <c r="CF658" t="s">
        <v>110</v>
      </c>
      <c r="CG658" t="s">
        <v>111</v>
      </c>
      <c r="CH658">
        <v>145500</v>
      </c>
      <c r="CI658">
        <f t="shared" si="84"/>
        <v>49</v>
      </c>
      <c r="CJ658">
        <f t="shared" si="85"/>
        <v>2</v>
      </c>
      <c r="CK658">
        <f t="shared" si="86"/>
        <v>1</v>
      </c>
      <c r="CL658">
        <f t="shared" si="87"/>
        <v>47</v>
      </c>
    </row>
    <row r="659" spans="1:90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>
        <f t="shared" si="80"/>
        <v>1</v>
      </c>
      <c r="AA659" t="s">
        <v>117</v>
      </c>
      <c r="AB659">
        <v>0</v>
      </c>
      <c r="AC659">
        <v>5</v>
      </c>
      <c r="AD659">
        <f t="shared" si="81"/>
        <v>0</v>
      </c>
      <c r="AE659" t="s">
        <v>98</v>
      </c>
      <c r="AF659" t="s">
        <v>147</v>
      </c>
      <c r="AG659" t="s">
        <v>126</v>
      </c>
      <c r="AH659" t="s">
        <v>97</v>
      </c>
      <c r="AI659" t="s">
        <v>98</v>
      </c>
      <c r="AJ659" t="s">
        <v>100</v>
      </c>
      <c r="AK659" t="s">
        <v>102</v>
      </c>
      <c r="AL659">
        <v>0</v>
      </c>
      <c r="AM659" t="s">
        <v>102</v>
      </c>
      <c r="AN659">
        <v>0</v>
      </c>
      <c r="AO659">
        <v>776</v>
      </c>
      <c r="AP659">
        <v>776</v>
      </c>
      <c r="AQ659" t="s">
        <v>103</v>
      </c>
      <c r="AR659" t="s">
        <v>98</v>
      </c>
      <c r="AS659" t="s">
        <v>105</v>
      </c>
      <c r="AT659" t="s">
        <v>106</v>
      </c>
      <c r="AU659">
        <v>851</v>
      </c>
      <c r="AV659">
        <v>651</v>
      </c>
      <c r="AW659">
        <f t="shared" si="82"/>
        <v>0.76</v>
      </c>
      <c r="AX659">
        <v>0</v>
      </c>
      <c r="AY659">
        <v>1502</v>
      </c>
      <c r="AZ659">
        <v>0</v>
      </c>
      <c r="BA659">
        <v>0</v>
      </c>
      <c r="BB659">
        <v>1</v>
      </c>
      <c r="BC659">
        <v>1</v>
      </c>
      <c r="BD659">
        <v>3</v>
      </c>
      <c r="BE659">
        <v>1</v>
      </c>
      <c r="BF659" t="s">
        <v>98</v>
      </c>
      <c r="BG659">
        <v>6</v>
      </c>
      <c r="BH659">
        <f t="shared" si="83"/>
        <v>2</v>
      </c>
      <c r="BI659" t="s">
        <v>107</v>
      </c>
      <c r="BJ659">
        <v>1</v>
      </c>
      <c r="BK659" t="s">
        <v>97</v>
      </c>
      <c r="BL659" t="s">
        <v>108</v>
      </c>
      <c r="BM659">
        <v>1931</v>
      </c>
      <c r="BN659" t="s">
        <v>109</v>
      </c>
      <c r="BO659">
        <v>1</v>
      </c>
      <c r="BP659">
        <v>270</v>
      </c>
      <c r="BQ659" t="s">
        <v>98</v>
      </c>
      <c r="BR659" t="s">
        <v>98</v>
      </c>
      <c r="BS659" t="s">
        <v>190</v>
      </c>
      <c r="BT659">
        <v>0</v>
      </c>
      <c r="BU659">
        <v>0</v>
      </c>
      <c r="BV659">
        <v>112</v>
      </c>
      <c r="BW659">
        <v>0</v>
      </c>
      <c r="BX659">
        <v>0</v>
      </c>
      <c r="BY659">
        <v>0</v>
      </c>
      <c r="BZ659" t="s">
        <v>83</v>
      </c>
      <c r="CA659" t="s">
        <v>134</v>
      </c>
      <c r="CB659" t="s">
        <v>83</v>
      </c>
      <c r="CC659">
        <v>0</v>
      </c>
      <c r="CD659">
        <v>2</v>
      </c>
      <c r="CE659">
        <v>2008</v>
      </c>
      <c r="CF659" t="s">
        <v>110</v>
      </c>
      <c r="CG659" t="s">
        <v>111</v>
      </c>
      <c r="CH659">
        <v>149000</v>
      </c>
      <c r="CI659">
        <f t="shared" si="84"/>
        <v>77</v>
      </c>
      <c r="CJ659">
        <f t="shared" si="85"/>
        <v>8</v>
      </c>
      <c r="CK659">
        <f t="shared" si="86"/>
        <v>1</v>
      </c>
      <c r="CL659">
        <f t="shared" si="87"/>
        <v>69</v>
      </c>
    </row>
    <row r="660" spans="1:90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>
        <f t="shared" si="80"/>
        <v>0</v>
      </c>
      <c r="AA660" t="s">
        <v>117</v>
      </c>
      <c r="AB660">
        <v>0</v>
      </c>
      <c r="AC660">
        <v>5</v>
      </c>
      <c r="AD660">
        <f t="shared" si="81"/>
        <v>0</v>
      </c>
      <c r="AE660" t="s">
        <v>98</v>
      </c>
      <c r="AF660" t="s">
        <v>98</v>
      </c>
      <c r="AG660" t="s">
        <v>118</v>
      </c>
      <c r="AH660" t="s">
        <v>98</v>
      </c>
      <c r="AI660" t="s">
        <v>98</v>
      </c>
      <c r="AJ660" t="s">
        <v>100</v>
      </c>
      <c r="AK660" t="s">
        <v>102</v>
      </c>
      <c r="AL660">
        <v>0</v>
      </c>
      <c r="AM660" t="s">
        <v>102</v>
      </c>
      <c r="AN660">
        <v>0</v>
      </c>
      <c r="AO660">
        <v>912</v>
      </c>
      <c r="AP660">
        <v>912</v>
      </c>
      <c r="AQ660" t="s">
        <v>103</v>
      </c>
      <c r="AR660" t="s">
        <v>98</v>
      </c>
      <c r="AS660" t="s">
        <v>105</v>
      </c>
      <c r="AT660" t="s">
        <v>106</v>
      </c>
      <c r="AU660">
        <v>912</v>
      </c>
      <c r="AV660">
        <v>546</v>
      </c>
      <c r="AW660">
        <f t="shared" si="82"/>
        <v>0.6</v>
      </c>
      <c r="AX660">
        <v>0</v>
      </c>
      <c r="AY660">
        <v>1458</v>
      </c>
      <c r="AZ660">
        <v>0</v>
      </c>
      <c r="BA660">
        <v>1</v>
      </c>
      <c r="BB660">
        <v>1</v>
      </c>
      <c r="BC660">
        <v>0</v>
      </c>
      <c r="BD660">
        <v>3</v>
      </c>
      <c r="BE660">
        <v>1</v>
      </c>
      <c r="BF660" t="s">
        <v>98</v>
      </c>
      <c r="BG660">
        <v>6</v>
      </c>
      <c r="BH660">
        <f t="shared" si="83"/>
        <v>2</v>
      </c>
      <c r="BI660" t="s">
        <v>107</v>
      </c>
      <c r="BJ660">
        <v>1</v>
      </c>
      <c r="BK660" t="s">
        <v>97</v>
      </c>
      <c r="BL660" t="s">
        <v>108</v>
      </c>
      <c r="BM660">
        <v>1948</v>
      </c>
      <c r="BN660" t="s">
        <v>102</v>
      </c>
      <c r="BO660">
        <v>1</v>
      </c>
      <c r="BP660">
        <v>330</v>
      </c>
      <c r="BQ660" t="s">
        <v>98</v>
      </c>
      <c r="BR660" t="s">
        <v>98</v>
      </c>
      <c r="BS660" t="s">
        <v>105</v>
      </c>
      <c r="BT660">
        <v>192</v>
      </c>
      <c r="BU660">
        <v>0</v>
      </c>
      <c r="BV660">
        <v>0</v>
      </c>
      <c r="BW660">
        <v>0</v>
      </c>
      <c r="BX660">
        <v>0</v>
      </c>
      <c r="BY660">
        <v>0</v>
      </c>
      <c r="BZ660" t="s">
        <v>83</v>
      </c>
      <c r="CA660" t="s">
        <v>83</v>
      </c>
      <c r="CB660" t="s">
        <v>83</v>
      </c>
      <c r="CC660">
        <v>0</v>
      </c>
      <c r="CD660">
        <v>1</v>
      </c>
      <c r="CE660">
        <v>2010</v>
      </c>
      <c r="CF660" t="s">
        <v>110</v>
      </c>
      <c r="CG660" t="s">
        <v>128</v>
      </c>
      <c r="CH660">
        <v>97500</v>
      </c>
      <c r="CI660">
        <f t="shared" si="84"/>
        <v>62</v>
      </c>
      <c r="CJ660">
        <f t="shared" si="85"/>
        <v>60</v>
      </c>
      <c r="CK660">
        <f t="shared" si="86"/>
        <v>1</v>
      </c>
      <c r="CL660">
        <f t="shared" si="87"/>
        <v>2</v>
      </c>
    </row>
    <row r="661" spans="1:90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>
        <f t="shared" si="80"/>
        <v>0</v>
      </c>
      <c r="AA661" t="s">
        <v>117</v>
      </c>
      <c r="AB661">
        <v>0</v>
      </c>
      <c r="AC661">
        <v>5</v>
      </c>
      <c r="AD661">
        <f t="shared" si="81"/>
        <v>0</v>
      </c>
      <c r="AE661" t="s">
        <v>98</v>
      </c>
      <c r="AF661" t="s">
        <v>97</v>
      </c>
      <c r="AG661" t="s">
        <v>99</v>
      </c>
      <c r="AH661" t="s">
        <v>98</v>
      </c>
      <c r="AI661" t="s">
        <v>98</v>
      </c>
      <c r="AJ661" t="s">
        <v>100</v>
      </c>
      <c r="AK661" t="s">
        <v>141</v>
      </c>
      <c r="AL661">
        <v>637</v>
      </c>
      <c r="AM661" t="s">
        <v>102</v>
      </c>
      <c r="AN661">
        <v>0</v>
      </c>
      <c r="AO661">
        <v>849</v>
      </c>
      <c r="AP661">
        <v>1486</v>
      </c>
      <c r="AQ661" t="s">
        <v>103</v>
      </c>
      <c r="AR661" t="s">
        <v>104</v>
      </c>
      <c r="AS661" t="s">
        <v>105</v>
      </c>
      <c r="AT661" t="s">
        <v>106</v>
      </c>
      <c r="AU661">
        <v>1486</v>
      </c>
      <c r="AV661">
        <v>0</v>
      </c>
      <c r="AW661">
        <f t="shared" si="82"/>
        <v>0</v>
      </c>
      <c r="AX661">
        <v>0</v>
      </c>
      <c r="AY661">
        <v>1486</v>
      </c>
      <c r="AZ661">
        <v>1</v>
      </c>
      <c r="BA661">
        <v>0</v>
      </c>
      <c r="BB661">
        <v>1</v>
      </c>
      <c r="BC661">
        <v>0</v>
      </c>
      <c r="BD661">
        <v>3</v>
      </c>
      <c r="BE661">
        <v>1</v>
      </c>
      <c r="BF661" t="s">
        <v>98</v>
      </c>
      <c r="BG661">
        <v>7</v>
      </c>
      <c r="BH661">
        <f t="shared" si="83"/>
        <v>3</v>
      </c>
      <c r="BI661" t="s">
        <v>107</v>
      </c>
      <c r="BJ661">
        <v>0</v>
      </c>
      <c r="BK661" t="s">
        <v>83</v>
      </c>
      <c r="BL661" t="s">
        <v>127</v>
      </c>
      <c r="BM661">
        <v>1968</v>
      </c>
      <c r="BN661" t="s">
        <v>157</v>
      </c>
      <c r="BO661">
        <v>2</v>
      </c>
      <c r="BP661">
        <v>480</v>
      </c>
      <c r="BQ661" t="s">
        <v>98</v>
      </c>
      <c r="BR661" t="s">
        <v>98</v>
      </c>
      <c r="BS661" t="s">
        <v>105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83</v>
      </c>
      <c r="CA661" t="s">
        <v>134</v>
      </c>
      <c r="CB661" t="s">
        <v>83</v>
      </c>
      <c r="CC661">
        <v>0</v>
      </c>
      <c r="CD661">
        <v>3</v>
      </c>
      <c r="CE661">
        <v>2009</v>
      </c>
      <c r="CF661" t="s">
        <v>110</v>
      </c>
      <c r="CG661" t="s">
        <v>111</v>
      </c>
      <c r="CH661">
        <v>167000</v>
      </c>
      <c r="CI661">
        <f t="shared" si="84"/>
        <v>45</v>
      </c>
      <c r="CJ661">
        <f t="shared" si="85"/>
        <v>10</v>
      </c>
      <c r="CK661">
        <f t="shared" si="86"/>
        <v>1</v>
      </c>
      <c r="CL661">
        <f t="shared" si="87"/>
        <v>35</v>
      </c>
    </row>
    <row r="662" spans="1:90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>
        <f t="shared" si="80"/>
        <v>0</v>
      </c>
      <c r="AA662" t="s">
        <v>96</v>
      </c>
      <c r="AB662">
        <v>233</v>
      </c>
      <c r="AC662">
        <v>2</v>
      </c>
      <c r="AD662">
        <f t="shared" si="81"/>
        <v>466</v>
      </c>
      <c r="AE662" t="s">
        <v>98</v>
      </c>
      <c r="AF662" t="s">
        <v>98</v>
      </c>
      <c r="AG662" t="s">
        <v>118</v>
      </c>
      <c r="AH662" t="s">
        <v>97</v>
      </c>
      <c r="AI662" t="s">
        <v>98</v>
      </c>
      <c r="AJ662" t="s">
        <v>100</v>
      </c>
      <c r="AK662" t="s">
        <v>102</v>
      </c>
      <c r="AL662">
        <v>0</v>
      </c>
      <c r="AM662" t="s">
        <v>102</v>
      </c>
      <c r="AN662">
        <v>0</v>
      </c>
      <c r="AO662">
        <v>793</v>
      </c>
      <c r="AP662">
        <v>793</v>
      </c>
      <c r="AQ662" t="s">
        <v>103</v>
      </c>
      <c r="AR662" t="s">
        <v>98</v>
      </c>
      <c r="AS662" t="s">
        <v>105</v>
      </c>
      <c r="AT662" t="s">
        <v>106</v>
      </c>
      <c r="AU662">
        <v>1142</v>
      </c>
      <c r="AV662">
        <v>793</v>
      </c>
      <c r="AW662">
        <f t="shared" si="82"/>
        <v>0.69</v>
      </c>
      <c r="AX662">
        <v>0</v>
      </c>
      <c r="AY662">
        <v>1935</v>
      </c>
      <c r="AZ662">
        <v>0</v>
      </c>
      <c r="BA662">
        <v>0</v>
      </c>
      <c r="BB662">
        <v>2</v>
      </c>
      <c r="BC662">
        <v>1</v>
      </c>
      <c r="BD662">
        <v>3</v>
      </c>
      <c r="BE662">
        <v>1</v>
      </c>
      <c r="BF662" t="s">
        <v>98</v>
      </c>
      <c r="BG662">
        <v>7</v>
      </c>
      <c r="BH662">
        <f t="shared" si="83"/>
        <v>3</v>
      </c>
      <c r="BI662" t="s">
        <v>107</v>
      </c>
      <c r="BJ662">
        <v>1</v>
      </c>
      <c r="BK662" t="s">
        <v>98</v>
      </c>
      <c r="BL662" t="s">
        <v>108</v>
      </c>
      <c r="BM662">
        <v>1976</v>
      </c>
      <c r="BN662" t="s">
        <v>109</v>
      </c>
      <c r="BO662">
        <v>2</v>
      </c>
      <c r="BP662">
        <v>550</v>
      </c>
      <c r="BQ662" t="s">
        <v>98</v>
      </c>
      <c r="BR662" t="s">
        <v>98</v>
      </c>
      <c r="BS662" t="s">
        <v>105</v>
      </c>
      <c r="BT662">
        <v>0</v>
      </c>
      <c r="BU662">
        <v>113</v>
      </c>
      <c r="BV662">
        <v>252</v>
      </c>
      <c r="BW662">
        <v>0</v>
      </c>
      <c r="BX662">
        <v>0</v>
      </c>
      <c r="BY662">
        <v>0</v>
      </c>
      <c r="BZ662" t="s">
        <v>83</v>
      </c>
      <c r="CA662" t="s">
        <v>83</v>
      </c>
      <c r="CB662" t="s">
        <v>83</v>
      </c>
      <c r="CC662">
        <v>0</v>
      </c>
      <c r="CD662">
        <v>11</v>
      </c>
      <c r="CE662">
        <v>2007</v>
      </c>
      <c r="CF662" t="s">
        <v>110</v>
      </c>
      <c r="CG662" t="s">
        <v>111</v>
      </c>
      <c r="CH662">
        <v>197900</v>
      </c>
      <c r="CI662">
        <f t="shared" si="84"/>
        <v>31</v>
      </c>
      <c r="CJ662">
        <f t="shared" si="85"/>
        <v>31</v>
      </c>
      <c r="CK662">
        <f t="shared" si="86"/>
        <v>0</v>
      </c>
      <c r="CL662">
        <f t="shared" si="87"/>
        <v>0</v>
      </c>
    </row>
    <row r="663" spans="1:90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>
        <f t="shared" si="80"/>
        <v>0</v>
      </c>
      <c r="AA663" t="s">
        <v>96</v>
      </c>
      <c r="AB663">
        <v>528</v>
      </c>
      <c r="AC663">
        <v>2</v>
      </c>
      <c r="AD663">
        <f t="shared" si="81"/>
        <v>1056</v>
      </c>
      <c r="AE663" t="s">
        <v>97</v>
      </c>
      <c r="AF663" t="s">
        <v>98</v>
      </c>
      <c r="AG663" t="s">
        <v>99</v>
      </c>
      <c r="AH663" t="s">
        <v>97</v>
      </c>
      <c r="AI663" t="s">
        <v>97</v>
      </c>
      <c r="AJ663" t="s">
        <v>100</v>
      </c>
      <c r="AK663" t="s">
        <v>101</v>
      </c>
      <c r="AL663">
        <v>1361</v>
      </c>
      <c r="AM663" t="s">
        <v>153</v>
      </c>
      <c r="AN663">
        <v>180</v>
      </c>
      <c r="AO663">
        <v>88</v>
      </c>
      <c r="AP663">
        <v>1629</v>
      </c>
      <c r="AQ663" t="s">
        <v>103</v>
      </c>
      <c r="AR663" t="s">
        <v>104</v>
      </c>
      <c r="AS663" t="s">
        <v>105</v>
      </c>
      <c r="AT663" t="s">
        <v>106</v>
      </c>
      <c r="AU663">
        <v>1686</v>
      </c>
      <c r="AV663">
        <v>762</v>
      </c>
      <c r="AW663">
        <f t="shared" si="82"/>
        <v>0.45</v>
      </c>
      <c r="AX663">
        <v>0</v>
      </c>
      <c r="AY663">
        <v>2448</v>
      </c>
      <c r="AZ663">
        <v>1</v>
      </c>
      <c r="BA663">
        <v>0</v>
      </c>
      <c r="BB663">
        <v>2</v>
      </c>
      <c r="BC663">
        <v>1</v>
      </c>
      <c r="BD663">
        <v>4</v>
      </c>
      <c r="BE663">
        <v>1</v>
      </c>
      <c r="BF663" t="s">
        <v>97</v>
      </c>
      <c r="BG663">
        <v>8</v>
      </c>
      <c r="BH663">
        <f t="shared" si="83"/>
        <v>3</v>
      </c>
      <c r="BI663" t="s">
        <v>107</v>
      </c>
      <c r="BJ663">
        <v>1</v>
      </c>
      <c r="BK663" t="s">
        <v>98</v>
      </c>
      <c r="BL663" t="s">
        <v>108</v>
      </c>
      <c r="BM663">
        <v>1994</v>
      </c>
      <c r="BN663" t="s">
        <v>109</v>
      </c>
      <c r="BO663">
        <v>3</v>
      </c>
      <c r="BP663">
        <v>711</v>
      </c>
      <c r="BQ663" t="s">
        <v>98</v>
      </c>
      <c r="BR663" t="s">
        <v>98</v>
      </c>
      <c r="BS663" t="s">
        <v>105</v>
      </c>
      <c r="BT663">
        <v>517</v>
      </c>
      <c r="BU663">
        <v>76</v>
      </c>
      <c r="BV663">
        <v>0</v>
      </c>
      <c r="BW663">
        <v>0</v>
      </c>
      <c r="BX663">
        <v>0</v>
      </c>
      <c r="BY663">
        <v>0</v>
      </c>
      <c r="BZ663" t="s">
        <v>83</v>
      </c>
      <c r="CA663" t="s">
        <v>83</v>
      </c>
      <c r="CB663" t="s">
        <v>83</v>
      </c>
      <c r="CC663">
        <v>0</v>
      </c>
      <c r="CD663">
        <v>7</v>
      </c>
      <c r="CE663">
        <v>2009</v>
      </c>
      <c r="CF663" t="s">
        <v>110</v>
      </c>
      <c r="CG663" t="s">
        <v>111</v>
      </c>
      <c r="CH663">
        <v>402000</v>
      </c>
      <c r="CI663">
        <f t="shared" si="84"/>
        <v>15</v>
      </c>
      <c r="CJ663">
        <f t="shared" si="85"/>
        <v>4</v>
      </c>
      <c r="CK663">
        <f t="shared" si="86"/>
        <v>1</v>
      </c>
      <c r="CL663">
        <f t="shared" si="87"/>
        <v>11</v>
      </c>
    </row>
    <row r="664" spans="1:90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>
        <f t="shared" si="80"/>
        <v>0</v>
      </c>
      <c r="AA664" t="s">
        <v>96</v>
      </c>
      <c r="AB664">
        <v>216</v>
      </c>
      <c r="AC664">
        <v>2</v>
      </c>
      <c r="AD664">
        <f t="shared" si="81"/>
        <v>432</v>
      </c>
      <c r="AE664" t="s">
        <v>98</v>
      </c>
      <c r="AF664" t="s">
        <v>98</v>
      </c>
      <c r="AG664" t="s">
        <v>118</v>
      </c>
      <c r="AH664" t="s">
        <v>147</v>
      </c>
      <c r="AI664" t="s">
        <v>147</v>
      </c>
      <c r="AJ664" t="s">
        <v>100</v>
      </c>
      <c r="AK664" t="s">
        <v>102</v>
      </c>
      <c r="AL664">
        <v>0</v>
      </c>
      <c r="AM664" t="s">
        <v>102</v>
      </c>
      <c r="AN664">
        <v>0</v>
      </c>
      <c r="AO664">
        <v>1392</v>
      </c>
      <c r="AP664">
        <v>1392</v>
      </c>
      <c r="AQ664" t="s">
        <v>103</v>
      </c>
      <c r="AR664" t="s">
        <v>97</v>
      </c>
      <c r="AS664" t="s">
        <v>105</v>
      </c>
      <c r="AT664" t="s">
        <v>106</v>
      </c>
      <c r="AU664">
        <v>1392</v>
      </c>
      <c r="AV664">
        <v>0</v>
      </c>
      <c r="AW664">
        <f t="shared" si="82"/>
        <v>0</v>
      </c>
      <c r="AX664">
        <v>0</v>
      </c>
      <c r="AY664">
        <v>1392</v>
      </c>
      <c r="AZ664">
        <v>1</v>
      </c>
      <c r="BA664">
        <v>0</v>
      </c>
      <c r="BB664">
        <v>1</v>
      </c>
      <c r="BC664">
        <v>0</v>
      </c>
      <c r="BD664">
        <v>2</v>
      </c>
      <c r="BE664">
        <v>1</v>
      </c>
      <c r="BF664" t="s">
        <v>98</v>
      </c>
      <c r="BG664">
        <v>5</v>
      </c>
      <c r="BH664">
        <f t="shared" si="83"/>
        <v>2</v>
      </c>
      <c r="BI664" t="s">
        <v>244</v>
      </c>
      <c r="BJ664">
        <v>2</v>
      </c>
      <c r="BK664" t="s">
        <v>98</v>
      </c>
      <c r="BL664" t="s">
        <v>108</v>
      </c>
      <c r="BM664">
        <v>1968</v>
      </c>
      <c r="BN664" t="s">
        <v>109</v>
      </c>
      <c r="BO664">
        <v>2</v>
      </c>
      <c r="BP664">
        <v>576</v>
      </c>
      <c r="BQ664" t="s">
        <v>98</v>
      </c>
      <c r="BR664" t="s">
        <v>98</v>
      </c>
      <c r="BS664" t="s">
        <v>105</v>
      </c>
      <c r="BT664">
        <v>0</v>
      </c>
      <c r="BU664">
        <v>0</v>
      </c>
      <c r="BV664">
        <v>240</v>
      </c>
      <c r="BW664">
        <v>0</v>
      </c>
      <c r="BX664">
        <v>0</v>
      </c>
      <c r="BY664">
        <v>0</v>
      </c>
      <c r="BZ664" t="s">
        <v>83</v>
      </c>
      <c r="CA664" t="s">
        <v>83</v>
      </c>
      <c r="CB664" t="s">
        <v>83</v>
      </c>
      <c r="CC664">
        <v>0</v>
      </c>
      <c r="CD664">
        <v>7</v>
      </c>
      <c r="CE664">
        <v>2009</v>
      </c>
      <c r="CF664" t="s">
        <v>110</v>
      </c>
      <c r="CG664" t="s">
        <v>111</v>
      </c>
      <c r="CH664">
        <v>110000</v>
      </c>
      <c r="CI664">
        <f t="shared" si="84"/>
        <v>41</v>
      </c>
      <c r="CJ664">
        <f t="shared" si="85"/>
        <v>41</v>
      </c>
      <c r="CK664">
        <f t="shared" si="86"/>
        <v>0</v>
      </c>
      <c r="CL664">
        <f t="shared" si="87"/>
        <v>0</v>
      </c>
    </row>
    <row r="665" spans="1:90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>
        <f t="shared" si="80"/>
        <v>0</v>
      </c>
      <c r="AA665" t="s">
        <v>117</v>
      </c>
      <c r="AB665">
        <v>0</v>
      </c>
      <c r="AC665">
        <v>5</v>
      </c>
      <c r="AD665">
        <f t="shared" si="81"/>
        <v>0</v>
      </c>
      <c r="AE665" t="s">
        <v>98</v>
      </c>
      <c r="AF665" t="s">
        <v>98</v>
      </c>
      <c r="AG665" t="s">
        <v>118</v>
      </c>
      <c r="AH665" t="s">
        <v>97</v>
      </c>
      <c r="AI665" t="s">
        <v>98</v>
      </c>
      <c r="AJ665" t="s">
        <v>130</v>
      </c>
      <c r="AK665" t="s">
        <v>141</v>
      </c>
      <c r="AL665">
        <v>920</v>
      </c>
      <c r="AM665" t="s">
        <v>153</v>
      </c>
      <c r="AN665">
        <v>180</v>
      </c>
      <c r="AO665">
        <v>38</v>
      </c>
      <c r="AP665">
        <v>1138</v>
      </c>
      <c r="AQ665" t="s">
        <v>103</v>
      </c>
      <c r="AR665" t="s">
        <v>98</v>
      </c>
      <c r="AS665" t="s">
        <v>105</v>
      </c>
      <c r="AT665" t="s">
        <v>106</v>
      </c>
      <c r="AU665">
        <v>1181</v>
      </c>
      <c r="AV665">
        <v>0</v>
      </c>
      <c r="AW665">
        <f t="shared" si="82"/>
        <v>0</v>
      </c>
      <c r="AX665">
        <v>0</v>
      </c>
      <c r="AY665">
        <v>1181</v>
      </c>
      <c r="AZ665">
        <v>1</v>
      </c>
      <c r="BA665">
        <v>0</v>
      </c>
      <c r="BB665">
        <v>2</v>
      </c>
      <c r="BC665">
        <v>0</v>
      </c>
      <c r="BD665">
        <v>3</v>
      </c>
      <c r="BE665">
        <v>1</v>
      </c>
      <c r="BF665" t="s">
        <v>98</v>
      </c>
      <c r="BG665">
        <v>6</v>
      </c>
      <c r="BH665">
        <f t="shared" si="83"/>
        <v>2</v>
      </c>
      <c r="BI665" t="s">
        <v>107</v>
      </c>
      <c r="BJ665">
        <v>0</v>
      </c>
      <c r="BK665" t="s">
        <v>83</v>
      </c>
      <c r="BL665" t="s">
        <v>127</v>
      </c>
      <c r="BM665">
        <v>1974</v>
      </c>
      <c r="BN665" t="s">
        <v>109</v>
      </c>
      <c r="BO665">
        <v>2</v>
      </c>
      <c r="BP665">
        <v>588</v>
      </c>
      <c r="BQ665" t="s">
        <v>98</v>
      </c>
      <c r="BR665" t="s">
        <v>98</v>
      </c>
      <c r="BS665" t="s">
        <v>105</v>
      </c>
      <c r="BT665">
        <v>0</v>
      </c>
      <c r="BU665">
        <v>0</v>
      </c>
      <c r="BV665">
        <v>180</v>
      </c>
      <c r="BW665">
        <v>0</v>
      </c>
      <c r="BX665">
        <v>0</v>
      </c>
      <c r="BY665">
        <v>0</v>
      </c>
      <c r="BZ665" t="s">
        <v>83</v>
      </c>
      <c r="CA665" t="s">
        <v>134</v>
      </c>
      <c r="CB665" t="s">
        <v>83</v>
      </c>
      <c r="CC665">
        <v>0</v>
      </c>
      <c r="CD665">
        <v>4</v>
      </c>
      <c r="CE665">
        <v>2008</v>
      </c>
      <c r="CF665" t="s">
        <v>110</v>
      </c>
      <c r="CG665" t="s">
        <v>111</v>
      </c>
      <c r="CH665">
        <v>137500</v>
      </c>
      <c r="CI665">
        <f t="shared" si="84"/>
        <v>36</v>
      </c>
      <c r="CJ665">
        <f t="shared" si="85"/>
        <v>36</v>
      </c>
      <c r="CK665">
        <f t="shared" si="86"/>
        <v>0</v>
      </c>
      <c r="CL665">
        <f t="shared" si="87"/>
        <v>0</v>
      </c>
    </row>
    <row r="666" spans="1:90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>
        <f t="shared" si="80"/>
        <v>0</v>
      </c>
      <c r="AA666" t="s">
        <v>117</v>
      </c>
      <c r="AB666">
        <v>0</v>
      </c>
      <c r="AC666">
        <v>5</v>
      </c>
      <c r="AD666">
        <f t="shared" si="81"/>
        <v>0</v>
      </c>
      <c r="AE666" t="s">
        <v>97</v>
      </c>
      <c r="AF666" t="s">
        <v>98</v>
      </c>
      <c r="AG666" t="s">
        <v>99</v>
      </c>
      <c r="AH666" t="s">
        <v>104</v>
      </c>
      <c r="AI666" t="s">
        <v>98</v>
      </c>
      <c r="AJ666" t="s">
        <v>121</v>
      </c>
      <c r="AK666" t="s">
        <v>101</v>
      </c>
      <c r="AL666">
        <v>1721</v>
      </c>
      <c r="AM666" t="s">
        <v>102</v>
      </c>
      <c r="AN666">
        <v>0</v>
      </c>
      <c r="AO666">
        <v>356</v>
      </c>
      <c r="AP666">
        <v>2077</v>
      </c>
      <c r="AQ666" t="s">
        <v>103</v>
      </c>
      <c r="AR666" t="s">
        <v>104</v>
      </c>
      <c r="AS666" t="s">
        <v>105</v>
      </c>
      <c r="AT666" t="s">
        <v>106</v>
      </c>
      <c r="AU666">
        <v>2097</v>
      </c>
      <c r="AV666">
        <v>0</v>
      </c>
      <c r="AW666">
        <f t="shared" si="82"/>
        <v>0</v>
      </c>
      <c r="AX666">
        <v>0</v>
      </c>
      <c r="AY666">
        <v>2097</v>
      </c>
      <c r="AZ666">
        <v>1</v>
      </c>
      <c r="BA666">
        <v>0</v>
      </c>
      <c r="BB666">
        <v>1</v>
      </c>
      <c r="BC666">
        <v>1</v>
      </c>
      <c r="BD666">
        <v>1</v>
      </c>
      <c r="BE666">
        <v>1</v>
      </c>
      <c r="BF666" t="s">
        <v>104</v>
      </c>
      <c r="BG666">
        <v>8</v>
      </c>
      <c r="BH666">
        <f t="shared" si="83"/>
        <v>6</v>
      </c>
      <c r="BI666" t="s">
        <v>107</v>
      </c>
      <c r="BJ666">
        <v>1</v>
      </c>
      <c r="BK666" t="s">
        <v>104</v>
      </c>
      <c r="BL666" t="s">
        <v>108</v>
      </c>
      <c r="BM666">
        <v>2005</v>
      </c>
      <c r="BN666" t="s">
        <v>157</v>
      </c>
      <c r="BO666">
        <v>3</v>
      </c>
      <c r="BP666">
        <v>1134</v>
      </c>
      <c r="BQ666" t="s">
        <v>98</v>
      </c>
      <c r="BR666" t="s">
        <v>98</v>
      </c>
      <c r="BS666" t="s">
        <v>105</v>
      </c>
      <c r="BT666">
        <v>192</v>
      </c>
      <c r="BU666">
        <v>267</v>
      </c>
      <c r="BV666">
        <v>0</v>
      </c>
      <c r="BW666">
        <v>0</v>
      </c>
      <c r="BX666">
        <v>0</v>
      </c>
      <c r="BY666">
        <v>0</v>
      </c>
      <c r="BZ666" t="s">
        <v>83</v>
      </c>
      <c r="CA666" t="s">
        <v>83</v>
      </c>
      <c r="CB666" t="s">
        <v>83</v>
      </c>
      <c r="CC666">
        <v>0</v>
      </c>
      <c r="CD666">
        <v>1</v>
      </c>
      <c r="CE666">
        <v>2006</v>
      </c>
      <c r="CF666" t="s">
        <v>158</v>
      </c>
      <c r="CG666" t="s">
        <v>159</v>
      </c>
      <c r="CH666">
        <v>423000</v>
      </c>
      <c r="CI666">
        <f t="shared" si="84"/>
        <v>1</v>
      </c>
      <c r="CJ666">
        <f t="shared" si="85"/>
        <v>0</v>
      </c>
      <c r="CK666">
        <f t="shared" si="86"/>
        <v>1</v>
      </c>
      <c r="CL666">
        <f t="shared" si="87"/>
        <v>1</v>
      </c>
    </row>
    <row r="667" spans="1:90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>
        <f t="shared" si="80"/>
        <v>0</v>
      </c>
      <c r="AA667" t="s">
        <v>96</v>
      </c>
      <c r="AB667">
        <v>40</v>
      </c>
      <c r="AC667">
        <v>2</v>
      </c>
      <c r="AD667">
        <f t="shared" si="81"/>
        <v>80</v>
      </c>
      <c r="AE667" t="s">
        <v>97</v>
      </c>
      <c r="AF667" t="s">
        <v>98</v>
      </c>
      <c r="AG667" t="s">
        <v>99</v>
      </c>
      <c r="AH667" t="s">
        <v>97</v>
      </c>
      <c r="AI667" t="s">
        <v>98</v>
      </c>
      <c r="AJ667" t="s">
        <v>100</v>
      </c>
      <c r="AK667" t="s">
        <v>102</v>
      </c>
      <c r="AL667">
        <v>0</v>
      </c>
      <c r="AM667" t="s">
        <v>102</v>
      </c>
      <c r="AN667">
        <v>0</v>
      </c>
      <c r="AO667">
        <v>1406</v>
      </c>
      <c r="AP667">
        <v>1406</v>
      </c>
      <c r="AQ667" t="s">
        <v>103</v>
      </c>
      <c r="AR667" t="s">
        <v>104</v>
      </c>
      <c r="AS667" t="s">
        <v>105</v>
      </c>
      <c r="AT667" t="s">
        <v>106</v>
      </c>
      <c r="AU667">
        <v>1454</v>
      </c>
      <c r="AV667">
        <v>482</v>
      </c>
      <c r="AW667">
        <f t="shared" si="82"/>
        <v>0.33</v>
      </c>
      <c r="AX667">
        <v>0</v>
      </c>
      <c r="AY667">
        <v>1936</v>
      </c>
      <c r="AZ667">
        <v>0</v>
      </c>
      <c r="BA667">
        <v>0</v>
      </c>
      <c r="BB667">
        <v>2</v>
      </c>
      <c r="BC667">
        <v>1</v>
      </c>
      <c r="BD667">
        <v>3</v>
      </c>
      <c r="BE667">
        <v>1</v>
      </c>
      <c r="BF667" t="s">
        <v>97</v>
      </c>
      <c r="BG667">
        <v>7</v>
      </c>
      <c r="BH667">
        <f t="shared" si="83"/>
        <v>3</v>
      </c>
      <c r="BI667" t="s">
        <v>107</v>
      </c>
      <c r="BJ667">
        <v>1</v>
      </c>
      <c r="BK667" t="s">
        <v>98</v>
      </c>
      <c r="BL667" t="s">
        <v>108</v>
      </c>
      <c r="BM667">
        <v>2000</v>
      </c>
      <c r="BN667" t="s">
        <v>109</v>
      </c>
      <c r="BO667">
        <v>2</v>
      </c>
      <c r="BP667">
        <v>504</v>
      </c>
      <c r="BQ667" t="s">
        <v>98</v>
      </c>
      <c r="BR667" t="s">
        <v>98</v>
      </c>
      <c r="BS667" t="s">
        <v>105</v>
      </c>
      <c r="BT667">
        <v>188</v>
      </c>
      <c r="BU667">
        <v>124</v>
      </c>
      <c r="BV667">
        <v>0</v>
      </c>
      <c r="BW667">
        <v>0</v>
      </c>
      <c r="BX667">
        <v>0</v>
      </c>
      <c r="BY667">
        <v>0</v>
      </c>
      <c r="BZ667" t="s">
        <v>83</v>
      </c>
      <c r="CA667" t="s">
        <v>83</v>
      </c>
      <c r="CB667" t="s">
        <v>83</v>
      </c>
      <c r="CC667">
        <v>0</v>
      </c>
      <c r="CD667">
        <v>11</v>
      </c>
      <c r="CE667">
        <v>2006</v>
      </c>
      <c r="CF667" t="s">
        <v>110</v>
      </c>
      <c r="CG667" t="s">
        <v>111</v>
      </c>
      <c r="CH667">
        <v>230500</v>
      </c>
      <c r="CI667">
        <f t="shared" si="84"/>
        <v>6</v>
      </c>
      <c r="CJ667">
        <f t="shared" si="85"/>
        <v>6</v>
      </c>
      <c r="CK667">
        <f t="shared" si="86"/>
        <v>0</v>
      </c>
      <c r="CL667">
        <f t="shared" si="87"/>
        <v>0</v>
      </c>
    </row>
    <row r="668" spans="1:90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>
        <f t="shared" si="80"/>
        <v>0</v>
      </c>
      <c r="AA668" t="s">
        <v>207</v>
      </c>
      <c r="AB668">
        <v>113</v>
      </c>
      <c r="AC668">
        <v>1</v>
      </c>
      <c r="AD668">
        <f t="shared" si="81"/>
        <v>113</v>
      </c>
      <c r="AE668" t="s">
        <v>98</v>
      </c>
      <c r="AF668" t="s">
        <v>97</v>
      </c>
      <c r="AG668" t="s">
        <v>118</v>
      </c>
      <c r="AH668" t="s">
        <v>97</v>
      </c>
      <c r="AI668" t="s">
        <v>98</v>
      </c>
      <c r="AJ668" t="s">
        <v>100</v>
      </c>
      <c r="AK668" t="s">
        <v>172</v>
      </c>
      <c r="AL668">
        <v>187</v>
      </c>
      <c r="AM668" t="s">
        <v>153</v>
      </c>
      <c r="AN668">
        <v>723</v>
      </c>
      <c r="AO668">
        <v>111</v>
      </c>
      <c r="AP668">
        <v>1021</v>
      </c>
      <c r="AQ668" t="s">
        <v>103</v>
      </c>
      <c r="AR668" t="s">
        <v>98</v>
      </c>
      <c r="AS668" t="s">
        <v>105</v>
      </c>
      <c r="AT668" t="s">
        <v>106</v>
      </c>
      <c r="AU668">
        <v>1465</v>
      </c>
      <c r="AV668">
        <v>915</v>
      </c>
      <c r="AW668">
        <f t="shared" si="82"/>
        <v>0.62</v>
      </c>
      <c r="AX668">
        <v>0</v>
      </c>
      <c r="AY668">
        <v>2380</v>
      </c>
      <c r="AZ668">
        <v>0</v>
      </c>
      <c r="BA668">
        <v>0</v>
      </c>
      <c r="BB668">
        <v>2</v>
      </c>
      <c r="BC668">
        <v>1</v>
      </c>
      <c r="BD668">
        <v>3</v>
      </c>
      <c r="BE668">
        <v>1</v>
      </c>
      <c r="BF668" t="s">
        <v>98</v>
      </c>
      <c r="BG668">
        <v>7</v>
      </c>
      <c r="BH668">
        <f t="shared" si="83"/>
        <v>3</v>
      </c>
      <c r="BI668" t="s">
        <v>213</v>
      </c>
      <c r="BJ668">
        <v>1</v>
      </c>
      <c r="BK668" t="s">
        <v>212</v>
      </c>
      <c r="BL668" t="s">
        <v>169</v>
      </c>
      <c r="BM668">
        <v>1965</v>
      </c>
      <c r="BN668" t="s">
        <v>102</v>
      </c>
      <c r="BO668">
        <v>2</v>
      </c>
      <c r="BP668">
        <v>596</v>
      </c>
      <c r="BQ668" t="s">
        <v>98</v>
      </c>
      <c r="BR668" t="s">
        <v>98</v>
      </c>
      <c r="BS668" t="s">
        <v>105</v>
      </c>
      <c r="BT668">
        <v>0</v>
      </c>
      <c r="BU668">
        <v>265</v>
      </c>
      <c r="BV668">
        <v>0</v>
      </c>
      <c r="BW668">
        <v>0</v>
      </c>
      <c r="BX668">
        <v>0</v>
      </c>
      <c r="BY668">
        <v>0</v>
      </c>
      <c r="BZ668" t="s">
        <v>83</v>
      </c>
      <c r="CA668" t="s">
        <v>83</v>
      </c>
      <c r="CB668" t="s">
        <v>83</v>
      </c>
      <c r="CC668">
        <v>0</v>
      </c>
      <c r="CD668">
        <v>8</v>
      </c>
      <c r="CE668">
        <v>2007</v>
      </c>
      <c r="CF668" t="s">
        <v>110</v>
      </c>
      <c r="CG668" t="s">
        <v>128</v>
      </c>
      <c r="CH668">
        <v>129000</v>
      </c>
      <c r="CI668">
        <f t="shared" si="84"/>
        <v>42</v>
      </c>
      <c r="CJ668">
        <f t="shared" si="85"/>
        <v>28</v>
      </c>
      <c r="CK668">
        <f t="shared" si="86"/>
        <v>1</v>
      </c>
      <c r="CL668">
        <f t="shared" si="87"/>
        <v>14</v>
      </c>
    </row>
    <row r="669" spans="1:90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>
        <f t="shared" si="80"/>
        <v>0</v>
      </c>
      <c r="AA669" t="s">
        <v>96</v>
      </c>
      <c r="AB669">
        <v>258</v>
      </c>
      <c r="AC669">
        <v>2</v>
      </c>
      <c r="AD669">
        <f t="shared" si="81"/>
        <v>516</v>
      </c>
      <c r="AE669" t="s">
        <v>98</v>
      </c>
      <c r="AF669" t="s">
        <v>98</v>
      </c>
      <c r="AG669" t="s">
        <v>99</v>
      </c>
      <c r="AH669" t="s">
        <v>97</v>
      </c>
      <c r="AI669" t="s">
        <v>98</v>
      </c>
      <c r="AJ669" t="s">
        <v>100</v>
      </c>
      <c r="AK669" t="s">
        <v>101</v>
      </c>
      <c r="AL669">
        <v>1138</v>
      </c>
      <c r="AM669" t="s">
        <v>102</v>
      </c>
      <c r="AN669">
        <v>0</v>
      </c>
      <c r="AO669">
        <v>270</v>
      </c>
      <c r="AP669">
        <v>1408</v>
      </c>
      <c r="AQ669" t="s">
        <v>103</v>
      </c>
      <c r="AR669" t="s">
        <v>104</v>
      </c>
      <c r="AS669" t="s">
        <v>105</v>
      </c>
      <c r="AT669" t="s">
        <v>106</v>
      </c>
      <c r="AU669">
        <v>1679</v>
      </c>
      <c r="AV669">
        <v>0</v>
      </c>
      <c r="AW669">
        <f t="shared" si="82"/>
        <v>0</v>
      </c>
      <c r="AX669">
        <v>0</v>
      </c>
      <c r="AY669">
        <v>1679</v>
      </c>
      <c r="AZ669">
        <v>1</v>
      </c>
      <c r="BA669">
        <v>0</v>
      </c>
      <c r="BB669">
        <v>2</v>
      </c>
      <c r="BC669">
        <v>0</v>
      </c>
      <c r="BD669">
        <v>3</v>
      </c>
      <c r="BE669">
        <v>1</v>
      </c>
      <c r="BF669" t="s">
        <v>97</v>
      </c>
      <c r="BG669">
        <v>7</v>
      </c>
      <c r="BH669">
        <f t="shared" si="83"/>
        <v>3</v>
      </c>
      <c r="BI669" t="s">
        <v>107</v>
      </c>
      <c r="BJ669">
        <v>1</v>
      </c>
      <c r="BK669" t="s">
        <v>147</v>
      </c>
      <c r="BL669" t="s">
        <v>108</v>
      </c>
      <c r="BM669">
        <v>1994</v>
      </c>
      <c r="BN669" t="s">
        <v>109</v>
      </c>
      <c r="BO669">
        <v>2</v>
      </c>
      <c r="BP669">
        <v>575</v>
      </c>
      <c r="BQ669" t="s">
        <v>98</v>
      </c>
      <c r="BR669" t="s">
        <v>98</v>
      </c>
      <c r="BS669" t="s">
        <v>105</v>
      </c>
      <c r="BT669">
        <v>224</v>
      </c>
      <c r="BU669">
        <v>42</v>
      </c>
      <c r="BV669">
        <v>0</v>
      </c>
      <c r="BW669">
        <v>0</v>
      </c>
      <c r="BX669">
        <v>0</v>
      </c>
      <c r="BY669">
        <v>0</v>
      </c>
      <c r="BZ669" t="s">
        <v>83</v>
      </c>
      <c r="CA669" t="s">
        <v>83</v>
      </c>
      <c r="CB669" t="s">
        <v>83</v>
      </c>
      <c r="CC669">
        <v>0</v>
      </c>
      <c r="CD669">
        <v>10</v>
      </c>
      <c r="CE669">
        <v>2008</v>
      </c>
      <c r="CF669" t="s">
        <v>110</v>
      </c>
      <c r="CG669" t="s">
        <v>111</v>
      </c>
      <c r="CH669">
        <v>193500</v>
      </c>
      <c r="CI669">
        <f t="shared" si="84"/>
        <v>14</v>
      </c>
      <c r="CJ669">
        <f t="shared" si="85"/>
        <v>10</v>
      </c>
      <c r="CK669">
        <f t="shared" si="86"/>
        <v>1</v>
      </c>
      <c r="CL669">
        <f t="shared" si="87"/>
        <v>4</v>
      </c>
    </row>
    <row r="670" spans="1:90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>
        <f t="shared" si="80"/>
        <v>1</v>
      </c>
      <c r="AA670" t="s">
        <v>117</v>
      </c>
      <c r="AB670">
        <v>0</v>
      </c>
      <c r="AC670">
        <v>5</v>
      </c>
      <c r="AD670">
        <f t="shared" si="81"/>
        <v>0</v>
      </c>
      <c r="AE670" t="s">
        <v>98</v>
      </c>
      <c r="AF670" t="s">
        <v>98</v>
      </c>
      <c r="AG670" t="s">
        <v>118</v>
      </c>
      <c r="AH670" t="s">
        <v>98</v>
      </c>
      <c r="AI670" t="s">
        <v>98</v>
      </c>
      <c r="AJ670" t="s">
        <v>100</v>
      </c>
      <c r="AK670" t="s">
        <v>153</v>
      </c>
      <c r="AL670">
        <v>988</v>
      </c>
      <c r="AM670" t="s">
        <v>102</v>
      </c>
      <c r="AN670">
        <v>0</v>
      </c>
      <c r="AO670">
        <v>200</v>
      </c>
      <c r="AP670">
        <v>1188</v>
      </c>
      <c r="AQ670" t="s">
        <v>103</v>
      </c>
      <c r="AR670" t="s">
        <v>97</v>
      </c>
      <c r="AS670" t="s">
        <v>105</v>
      </c>
      <c r="AT670" t="s">
        <v>106</v>
      </c>
      <c r="AU670">
        <v>1437</v>
      </c>
      <c r="AV670">
        <v>0</v>
      </c>
      <c r="AW670">
        <f t="shared" si="82"/>
        <v>0</v>
      </c>
      <c r="AX670">
        <v>0</v>
      </c>
      <c r="AY670">
        <v>1437</v>
      </c>
      <c r="AZ670">
        <v>1</v>
      </c>
      <c r="BA670">
        <v>0</v>
      </c>
      <c r="BB670">
        <v>1</v>
      </c>
      <c r="BC670">
        <v>1</v>
      </c>
      <c r="BD670">
        <v>3</v>
      </c>
      <c r="BE670">
        <v>1</v>
      </c>
      <c r="BF670" t="s">
        <v>98</v>
      </c>
      <c r="BG670">
        <v>6</v>
      </c>
      <c r="BH670">
        <f t="shared" si="83"/>
        <v>2</v>
      </c>
      <c r="BI670" t="s">
        <v>224</v>
      </c>
      <c r="BJ670">
        <v>1</v>
      </c>
      <c r="BK670" t="s">
        <v>98</v>
      </c>
      <c r="BL670" t="s">
        <v>127</v>
      </c>
      <c r="BM670">
        <v>1999</v>
      </c>
      <c r="BN670" t="s">
        <v>102</v>
      </c>
      <c r="BO670">
        <v>2</v>
      </c>
      <c r="BP670">
        <v>576</v>
      </c>
      <c r="BQ670" t="s">
        <v>98</v>
      </c>
      <c r="BR670" t="s">
        <v>98</v>
      </c>
      <c r="BS670" t="s">
        <v>105</v>
      </c>
      <c r="BT670">
        <v>304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83</v>
      </c>
      <c r="CA670" t="s">
        <v>83</v>
      </c>
      <c r="CB670" t="s">
        <v>83</v>
      </c>
      <c r="CC670">
        <v>0</v>
      </c>
      <c r="CD670">
        <v>11</v>
      </c>
      <c r="CE670">
        <v>2006</v>
      </c>
      <c r="CF670" t="s">
        <v>110</v>
      </c>
      <c r="CG670" t="s">
        <v>111</v>
      </c>
      <c r="CH670">
        <v>168000</v>
      </c>
      <c r="CI670">
        <f t="shared" si="84"/>
        <v>50</v>
      </c>
      <c r="CJ670">
        <f t="shared" si="85"/>
        <v>19</v>
      </c>
      <c r="CK670">
        <f t="shared" si="86"/>
        <v>1</v>
      </c>
      <c r="CL670">
        <f t="shared" si="87"/>
        <v>31</v>
      </c>
    </row>
    <row r="671" spans="1:90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>
        <f t="shared" si="80"/>
        <v>0</v>
      </c>
      <c r="AA671" t="s">
        <v>117</v>
      </c>
      <c r="AB671">
        <v>0</v>
      </c>
      <c r="AC671">
        <v>5</v>
      </c>
      <c r="AD671">
        <f t="shared" si="81"/>
        <v>0</v>
      </c>
      <c r="AE671" t="s">
        <v>98</v>
      </c>
      <c r="AF671" t="s">
        <v>98</v>
      </c>
      <c r="AG671" t="s">
        <v>126</v>
      </c>
      <c r="AH671" t="s">
        <v>147</v>
      </c>
      <c r="AI671" t="s">
        <v>98</v>
      </c>
      <c r="AJ671" t="s">
        <v>100</v>
      </c>
      <c r="AK671" t="s">
        <v>102</v>
      </c>
      <c r="AL671">
        <v>0</v>
      </c>
      <c r="AM671" t="s">
        <v>102</v>
      </c>
      <c r="AN671">
        <v>0</v>
      </c>
      <c r="AO671">
        <v>700</v>
      </c>
      <c r="AP671">
        <v>700</v>
      </c>
      <c r="AQ671" t="s">
        <v>103</v>
      </c>
      <c r="AR671" t="s">
        <v>104</v>
      </c>
      <c r="AS671" t="s">
        <v>105</v>
      </c>
      <c r="AT671" t="s">
        <v>106</v>
      </c>
      <c r="AU671">
        <v>1180</v>
      </c>
      <c r="AV671">
        <v>0</v>
      </c>
      <c r="AW671">
        <f t="shared" si="82"/>
        <v>0</v>
      </c>
      <c r="AX671">
        <v>0</v>
      </c>
      <c r="AY671">
        <v>1180</v>
      </c>
      <c r="AZ671">
        <v>0</v>
      </c>
      <c r="BA671">
        <v>0</v>
      </c>
      <c r="BB671">
        <v>1</v>
      </c>
      <c r="BC671">
        <v>0</v>
      </c>
      <c r="BD671">
        <v>2</v>
      </c>
      <c r="BE671">
        <v>1</v>
      </c>
      <c r="BF671" t="s">
        <v>147</v>
      </c>
      <c r="BG671">
        <v>5</v>
      </c>
      <c r="BH671">
        <f t="shared" si="83"/>
        <v>2</v>
      </c>
      <c r="BI671" t="s">
        <v>107</v>
      </c>
      <c r="BJ671">
        <v>1</v>
      </c>
      <c r="BK671" t="s">
        <v>97</v>
      </c>
      <c r="BL671" t="s">
        <v>127</v>
      </c>
      <c r="BM671">
        <v>1922</v>
      </c>
      <c r="BN671" t="s">
        <v>102</v>
      </c>
      <c r="BO671">
        <v>1</v>
      </c>
      <c r="BP671">
        <v>252</v>
      </c>
      <c r="BQ671" t="s">
        <v>98</v>
      </c>
      <c r="BR671" t="s">
        <v>147</v>
      </c>
      <c r="BS671" t="s">
        <v>105</v>
      </c>
      <c r="BT671">
        <v>0</v>
      </c>
      <c r="BU671">
        <v>0</v>
      </c>
      <c r="BV671">
        <v>67</v>
      </c>
      <c r="BW671">
        <v>0</v>
      </c>
      <c r="BX671">
        <v>0</v>
      </c>
      <c r="BY671">
        <v>0</v>
      </c>
      <c r="BZ671" t="s">
        <v>83</v>
      </c>
      <c r="CA671" t="s">
        <v>83</v>
      </c>
      <c r="CB671" t="s">
        <v>83</v>
      </c>
      <c r="CC671">
        <v>0</v>
      </c>
      <c r="CD671">
        <v>7</v>
      </c>
      <c r="CE671">
        <v>2006</v>
      </c>
      <c r="CF671" t="s">
        <v>110</v>
      </c>
      <c r="CG671" t="s">
        <v>111</v>
      </c>
      <c r="CH671">
        <v>137500</v>
      </c>
      <c r="CI671">
        <f t="shared" si="84"/>
        <v>84</v>
      </c>
      <c r="CJ671">
        <f t="shared" si="85"/>
        <v>56</v>
      </c>
      <c r="CK671">
        <f t="shared" si="86"/>
        <v>1</v>
      </c>
      <c r="CL671">
        <f t="shared" si="87"/>
        <v>28</v>
      </c>
    </row>
    <row r="672" spans="1:90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>
        <f t="shared" si="80"/>
        <v>0</v>
      </c>
      <c r="AA672" t="s">
        <v>117</v>
      </c>
      <c r="AB672">
        <v>0</v>
      </c>
      <c r="AC672">
        <v>5</v>
      </c>
      <c r="AD672">
        <f t="shared" si="81"/>
        <v>0</v>
      </c>
      <c r="AE672" t="s">
        <v>97</v>
      </c>
      <c r="AF672" t="s">
        <v>98</v>
      </c>
      <c r="AG672" t="s">
        <v>99</v>
      </c>
      <c r="AH672" t="s">
        <v>97</v>
      </c>
      <c r="AI672" t="s">
        <v>98</v>
      </c>
      <c r="AJ672" t="s">
        <v>100</v>
      </c>
      <c r="AK672" t="s">
        <v>101</v>
      </c>
      <c r="AL672">
        <v>193</v>
      </c>
      <c r="AM672" t="s">
        <v>102</v>
      </c>
      <c r="AN672">
        <v>0</v>
      </c>
      <c r="AO672">
        <v>545</v>
      </c>
      <c r="AP672">
        <v>738</v>
      </c>
      <c r="AQ672" t="s">
        <v>103</v>
      </c>
      <c r="AR672" t="s">
        <v>104</v>
      </c>
      <c r="AS672" t="s">
        <v>105</v>
      </c>
      <c r="AT672" t="s">
        <v>106</v>
      </c>
      <c r="AU672">
        <v>738</v>
      </c>
      <c r="AV672">
        <v>738</v>
      </c>
      <c r="AW672">
        <f t="shared" si="82"/>
        <v>1</v>
      </c>
      <c r="AX672">
        <v>0</v>
      </c>
      <c r="AY672">
        <v>1476</v>
      </c>
      <c r="AZ672">
        <v>1</v>
      </c>
      <c r="BA672">
        <v>0</v>
      </c>
      <c r="BB672">
        <v>2</v>
      </c>
      <c r="BC672">
        <v>1</v>
      </c>
      <c r="BD672">
        <v>3</v>
      </c>
      <c r="BE672">
        <v>1</v>
      </c>
      <c r="BF672" t="s">
        <v>97</v>
      </c>
      <c r="BG672">
        <v>7</v>
      </c>
      <c r="BH672">
        <f t="shared" si="83"/>
        <v>3</v>
      </c>
      <c r="BI672" t="s">
        <v>107</v>
      </c>
      <c r="BJ672">
        <v>0</v>
      </c>
      <c r="BK672" t="s">
        <v>83</v>
      </c>
      <c r="BL672" t="s">
        <v>108</v>
      </c>
      <c r="BM672">
        <v>2005</v>
      </c>
      <c r="BN672" t="s">
        <v>157</v>
      </c>
      <c r="BO672">
        <v>2</v>
      </c>
      <c r="BP672">
        <v>540</v>
      </c>
      <c r="BQ672" t="s">
        <v>98</v>
      </c>
      <c r="BR672" t="s">
        <v>98</v>
      </c>
      <c r="BS672" t="s">
        <v>105</v>
      </c>
      <c r="BT672">
        <v>100</v>
      </c>
      <c r="BU672">
        <v>35</v>
      </c>
      <c r="BV672">
        <v>0</v>
      </c>
      <c r="BW672">
        <v>0</v>
      </c>
      <c r="BX672">
        <v>0</v>
      </c>
      <c r="BY672">
        <v>0</v>
      </c>
      <c r="BZ672" t="s">
        <v>83</v>
      </c>
      <c r="CA672" t="s">
        <v>83</v>
      </c>
      <c r="CB672" t="s">
        <v>83</v>
      </c>
      <c r="CC672">
        <v>0</v>
      </c>
      <c r="CD672">
        <v>2</v>
      </c>
      <c r="CE672">
        <v>2009</v>
      </c>
      <c r="CF672" t="s">
        <v>110</v>
      </c>
      <c r="CG672" t="s">
        <v>111</v>
      </c>
      <c r="CH672">
        <v>173500</v>
      </c>
      <c r="CI672">
        <f t="shared" si="84"/>
        <v>4</v>
      </c>
      <c r="CJ672">
        <f t="shared" si="85"/>
        <v>4</v>
      </c>
      <c r="CK672">
        <f t="shared" si="86"/>
        <v>0</v>
      </c>
      <c r="CL672">
        <f t="shared" si="87"/>
        <v>0</v>
      </c>
    </row>
    <row r="673" spans="1:90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>
        <f t="shared" si="80"/>
        <v>0</v>
      </c>
      <c r="AA673" t="s">
        <v>117</v>
      </c>
      <c r="AB673">
        <v>0</v>
      </c>
      <c r="AC673">
        <v>5</v>
      </c>
      <c r="AD673">
        <f t="shared" si="81"/>
        <v>0</v>
      </c>
      <c r="AE673" t="s">
        <v>98</v>
      </c>
      <c r="AF673" t="s">
        <v>97</v>
      </c>
      <c r="AG673" t="s">
        <v>126</v>
      </c>
      <c r="AH673" t="s">
        <v>98</v>
      </c>
      <c r="AI673" t="s">
        <v>98</v>
      </c>
      <c r="AJ673" t="s">
        <v>100</v>
      </c>
      <c r="AK673" t="s">
        <v>141</v>
      </c>
      <c r="AL673">
        <v>551</v>
      </c>
      <c r="AM673" t="s">
        <v>102</v>
      </c>
      <c r="AN673">
        <v>0</v>
      </c>
      <c r="AO673">
        <v>121</v>
      </c>
      <c r="AP673">
        <v>672</v>
      </c>
      <c r="AQ673" t="s">
        <v>103</v>
      </c>
      <c r="AR673" t="s">
        <v>98</v>
      </c>
      <c r="AS673" t="s">
        <v>177</v>
      </c>
      <c r="AT673" t="s">
        <v>106</v>
      </c>
      <c r="AU673">
        <v>697</v>
      </c>
      <c r="AV673">
        <v>672</v>
      </c>
      <c r="AW673">
        <f t="shared" si="82"/>
        <v>0.96</v>
      </c>
      <c r="AX673">
        <v>0</v>
      </c>
      <c r="AY673">
        <v>1369</v>
      </c>
      <c r="AZ673">
        <v>1</v>
      </c>
      <c r="BA673">
        <v>0</v>
      </c>
      <c r="BB673">
        <v>2</v>
      </c>
      <c r="BC673">
        <v>0</v>
      </c>
      <c r="BD673">
        <v>3</v>
      </c>
      <c r="BE673">
        <v>1</v>
      </c>
      <c r="BF673" t="s">
        <v>98</v>
      </c>
      <c r="BG673">
        <v>6</v>
      </c>
      <c r="BH673">
        <f t="shared" si="83"/>
        <v>2</v>
      </c>
      <c r="BI673" t="s">
        <v>107</v>
      </c>
      <c r="BJ673">
        <v>0</v>
      </c>
      <c r="BK673" t="s">
        <v>83</v>
      </c>
      <c r="BL673" t="s">
        <v>127</v>
      </c>
      <c r="BM673">
        <v>1930</v>
      </c>
      <c r="BN673" t="s">
        <v>102</v>
      </c>
      <c r="BO673">
        <v>1</v>
      </c>
      <c r="BP673">
        <v>300</v>
      </c>
      <c r="BQ673" t="s">
        <v>98</v>
      </c>
      <c r="BR673" t="s">
        <v>98</v>
      </c>
      <c r="BS673" t="s">
        <v>105</v>
      </c>
      <c r="BT673">
        <v>147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83</v>
      </c>
      <c r="CA673" t="s">
        <v>83</v>
      </c>
      <c r="CB673" t="s">
        <v>83</v>
      </c>
      <c r="CC673">
        <v>0</v>
      </c>
      <c r="CD673">
        <v>7</v>
      </c>
      <c r="CE673">
        <v>2009</v>
      </c>
      <c r="CF673" t="s">
        <v>110</v>
      </c>
      <c r="CG673" t="s">
        <v>111</v>
      </c>
      <c r="CH673">
        <v>103600</v>
      </c>
      <c r="CI673">
        <f t="shared" si="84"/>
        <v>84</v>
      </c>
      <c r="CJ673">
        <f t="shared" si="85"/>
        <v>59</v>
      </c>
      <c r="CK673">
        <f t="shared" si="86"/>
        <v>1</v>
      </c>
      <c r="CL673">
        <f t="shared" si="87"/>
        <v>25</v>
      </c>
    </row>
    <row r="674" spans="1:90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>
        <f t="shared" si="80"/>
        <v>0</v>
      </c>
      <c r="AA674" t="s">
        <v>117</v>
      </c>
      <c r="AB674">
        <v>0</v>
      </c>
      <c r="AC674">
        <v>5</v>
      </c>
      <c r="AD674">
        <f t="shared" si="81"/>
        <v>0</v>
      </c>
      <c r="AE674" t="s">
        <v>97</v>
      </c>
      <c r="AF674" t="s">
        <v>98</v>
      </c>
      <c r="AG674" t="s">
        <v>118</v>
      </c>
      <c r="AH674" t="s">
        <v>97</v>
      </c>
      <c r="AI674" t="s">
        <v>98</v>
      </c>
      <c r="AJ674" t="s">
        <v>100</v>
      </c>
      <c r="AK674" t="s">
        <v>119</v>
      </c>
      <c r="AL674">
        <v>767</v>
      </c>
      <c r="AM674" t="s">
        <v>102</v>
      </c>
      <c r="AN674">
        <v>0</v>
      </c>
      <c r="AO674">
        <v>441</v>
      </c>
      <c r="AP674">
        <v>1208</v>
      </c>
      <c r="AQ674" t="s">
        <v>103</v>
      </c>
      <c r="AR674" t="s">
        <v>98</v>
      </c>
      <c r="AS674" t="s">
        <v>105</v>
      </c>
      <c r="AT674" t="s">
        <v>106</v>
      </c>
      <c r="AU674">
        <v>1208</v>
      </c>
      <c r="AV674">
        <v>0</v>
      </c>
      <c r="AW674">
        <f t="shared" si="82"/>
        <v>0</v>
      </c>
      <c r="AX674">
        <v>0</v>
      </c>
      <c r="AY674">
        <v>1208</v>
      </c>
      <c r="AZ674">
        <v>1</v>
      </c>
      <c r="BA674">
        <v>0</v>
      </c>
      <c r="BB674">
        <v>1</v>
      </c>
      <c r="BC674">
        <v>1</v>
      </c>
      <c r="BD674">
        <v>3</v>
      </c>
      <c r="BE674">
        <v>1</v>
      </c>
      <c r="BF674" t="s">
        <v>98</v>
      </c>
      <c r="BG674">
        <v>6</v>
      </c>
      <c r="BH674">
        <f t="shared" si="83"/>
        <v>2</v>
      </c>
      <c r="BI674" t="s">
        <v>107</v>
      </c>
      <c r="BJ674">
        <v>1</v>
      </c>
      <c r="BK674" t="s">
        <v>98</v>
      </c>
      <c r="BL674" t="s">
        <v>108</v>
      </c>
      <c r="BM674">
        <v>1977</v>
      </c>
      <c r="BN674" t="s">
        <v>109</v>
      </c>
      <c r="BO674">
        <v>2</v>
      </c>
      <c r="BP674">
        <v>546</v>
      </c>
      <c r="BQ674" t="s">
        <v>98</v>
      </c>
      <c r="BR674" t="s">
        <v>98</v>
      </c>
      <c r="BS674" t="s">
        <v>105</v>
      </c>
      <c r="BT674">
        <v>198</v>
      </c>
      <c r="BU674">
        <v>42</v>
      </c>
      <c r="BV674">
        <v>0</v>
      </c>
      <c r="BW674">
        <v>0</v>
      </c>
      <c r="BX674">
        <v>0</v>
      </c>
      <c r="BY674">
        <v>0</v>
      </c>
      <c r="BZ674" t="s">
        <v>83</v>
      </c>
      <c r="CA674" t="s">
        <v>83</v>
      </c>
      <c r="CB674" t="s">
        <v>83</v>
      </c>
      <c r="CC674">
        <v>0</v>
      </c>
      <c r="CD674">
        <v>6</v>
      </c>
      <c r="CE674">
        <v>2006</v>
      </c>
      <c r="CF674" t="s">
        <v>110</v>
      </c>
      <c r="CG674" t="s">
        <v>111</v>
      </c>
      <c r="CH674">
        <v>165000</v>
      </c>
      <c r="CI674">
        <f t="shared" si="84"/>
        <v>29</v>
      </c>
      <c r="CJ674">
        <f t="shared" si="85"/>
        <v>29</v>
      </c>
      <c r="CK674">
        <f t="shared" si="86"/>
        <v>0</v>
      </c>
      <c r="CL674">
        <f t="shared" si="87"/>
        <v>0</v>
      </c>
    </row>
    <row r="675" spans="1:90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>
        <f t="shared" si="80"/>
        <v>1</v>
      </c>
      <c r="AA675" t="s">
        <v>96</v>
      </c>
      <c r="AB675">
        <v>106</v>
      </c>
      <c r="AC675">
        <v>2</v>
      </c>
      <c r="AD675">
        <f t="shared" si="81"/>
        <v>212</v>
      </c>
      <c r="AE675" t="s">
        <v>98</v>
      </c>
      <c r="AF675" t="s">
        <v>98</v>
      </c>
      <c r="AG675" t="s">
        <v>99</v>
      </c>
      <c r="AH675" t="s">
        <v>98</v>
      </c>
      <c r="AI675" t="s">
        <v>98</v>
      </c>
      <c r="AJ675" t="s">
        <v>100</v>
      </c>
      <c r="AK675" t="s">
        <v>101</v>
      </c>
      <c r="AL675">
        <v>1186</v>
      </c>
      <c r="AM675" t="s">
        <v>102</v>
      </c>
      <c r="AN675">
        <v>0</v>
      </c>
      <c r="AO675">
        <v>291</v>
      </c>
      <c r="AP675">
        <v>1477</v>
      </c>
      <c r="AQ675" t="s">
        <v>103</v>
      </c>
      <c r="AR675" t="s">
        <v>104</v>
      </c>
      <c r="AS675" t="s">
        <v>105</v>
      </c>
      <c r="AT675" t="s">
        <v>106</v>
      </c>
      <c r="AU675">
        <v>1839</v>
      </c>
      <c r="AV675">
        <v>0</v>
      </c>
      <c r="AW675">
        <f t="shared" si="82"/>
        <v>0</v>
      </c>
      <c r="AX675">
        <v>0</v>
      </c>
      <c r="AY675">
        <v>1839</v>
      </c>
      <c r="AZ675">
        <v>1</v>
      </c>
      <c r="BA675">
        <v>0</v>
      </c>
      <c r="BB675">
        <v>2</v>
      </c>
      <c r="BC675">
        <v>0</v>
      </c>
      <c r="BD675">
        <v>3</v>
      </c>
      <c r="BE675">
        <v>1</v>
      </c>
      <c r="BF675" t="s">
        <v>97</v>
      </c>
      <c r="BG675">
        <v>7</v>
      </c>
      <c r="BH675">
        <f t="shared" si="83"/>
        <v>3</v>
      </c>
      <c r="BI675" t="s">
        <v>107</v>
      </c>
      <c r="BJ675">
        <v>2</v>
      </c>
      <c r="BK675" t="s">
        <v>98</v>
      </c>
      <c r="BL675" t="s">
        <v>108</v>
      </c>
      <c r="BM675">
        <v>1957</v>
      </c>
      <c r="BN675" t="s">
        <v>157</v>
      </c>
      <c r="BO675">
        <v>2</v>
      </c>
      <c r="BP675">
        <v>416</v>
      </c>
      <c r="BQ675" t="s">
        <v>98</v>
      </c>
      <c r="BR675" t="s">
        <v>98</v>
      </c>
      <c r="BS675" t="s">
        <v>105</v>
      </c>
      <c r="BT675">
        <v>0</v>
      </c>
      <c r="BU675">
        <v>87</v>
      </c>
      <c r="BV675">
        <v>0</v>
      </c>
      <c r="BW675">
        <v>0</v>
      </c>
      <c r="BX675">
        <v>200</v>
      </c>
      <c r="BY675">
        <v>0</v>
      </c>
      <c r="BZ675" t="s">
        <v>83</v>
      </c>
      <c r="CA675" t="s">
        <v>83</v>
      </c>
      <c r="CB675" t="s">
        <v>83</v>
      </c>
      <c r="CC675">
        <v>0</v>
      </c>
      <c r="CD675">
        <v>6</v>
      </c>
      <c r="CE675">
        <v>2007</v>
      </c>
      <c r="CF675" t="s">
        <v>110</v>
      </c>
      <c r="CG675" t="s">
        <v>111</v>
      </c>
      <c r="CH675">
        <v>257500</v>
      </c>
      <c r="CI675">
        <f t="shared" si="84"/>
        <v>50</v>
      </c>
      <c r="CJ675">
        <f t="shared" si="85"/>
        <v>3</v>
      </c>
      <c r="CK675">
        <f t="shared" si="86"/>
        <v>1</v>
      </c>
      <c r="CL675">
        <f t="shared" si="87"/>
        <v>47</v>
      </c>
    </row>
    <row r="676" spans="1:90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>
        <f t="shared" si="80"/>
        <v>0</v>
      </c>
      <c r="AA676" t="s">
        <v>117</v>
      </c>
      <c r="AB676">
        <v>0</v>
      </c>
      <c r="AC676">
        <v>5</v>
      </c>
      <c r="AD676">
        <f t="shared" si="81"/>
        <v>0</v>
      </c>
      <c r="AE676" t="s">
        <v>98</v>
      </c>
      <c r="AF676" t="s">
        <v>98</v>
      </c>
      <c r="AG676" t="s">
        <v>118</v>
      </c>
      <c r="AH676" t="s">
        <v>98</v>
      </c>
      <c r="AI676" t="s">
        <v>98</v>
      </c>
      <c r="AJ676" t="s">
        <v>100</v>
      </c>
      <c r="AK676" t="s">
        <v>153</v>
      </c>
      <c r="AL676">
        <v>892</v>
      </c>
      <c r="AM676" t="s">
        <v>102</v>
      </c>
      <c r="AN676">
        <v>0</v>
      </c>
      <c r="AO676">
        <v>244</v>
      </c>
      <c r="AP676">
        <v>1136</v>
      </c>
      <c r="AQ676" t="s">
        <v>103</v>
      </c>
      <c r="AR676" t="s">
        <v>98</v>
      </c>
      <c r="AS676" t="s">
        <v>105</v>
      </c>
      <c r="AT676" t="s">
        <v>106</v>
      </c>
      <c r="AU676">
        <v>1136</v>
      </c>
      <c r="AV676">
        <v>0</v>
      </c>
      <c r="AW676">
        <f t="shared" si="82"/>
        <v>0</v>
      </c>
      <c r="AX676">
        <v>0</v>
      </c>
      <c r="AY676">
        <v>1136</v>
      </c>
      <c r="AZ676">
        <v>1</v>
      </c>
      <c r="BA676">
        <v>0</v>
      </c>
      <c r="BB676">
        <v>1</v>
      </c>
      <c r="BC676">
        <v>0</v>
      </c>
      <c r="BD676">
        <v>3</v>
      </c>
      <c r="BE676">
        <v>1</v>
      </c>
      <c r="BF676" t="s">
        <v>98</v>
      </c>
      <c r="BG676">
        <v>5</v>
      </c>
      <c r="BH676">
        <f t="shared" si="83"/>
        <v>1</v>
      </c>
      <c r="BI676" t="s">
        <v>107</v>
      </c>
      <c r="BJ676">
        <v>1</v>
      </c>
      <c r="BK676" t="s">
        <v>97</v>
      </c>
      <c r="BL676" t="s">
        <v>108</v>
      </c>
      <c r="BM676">
        <v>1965</v>
      </c>
      <c r="BN676" t="s">
        <v>109</v>
      </c>
      <c r="BO676">
        <v>1</v>
      </c>
      <c r="BP676">
        <v>384</v>
      </c>
      <c r="BQ676" t="s">
        <v>98</v>
      </c>
      <c r="BR676" t="s">
        <v>98</v>
      </c>
      <c r="BS676" t="s">
        <v>105</v>
      </c>
      <c r="BT676">
        <v>426</v>
      </c>
      <c r="BU676">
        <v>0</v>
      </c>
      <c r="BV676">
        <v>0</v>
      </c>
      <c r="BW676">
        <v>0</v>
      </c>
      <c r="BX676">
        <v>0</v>
      </c>
      <c r="BY676">
        <v>0</v>
      </c>
      <c r="BZ676" t="s">
        <v>83</v>
      </c>
      <c r="CA676" t="s">
        <v>83</v>
      </c>
      <c r="CB676" t="s">
        <v>83</v>
      </c>
      <c r="CC676">
        <v>0</v>
      </c>
      <c r="CD676">
        <v>7</v>
      </c>
      <c r="CE676">
        <v>2008</v>
      </c>
      <c r="CF676" t="s">
        <v>110</v>
      </c>
      <c r="CG676" t="s">
        <v>111</v>
      </c>
      <c r="CH676">
        <v>140000</v>
      </c>
      <c r="CI676">
        <f t="shared" si="84"/>
        <v>43</v>
      </c>
      <c r="CJ676">
        <f t="shared" si="85"/>
        <v>43</v>
      </c>
      <c r="CK676">
        <f t="shared" si="86"/>
        <v>0</v>
      </c>
      <c r="CL676">
        <f t="shared" si="87"/>
        <v>0</v>
      </c>
    </row>
    <row r="677" spans="1:90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>
        <f t="shared" si="80"/>
        <v>1</v>
      </c>
      <c r="AA677" t="s">
        <v>117</v>
      </c>
      <c r="AB677">
        <v>0</v>
      </c>
      <c r="AC677">
        <v>5</v>
      </c>
      <c r="AD677">
        <f t="shared" si="81"/>
        <v>0</v>
      </c>
      <c r="AE677" t="s">
        <v>98</v>
      </c>
      <c r="AF677" t="s">
        <v>98</v>
      </c>
      <c r="AG677" t="s">
        <v>118</v>
      </c>
      <c r="AH677" t="s">
        <v>98</v>
      </c>
      <c r="AI677" t="s">
        <v>98</v>
      </c>
      <c r="AJ677" t="s">
        <v>100</v>
      </c>
      <c r="AK677" t="s">
        <v>119</v>
      </c>
      <c r="AL677">
        <v>311</v>
      </c>
      <c r="AM677" t="s">
        <v>102</v>
      </c>
      <c r="AN677">
        <v>0</v>
      </c>
      <c r="AO677">
        <v>544</v>
      </c>
      <c r="AP677">
        <v>855</v>
      </c>
      <c r="AQ677" t="s">
        <v>103</v>
      </c>
      <c r="AR677" t="s">
        <v>98</v>
      </c>
      <c r="AS677" t="s">
        <v>105</v>
      </c>
      <c r="AT677" t="s">
        <v>106</v>
      </c>
      <c r="AU677">
        <v>855</v>
      </c>
      <c r="AV677">
        <v>586</v>
      </c>
      <c r="AW677">
        <f t="shared" si="82"/>
        <v>0.69</v>
      </c>
      <c r="AX677">
        <v>0</v>
      </c>
      <c r="AY677">
        <v>1441</v>
      </c>
      <c r="AZ677">
        <v>0</v>
      </c>
      <c r="BA677">
        <v>0</v>
      </c>
      <c r="BB677">
        <v>2</v>
      </c>
      <c r="BC677">
        <v>1</v>
      </c>
      <c r="BD677">
        <v>3</v>
      </c>
      <c r="BE677">
        <v>1</v>
      </c>
      <c r="BF677" t="s">
        <v>98</v>
      </c>
      <c r="BG677">
        <v>7</v>
      </c>
      <c r="BH677">
        <f t="shared" si="83"/>
        <v>3</v>
      </c>
      <c r="BI677" t="s">
        <v>107</v>
      </c>
      <c r="BJ677">
        <v>1</v>
      </c>
      <c r="BK677" t="s">
        <v>98</v>
      </c>
      <c r="BL677" t="s">
        <v>108</v>
      </c>
      <c r="BM677">
        <v>1978</v>
      </c>
      <c r="BN677" t="s">
        <v>102</v>
      </c>
      <c r="BO677">
        <v>2</v>
      </c>
      <c r="BP677">
        <v>440</v>
      </c>
      <c r="BQ677" t="s">
        <v>98</v>
      </c>
      <c r="BR677" t="s">
        <v>98</v>
      </c>
      <c r="BS677" t="s">
        <v>105</v>
      </c>
      <c r="BT677">
        <v>28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83</v>
      </c>
      <c r="CA677" t="s">
        <v>83</v>
      </c>
      <c r="CB677" t="s">
        <v>83</v>
      </c>
      <c r="CC677">
        <v>0</v>
      </c>
      <c r="CD677">
        <v>4</v>
      </c>
      <c r="CE677">
        <v>2009</v>
      </c>
      <c r="CF677" t="s">
        <v>110</v>
      </c>
      <c r="CG677" t="s">
        <v>111</v>
      </c>
      <c r="CH677">
        <v>148500</v>
      </c>
      <c r="CI677">
        <f t="shared" si="84"/>
        <v>31</v>
      </c>
      <c r="CJ677">
        <f t="shared" si="85"/>
        <v>31</v>
      </c>
      <c r="CK677">
        <f t="shared" si="86"/>
        <v>0</v>
      </c>
      <c r="CL677">
        <f t="shared" si="87"/>
        <v>0</v>
      </c>
    </row>
    <row r="678" spans="1:90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>
        <f t="shared" si="80"/>
        <v>1</v>
      </c>
      <c r="AA678" t="s">
        <v>117</v>
      </c>
      <c r="AB678">
        <v>0</v>
      </c>
      <c r="AC678">
        <v>5</v>
      </c>
      <c r="AD678">
        <f t="shared" si="81"/>
        <v>0</v>
      </c>
      <c r="AE678" t="s">
        <v>98</v>
      </c>
      <c r="AF678" t="s">
        <v>98</v>
      </c>
      <c r="AG678" t="s">
        <v>126</v>
      </c>
      <c r="AH678" t="s">
        <v>98</v>
      </c>
      <c r="AI678" t="s">
        <v>147</v>
      </c>
      <c r="AJ678" t="s">
        <v>100</v>
      </c>
      <c r="AK678" t="s">
        <v>102</v>
      </c>
      <c r="AL678">
        <v>0</v>
      </c>
      <c r="AM678" t="s">
        <v>102</v>
      </c>
      <c r="AN678">
        <v>0</v>
      </c>
      <c r="AO678">
        <v>1095</v>
      </c>
      <c r="AP678">
        <v>1095</v>
      </c>
      <c r="AQ678" t="s">
        <v>206</v>
      </c>
      <c r="AR678" t="s">
        <v>147</v>
      </c>
      <c r="AS678" t="s">
        <v>177</v>
      </c>
      <c r="AT678" t="s">
        <v>106</v>
      </c>
      <c r="AU678">
        <v>1095</v>
      </c>
      <c r="AV678">
        <v>679</v>
      </c>
      <c r="AW678">
        <f t="shared" si="82"/>
        <v>0.62</v>
      </c>
      <c r="AX678">
        <v>0</v>
      </c>
      <c r="AY678">
        <v>1774</v>
      </c>
      <c r="AZ678">
        <v>1</v>
      </c>
      <c r="BA678">
        <v>0</v>
      </c>
      <c r="BB678">
        <v>2</v>
      </c>
      <c r="BC678">
        <v>0</v>
      </c>
      <c r="BD678">
        <v>4</v>
      </c>
      <c r="BE678">
        <v>2</v>
      </c>
      <c r="BF678" t="s">
        <v>98</v>
      </c>
      <c r="BG678">
        <v>8</v>
      </c>
      <c r="BH678">
        <f t="shared" si="83"/>
        <v>2</v>
      </c>
      <c r="BI678" t="s">
        <v>224</v>
      </c>
      <c r="BJ678">
        <v>0</v>
      </c>
      <c r="BK678" t="s">
        <v>83</v>
      </c>
      <c r="BL678" t="s">
        <v>217</v>
      </c>
      <c r="BM678">
        <v>1920</v>
      </c>
      <c r="BN678" t="s">
        <v>102</v>
      </c>
      <c r="BO678">
        <v>3</v>
      </c>
      <c r="BP678">
        <v>779</v>
      </c>
      <c r="BQ678" t="s">
        <v>147</v>
      </c>
      <c r="BR678" t="s">
        <v>147</v>
      </c>
      <c r="BS678" t="s">
        <v>177</v>
      </c>
      <c r="BT678">
        <v>0</v>
      </c>
      <c r="BU678">
        <v>0</v>
      </c>
      <c r="BV678">
        <v>90</v>
      </c>
      <c r="BW678">
        <v>0</v>
      </c>
      <c r="BX678">
        <v>0</v>
      </c>
      <c r="BY678">
        <v>0</v>
      </c>
      <c r="BZ678" t="s">
        <v>83</v>
      </c>
      <c r="CA678" t="s">
        <v>83</v>
      </c>
      <c r="CB678" t="s">
        <v>83</v>
      </c>
      <c r="CC678">
        <v>0</v>
      </c>
      <c r="CD678">
        <v>5</v>
      </c>
      <c r="CE678">
        <v>2006</v>
      </c>
      <c r="CF678" t="s">
        <v>110</v>
      </c>
      <c r="CG678" t="s">
        <v>111</v>
      </c>
      <c r="CH678">
        <v>87000</v>
      </c>
      <c r="CI678">
        <f t="shared" si="84"/>
        <v>106</v>
      </c>
      <c r="CJ678">
        <f t="shared" si="85"/>
        <v>56</v>
      </c>
      <c r="CK678">
        <f t="shared" si="86"/>
        <v>1</v>
      </c>
      <c r="CL678">
        <f t="shared" si="87"/>
        <v>50</v>
      </c>
    </row>
    <row r="679" spans="1:90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>
        <f t="shared" si="80"/>
        <v>0</v>
      </c>
      <c r="AA679" t="s">
        <v>117</v>
      </c>
      <c r="AB679">
        <v>0</v>
      </c>
      <c r="AC679">
        <v>5</v>
      </c>
      <c r="AD679">
        <f t="shared" si="81"/>
        <v>0</v>
      </c>
      <c r="AE679" t="s">
        <v>97</v>
      </c>
      <c r="AF679" t="s">
        <v>98</v>
      </c>
      <c r="AG679" t="s">
        <v>126</v>
      </c>
      <c r="AH679" t="s">
        <v>98</v>
      </c>
      <c r="AI679" t="s">
        <v>98</v>
      </c>
      <c r="AJ679" t="s">
        <v>100</v>
      </c>
      <c r="AK679" t="s">
        <v>102</v>
      </c>
      <c r="AL679">
        <v>0</v>
      </c>
      <c r="AM679" t="s">
        <v>102</v>
      </c>
      <c r="AN679">
        <v>0</v>
      </c>
      <c r="AO679">
        <v>768</v>
      </c>
      <c r="AP679">
        <v>768</v>
      </c>
      <c r="AQ679" t="s">
        <v>103</v>
      </c>
      <c r="AR679" t="s">
        <v>104</v>
      </c>
      <c r="AS679" t="s">
        <v>105</v>
      </c>
      <c r="AT679" t="s">
        <v>106</v>
      </c>
      <c r="AU679">
        <v>792</v>
      </c>
      <c r="AV679">
        <v>0</v>
      </c>
      <c r="AW679">
        <f t="shared" si="82"/>
        <v>0</v>
      </c>
      <c r="AX679">
        <v>0</v>
      </c>
      <c r="AY679">
        <v>792</v>
      </c>
      <c r="AZ679">
        <v>0</v>
      </c>
      <c r="BA679">
        <v>0</v>
      </c>
      <c r="BB679">
        <v>1</v>
      </c>
      <c r="BC679">
        <v>0</v>
      </c>
      <c r="BD679">
        <v>2</v>
      </c>
      <c r="BE679">
        <v>1</v>
      </c>
      <c r="BF679" t="s">
        <v>97</v>
      </c>
      <c r="BG679">
        <v>5</v>
      </c>
      <c r="BH679">
        <f t="shared" si="83"/>
        <v>2</v>
      </c>
      <c r="BI679" t="s">
        <v>107</v>
      </c>
      <c r="BJ679">
        <v>0</v>
      </c>
      <c r="BK679" t="s">
        <v>83</v>
      </c>
      <c r="BL679" t="s">
        <v>127</v>
      </c>
      <c r="BM679">
        <v>1924</v>
      </c>
      <c r="BN679" t="s">
        <v>102</v>
      </c>
      <c r="BO679">
        <v>1</v>
      </c>
      <c r="BP679">
        <v>240</v>
      </c>
      <c r="BQ679" t="s">
        <v>147</v>
      </c>
      <c r="BR679" t="s">
        <v>147</v>
      </c>
      <c r="BS679" t="s">
        <v>177</v>
      </c>
      <c r="BT679">
        <v>316</v>
      </c>
      <c r="BU679">
        <v>0</v>
      </c>
      <c r="BV679">
        <v>120</v>
      </c>
      <c r="BW679">
        <v>0</v>
      </c>
      <c r="BX679">
        <v>0</v>
      </c>
      <c r="BY679">
        <v>0</v>
      </c>
      <c r="BZ679" t="s">
        <v>83</v>
      </c>
      <c r="CA679" t="s">
        <v>83</v>
      </c>
      <c r="CB679" t="s">
        <v>83</v>
      </c>
      <c r="CC679">
        <v>0</v>
      </c>
      <c r="CD679">
        <v>5</v>
      </c>
      <c r="CE679">
        <v>2009</v>
      </c>
      <c r="CF679" t="s">
        <v>110</v>
      </c>
      <c r="CG679" t="s">
        <v>111</v>
      </c>
      <c r="CH679">
        <v>109500</v>
      </c>
      <c r="CI679">
        <f t="shared" si="84"/>
        <v>85</v>
      </c>
      <c r="CJ679">
        <f t="shared" si="85"/>
        <v>3</v>
      </c>
      <c r="CK679">
        <f t="shared" si="86"/>
        <v>1</v>
      </c>
      <c r="CL679">
        <f t="shared" si="87"/>
        <v>82</v>
      </c>
    </row>
    <row r="680" spans="1:90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>
        <f t="shared" si="80"/>
        <v>0</v>
      </c>
      <c r="AA680" t="s">
        <v>137</v>
      </c>
      <c r="AB680">
        <v>464</v>
      </c>
      <c r="AC680">
        <v>3</v>
      </c>
      <c r="AD680">
        <f t="shared" si="81"/>
        <v>1392</v>
      </c>
      <c r="AE680" t="s">
        <v>97</v>
      </c>
      <c r="AF680" t="s">
        <v>98</v>
      </c>
      <c r="AG680" t="s">
        <v>99</v>
      </c>
      <c r="AH680" t="s">
        <v>104</v>
      </c>
      <c r="AI680" t="s">
        <v>98</v>
      </c>
      <c r="AJ680" t="s">
        <v>121</v>
      </c>
      <c r="AK680" t="s">
        <v>102</v>
      </c>
      <c r="AL680">
        <v>0</v>
      </c>
      <c r="AM680" t="s">
        <v>102</v>
      </c>
      <c r="AN680">
        <v>0</v>
      </c>
      <c r="AO680">
        <v>2046</v>
      </c>
      <c r="AP680">
        <v>2046</v>
      </c>
      <c r="AQ680" t="s">
        <v>103</v>
      </c>
      <c r="AR680" t="s">
        <v>104</v>
      </c>
      <c r="AS680" t="s">
        <v>105</v>
      </c>
      <c r="AT680" t="s">
        <v>106</v>
      </c>
      <c r="AU680">
        <v>2046</v>
      </c>
      <c r="AV680">
        <v>0</v>
      </c>
      <c r="AW680">
        <f t="shared" si="82"/>
        <v>0</v>
      </c>
      <c r="AX680">
        <v>0</v>
      </c>
      <c r="AY680">
        <v>2046</v>
      </c>
      <c r="AZ680">
        <v>0</v>
      </c>
      <c r="BA680">
        <v>0</v>
      </c>
      <c r="BB680">
        <v>2</v>
      </c>
      <c r="BC680">
        <v>1</v>
      </c>
      <c r="BD680">
        <v>3</v>
      </c>
      <c r="BE680">
        <v>1</v>
      </c>
      <c r="BF680" t="s">
        <v>97</v>
      </c>
      <c r="BG680">
        <v>7</v>
      </c>
      <c r="BH680">
        <f t="shared" si="83"/>
        <v>3</v>
      </c>
      <c r="BI680" t="s">
        <v>107</v>
      </c>
      <c r="BJ680">
        <v>1</v>
      </c>
      <c r="BK680" t="s">
        <v>97</v>
      </c>
      <c r="BL680" t="s">
        <v>108</v>
      </c>
      <c r="BM680">
        <v>2008</v>
      </c>
      <c r="BN680" t="s">
        <v>157</v>
      </c>
      <c r="BO680">
        <v>3</v>
      </c>
      <c r="BP680">
        <v>834</v>
      </c>
      <c r="BQ680" t="s">
        <v>98</v>
      </c>
      <c r="BR680" t="s">
        <v>98</v>
      </c>
      <c r="BS680" t="s">
        <v>105</v>
      </c>
      <c r="BT680">
        <v>322</v>
      </c>
      <c r="BU680">
        <v>82</v>
      </c>
      <c r="BV680">
        <v>0</v>
      </c>
      <c r="BW680">
        <v>0</v>
      </c>
      <c r="BX680">
        <v>0</v>
      </c>
      <c r="BY680">
        <v>0</v>
      </c>
      <c r="BZ680" t="s">
        <v>83</v>
      </c>
      <c r="CA680" t="s">
        <v>83</v>
      </c>
      <c r="CB680" t="s">
        <v>83</v>
      </c>
      <c r="CC680">
        <v>0</v>
      </c>
      <c r="CD680">
        <v>7</v>
      </c>
      <c r="CE680">
        <v>2009</v>
      </c>
      <c r="CF680" t="s">
        <v>158</v>
      </c>
      <c r="CG680" t="s">
        <v>159</v>
      </c>
      <c r="CH680">
        <v>372500</v>
      </c>
      <c r="CI680">
        <f t="shared" si="84"/>
        <v>1</v>
      </c>
      <c r="CJ680">
        <f t="shared" si="85"/>
        <v>1</v>
      </c>
      <c r="CK680">
        <f t="shared" si="86"/>
        <v>0</v>
      </c>
      <c r="CL680">
        <f t="shared" si="87"/>
        <v>0</v>
      </c>
    </row>
    <row r="681" spans="1:90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>
        <f t="shared" si="80"/>
        <v>0</v>
      </c>
      <c r="AA681" t="s">
        <v>96</v>
      </c>
      <c r="AB681">
        <v>57</v>
      </c>
      <c r="AC681">
        <v>2</v>
      </c>
      <c r="AD681">
        <f t="shared" si="81"/>
        <v>114</v>
      </c>
      <c r="AE681" t="s">
        <v>98</v>
      </c>
      <c r="AF681" t="s">
        <v>98</v>
      </c>
      <c r="AG681" t="s">
        <v>118</v>
      </c>
      <c r="AH681" t="s">
        <v>98</v>
      </c>
      <c r="AI681" t="s">
        <v>98</v>
      </c>
      <c r="AJ681" t="s">
        <v>100</v>
      </c>
      <c r="AK681" t="s">
        <v>153</v>
      </c>
      <c r="AL681">
        <v>827</v>
      </c>
      <c r="AM681" t="s">
        <v>102</v>
      </c>
      <c r="AN681">
        <v>0</v>
      </c>
      <c r="AO681">
        <v>161</v>
      </c>
      <c r="AP681">
        <v>988</v>
      </c>
      <c r="AQ681" t="s">
        <v>103</v>
      </c>
      <c r="AR681" t="s">
        <v>98</v>
      </c>
      <c r="AS681" t="s">
        <v>105</v>
      </c>
      <c r="AT681" t="s">
        <v>106</v>
      </c>
      <c r="AU681">
        <v>988</v>
      </c>
      <c r="AV681">
        <v>0</v>
      </c>
      <c r="AW681">
        <f t="shared" si="82"/>
        <v>0</v>
      </c>
      <c r="AX681">
        <v>0</v>
      </c>
      <c r="AY681">
        <v>988</v>
      </c>
      <c r="AZ681">
        <v>1</v>
      </c>
      <c r="BA681">
        <v>0</v>
      </c>
      <c r="BB681">
        <v>1</v>
      </c>
      <c r="BC681">
        <v>0</v>
      </c>
      <c r="BD681">
        <v>3</v>
      </c>
      <c r="BE681">
        <v>1</v>
      </c>
      <c r="BF681" t="s">
        <v>98</v>
      </c>
      <c r="BG681">
        <v>5</v>
      </c>
      <c r="BH681">
        <f t="shared" si="83"/>
        <v>1</v>
      </c>
      <c r="BI681" t="s">
        <v>107</v>
      </c>
      <c r="BJ681">
        <v>0</v>
      </c>
      <c r="BK681" t="s">
        <v>83</v>
      </c>
      <c r="BL681" t="s">
        <v>127</v>
      </c>
      <c r="BM681">
        <v>1963</v>
      </c>
      <c r="BN681" t="s">
        <v>102</v>
      </c>
      <c r="BO681">
        <v>2</v>
      </c>
      <c r="BP681">
        <v>572</v>
      </c>
      <c r="BQ681" t="s">
        <v>98</v>
      </c>
      <c r="BR681" t="s">
        <v>98</v>
      </c>
      <c r="BS681" t="s">
        <v>105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83</v>
      </c>
      <c r="CA681" t="s">
        <v>83</v>
      </c>
      <c r="CB681" t="s">
        <v>83</v>
      </c>
      <c r="CC681">
        <v>0</v>
      </c>
      <c r="CD681">
        <v>10</v>
      </c>
      <c r="CE681">
        <v>2007</v>
      </c>
      <c r="CF681" t="s">
        <v>110</v>
      </c>
      <c r="CG681" t="s">
        <v>111</v>
      </c>
      <c r="CH681">
        <v>128500</v>
      </c>
      <c r="CI681">
        <f t="shared" si="84"/>
        <v>46</v>
      </c>
      <c r="CJ681">
        <f t="shared" si="85"/>
        <v>46</v>
      </c>
      <c r="CK681">
        <f t="shared" si="86"/>
        <v>0</v>
      </c>
      <c r="CL681">
        <f t="shared" si="87"/>
        <v>0</v>
      </c>
    </row>
    <row r="682" spans="1:90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>
        <f t="shared" si="80"/>
        <v>0</v>
      </c>
      <c r="AA682" t="s">
        <v>117</v>
      </c>
      <c r="AB682">
        <v>0</v>
      </c>
      <c r="AC682">
        <v>5</v>
      </c>
      <c r="AD682">
        <f t="shared" si="81"/>
        <v>0</v>
      </c>
      <c r="AE682" t="s">
        <v>98</v>
      </c>
      <c r="AF682" t="s">
        <v>98</v>
      </c>
      <c r="AG682" t="s">
        <v>118</v>
      </c>
      <c r="AH682" t="s">
        <v>97</v>
      </c>
      <c r="AI682" t="s">
        <v>98</v>
      </c>
      <c r="AJ682" t="s">
        <v>100</v>
      </c>
      <c r="AK682" t="s">
        <v>141</v>
      </c>
      <c r="AL682">
        <v>543</v>
      </c>
      <c r="AM682" t="s">
        <v>141</v>
      </c>
      <c r="AN682">
        <v>119</v>
      </c>
      <c r="AO682">
        <v>261</v>
      </c>
      <c r="AP682">
        <v>923</v>
      </c>
      <c r="AQ682" t="s">
        <v>103</v>
      </c>
      <c r="AR682" t="s">
        <v>98</v>
      </c>
      <c r="AS682" t="s">
        <v>105</v>
      </c>
      <c r="AT682" t="s">
        <v>106</v>
      </c>
      <c r="AU682">
        <v>923</v>
      </c>
      <c r="AV682">
        <v>0</v>
      </c>
      <c r="AW682">
        <f t="shared" si="82"/>
        <v>0</v>
      </c>
      <c r="AX682">
        <v>0</v>
      </c>
      <c r="AY682">
        <v>923</v>
      </c>
      <c r="AZ682">
        <v>0</v>
      </c>
      <c r="BA682">
        <v>0</v>
      </c>
      <c r="BB682">
        <v>2</v>
      </c>
      <c r="BC682">
        <v>0</v>
      </c>
      <c r="BD682">
        <v>2</v>
      </c>
      <c r="BE682">
        <v>1</v>
      </c>
      <c r="BF682" t="s">
        <v>98</v>
      </c>
      <c r="BG682">
        <v>5</v>
      </c>
      <c r="BH682">
        <f t="shared" si="83"/>
        <v>2</v>
      </c>
      <c r="BI682" t="s">
        <v>107</v>
      </c>
      <c r="BJ682">
        <v>1</v>
      </c>
      <c r="BK682" t="s">
        <v>98</v>
      </c>
      <c r="BL682" t="s">
        <v>108</v>
      </c>
      <c r="BM682">
        <v>1980</v>
      </c>
      <c r="BN682" t="s">
        <v>109</v>
      </c>
      <c r="BO682">
        <v>1</v>
      </c>
      <c r="BP682">
        <v>264</v>
      </c>
      <c r="BQ682" t="s">
        <v>98</v>
      </c>
      <c r="BR682" t="s">
        <v>98</v>
      </c>
      <c r="BS682" t="s">
        <v>105</v>
      </c>
      <c r="BT682">
        <v>80</v>
      </c>
      <c r="BU682">
        <v>0</v>
      </c>
      <c r="BV682">
        <v>0</v>
      </c>
      <c r="BW682">
        <v>0</v>
      </c>
      <c r="BX682">
        <v>0</v>
      </c>
      <c r="BY682">
        <v>0</v>
      </c>
      <c r="BZ682" t="s">
        <v>83</v>
      </c>
      <c r="CA682" t="s">
        <v>83</v>
      </c>
      <c r="CB682" t="s">
        <v>83</v>
      </c>
      <c r="CC682">
        <v>0</v>
      </c>
      <c r="CD682">
        <v>5</v>
      </c>
      <c r="CE682">
        <v>2010</v>
      </c>
      <c r="CF682" t="s">
        <v>110</v>
      </c>
      <c r="CG682" t="s">
        <v>111</v>
      </c>
      <c r="CH682">
        <v>143000</v>
      </c>
      <c r="CI682">
        <f t="shared" si="84"/>
        <v>30</v>
      </c>
      <c r="CJ682">
        <f t="shared" si="85"/>
        <v>30</v>
      </c>
      <c r="CK682">
        <f t="shared" si="86"/>
        <v>0</v>
      </c>
      <c r="CL682">
        <f t="shared" si="87"/>
        <v>0</v>
      </c>
    </row>
    <row r="683" spans="1:90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>
        <f t="shared" si="80"/>
        <v>1</v>
      </c>
      <c r="AA683" t="s">
        <v>117</v>
      </c>
      <c r="AB683">
        <v>0</v>
      </c>
      <c r="AC683">
        <v>5</v>
      </c>
      <c r="AD683">
        <f t="shared" si="81"/>
        <v>0</v>
      </c>
      <c r="AE683" t="s">
        <v>98</v>
      </c>
      <c r="AF683" t="s">
        <v>98</v>
      </c>
      <c r="AG683" t="s">
        <v>126</v>
      </c>
      <c r="AH683" t="s">
        <v>98</v>
      </c>
      <c r="AI683" t="s">
        <v>98</v>
      </c>
      <c r="AJ683" t="s">
        <v>100</v>
      </c>
      <c r="AK683" t="s">
        <v>153</v>
      </c>
      <c r="AL683">
        <v>182</v>
      </c>
      <c r="AM683" t="s">
        <v>102</v>
      </c>
      <c r="AN683">
        <v>0</v>
      </c>
      <c r="AO683">
        <v>611</v>
      </c>
      <c r="AP683">
        <v>793</v>
      </c>
      <c r="AQ683" t="s">
        <v>103</v>
      </c>
      <c r="AR683" t="s">
        <v>104</v>
      </c>
      <c r="AS683" t="s">
        <v>105</v>
      </c>
      <c r="AT683" t="s">
        <v>106</v>
      </c>
      <c r="AU683">
        <v>848</v>
      </c>
      <c r="AV683">
        <v>672</v>
      </c>
      <c r="AW683">
        <f t="shared" si="82"/>
        <v>0.79</v>
      </c>
      <c r="AX683">
        <v>0</v>
      </c>
      <c r="AY683">
        <v>1520</v>
      </c>
      <c r="AZ683">
        <v>0</v>
      </c>
      <c r="BA683">
        <v>0</v>
      </c>
      <c r="BB683">
        <v>1</v>
      </c>
      <c r="BC683">
        <v>0</v>
      </c>
      <c r="BD683">
        <v>3</v>
      </c>
      <c r="BE683">
        <v>1</v>
      </c>
      <c r="BF683" t="s">
        <v>98</v>
      </c>
      <c r="BG683">
        <v>6</v>
      </c>
      <c r="BH683">
        <f t="shared" si="83"/>
        <v>2</v>
      </c>
      <c r="BI683" t="s">
        <v>107</v>
      </c>
      <c r="BJ683">
        <v>0</v>
      </c>
      <c r="BK683" t="s">
        <v>83</v>
      </c>
      <c r="BL683" t="s">
        <v>127</v>
      </c>
      <c r="BM683">
        <v>1968</v>
      </c>
      <c r="BN683" t="s">
        <v>102</v>
      </c>
      <c r="BO683">
        <v>1</v>
      </c>
      <c r="BP683">
        <v>281</v>
      </c>
      <c r="BQ683" t="s">
        <v>98</v>
      </c>
      <c r="BR683" t="s">
        <v>98</v>
      </c>
      <c r="BS683" t="s">
        <v>105</v>
      </c>
      <c r="BT683">
        <v>0</v>
      </c>
      <c r="BU683">
        <v>0</v>
      </c>
      <c r="BV683">
        <v>56</v>
      </c>
      <c r="BW683">
        <v>0</v>
      </c>
      <c r="BX683">
        <v>0</v>
      </c>
      <c r="BY683">
        <v>0</v>
      </c>
      <c r="BZ683" t="s">
        <v>83</v>
      </c>
      <c r="CA683" t="s">
        <v>83</v>
      </c>
      <c r="CB683" t="s">
        <v>83</v>
      </c>
      <c r="CC683">
        <v>0</v>
      </c>
      <c r="CD683">
        <v>7</v>
      </c>
      <c r="CE683">
        <v>2009</v>
      </c>
      <c r="CF683" t="s">
        <v>110</v>
      </c>
      <c r="CG683" t="s">
        <v>128</v>
      </c>
      <c r="CH683">
        <v>159434</v>
      </c>
      <c r="CI683">
        <f t="shared" si="84"/>
        <v>77</v>
      </c>
      <c r="CJ683">
        <f t="shared" si="85"/>
        <v>9</v>
      </c>
      <c r="CK683">
        <f t="shared" si="86"/>
        <v>1</v>
      </c>
      <c r="CL683">
        <f t="shared" si="87"/>
        <v>68</v>
      </c>
    </row>
    <row r="684" spans="1:90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>
        <f t="shared" si="80"/>
        <v>0</v>
      </c>
      <c r="AA684" t="s">
        <v>117</v>
      </c>
      <c r="AB684">
        <v>0</v>
      </c>
      <c r="AC684">
        <v>5</v>
      </c>
      <c r="AD684">
        <f t="shared" si="81"/>
        <v>0</v>
      </c>
      <c r="AE684" t="s">
        <v>98</v>
      </c>
      <c r="AF684" t="s">
        <v>98</v>
      </c>
      <c r="AG684" t="s">
        <v>99</v>
      </c>
      <c r="AH684" t="s">
        <v>97</v>
      </c>
      <c r="AI684" t="s">
        <v>98</v>
      </c>
      <c r="AJ684" t="s">
        <v>121</v>
      </c>
      <c r="AK684" t="s">
        <v>101</v>
      </c>
      <c r="AL684">
        <v>1003</v>
      </c>
      <c r="AM684" t="s">
        <v>102</v>
      </c>
      <c r="AN684">
        <v>0</v>
      </c>
      <c r="AO684">
        <v>288</v>
      </c>
      <c r="AP684">
        <v>1291</v>
      </c>
      <c r="AQ684" t="s">
        <v>103</v>
      </c>
      <c r="AR684" t="s">
        <v>104</v>
      </c>
      <c r="AS684" t="s">
        <v>105</v>
      </c>
      <c r="AT684" t="s">
        <v>106</v>
      </c>
      <c r="AU684">
        <v>1291</v>
      </c>
      <c r="AV684">
        <v>0</v>
      </c>
      <c r="AW684">
        <f t="shared" si="82"/>
        <v>0</v>
      </c>
      <c r="AX684">
        <v>0</v>
      </c>
      <c r="AY684">
        <v>1291</v>
      </c>
      <c r="AZ684">
        <v>1</v>
      </c>
      <c r="BA684">
        <v>0</v>
      </c>
      <c r="BB684">
        <v>1</v>
      </c>
      <c r="BC684">
        <v>0</v>
      </c>
      <c r="BD684">
        <v>2</v>
      </c>
      <c r="BE684">
        <v>1</v>
      </c>
      <c r="BF684" t="s">
        <v>97</v>
      </c>
      <c r="BG684">
        <v>6</v>
      </c>
      <c r="BH684">
        <f t="shared" si="83"/>
        <v>3</v>
      </c>
      <c r="BI684" t="s">
        <v>107</v>
      </c>
      <c r="BJ684">
        <v>1</v>
      </c>
      <c r="BK684" t="s">
        <v>97</v>
      </c>
      <c r="BL684" t="s">
        <v>108</v>
      </c>
      <c r="BM684">
        <v>1996</v>
      </c>
      <c r="BN684" t="s">
        <v>102</v>
      </c>
      <c r="BO684">
        <v>2</v>
      </c>
      <c r="BP684">
        <v>431</v>
      </c>
      <c r="BQ684" t="s">
        <v>98</v>
      </c>
      <c r="BR684" t="s">
        <v>98</v>
      </c>
      <c r="BS684" t="s">
        <v>105</v>
      </c>
      <c r="BT684">
        <v>307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83</v>
      </c>
      <c r="CA684" t="s">
        <v>83</v>
      </c>
      <c r="CB684" t="s">
        <v>83</v>
      </c>
      <c r="CC684">
        <v>0</v>
      </c>
      <c r="CD684">
        <v>11</v>
      </c>
      <c r="CE684">
        <v>2008</v>
      </c>
      <c r="CF684" t="s">
        <v>110</v>
      </c>
      <c r="CG684" t="s">
        <v>111</v>
      </c>
      <c r="CH684">
        <v>173000</v>
      </c>
      <c r="CI684">
        <f t="shared" si="84"/>
        <v>12</v>
      </c>
      <c r="CJ684">
        <f t="shared" si="85"/>
        <v>11</v>
      </c>
      <c r="CK684">
        <f t="shared" si="86"/>
        <v>1</v>
      </c>
      <c r="CL684">
        <f t="shared" si="87"/>
        <v>1</v>
      </c>
    </row>
    <row r="685" spans="1:90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>
        <f t="shared" si="80"/>
        <v>0</v>
      </c>
      <c r="AA685" t="s">
        <v>137</v>
      </c>
      <c r="AB685">
        <v>215</v>
      </c>
      <c r="AC685">
        <v>3</v>
      </c>
      <c r="AD685">
        <f t="shared" si="81"/>
        <v>645</v>
      </c>
      <c r="AE685" t="s">
        <v>97</v>
      </c>
      <c r="AF685" t="s">
        <v>98</v>
      </c>
      <c r="AG685" t="s">
        <v>99</v>
      </c>
      <c r="AH685" t="s">
        <v>97</v>
      </c>
      <c r="AI685" t="s">
        <v>98</v>
      </c>
      <c r="AJ685" t="s">
        <v>130</v>
      </c>
      <c r="AK685" t="s">
        <v>101</v>
      </c>
      <c r="AL685">
        <v>1059</v>
      </c>
      <c r="AM685" t="s">
        <v>102</v>
      </c>
      <c r="AN685">
        <v>0</v>
      </c>
      <c r="AO685">
        <v>567</v>
      </c>
      <c r="AP685">
        <v>1626</v>
      </c>
      <c r="AQ685" t="s">
        <v>103</v>
      </c>
      <c r="AR685" t="s">
        <v>104</v>
      </c>
      <c r="AS685" t="s">
        <v>105</v>
      </c>
      <c r="AT685" t="s">
        <v>106</v>
      </c>
      <c r="AU685">
        <v>1668</v>
      </c>
      <c r="AV685">
        <v>0</v>
      </c>
      <c r="AW685">
        <f t="shared" si="82"/>
        <v>0</v>
      </c>
      <c r="AX685">
        <v>0</v>
      </c>
      <c r="AY685">
        <v>1668</v>
      </c>
      <c r="AZ685">
        <v>1</v>
      </c>
      <c r="BA685">
        <v>0</v>
      </c>
      <c r="BB685">
        <v>2</v>
      </c>
      <c r="BC685">
        <v>0</v>
      </c>
      <c r="BD685">
        <v>3</v>
      </c>
      <c r="BE685">
        <v>1</v>
      </c>
      <c r="BF685" t="s">
        <v>97</v>
      </c>
      <c r="BG685">
        <v>7</v>
      </c>
      <c r="BH685">
        <f t="shared" si="83"/>
        <v>3</v>
      </c>
      <c r="BI685" t="s">
        <v>107</v>
      </c>
      <c r="BJ685">
        <v>1</v>
      </c>
      <c r="BK685" t="s">
        <v>98</v>
      </c>
      <c r="BL685" t="s">
        <v>108</v>
      </c>
      <c r="BM685">
        <v>2002</v>
      </c>
      <c r="BN685" t="s">
        <v>157</v>
      </c>
      <c r="BO685">
        <v>3</v>
      </c>
      <c r="BP685">
        <v>702</v>
      </c>
      <c r="BQ685" t="s">
        <v>98</v>
      </c>
      <c r="BR685" t="s">
        <v>98</v>
      </c>
      <c r="BS685" t="s">
        <v>105</v>
      </c>
      <c r="BT685">
        <v>257</v>
      </c>
      <c r="BU685">
        <v>45</v>
      </c>
      <c r="BV685">
        <v>0</v>
      </c>
      <c r="BW685">
        <v>0</v>
      </c>
      <c r="BX685">
        <v>0</v>
      </c>
      <c r="BY685">
        <v>0</v>
      </c>
      <c r="BZ685" t="s">
        <v>83</v>
      </c>
      <c r="CA685" t="s">
        <v>83</v>
      </c>
      <c r="CB685" t="s">
        <v>83</v>
      </c>
      <c r="CC685">
        <v>0</v>
      </c>
      <c r="CD685">
        <v>7</v>
      </c>
      <c r="CE685">
        <v>2007</v>
      </c>
      <c r="CF685" t="s">
        <v>110</v>
      </c>
      <c r="CG685" t="s">
        <v>111</v>
      </c>
      <c r="CH685">
        <v>285000</v>
      </c>
      <c r="CI685">
        <f t="shared" si="84"/>
        <v>5</v>
      </c>
      <c r="CJ685">
        <f t="shared" si="85"/>
        <v>5</v>
      </c>
      <c r="CK685">
        <f t="shared" si="86"/>
        <v>0</v>
      </c>
      <c r="CL685">
        <f t="shared" si="87"/>
        <v>0</v>
      </c>
    </row>
    <row r="686" spans="1:90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>
        <f t="shared" si="80"/>
        <v>0</v>
      </c>
      <c r="AA686" t="s">
        <v>96</v>
      </c>
      <c r="AB686">
        <v>30</v>
      </c>
      <c r="AC686">
        <v>2</v>
      </c>
      <c r="AD686">
        <f t="shared" si="81"/>
        <v>60</v>
      </c>
      <c r="AE686" t="s">
        <v>97</v>
      </c>
      <c r="AF686" t="s">
        <v>98</v>
      </c>
      <c r="AG686" t="s">
        <v>99</v>
      </c>
      <c r="AH686" t="s">
        <v>97</v>
      </c>
      <c r="AI686" t="s">
        <v>98</v>
      </c>
      <c r="AJ686" t="s">
        <v>100</v>
      </c>
      <c r="AK686" t="s">
        <v>102</v>
      </c>
      <c r="AL686">
        <v>0</v>
      </c>
      <c r="AM686" t="s">
        <v>102</v>
      </c>
      <c r="AN686">
        <v>0</v>
      </c>
      <c r="AO686">
        <v>1195</v>
      </c>
      <c r="AP686">
        <v>1195</v>
      </c>
      <c r="AQ686" t="s">
        <v>103</v>
      </c>
      <c r="AR686" t="s">
        <v>97</v>
      </c>
      <c r="AS686" t="s">
        <v>105</v>
      </c>
      <c r="AT686" t="s">
        <v>106</v>
      </c>
      <c r="AU686">
        <v>1195</v>
      </c>
      <c r="AV686">
        <v>644</v>
      </c>
      <c r="AW686">
        <f t="shared" si="82"/>
        <v>0.54</v>
      </c>
      <c r="AX686">
        <v>0</v>
      </c>
      <c r="AY686">
        <v>1839</v>
      </c>
      <c r="AZ686">
        <v>0</v>
      </c>
      <c r="BA686">
        <v>0</v>
      </c>
      <c r="BB686">
        <v>2</v>
      </c>
      <c r="BC686">
        <v>1</v>
      </c>
      <c r="BD686">
        <v>4</v>
      </c>
      <c r="BE686">
        <v>1</v>
      </c>
      <c r="BF686" t="s">
        <v>98</v>
      </c>
      <c r="BG686">
        <v>7</v>
      </c>
      <c r="BH686">
        <f t="shared" si="83"/>
        <v>2</v>
      </c>
      <c r="BI686" t="s">
        <v>107</v>
      </c>
      <c r="BJ686">
        <v>0</v>
      </c>
      <c r="BK686" t="s">
        <v>83</v>
      </c>
      <c r="BL686" t="s">
        <v>108</v>
      </c>
      <c r="BM686">
        <v>1998</v>
      </c>
      <c r="BN686" t="s">
        <v>157</v>
      </c>
      <c r="BO686">
        <v>2</v>
      </c>
      <c r="BP686">
        <v>486</v>
      </c>
      <c r="BQ686" t="s">
        <v>98</v>
      </c>
      <c r="BR686" t="s">
        <v>98</v>
      </c>
      <c r="BS686" t="s">
        <v>105</v>
      </c>
      <c r="BT686">
        <v>0</v>
      </c>
      <c r="BU686">
        <v>81</v>
      </c>
      <c r="BV686">
        <v>0</v>
      </c>
      <c r="BW686">
        <v>0</v>
      </c>
      <c r="BX686">
        <v>0</v>
      </c>
      <c r="BY686">
        <v>0</v>
      </c>
      <c r="BZ686" t="s">
        <v>83</v>
      </c>
      <c r="CA686" t="s">
        <v>83</v>
      </c>
      <c r="CB686" t="s">
        <v>83</v>
      </c>
      <c r="CC686">
        <v>0</v>
      </c>
      <c r="CD686">
        <v>6</v>
      </c>
      <c r="CE686">
        <v>2010</v>
      </c>
      <c r="CF686" t="s">
        <v>110</v>
      </c>
      <c r="CG686" t="s">
        <v>111</v>
      </c>
      <c r="CH686">
        <v>221000</v>
      </c>
      <c r="CI686">
        <f t="shared" si="84"/>
        <v>12</v>
      </c>
      <c r="CJ686">
        <f t="shared" si="85"/>
        <v>12</v>
      </c>
      <c r="CK686">
        <f t="shared" si="86"/>
        <v>0</v>
      </c>
      <c r="CL686">
        <f t="shared" si="87"/>
        <v>0</v>
      </c>
    </row>
    <row r="687" spans="1:90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>
        <f t="shared" si="80"/>
        <v>0</v>
      </c>
      <c r="AA687" t="s">
        <v>117</v>
      </c>
      <c r="AB687">
        <v>0</v>
      </c>
      <c r="AC687">
        <v>5</v>
      </c>
      <c r="AD687">
        <f t="shared" si="81"/>
        <v>0</v>
      </c>
      <c r="AE687" t="s">
        <v>97</v>
      </c>
      <c r="AF687" t="s">
        <v>98</v>
      </c>
      <c r="AG687" t="s">
        <v>118</v>
      </c>
      <c r="AH687" t="s">
        <v>97</v>
      </c>
      <c r="AI687" t="s">
        <v>98</v>
      </c>
      <c r="AJ687" t="s">
        <v>121</v>
      </c>
      <c r="AK687" t="s">
        <v>101</v>
      </c>
      <c r="AL687">
        <v>828</v>
      </c>
      <c r="AM687" t="s">
        <v>172</v>
      </c>
      <c r="AN687">
        <v>182</v>
      </c>
      <c r="AO687">
        <v>180</v>
      </c>
      <c r="AP687">
        <v>1190</v>
      </c>
      <c r="AQ687" t="s">
        <v>103</v>
      </c>
      <c r="AR687" t="s">
        <v>97</v>
      </c>
      <c r="AS687" t="s">
        <v>105</v>
      </c>
      <c r="AT687" t="s">
        <v>106</v>
      </c>
      <c r="AU687">
        <v>1190</v>
      </c>
      <c r="AV687">
        <v>900</v>
      </c>
      <c r="AW687">
        <f t="shared" si="82"/>
        <v>0.76</v>
      </c>
      <c r="AX687">
        <v>0</v>
      </c>
      <c r="AY687">
        <v>2090</v>
      </c>
      <c r="AZ687">
        <v>1</v>
      </c>
      <c r="BA687">
        <v>0</v>
      </c>
      <c r="BB687">
        <v>2</v>
      </c>
      <c r="BC687">
        <v>0</v>
      </c>
      <c r="BD687">
        <v>3</v>
      </c>
      <c r="BE687">
        <v>1</v>
      </c>
      <c r="BF687" t="s">
        <v>97</v>
      </c>
      <c r="BG687">
        <v>6</v>
      </c>
      <c r="BH687">
        <f t="shared" si="83"/>
        <v>2</v>
      </c>
      <c r="BI687" t="s">
        <v>146</v>
      </c>
      <c r="BJ687">
        <v>1</v>
      </c>
      <c r="BK687" t="s">
        <v>98</v>
      </c>
      <c r="BL687" t="s">
        <v>108</v>
      </c>
      <c r="BM687">
        <v>1984</v>
      </c>
      <c r="BN687" t="s">
        <v>157</v>
      </c>
      <c r="BO687">
        <v>2</v>
      </c>
      <c r="BP687">
        <v>577</v>
      </c>
      <c r="BQ687" t="s">
        <v>98</v>
      </c>
      <c r="BR687" t="s">
        <v>98</v>
      </c>
      <c r="BS687" t="s">
        <v>105</v>
      </c>
      <c r="BT687">
        <v>219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83</v>
      </c>
      <c r="CA687" t="s">
        <v>83</v>
      </c>
      <c r="CB687" t="s">
        <v>83</v>
      </c>
      <c r="CC687">
        <v>0</v>
      </c>
      <c r="CD687">
        <v>9</v>
      </c>
      <c r="CE687">
        <v>2007</v>
      </c>
      <c r="CF687" t="s">
        <v>110</v>
      </c>
      <c r="CG687" t="s">
        <v>111</v>
      </c>
      <c r="CH687">
        <v>207500</v>
      </c>
      <c r="CI687">
        <f t="shared" si="84"/>
        <v>23</v>
      </c>
      <c r="CJ687">
        <f t="shared" si="85"/>
        <v>23</v>
      </c>
      <c r="CK687">
        <f t="shared" si="86"/>
        <v>0</v>
      </c>
      <c r="CL687">
        <f t="shared" si="87"/>
        <v>0</v>
      </c>
    </row>
    <row r="688" spans="1:90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>
        <f t="shared" si="80"/>
        <v>0</v>
      </c>
      <c r="AA688" t="s">
        <v>117</v>
      </c>
      <c r="AB688">
        <v>0</v>
      </c>
      <c r="AC688">
        <v>5</v>
      </c>
      <c r="AD688">
        <f t="shared" si="81"/>
        <v>0</v>
      </c>
      <c r="AE688" t="s">
        <v>97</v>
      </c>
      <c r="AF688" t="s">
        <v>98</v>
      </c>
      <c r="AG688" t="s">
        <v>99</v>
      </c>
      <c r="AH688" t="s">
        <v>97</v>
      </c>
      <c r="AI688" t="s">
        <v>98</v>
      </c>
      <c r="AJ688" t="s">
        <v>100</v>
      </c>
      <c r="AK688" t="s">
        <v>102</v>
      </c>
      <c r="AL688">
        <v>0</v>
      </c>
      <c r="AM688" t="s">
        <v>102</v>
      </c>
      <c r="AN688">
        <v>0</v>
      </c>
      <c r="AO688">
        <v>874</v>
      </c>
      <c r="AP688">
        <v>874</v>
      </c>
      <c r="AQ688" t="s">
        <v>103</v>
      </c>
      <c r="AR688" t="s">
        <v>104</v>
      </c>
      <c r="AS688" t="s">
        <v>105</v>
      </c>
      <c r="AT688" t="s">
        <v>106</v>
      </c>
      <c r="AU688">
        <v>874</v>
      </c>
      <c r="AV688">
        <v>887</v>
      </c>
      <c r="AW688">
        <f t="shared" si="82"/>
        <v>1.01</v>
      </c>
      <c r="AX688">
        <v>0</v>
      </c>
      <c r="AY688">
        <v>1761</v>
      </c>
      <c r="AZ688">
        <v>0</v>
      </c>
      <c r="BA688">
        <v>0</v>
      </c>
      <c r="BB688">
        <v>3</v>
      </c>
      <c r="BC688">
        <v>0</v>
      </c>
      <c r="BD688">
        <v>3</v>
      </c>
      <c r="BE688">
        <v>1</v>
      </c>
      <c r="BF688" t="s">
        <v>97</v>
      </c>
      <c r="BG688">
        <v>7</v>
      </c>
      <c r="BH688">
        <f t="shared" si="83"/>
        <v>3</v>
      </c>
      <c r="BI688" t="s">
        <v>107</v>
      </c>
      <c r="BJ688">
        <v>0</v>
      </c>
      <c r="BK688" t="s">
        <v>83</v>
      </c>
      <c r="BL688" t="s">
        <v>108</v>
      </c>
      <c r="BM688">
        <v>2007</v>
      </c>
      <c r="BN688" t="s">
        <v>157</v>
      </c>
      <c r="BO688">
        <v>2</v>
      </c>
      <c r="BP688">
        <v>578</v>
      </c>
      <c r="BQ688" t="s">
        <v>98</v>
      </c>
      <c r="BR688" t="s">
        <v>98</v>
      </c>
      <c r="BS688" t="s">
        <v>105</v>
      </c>
      <c r="BT688">
        <v>144</v>
      </c>
      <c r="BU688">
        <v>105</v>
      </c>
      <c r="BV688">
        <v>0</v>
      </c>
      <c r="BW688">
        <v>0</v>
      </c>
      <c r="BX688">
        <v>0</v>
      </c>
      <c r="BY688">
        <v>0</v>
      </c>
      <c r="BZ688" t="s">
        <v>83</v>
      </c>
      <c r="CA688" t="s">
        <v>83</v>
      </c>
      <c r="CB688" t="s">
        <v>83</v>
      </c>
      <c r="CC688">
        <v>0</v>
      </c>
      <c r="CD688">
        <v>8</v>
      </c>
      <c r="CE688">
        <v>2007</v>
      </c>
      <c r="CF688" t="s">
        <v>158</v>
      </c>
      <c r="CG688" t="s">
        <v>159</v>
      </c>
      <c r="CH688">
        <v>227875</v>
      </c>
      <c r="CI688">
        <f t="shared" si="84"/>
        <v>0</v>
      </c>
      <c r="CJ688">
        <f t="shared" si="85"/>
        <v>0</v>
      </c>
      <c r="CK688">
        <f t="shared" si="86"/>
        <v>0</v>
      </c>
      <c r="CL688">
        <f t="shared" si="87"/>
        <v>0</v>
      </c>
    </row>
    <row r="689" spans="1:90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>
        <f t="shared" si="80"/>
        <v>0</v>
      </c>
      <c r="AA689" t="s">
        <v>117</v>
      </c>
      <c r="AB689">
        <v>0</v>
      </c>
      <c r="AC689">
        <v>5</v>
      </c>
      <c r="AD689">
        <f t="shared" si="81"/>
        <v>0</v>
      </c>
      <c r="AE689" t="s">
        <v>97</v>
      </c>
      <c r="AF689" t="s">
        <v>98</v>
      </c>
      <c r="AG689" t="s">
        <v>99</v>
      </c>
      <c r="AH689" t="s">
        <v>97</v>
      </c>
      <c r="AI689" t="s">
        <v>98</v>
      </c>
      <c r="AJ689" t="s">
        <v>100</v>
      </c>
      <c r="AK689" t="s">
        <v>101</v>
      </c>
      <c r="AL689">
        <v>239</v>
      </c>
      <c r="AM689" t="s">
        <v>102</v>
      </c>
      <c r="AN689">
        <v>0</v>
      </c>
      <c r="AO689">
        <v>312</v>
      </c>
      <c r="AP689">
        <v>551</v>
      </c>
      <c r="AQ689" t="s">
        <v>103</v>
      </c>
      <c r="AR689" t="s">
        <v>104</v>
      </c>
      <c r="AS689" t="s">
        <v>105</v>
      </c>
      <c r="AT689" t="s">
        <v>106</v>
      </c>
      <c r="AU689">
        <v>551</v>
      </c>
      <c r="AV689">
        <v>551</v>
      </c>
      <c r="AW689">
        <f t="shared" si="82"/>
        <v>1</v>
      </c>
      <c r="AX689">
        <v>0</v>
      </c>
      <c r="AY689">
        <v>1102</v>
      </c>
      <c r="AZ689">
        <v>0</v>
      </c>
      <c r="BA689">
        <v>0</v>
      </c>
      <c r="BB689">
        <v>2</v>
      </c>
      <c r="BC689">
        <v>1</v>
      </c>
      <c r="BD689">
        <v>2</v>
      </c>
      <c r="BE689">
        <v>1</v>
      </c>
      <c r="BF689" t="s">
        <v>97</v>
      </c>
      <c r="BG689">
        <v>4</v>
      </c>
      <c r="BH689">
        <f t="shared" si="83"/>
        <v>1</v>
      </c>
      <c r="BI689" t="s">
        <v>107</v>
      </c>
      <c r="BJ689">
        <v>0</v>
      </c>
      <c r="BK689" t="s">
        <v>83</v>
      </c>
      <c r="BL689" t="s">
        <v>127</v>
      </c>
      <c r="BM689">
        <v>2004</v>
      </c>
      <c r="BN689" t="s">
        <v>102</v>
      </c>
      <c r="BO689">
        <v>2</v>
      </c>
      <c r="BP689">
        <v>480</v>
      </c>
      <c r="BQ689" t="s">
        <v>98</v>
      </c>
      <c r="BR689" t="s">
        <v>98</v>
      </c>
      <c r="BS689" t="s">
        <v>105</v>
      </c>
      <c r="BT689">
        <v>0</v>
      </c>
      <c r="BU689">
        <v>60</v>
      </c>
      <c r="BV689">
        <v>0</v>
      </c>
      <c r="BW689">
        <v>0</v>
      </c>
      <c r="BX689">
        <v>0</v>
      </c>
      <c r="BY689">
        <v>0</v>
      </c>
      <c r="BZ689" t="s">
        <v>83</v>
      </c>
      <c r="CA689" t="s">
        <v>83</v>
      </c>
      <c r="CB689" t="s">
        <v>83</v>
      </c>
      <c r="CC689">
        <v>0</v>
      </c>
      <c r="CD689">
        <v>3</v>
      </c>
      <c r="CE689">
        <v>2007</v>
      </c>
      <c r="CF689" t="s">
        <v>110</v>
      </c>
      <c r="CG689" t="s">
        <v>111</v>
      </c>
      <c r="CH689">
        <v>148800</v>
      </c>
      <c r="CI689">
        <f t="shared" si="84"/>
        <v>3</v>
      </c>
      <c r="CJ689">
        <f t="shared" si="85"/>
        <v>3</v>
      </c>
      <c r="CK689">
        <f t="shared" si="86"/>
        <v>0</v>
      </c>
      <c r="CL689">
        <f t="shared" si="87"/>
        <v>0</v>
      </c>
    </row>
    <row r="690" spans="1:90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>
        <f t="shared" si="80"/>
        <v>0</v>
      </c>
      <c r="AA690" t="s">
        <v>96</v>
      </c>
      <c r="AB690">
        <v>0</v>
      </c>
      <c r="AC690">
        <v>2</v>
      </c>
      <c r="AD690">
        <f t="shared" si="81"/>
        <v>0</v>
      </c>
      <c r="AE690" t="s">
        <v>97</v>
      </c>
      <c r="AF690" t="s">
        <v>98</v>
      </c>
      <c r="AG690" t="s">
        <v>99</v>
      </c>
      <c r="AH690" t="s">
        <v>97</v>
      </c>
      <c r="AI690" t="s">
        <v>98</v>
      </c>
      <c r="AJ690" t="s">
        <v>130</v>
      </c>
      <c r="AK690" t="s">
        <v>101</v>
      </c>
      <c r="AL690">
        <v>945</v>
      </c>
      <c r="AM690" t="s">
        <v>102</v>
      </c>
      <c r="AN690">
        <v>0</v>
      </c>
      <c r="AO690">
        <v>474</v>
      </c>
      <c r="AP690">
        <v>1419</v>
      </c>
      <c r="AQ690" t="s">
        <v>103</v>
      </c>
      <c r="AR690" t="s">
        <v>104</v>
      </c>
      <c r="AS690" t="s">
        <v>105</v>
      </c>
      <c r="AT690" t="s">
        <v>106</v>
      </c>
      <c r="AU690">
        <v>1419</v>
      </c>
      <c r="AV690">
        <v>0</v>
      </c>
      <c r="AW690">
        <f t="shared" si="82"/>
        <v>0</v>
      </c>
      <c r="AX690">
        <v>0</v>
      </c>
      <c r="AY690">
        <v>1419</v>
      </c>
      <c r="AZ690">
        <v>1</v>
      </c>
      <c r="BA690">
        <v>0</v>
      </c>
      <c r="BB690">
        <v>2</v>
      </c>
      <c r="BC690">
        <v>0</v>
      </c>
      <c r="BD690">
        <v>2</v>
      </c>
      <c r="BE690">
        <v>1</v>
      </c>
      <c r="BF690" t="s">
        <v>97</v>
      </c>
      <c r="BG690">
        <v>7</v>
      </c>
      <c r="BH690">
        <f t="shared" si="83"/>
        <v>4</v>
      </c>
      <c r="BI690" t="s">
        <v>107</v>
      </c>
      <c r="BJ690">
        <v>1</v>
      </c>
      <c r="BK690" t="s">
        <v>97</v>
      </c>
      <c r="BL690" t="s">
        <v>108</v>
      </c>
      <c r="BM690">
        <v>2007</v>
      </c>
      <c r="BN690" t="s">
        <v>109</v>
      </c>
      <c r="BO690">
        <v>2</v>
      </c>
      <c r="BP690">
        <v>567</v>
      </c>
      <c r="BQ690" t="s">
        <v>98</v>
      </c>
      <c r="BR690" t="s">
        <v>98</v>
      </c>
      <c r="BS690" t="s">
        <v>105</v>
      </c>
      <c r="BT690">
        <v>140</v>
      </c>
      <c r="BU690">
        <v>0</v>
      </c>
      <c r="BV690">
        <v>0</v>
      </c>
      <c r="BW690">
        <v>0</v>
      </c>
      <c r="BX690">
        <v>0</v>
      </c>
      <c r="BY690">
        <v>0</v>
      </c>
      <c r="BZ690" t="s">
        <v>83</v>
      </c>
      <c r="CA690" t="s">
        <v>83</v>
      </c>
      <c r="CB690" t="s">
        <v>83</v>
      </c>
      <c r="CC690">
        <v>0</v>
      </c>
      <c r="CD690">
        <v>10</v>
      </c>
      <c r="CE690">
        <v>2007</v>
      </c>
      <c r="CF690" t="s">
        <v>158</v>
      </c>
      <c r="CG690" t="s">
        <v>159</v>
      </c>
      <c r="CH690">
        <v>392000</v>
      </c>
      <c r="CI690">
        <f t="shared" si="84"/>
        <v>0</v>
      </c>
      <c r="CJ690">
        <f t="shared" si="85"/>
        <v>0</v>
      </c>
      <c r="CK690">
        <f t="shared" si="86"/>
        <v>0</v>
      </c>
      <c r="CL690">
        <f t="shared" si="87"/>
        <v>0</v>
      </c>
    </row>
    <row r="691" spans="1:90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>
        <f t="shared" si="80"/>
        <v>0</v>
      </c>
      <c r="AA691" t="s">
        <v>137</v>
      </c>
      <c r="AB691">
        <v>256</v>
      </c>
      <c r="AC691">
        <v>3</v>
      </c>
      <c r="AD691">
        <f t="shared" si="81"/>
        <v>768</v>
      </c>
      <c r="AE691" t="s">
        <v>97</v>
      </c>
      <c r="AF691" t="s">
        <v>98</v>
      </c>
      <c r="AG691" t="s">
        <v>99</v>
      </c>
      <c r="AH691" t="s">
        <v>97</v>
      </c>
      <c r="AI691" t="s">
        <v>98</v>
      </c>
      <c r="AJ691" t="s">
        <v>130</v>
      </c>
      <c r="AK691" t="s">
        <v>119</v>
      </c>
      <c r="AL691">
        <v>20</v>
      </c>
      <c r="AM691" t="s">
        <v>102</v>
      </c>
      <c r="AN691">
        <v>0</v>
      </c>
      <c r="AO691">
        <v>1342</v>
      </c>
      <c r="AP691">
        <v>1362</v>
      </c>
      <c r="AQ691" t="s">
        <v>103</v>
      </c>
      <c r="AR691" t="s">
        <v>104</v>
      </c>
      <c r="AS691" t="s">
        <v>105</v>
      </c>
      <c r="AT691" t="s">
        <v>106</v>
      </c>
      <c r="AU691">
        <v>1362</v>
      </c>
      <c r="AV691">
        <v>0</v>
      </c>
      <c r="AW691">
        <f t="shared" si="82"/>
        <v>0</v>
      </c>
      <c r="AX691">
        <v>0</v>
      </c>
      <c r="AY691">
        <v>1362</v>
      </c>
      <c r="AZ691">
        <v>0</v>
      </c>
      <c r="BA691">
        <v>0</v>
      </c>
      <c r="BB691">
        <v>2</v>
      </c>
      <c r="BC691">
        <v>0</v>
      </c>
      <c r="BD691">
        <v>2</v>
      </c>
      <c r="BE691">
        <v>1</v>
      </c>
      <c r="BF691" t="s">
        <v>97</v>
      </c>
      <c r="BG691">
        <v>6</v>
      </c>
      <c r="BH691">
        <f t="shared" si="83"/>
        <v>3</v>
      </c>
      <c r="BI691" t="s">
        <v>107</v>
      </c>
      <c r="BJ691">
        <v>1</v>
      </c>
      <c r="BK691" t="s">
        <v>97</v>
      </c>
      <c r="BL691" t="s">
        <v>108</v>
      </c>
      <c r="BM691">
        <v>2005</v>
      </c>
      <c r="BN691" t="s">
        <v>109</v>
      </c>
      <c r="BO691">
        <v>2</v>
      </c>
      <c r="BP691">
        <v>460</v>
      </c>
      <c r="BQ691" t="s">
        <v>98</v>
      </c>
      <c r="BR691" t="s">
        <v>98</v>
      </c>
      <c r="BS691" t="s">
        <v>105</v>
      </c>
      <c r="BT691">
        <v>192</v>
      </c>
      <c r="BU691">
        <v>28</v>
      </c>
      <c r="BV691">
        <v>0</v>
      </c>
      <c r="BW691">
        <v>0</v>
      </c>
      <c r="BX691">
        <v>0</v>
      </c>
      <c r="BY691">
        <v>0</v>
      </c>
      <c r="BZ691" t="s">
        <v>83</v>
      </c>
      <c r="CA691" t="s">
        <v>83</v>
      </c>
      <c r="CB691" t="s">
        <v>83</v>
      </c>
      <c r="CC691">
        <v>0</v>
      </c>
      <c r="CD691">
        <v>6</v>
      </c>
      <c r="CE691">
        <v>2007</v>
      </c>
      <c r="CF691" t="s">
        <v>110</v>
      </c>
      <c r="CG691" t="s">
        <v>111</v>
      </c>
      <c r="CH691">
        <v>194700</v>
      </c>
      <c r="CI691">
        <f t="shared" si="84"/>
        <v>2</v>
      </c>
      <c r="CJ691">
        <f t="shared" si="85"/>
        <v>1</v>
      </c>
      <c r="CK691">
        <f t="shared" si="86"/>
        <v>1</v>
      </c>
      <c r="CL691">
        <f t="shared" si="87"/>
        <v>1</v>
      </c>
    </row>
    <row r="692" spans="1:90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>
        <f t="shared" si="80"/>
        <v>0</v>
      </c>
      <c r="AA692" t="s">
        <v>96</v>
      </c>
      <c r="AB692">
        <v>147</v>
      </c>
      <c r="AC692">
        <v>2</v>
      </c>
      <c r="AD692">
        <f t="shared" si="81"/>
        <v>294</v>
      </c>
      <c r="AE692" t="s">
        <v>97</v>
      </c>
      <c r="AF692" t="s">
        <v>98</v>
      </c>
      <c r="AG692" t="s">
        <v>99</v>
      </c>
      <c r="AH692" t="s">
        <v>97</v>
      </c>
      <c r="AI692" t="s">
        <v>98</v>
      </c>
      <c r="AJ692" t="s">
        <v>97</v>
      </c>
      <c r="AK692" t="s">
        <v>101</v>
      </c>
      <c r="AL692">
        <v>697</v>
      </c>
      <c r="AM692" t="s">
        <v>102</v>
      </c>
      <c r="AN692">
        <v>0</v>
      </c>
      <c r="AO692">
        <v>151</v>
      </c>
      <c r="AP692">
        <v>848</v>
      </c>
      <c r="AQ692" t="s">
        <v>103</v>
      </c>
      <c r="AR692" t="s">
        <v>104</v>
      </c>
      <c r="AS692" t="s">
        <v>105</v>
      </c>
      <c r="AT692" t="s">
        <v>106</v>
      </c>
      <c r="AU692">
        <v>848</v>
      </c>
      <c r="AV692">
        <v>0</v>
      </c>
      <c r="AW692">
        <f t="shared" si="82"/>
        <v>0</v>
      </c>
      <c r="AX692">
        <v>0</v>
      </c>
      <c r="AY692">
        <v>848</v>
      </c>
      <c r="AZ692">
        <v>1</v>
      </c>
      <c r="BA692">
        <v>0</v>
      </c>
      <c r="BB692">
        <v>1</v>
      </c>
      <c r="BC692">
        <v>0</v>
      </c>
      <c r="BD692">
        <v>1</v>
      </c>
      <c r="BE692">
        <v>1</v>
      </c>
      <c r="BF692" t="s">
        <v>97</v>
      </c>
      <c r="BG692">
        <v>3</v>
      </c>
      <c r="BH692">
        <f t="shared" si="83"/>
        <v>1</v>
      </c>
      <c r="BI692" t="s">
        <v>107</v>
      </c>
      <c r="BJ692">
        <v>1</v>
      </c>
      <c r="BK692" t="s">
        <v>98</v>
      </c>
      <c r="BL692" t="s">
        <v>108</v>
      </c>
      <c r="BM692">
        <v>2004</v>
      </c>
      <c r="BN692" t="s">
        <v>109</v>
      </c>
      <c r="BO692">
        <v>2</v>
      </c>
      <c r="BP692">
        <v>420</v>
      </c>
      <c r="BQ692" t="s">
        <v>98</v>
      </c>
      <c r="BR692" t="s">
        <v>98</v>
      </c>
      <c r="BS692" t="s">
        <v>105</v>
      </c>
      <c r="BT692">
        <v>149</v>
      </c>
      <c r="BU692">
        <v>0</v>
      </c>
      <c r="BV692">
        <v>0</v>
      </c>
      <c r="BW692">
        <v>0</v>
      </c>
      <c r="BX692">
        <v>0</v>
      </c>
      <c r="BY692">
        <v>0</v>
      </c>
      <c r="BZ692" t="s">
        <v>83</v>
      </c>
      <c r="CA692" t="s">
        <v>83</v>
      </c>
      <c r="CB692" t="s">
        <v>83</v>
      </c>
      <c r="CC692">
        <v>0</v>
      </c>
      <c r="CD692">
        <v>5</v>
      </c>
      <c r="CE692">
        <v>2008</v>
      </c>
      <c r="CF692" t="s">
        <v>110</v>
      </c>
      <c r="CG692" t="s">
        <v>111</v>
      </c>
      <c r="CH692">
        <v>141000</v>
      </c>
      <c r="CI692">
        <f t="shared" si="84"/>
        <v>4</v>
      </c>
      <c r="CJ692">
        <f t="shared" si="85"/>
        <v>4</v>
      </c>
      <c r="CK692">
        <f t="shared" si="86"/>
        <v>0</v>
      </c>
      <c r="CL692">
        <f t="shared" si="87"/>
        <v>0</v>
      </c>
    </row>
    <row r="693" spans="1:90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>
        <f t="shared" si="80"/>
        <v>0</v>
      </c>
      <c r="AA693" t="s">
        <v>96</v>
      </c>
      <c r="AB693">
        <v>1170</v>
      </c>
      <c r="AC693">
        <v>2</v>
      </c>
      <c r="AD693">
        <f t="shared" si="81"/>
        <v>2340</v>
      </c>
      <c r="AE693" t="s">
        <v>104</v>
      </c>
      <c r="AF693" t="s">
        <v>98</v>
      </c>
      <c r="AG693" t="s">
        <v>99</v>
      </c>
      <c r="AH693" t="s">
        <v>104</v>
      </c>
      <c r="AI693" t="s">
        <v>98</v>
      </c>
      <c r="AJ693" t="s">
        <v>97</v>
      </c>
      <c r="AK693" t="s">
        <v>101</v>
      </c>
      <c r="AL693">
        <v>1455</v>
      </c>
      <c r="AM693" t="s">
        <v>102</v>
      </c>
      <c r="AN693">
        <v>0</v>
      </c>
      <c r="AO693">
        <v>989</v>
      </c>
      <c r="AP693">
        <v>2444</v>
      </c>
      <c r="AQ693" t="s">
        <v>103</v>
      </c>
      <c r="AR693" t="s">
        <v>104</v>
      </c>
      <c r="AS693" t="s">
        <v>105</v>
      </c>
      <c r="AT693" t="s">
        <v>106</v>
      </c>
      <c r="AU693">
        <v>2444</v>
      </c>
      <c r="AV693">
        <v>1872</v>
      </c>
      <c r="AW693">
        <f t="shared" si="82"/>
        <v>0.77</v>
      </c>
      <c r="AX693">
        <v>0</v>
      </c>
      <c r="AY693">
        <v>4316</v>
      </c>
      <c r="AZ693">
        <v>0</v>
      </c>
      <c r="BA693">
        <v>1</v>
      </c>
      <c r="BB693">
        <v>3</v>
      </c>
      <c r="BC693">
        <v>1</v>
      </c>
      <c r="BD693">
        <v>4</v>
      </c>
      <c r="BE693">
        <v>1</v>
      </c>
      <c r="BF693" t="s">
        <v>104</v>
      </c>
      <c r="BG693">
        <v>10</v>
      </c>
      <c r="BH693">
        <f t="shared" si="83"/>
        <v>5</v>
      </c>
      <c r="BI693" t="s">
        <v>107</v>
      </c>
      <c r="BJ693">
        <v>2</v>
      </c>
      <c r="BK693" t="s">
        <v>104</v>
      </c>
      <c r="BL693" t="s">
        <v>108</v>
      </c>
      <c r="BM693">
        <v>1994</v>
      </c>
      <c r="BN693" t="s">
        <v>157</v>
      </c>
      <c r="BO693">
        <v>3</v>
      </c>
      <c r="BP693">
        <v>832</v>
      </c>
      <c r="BQ693" t="s">
        <v>98</v>
      </c>
      <c r="BR693" t="s">
        <v>98</v>
      </c>
      <c r="BS693" t="s">
        <v>105</v>
      </c>
      <c r="BT693">
        <v>382</v>
      </c>
      <c r="BU693">
        <v>50</v>
      </c>
      <c r="BV693">
        <v>0</v>
      </c>
      <c r="BW693">
        <v>0</v>
      </c>
      <c r="BX693">
        <v>0</v>
      </c>
      <c r="BY693">
        <v>0</v>
      </c>
      <c r="BZ693" t="s">
        <v>83</v>
      </c>
      <c r="CA693" t="s">
        <v>83</v>
      </c>
      <c r="CB693" t="s">
        <v>83</v>
      </c>
      <c r="CC693">
        <v>0</v>
      </c>
      <c r="CD693">
        <v>1</v>
      </c>
      <c r="CE693">
        <v>2007</v>
      </c>
      <c r="CF693" t="s">
        <v>110</v>
      </c>
      <c r="CG693" t="s">
        <v>111</v>
      </c>
      <c r="CH693">
        <v>755000</v>
      </c>
      <c r="CI693">
        <f t="shared" si="84"/>
        <v>13</v>
      </c>
      <c r="CJ693">
        <f t="shared" si="85"/>
        <v>12</v>
      </c>
      <c r="CK693">
        <f t="shared" si="86"/>
        <v>1</v>
      </c>
      <c r="CL693">
        <f t="shared" si="87"/>
        <v>1</v>
      </c>
    </row>
    <row r="694" spans="1:90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>
        <f t="shared" si="80"/>
        <v>0</v>
      </c>
      <c r="AA694" t="s">
        <v>96</v>
      </c>
      <c r="AB694">
        <v>293</v>
      </c>
      <c r="AC694">
        <v>2</v>
      </c>
      <c r="AD694">
        <f t="shared" si="81"/>
        <v>586</v>
      </c>
      <c r="AE694" t="s">
        <v>97</v>
      </c>
      <c r="AF694" t="s">
        <v>98</v>
      </c>
      <c r="AG694" t="s">
        <v>99</v>
      </c>
      <c r="AH694" t="s">
        <v>97</v>
      </c>
      <c r="AI694" t="s">
        <v>98</v>
      </c>
      <c r="AJ694" t="s">
        <v>97</v>
      </c>
      <c r="AK694" t="s">
        <v>101</v>
      </c>
      <c r="AL694">
        <v>965</v>
      </c>
      <c r="AM694" t="s">
        <v>102</v>
      </c>
      <c r="AN694">
        <v>0</v>
      </c>
      <c r="AO694">
        <v>245</v>
      </c>
      <c r="AP694">
        <v>1210</v>
      </c>
      <c r="AQ694" t="s">
        <v>103</v>
      </c>
      <c r="AR694" t="s">
        <v>104</v>
      </c>
      <c r="AS694" t="s">
        <v>105</v>
      </c>
      <c r="AT694" t="s">
        <v>106</v>
      </c>
      <c r="AU694">
        <v>1238</v>
      </c>
      <c r="AV694">
        <v>1281</v>
      </c>
      <c r="AW694">
        <f t="shared" si="82"/>
        <v>1.03</v>
      </c>
      <c r="AX694">
        <v>0</v>
      </c>
      <c r="AY694">
        <v>2519</v>
      </c>
      <c r="AZ694">
        <v>1</v>
      </c>
      <c r="BA694">
        <v>0</v>
      </c>
      <c r="BB694">
        <v>2</v>
      </c>
      <c r="BC694">
        <v>1</v>
      </c>
      <c r="BD694">
        <v>4</v>
      </c>
      <c r="BE694">
        <v>1</v>
      </c>
      <c r="BF694" t="s">
        <v>97</v>
      </c>
      <c r="BG694">
        <v>9</v>
      </c>
      <c r="BH694">
        <f t="shared" si="83"/>
        <v>4</v>
      </c>
      <c r="BI694" t="s">
        <v>107</v>
      </c>
      <c r="BJ694">
        <v>2</v>
      </c>
      <c r="BK694" t="s">
        <v>97</v>
      </c>
      <c r="BL694" t="s">
        <v>108</v>
      </c>
      <c r="BM694">
        <v>1989</v>
      </c>
      <c r="BN694" t="s">
        <v>109</v>
      </c>
      <c r="BO694">
        <v>2</v>
      </c>
      <c r="BP694">
        <v>628</v>
      </c>
      <c r="BQ694" t="s">
        <v>98</v>
      </c>
      <c r="BR694" t="s">
        <v>98</v>
      </c>
      <c r="BS694" t="s">
        <v>105</v>
      </c>
      <c r="BT694">
        <v>320</v>
      </c>
      <c r="BU694">
        <v>27</v>
      </c>
      <c r="BV694">
        <v>0</v>
      </c>
      <c r="BW694">
        <v>0</v>
      </c>
      <c r="BX694">
        <v>0</v>
      </c>
      <c r="BY694">
        <v>0</v>
      </c>
      <c r="BZ694" t="s">
        <v>83</v>
      </c>
      <c r="CA694" t="s">
        <v>83</v>
      </c>
      <c r="CB694" t="s">
        <v>83</v>
      </c>
      <c r="CC694">
        <v>0</v>
      </c>
      <c r="CD694">
        <v>4</v>
      </c>
      <c r="CE694">
        <v>2006</v>
      </c>
      <c r="CF694" t="s">
        <v>110</v>
      </c>
      <c r="CG694" t="s">
        <v>111</v>
      </c>
      <c r="CH694">
        <v>335000</v>
      </c>
      <c r="CI694">
        <f t="shared" si="84"/>
        <v>17</v>
      </c>
      <c r="CJ694">
        <f t="shared" si="85"/>
        <v>16</v>
      </c>
      <c r="CK694">
        <f t="shared" si="86"/>
        <v>1</v>
      </c>
      <c r="CL694">
        <f t="shared" si="87"/>
        <v>1</v>
      </c>
    </row>
    <row r="695" spans="1:90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>
        <f t="shared" si="80"/>
        <v>0</v>
      </c>
      <c r="AA695" t="s">
        <v>117</v>
      </c>
      <c r="AB695">
        <v>0</v>
      </c>
      <c r="AC695">
        <v>5</v>
      </c>
      <c r="AD695">
        <f t="shared" si="81"/>
        <v>0</v>
      </c>
      <c r="AE695" t="s">
        <v>98</v>
      </c>
      <c r="AF695" t="s">
        <v>98</v>
      </c>
      <c r="AG695" t="s">
        <v>126</v>
      </c>
      <c r="AH695" t="s">
        <v>98</v>
      </c>
      <c r="AI695" t="s">
        <v>98</v>
      </c>
      <c r="AJ695" t="s">
        <v>100</v>
      </c>
      <c r="AK695" t="s">
        <v>102</v>
      </c>
      <c r="AL695">
        <v>0</v>
      </c>
      <c r="AM695" t="s">
        <v>102</v>
      </c>
      <c r="AN695">
        <v>0</v>
      </c>
      <c r="AO695">
        <v>1073</v>
      </c>
      <c r="AP695">
        <v>1073</v>
      </c>
      <c r="AQ695" t="s">
        <v>103</v>
      </c>
      <c r="AR695" t="s">
        <v>104</v>
      </c>
      <c r="AS695" t="s">
        <v>105</v>
      </c>
      <c r="AT695" t="s">
        <v>106</v>
      </c>
      <c r="AU695">
        <v>1073</v>
      </c>
      <c r="AV695">
        <v>0</v>
      </c>
      <c r="AW695">
        <f t="shared" si="82"/>
        <v>0</v>
      </c>
      <c r="AX695">
        <v>0</v>
      </c>
      <c r="AY695">
        <v>1073</v>
      </c>
      <c r="AZ695">
        <v>0</v>
      </c>
      <c r="BA695">
        <v>0</v>
      </c>
      <c r="BB695">
        <v>1</v>
      </c>
      <c r="BC695">
        <v>0</v>
      </c>
      <c r="BD695">
        <v>2</v>
      </c>
      <c r="BE695">
        <v>1</v>
      </c>
      <c r="BF695" t="s">
        <v>98</v>
      </c>
      <c r="BG695">
        <v>4</v>
      </c>
      <c r="BH695">
        <f t="shared" si="83"/>
        <v>1</v>
      </c>
      <c r="BI695" t="s">
        <v>107</v>
      </c>
      <c r="BJ695">
        <v>0</v>
      </c>
      <c r="BK695" t="s">
        <v>83</v>
      </c>
      <c r="BL695" t="s">
        <v>127</v>
      </c>
      <c r="BM695">
        <v>1968</v>
      </c>
      <c r="BN695" t="s">
        <v>102</v>
      </c>
      <c r="BO695">
        <v>1</v>
      </c>
      <c r="BP695">
        <v>326</v>
      </c>
      <c r="BQ695" t="s">
        <v>98</v>
      </c>
      <c r="BR695" t="s">
        <v>98</v>
      </c>
      <c r="BS695" t="s">
        <v>105</v>
      </c>
      <c r="BT695">
        <v>0</v>
      </c>
      <c r="BU695">
        <v>0</v>
      </c>
      <c r="BV695">
        <v>112</v>
      </c>
      <c r="BW695">
        <v>0</v>
      </c>
      <c r="BX695">
        <v>0</v>
      </c>
      <c r="BY695">
        <v>0</v>
      </c>
      <c r="BZ695" t="s">
        <v>83</v>
      </c>
      <c r="CA695" t="s">
        <v>83</v>
      </c>
      <c r="CB695" t="s">
        <v>83</v>
      </c>
      <c r="CC695">
        <v>0</v>
      </c>
      <c r="CD695">
        <v>12</v>
      </c>
      <c r="CE695">
        <v>2006</v>
      </c>
      <c r="CF695" t="s">
        <v>110</v>
      </c>
      <c r="CG695" t="s">
        <v>128</v>
      </c>
      <c r="CH695">
        <v>108480</v>
      </c>
      <c r="CI695">
        <f t="shared" si="84"/>
        <v>85</v>
      </c>
      <c r="CJ695">
        <f t="shared" si="85"/>
        <v>38</v>
      </c>
      <c r="CK695">
        <f t="shared" si="86"/>
        <v>1</v>
      </c>
      <c r="CL695">
        <f t="shared" si="87"/>
        <v>47</v>
      </c>
    </row>
    <row r="696" spans="1:90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>
        <f t="shared" si="80"/>
        <v>0</v>
      </c>
      <c r="AA696" t="s">
        <v>117</v>
      </c>
      <c r="AB696">
        <v>0</v>
      </c>
      <c r="AC696">
        <v>5</v>
      </c>
      <c r="AD696">
        <f t="shared" si="81"/>
        <v>0</v>
      </c>
      <c r="AE696" t="s">
        <v>98</v>
      </c>
      <c r="AF696" t="s">
        <v>147</v>
      </c>
      <c r="AG696" t="s">
        <v>126</v>
      </c>
      <c r="AH696" t="s">
        <v>98</v>
      </c>
      <c r="AI696" t="s">
        <v>98</v>
      </c>
      <c r="AJ696" t="s">
        <v>100</v>
      </c>
      <c r="AK696" t="s">
        <v>102</v>
      </c>
      <c r="AL696">
        <v>0</v>
      </c>
      <c r="AM696" t="s">
        <v>102</v>
      </c>
      <c r="AN696">
        <v>0</v>
      </c>
      <c r="AO696">
        <v>927</v>
      </c>
      <c r="AP696">
        <v>927</v>
      </c>
      <c r="AQ696" t="s">
        <v>103</v>
      </c>
      <c r="AR696" t="s">
        <v>98</v>
      </c>
      <c r="AS696" t="s">
        <v>105</v>
      </c>
      <c r="AT696" t="s">
        <v>106</v>
      </c>
      <c r="AU696">
        <v>1067</v>
      </c>
      <c r="AV696">
        <v>472</v>
      </c>
      <c r="AW696">
        <f t="shared" si="82"/>
        <v>0.44</v>
      </c>
      <c r="AX696">
        <v>0</v>
      </c>
      <c r="AY696">
        <v>1539</v>
      </c>
      <c r="AZ696">
        <v>0</v>
      </c>
      <c r="BA696">
        <v>0</v>
      </c>
      <c r="BB696">
        <v>1</v>
      </c>
      <c r="BC696">
        <v>1</v>
      </c>
      <c r="BD696">
        <v>3</v>
      </c>
      <c r="BE696">
        <v>1</v>
      </c>
      <c r="BF696" t="s">
        <v>98</v>
      </c>
      <c r="BG696">
        <v>5</v>
      </c>
      <c r="BH696">
        <f t="shared" si="83"/>
        <v>1</v>
      </c>
      <c r="BI696" t="s">
        <v>107</v>
      </c>
      <c r="BJ696">
        <v>0</v>
      </c>
      <c r="BK696" t="s">
        <v>83</v>
      </c>
      <c r="BL696" t="s">
        <v>127</v>
      </c>
      <c r="BM696">
        <v>1995</v>
      </c>
      <c r="BN696" t="s">
        <v>102</v>
      </c>
      <c r="BO696">
        <v>2</v>
      </c>
      <c r="BP696">
        <v>576</v>
      </c>
      <c r="BQ696" t="s">
        <v>98</v>
      </c>
      <c r="BR696" t="s">
        <v>98</v>
      </c>
      <c r="BS696" t="s">
        <v>105</v>
      </c>
      <c r="BT696">
        <v>112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83</v>
      </c>
      <c r="CA696" t="s">
        <v>134</v>
      </c>
      <c r="CB696" t="s">
        <v>83</v>
      </c>
      <c r="CC696">
        <v>0</v>
      </c>
      <c r="CD696">
        <v>4</v>
      </c>
      <c r="CE696">
        <v>2009</v>
      </c>
      <c r="CF696" t="s">
        <v>110</v>
      </c>
      <c r="CG696" t="s">
        <v>111</v>
      </c>
      <c r="CH696">
        <v>141500</v>
      </c>
      <c r="CI696">
        <f t="shared" si="84"/>
        <v>73</v>
      </c>
      <c r="CJ696">
        <f t="shared" si="85"/>
        <v>59</v>
      </c>
      <c r="CK696">
        <f t="shared" si="86"/>
        <v>1</v>
      </c>
      <c r="CL696">
        <f t="shared" si="87"/>
        <v>14</v>
      </c>
    </row>
    <row r="697" spans="1:90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>
        <f t="shared" si="80"/>
        <v>0</v>
      </c>
      <c r="AA697" t="s">
        <v>96</v>
      </c>
      <c r="AB697">
        <v>72</v>
      </c>
      <c r="AC697">
        <v>2</v>
      </c>
      <c r="AD697">
        <f t="shared" si="81"/>
        <v>144</v>
      </c>
      <c r="AE697" t="s">
        <v>98</v>
      </c>
      <c r="AF697" t="s">
        <v>98</v>
      </c>
      <c r="AG697" t="s">
        <v>118</v>
      </c>
      <c r="AH697" t="s">
        <v>97</v>
      </c>
      <c r="AI697" t="s">
        <v>97</v>
      </c>
      <c r="AJ697" t="s">
        <v>100</v>
      </c>
      <c r="AK697" t="s">
        <v>101</v>
      </c>
      <c r="AL697">
        <v>980</v>
      </c>
      <c r="AM697" t="s">
        <v>172</v>
      </c>
      <c r="AN697">
        <v>40</v>
      </c>
      <c r="AO697">
        <v>92</v>
      </c>
      <c r="AP697">
        <v>1112</v>
      </c>
      <c r="AQ697" t="s">
        <v>103</v>
      </c>
      <c r="AR697" t="s">
        <v>97</v>
      </c>
      <c r="AS697" t="s">
        <v>105</v>
      </c>
      <c r="AT697" t="s">
        <v>106</v>
      </c>
      <c r="AU697">
        <v>1137</v>
      </c>
      <c r="AV697">
        <v>0</v>
      </c>
      <c r="AW697">
        <f t="shared" si="82"/>
        <v>0</v>
      </c>
      <c r="AX697">
        <v>0</v>
      </c>
      <c r="AY697">
        <v>1137</v>
      </c>
      <c r="AZ697">
        <v>1</v>
      </c>
      <c r="BA697">
        <v>0</v>
      </c>
      <c r="BB697">
        <v>2</v>
      </c>
      <c r="BC697">
        <v>0</v>
      </c>
      <c r="BD697">
        <v>2</v>
      </c>
      <c r="BE697">
        <v>1</v>
      </c>
      <c r="BF697" t="s">
        <v>97</v>
      </c>
      <c r="BG697">
        <v>5</v>
      </c>
      <c r="BH697">
        <f t="shared" si="83"/>
        <v>2</v>
      </c>
      <c r="BI697" t="s">
        <v>107</v>
      </c>
      <c r="BJ697">
        <v>1</v>
      </c>
      <c r="BK697" t="s">
        <v>98</v>
      </c>
      <c r="BL697" t="s">
        <v>108</v>
      </c>
      <c r="BM697">
        <v>1987</v>
      </c>
      <c r="BN697" t="s">
        <v>102</v>
      </c>
      <c r="BO697">
        <v>2</v>
      </c>
      <c r="BP697">
        <v>551</v>
      </c>
      <c r="BQ697" t="s">
        <v>98</v>
      </c>
      <c r="BR697" t="s">
        <v>98</v>
      </c>
      <c r="BS697" t="s">
        <v>105</v>
      </c>
      <c r="BT697">
        <v>125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83</v>
      </c>
      <c r="CA697" t="s">
        <v>83</v>
      </c>
      <c r="CB697" t="s">
        <v>83</v>
      </c>
      <c r="CC697">
        <v>0</v>
      </c>
      <c r="CD697">
        <v>7</v>
      </c>
      <c r="CE697">
        <v>2006</v>
      </c>
      <c r="CF697" t="s">
        <v>110</v>
      </c>
      <c r="CG697" t="s">
        <v>111</v>
      </c>
      <c r="CH697">
        <v>176000</v>
      </c>
      <c r="CI697">
        <f t="shared" si="84"/>
        <v>19</v>
      </c>
      <c r="CJ697">
        <f t="shared" si="85"/>
        <v>19</v>
      </c>
      <c r="CK697">
        <f t="shared" si="86"/>
        <v>0</v>
      </c>
      <c r="CL697">
        <f t="shared" si="87"/>
        <v>0</v>
      </c>
    </row>
    <row r="698" spans="1:90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>
        <f t="shared" si="80"/>
        <v>1</v>
      </c>
      <c r="AA698" t="s">
        <v>117</v>
      </c>
      <c r="AB698">
        <v>0</v>
      </c>
      <c r="AC698">
        <v>5</v>
      </c>
      <c r="AD698">
        <f t="shared" si="81"/>
        <v>0</v>
      </c>
      <c r="AE698" t="s">
        <v>98</v>
      </c>
      <c r="AF698" t="s">
        <v>98</v>
      </c>
      <c r="AG698" t="s">
        <v>118</v>
      </c>
      <c r="AH698" t="s">
        <v>98</v>
      </c>
      <c r="AI698" t="s">
        <v>98</v>
      </c>
      <c r="AJ698" t="s">
        <v>100</v>
      </c>
      <c r="AK698" t="s">
        <v>172</v>
      </c>
      <c r="AL698">
        <v>616</v>
      </c>
      <c r="AM698" t="s">
        <v>102</v>
      </c>
      <c r="AN698">
        <v>0</v>
      </c>
      <c r="AO698">
        <v>0</v>
      </c>
      <c r="AP698">
        <v>616</v>
      </c>
      <c r="AQ698" t="s">
        <v>103</v>
      </c>
      <c r="AR698" t="s">
        <v>97</v>
      </c>
      <c r="AS698" t="s">
        <v>105</v>
      </c>
      <c r="AT698" t="s">
        <v>106</v>
      </c>
      <c r="AU698">
        <v>616</v>
      </c>
      <c r="AV698">
        <v>0</v>
      </c>
      <c r="AW698">
        <f t="shared" si="82"/>
        <v>0</v>
      </c>
      <c r="AX698">
        <v>0</v>
      </c>
      <c r="AY698">
        <v>616</v>
      </c>
      <c r="AZ698">
        <v>0</v>
      </c>
      <c r="BA698">
        <v>0</v>
      </c>
      <c r="BB698">
        <v>1</v>
      </c>
      <c r="BC698">
        <v>0</v>
      </c>
      <c r="BD698">
        <v>2</v>
      </c>
      <c r="BE698">
        <v>1</v>
      </c>
      <c r="BF698" t="s">
        <v>98</v>
      </c>
      <c r="BG698">
        <v>4</v>
      </c>
      <c r="BH698">
        <f t="shared" si="83"/>
        <v>1</v>
      </c>
      <c r="BI698" t="s">
        <v>107</v>
      </c>
      <c r="BJ698">
        <v>0</v>
      </c>
      <c r="BK698" t="s">
        <v>83</v>
      </c>
      <c r="BL698" t="s">
        <v>127</v>
      </c>
      <c r="BM698">
        <v>1921</v>
      </c>
      <c r="BN698" t="s">
        <v>102</v>
      </c>
      <c r="BO698">
        <v>1</v>
      </c>
      <c r="BP698">
        <v>205</v>
      </c>
      <c r="BQ698" t="s">
        <v>98</v>
      </c>
      <c r="BR698" t="s">
        <v>98</v>
      </c>
      <c r="BS698" t="s">
        <v>105</v>
      </c>
      <c r="BT698">
        <v>0</v>
      </c>
      <c r="BU698">
        <v>0</v>
      </c>
      <c r="BV698">
        <v>129</v>
      </c>
      <c r="BW698">
        <v>0</v>
      </c>
      <c r="BX698">
        <v>0</v>
      </c>
      <c r="BY698">
        <v>0</v>
      </c>
      <c r="BZ698" t="s">
        <v>83</v>
      </c>
      <c r="CA698" t="s">
        <v>83</v>
      </c>
      <c r="CB698" t="s">
        <v>83</v>
      </c>
      <c r="CC698">
        <v>0</v>
      </c>
      <c r="CD698">
        <v>6</v>
      </c>
      <c r="CE698">
        <v>2006</v>
      </c>
      <c r="CF698" t="s">
        <v>110</v>
      </c>
      <c r="CG698" t="s">
        <v>111</v>
      </c>
      <c r="CH698">
        <v>89000</v>
      </c>
      <c r="CI698">
        <f t="shared" si="84"/>
        <v>85</v>
      </c>
      <c r="CJ698">
        <f t="shared" si="85"/>
        <v>56</v>
      </c>
      <c r="CK698">
        <f t="shared" si="86"/>
        <v>1</v>
      </c>
      <c r="CL698">
        <f t="shared" si="87"/>
        <v>29</v>
      </c>
    </row>
    <row r="699" spans="1:90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>
        <f t="shared" si="80"/>
        <v>0</v>
      </c>
      <c r="AA699" t="s">
        <v>117</v>
      </c>
      <c r="AB699">
        <v>0</v>
      </c>
      <c r="AC699">
        <v>5</v>
      </c>
      <c r="AD699">
        <f t="shared" si="81"/>
        <v>0</v>
      </c>
      <c r="AE699" t="s">
        <v>98</v>
      </c>
      <c r="AF699" t="s">
        <v>98</v>
      </c>
      <c r="AG699" t="s">
        <v>99</v>
      </c>
      <c r="AH699" t="s">
        <v>104</v>
      </c>
      <c r="AI699" t="s">
        <v>97</v>
      </c>
      <c r="AJ699" t="s">
        <v>121</v>
      </c>
      <c r="AK699" t="s">
        <v>172</v>
      </c>
      <c r="AL699">
        <v>210</v>
      </c>
      <c r="AM699" t="s">
        <v>119</v>
      </c>
      <c r="AN699">
        <v>551</v>
      </c>
      <c r="AO699">
        <v>219</v>
      </c>
      <c r="AP699">
        <v>980</v>
      </c>
      <c r="AQ699" t="s">
        <v>103</v>
      </c>
      <c r="AR699" t="s">
        <v>147</v>
      </c>
      <c r="AS699" t="s">
        <v>105</v>
      </c>
      <c r="AT699" t="s">
        <v>164</v>
      </c>
      <c r="AU699">
        <v>1148</v>
      </c>
      <c r="AV699">
        <v>0</v>
      </c>
      <c r="AW699">
        <f t="shared" si="82"/>
        <v>0</v>
      </c>
      <c r="AX699">
        <v>0</v>
      </c>
      <c r="AY699">
        <v>1148</v>
      </c>
      <c r="AZ699">
        <v>0</v>
      </c>
      <c r="BA699">
        <v>1</v>
      </c>
      <c r="BB699">
        <v>1</v>
      </c>
      <c r="BC699">
        <v>0</v>
      </c>
      <c r="BD699">
        <v>2</v>
      </c>
      <c r="BE699">
        <v>1</v>
      </c>
      <c r="BF699" t="s">
        <v>98</v>
      </c>
      <c r="BG699">
        <v>6</v>
      </c>
      <c r="BH699">
        <f t="shared" si="83"/>
        <v>3</v>
      </c>
      <c r="BI699" t="s">
        <v>107</v>
      </c>
      <c r="BJ699">
        <v>0</v>
      </c>
      <c r="BK699" t="s">
        <v>83</v>
      </c>
      <c r="BL699" t="s">
        <v>127</v>
      </c>
      <c r="BM699">
        <v>1952</v>
      </c>
      <c r="BN699" t="s">
        <v>102</v>
      </c>
      <c r="BO699">
        <v>1</v>
      </c>
      <c r="BP699">
        <v>308</v>
      </c>
      <c r="BQ699" t="s">
        <v>98</v>
      </c>
      <c r="BR699" t="s">
        <v>98</v>
      </c>
      <c r="BS699" t="s">
        <v>105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83</v>
      </c>
      <c r="CA699" t="s">
        <v>83</v>
      </c>
      <c r="CB699" t="s">
        <v>83</v>
      </c>
      <c r="CC699">
        <v>0</v>
      </c>
      <c r="CD699">
        <v>9</v>
      </c>
      <c r="CE699">
        <v>2006</v>
      </c>
      <c r="CF699" t="s">
        <v>110</v>
      </c>
      <c r="CG699" t="s">
        <v>111</v>
      </c>
      <c r="CH699">
        <v>123500</v>
      </c>
      <c r="CI699">
        <f t="shared" si="84"/>
        <v>54</v>
      </c>
      <c r="CJ699">
        <f t="shared" si="85"/>
        <v>54</v>
      </c>
      <c r="CK699">
        <f t="shared" si="86"/>
        <v>0</v>
      </c>
      <c r="CL699">
        <f t="shared" si="87"/>
        <v>0</v>
      </c>
    </row>
    <row r="700" spans="1:90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>
        <f t="shared" si="80"/>
        <v>0</v>
      </c>
      <c r="AA700" t="s">
        <v>117</v>
      </c>
      <c r="AB700">
        <v>0</v>
      </c>
      <c r="AC700">
        <v>5</v>
      </c>
      <c r="AD700">
        <f t="shared" si="81"/>
        <v>0</v>
      </c>
      <c r="AE700" t="s">
        <v>98</v>
      </c>
      <c r="AF700" t="s">
        <v>97</v>
      </c>
      <c r="AG700" t="s">
        <v>118</v>
      </c>
      <c r="AH700" t="s">
        <v>98</v>
      </c>
      <c r="AI700" t="s">
        <v>98</v>
      </c>
      <c r="AJ700" t="s">
        <v>100</v>
      </c>
      <c r="AK700" t="s">
        <v>101</v>
      </c>
      <c r="AL700">
        <v>553</v>
      </c>
      <c r="AM700" t="s">
        <v>141</v>
      </c>
      <c r="AN700">
        <v>117</v>
      </c>
      <c r="AO700">
        <v>224</v>
      </c>
      <c r="AP700">
        <v>894</v>
      </c>
      <c r="AQ700" t="s">
        <v>103</v>
      </c>
      <c r="AR700" t="s">
        <v>104</v>
      </c>
      <c r="AS700" t="s">
        <v>105</v>
      </c>
      <c r="AT700" t="s">
        <v>106</v>
      </c>
      <c r="AU700">
        <v>894</v>
      </c>
      <c r="AV700">
        <v>0</v>
      </c>
      <c r="AW700">
        <f t="shared" si="82"/>
        <v>0</v>
      </c>
      <c r="AX700">
        <v>0</v>
      </c>
      <c r="AY700">
        <v>894</v>
      </c>
      <c r="AZ700">
        <v>1</v>
      </c>
      <c r="BA700">
        <v>0</v>
      </c>
      <c r="BB700">
        <v>1</v>
      </c>
      <c r="BC700">
        <v>0</v>
      </c>
      <c r="BD700">
        <v>3</v>
      </c>
      <c r="BE700">
        <v>1</v>
      </c>
      <c r="BF700" t="s">
        <v>98</v>
      </c>
      <c r="BG700">
        <v>5</v>
      </c>
      <c r="BH700">
        <f t="shared" si="83"/>
        <v>1</v>
      </c>
      <c r="BI700" t="s">
        <v>107</v>
      </c>
      <c r="BJ700">
        <v>1</v>
      </c>
      <c r="BK700" t="s">
        <v>97</v>
      </c>
      <c r="BL700" t="s">
        <v>127</v>
      </c>
      <c r="BM700">
        <v>1973</v>
      </c>
      <c r="BN700" t="s">
        <v>102</v>
      </c>
      <c r="BO700">
        <v>1</v>
      </c>
      <c r="BP700">
        <v>336</v>
      </c>
      <c r="BQ700" t="s">
        <v>98</v>
      </c>
      <c r="BR700" t="s">
        <v>98</v>
      </c>
      <c r="BS700" t="s">
        <v>105</v>
      </c>
      <c r="BT700">
        <v>416</v>
      </c>
      <c r="BU700">
        <v>144</v>
      </c>
      <c r="BV700">
        <v>0</v>
      </c>
      <c r="BW700">
        <v>0</v>
      </c>
      <c r="BX700">
        <v>0</v>
      </c>
      <c r="BY700">
        <v>0</v>
      </c>
      <c r="BZ700" t="s">
        <v>83</v>
      </c>
      <c r="CA700" t="s">
        <v>134</v>
      </c>
      <c r="CB700" t="s">
        <v>83</v>
      </c>
      <c r="CC700">
        <v>0</v>
      </c>
      <c r="CD700">
        <v>4</v>
      </c>
      <c r="CE700">
        <v>2010</v>
      </c>
      <c r="CF700" t="s">
        <v>110</v>
      </c>
      <c r="CG700" t="s">
        <v>111</v>
      </c>
      <c r="CH700">
        <v>138500</v>
      </c>
      <c r="CI700">
        <f t="shared" si="84"/>
        <v>45</v>
      </c>
      <c r="CJ700">
        <f t="shared" si="85"/>
        <v>1</v>
      </c>
      <c r="CK700">
        <f t="shared" si="86"/>
        <v>1</v>
      </c>
      <c r="CL700">
        <f t="shared" si="87"/>
        <v>44</v>
      </c>
    </row>
    <row r="701" spans="1:90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>
        <f t="shared" si="80"/>
        <v>0</v>
      </c>
      <c r="AA701" t="s">
        <v>117</v>
      </c>
      <c r="AB701">
        <v>0</v>
      </c>
      <c r="AC701">
        <v>5</v>
      </c>
      <c r="AD701">
        <f t="shared" si="81"/>
        <v>0</v>
      </c>
      <c r="AE701" t="s">
        <v>97</v>
      </c>
      <c r="AF701" t="s">
        <v>98</v>
      </c>
      <c r="AG701" t="s">
        <v>99</v>
      </c>
      <c r="AH701" t="s">
        <v>97</v>
      </c>
      <c r="AI701" t="s">
        <v>98</v>
      </c>
      <c r="AJ701" t="s">
        <v>121</v>
      </c>
      <c r="AK701" t="s">
        <v>101</v>
      </c>
      <c r="AL701">
        <v>16</v>
      </c>
      <c r="AM701" t="s">
        <v>102</v>
      </c>
      <c r="AN701">
        <v>0</v>
      </c>
      <c r="AO701">
        <v>1375</v>
      </c>
      <c r="AP701">
        <v>1391</v>
      </c>
      <c r="AQ701" t="s">
        <v>103</v>
      </c>
      <c r="AR701" t="s">
        <v>104</v>
      </c>
      <c r="AS701" t="s">
        <v>105</v>
      </c>
      <c r="AT701" t="s">
        <v>106</v>
      </c>
      <c r="AU701">
        <v>1391</v>
      </c>
      <c r="AV701">
        <v>0</v>
      </c>
      <c r="AW701">
        <f t="shared" si="82"/>
        <v>0</v>
      </c>
      <c r="AX701">
        <v>0</v>
      </c>
      <c r="AY701">
        <v>1391</v>
      </c>
      <c r="AZ701">
        <v>0</v>
      </c>
      <c r="BA701">
        <v>0</v>
      </c>
      <c r="BB701">
        <v>2</v>
      </c>
      <c r="BC701">
        <v>0</v>
      </c>
      <c r="BD701">
        <v>2</v>
      </c>
      <c r="BE701">
        <v>1</v>
      </c>
      <c r="BF701" t="s">
        <v>97</v>
      </c>
      <c r="BG701">
        <v>5</v>
      </c>
      <c r="BH701">
        <f t="shared" si="83"/>
        <v>2</v>
      </c>
      <c r="BI701" t="s">
        <v>107</v>
      </c>
      <c r="BJ701">
        <v>0</v>
      </c>
      <c r="BK701" t="s">
        <v>83</v>
      </c>
      <c r="BL701" t="s">
        <v>108</v>
      </c>
      <c r="BM701">
        <v>2004</v>
      </c>
      <c r="BN701" t="s">
        <v>109</v>
      </c>
      <c r="BO701">
        <v>2</v>
      </c>
      <c r="BP701">
        <v>530</v>
      </c>
      <c r="BQ701" t="s">
        <v>98</v>
      </c>
      <c r="BR701" t="s">
        <v>98</v>
      </c>
      <c r="BS701" t="s">
        <v>105</v>
      </c>
      <c r="BT701">
        <v>156</v>
      </c>
      <c r="BU701">
        <v>158</v>
      </c>
      <c r="BV701">
        <v>0</v>
      </c>
      <c r="BW701">
        <v>0</v>
      </c>
      <c r="BX701">
        <v>0</v>
      </c>
      <c r="BY701">
        <v>0</v>
      </c>
      <c r="BZ701" t="s">
        <v>83</v>
      </c>
      <c r="CA701" t="s">
        <v>83</v>
      </c>
      <c r="CB701" t="s">
        <v>83</v>
      </c>
      <c r="CC701">
        <v>0</v>
      </c>
      <c r="CD701">
        <v>7</v>
      </c>
      <c r="CE701">
        <v>2008</v>
      </c>
      <c r="CF701" t="s">
        <v>110</v>
      </c>
      <c r="CG701" t="s">
        <v>111</v>
      </c>
      <c r="CH701">
        <v>196000</v>
      </c>
      <c r="CI701">
        <f t="shared" si="84"/>
        <v>4</v>
      </c>
      <c r="CJ701">
        <f t="shared" si="85"/>
        <v>4</v>
      </c>
      <c r="CK701">
        <f t="shared" si="86"/>
        <v>0</v>
      </c>
      <c r="CL701">
        <f t="shared" si="87"/>
        <v>0</v>
      </c>
    </row>
    <row r="702" spans="1:90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>
        <f t="shared" si="80"/>
        <v>0</v>
      </c>
      <c r="AA702" t="s">
        <v>96</v>
      </c>
      <c r="AB702">
        <v>630</v>
      </c>
      <c r="AC702">
        <v>2</v>
      </c>
      <c r="AD702">
        <f t="shared" si="81"/>
        <v>1260</v>
      </c>
      <c r="AE702" t="s">
        <v>97</v>
      </c>
      <c r="AF702" t="s">
        <v>98</v>
      </c>
      <c r="AG702" t="s">
        <v>99</v>
      </c>
      <c r="AH702" t="s">
        <v>104</v>
      </c>
      <c r="AI702" t="s">
        <v>98</v>
      </c>
      <c r="AJ702" t="s">
        <v>97</v>
      </c>
      <c r="AK702" t="s">
        <v>101</v>
      </c>
      <c r="AL702">
        <v>1274</v>
      </c>
      <c r="AM702" t="s">
        <v>102</v>
      </c>
      <c r="AN702">
        <v>0</v>
      </c>
      <c r="AO702">
        <v>526</v>
      </c>
      <c r="AP702">
        <v>1800</v>
      </c>
      <c r="AQ702" t="s">
        <v>103</v>
      </c>
      <c r="AR702" t="s">
        <v>104</v>
      </c>
      <c r="AS702" t="s">
        <v>105</v>
      </c>
      <c r="AT702" t="s">
        <v>106</v>
      </c>
      <c r="AU702">
        <v>1800</v>
      </c>
      <c r="AV702">
        <v>0</v>
      </c>
      <c r="AW702">
        <f t="shared" si="82"/>
        <v>0</v>
      </c>
      <c r="AX702">
        <v>0</v>
      </c>
      <c r="AY702">
        <v>1800</v>
      </c>
      <c r="AZ702">
        <v>1</v>
      </c>
      <c r="BA702">
        <v>0</v>
      </c>
      <c r="BB702">
        <v>2</v>
      </c>
      <c r="BC702">
        <v>0</v>
      </c>
      <c r="BD702">
        <v>3</v>
      </c>
      <c r="BE702">
        <v>1</v>
      </c>
      <c r="BF702" t="s">
        <v>97</v>
      </c>
      <c r="BG702">
        <v>7</v>
      </c>
      <c r="BH702">
        <f t="shared" si="83"/>
        <v>3</v>
      </c>
      <c r="BI702" t="s">
        <v>107</v>
      </c>
      <c r="BJ702">
        <v>1</v>
      </c>
      <c r="BK702" t="s">
        <v>97</v>
      </c>
      <c r="BL702" t="s">
        <v>108</v>
      </c>
      <c r="BM702">
        <v>2002</v>
      </c>
      <c r="BN702" t="s">
        <v>157</v>
      </c>
      <c r="BO702">
        <v>3</v>
      </c>
      <c r="BP702">
        <v>765</v>
      </c>
      <c r="BQ702" t="s">
        <v>98</v>
      </c>
      <c r="BR702" t="s">
        <v>98</v>
      </c>
      <c r="BS702" t="s">
        <v>105</v>
      </c>
      <c r="BT702">
        <v>270</v>
      </c>
      <c r="BU702">
        <v>78</v>
      </c>
      <c r="BV702">
        <v>0</v>
      </c>
      <c r="BW702">
        <v>0</v>
      </c>
      <c r="BX702">
        <v>0</v>
      </c>
      <c r="BY702">
        <v>0</v>
      </c>
      <c r="BZ702" t="s">
        <v>83</v>
      </c>
      <c r="CA702" t="s">
        <v>83</v>
      </c>
      <c r="CB702" t="s">
        <v>83</v>
      </c>
      <c r="CC702">
        <v>0</v>
      </c>
      <c r="CD702">
        <v>5</v>
      </c>
      <c r="CE702">
        <v>2006</v>
      </c>
      <c r="CF702" t="s">
        <v>110</v>
      </c>
      <c r="CG702" t="s">
        <v>111</v>
      </c>
      <c r="CH702">
        <v>312500</v>
      </c>
      <c r="CI702">
        <f t="shared" si="84"/>
        <v>4</v>
      </c>
      <c r="CJ702">
        <f t="shared" si="85"/>
        <v>4</v>
      </c>
      <c r="CK702">
        <f t="shared" si="86"/>
        <v>0</v>
      </c>
      <c r="CL702">
        <f t="shared" si="87"/>
        <v>0</v>
      </c>
    </row>
    <row r="703" spans="1:90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>
        <f t="shared" si="80"/>
        <v>0</v>
      </c>
      <c r="AA703" t="s">
        <v>96</v>
      </c>
      <c r="AB703">
        <v>168</v>
      </c>
      <c r="AC703">
        <v>2</v>
      </c>
      <c r="AD703">
        <f t="shared" si="81"/>
        <v>336</v>
      </c>
      <c r="AE703" t="s">
        <v>98</v>
      </c>
      <c r="AF703" t="s">
        <v>98</v>
      </c>
      <c r="AG703" t="s">
        <v>118</v>
      </c>
      <c r="AH703" t="s">
        <v>98</v>
      </c>
      <c r="AI703" t="s">
        <v>98</v>
      </c>
      <c r="AJ703" t="s">
        <v>100</v>
      </c>
      <c r="AK703" t="s">
        <v>102</v>
      </c>
      <c r="AL703">
        <v>0</v>
      </c>
      <c r="AM703" t="s">
        <v>102</v>
      </c>
      <c r="AN703">
        <v>0</v>
      </c>
      <c r="AO703">
        <v>1164</v>
      </c>
      <c r="AP703">
        <v>1164</v>
      </c>
      <c r="AQ703" t="s">
        <v>103</v>
      </c>
      <c r="AR703" t="s">
        <v>98</v>
      </c>
      <c r="AS703" t="s">
        <v>105</v>
      </c>
      <c r="AT703" t="s">
        <v>106</v>
      </c>
      <c r="AU703">
        <v>1164</v>
      </c>
      <c r="AV703">
        <v>0</v>
      </c>
      <c r="AW703">
        <f t="shared" si="82"/>
        <v>0</v>
      </c>
      <c r="AX703">
        <v>0</v>
      </c>
      <c r="AY703">
        <v>1164</v>
      </c>
      <c r="AZ703">
        <v>0</v>
      </c>
      <c r="BA703">
        <v>0</v>
      </c>
      <c r="BB703">
        <v>1</v>
      </c>
      <c r="BC703">
        <v>1</v>
      </c>
      <c r="BD703">
        <v>3</v>
      </c>
      <c r="BE703">
        <v>1</v>
      </c>
      <c r="BF703" t="s">
        <v>98</v>
      </c>
      <c r="BG703">
        <v>6</v>
      </c>
      <c r="BH703">
        <f t="shared" si="83"/>
        <v>2</v>
      </c>
      <c r="BI703" t="s">
        <v>107</v>
      </c>
      <c r="BJ703">
        <v>0</v>
      </c>
      <c r="BK703" t="s">
        <v>83</v>
      </c>
      <c r="BL703" t="s">
        <v>108</v>
      </c>
      <c r="BM703">
        <v>1969</v>
      </c>
      <c r="BN703" t="s">
        <v>102</v>
      </c>
      <c r="BO703">
        <v>2</v>
      </c>
      <c r="BP703">
        <v>528</v>
      </c>
      <c r="BQ703" t="s">
        <v>98</v>
      </c>
      <c r="BR703" t="s">
        <v>98</v>
      </c>
      <c r="BS703" t="s">
        <v>105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t="s">
        <v>83</v>
      </c>
      <c r="CA703" t="s">
        <v>83</v>
      </c>
      <c r="CB703" t="s">
        <v>83</v>
      </c>
      <c r="CC703">
        <v>0</v>
      </c>
      <c r="CD703">
        <v>7</v>
      </c>
      <c r="CE703">
        <v>2006</v>
      </c>
      <c r="CF703" t="s">
        <v>173</v>
      </c>
      <c r="CG703" t="s">
        <v>111</v>
      </c>
      <c r="CH703">
        <v>140000</v>
      </c>
      <c r="CI703">
        <f t="shared" si="84"/>
        <v>37</v>
      </c>
      <c r="CJ703">
        <f t="shared" si="85"/>
        <v>37</v>
      </c>
      <c r="CK703">
        <f t="shared" si="86"/>
        <v>0</v>
      </c>
      <c r="CL703">
        <f t="shared" si="87"/>
        <v>0</v>
      </c>
    </row>
    <row r="704" spans="1:90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>
        <f t="shared" si="80"/>
        <v>0</v>
      </c>
      <c r="AA704" t="s">
        <v>96</v>
      </c>
      <c r="AB704">
        <v>466</v>
      </c>
      <c r="AC704">
        <v>2</v>
      </c>
      <c r="AD704">
        <f t="shared" si="81"/>
        <v>932</v>
      </c>
      <c r="AE704" t="s">
        <v>104</v>
      </c>
      <c r="AF704" t="s">
        <v>98</v>
      </c>
      <c r="AG704" t="s">
        <v>99</v>
      </c>
      <c r="AH704" t="s">
        <v>104</v>
      </c>
      <c r="AI704" t="s">
        <v>97</v>
      </c>
      <c r="AJ704" t="s">
        <v>100</v>
      </c>
      <c r="AK704" t="s">
        <v>102</v>
      </c>
      <c r="AL704">
        <v>0</v>
      </c>
      <c r="AM704" t="s">
        <v>102</v>
      </c>
      <c r="AN704">
        <v>0</v>
      </c>
      <c r="AO704">
        <v>1234</v>
      </c>
      <c r="AP704">
        <v>1234</v>
      </c>
      <c r="AQ704" t="s">
        <v>103</v>
      </c>
      <c r="AR704" t="s">
        <v>104</v>
      </c>
      <c r="AS704" t="s">
        <v>105</v>
      </c>
      <c r="AT704" t="s">
        <v>106</v>
      </c>
      <c r="AU704">
        <v>1264</v>
      </c>
      <c r="AV704">
        <v>1312</v>
      </c>
      <c r="AW704">
        <f t="shared" si="82"/>
        <v>1.04</v>
      </c>
      <c r="AX704">
        <v>0</v>
      </c>
      <c r="AY704">
        <v>2576</v>
      </c>
      <c r="AZ704">
        <v>0</v>
      </c>
      <c r="BA704">
        <v>0</v>
      </c>
      <c r="BB704">
        <v>2</v>
      </c>
      <c r="BC704">
        <v>1</v>
      </c>
      <c r="BD704">
        <v>4</v>
      </c>
      <c r="BE704">
        <v>1</v>
      </c>
      <c r="BF704" t="s">
        <v>104</v>
      </c>
      <c r="BG704">
        <v>10</v>
      </c>
      <c r="BH704">
        <f t="shared" si="83"/>
        <v>5</v>
      </c>
      <c r="BI704" t="s">
        <v>107</v>
      </c>
      <c r="BJ704">
        <v>1</v>
      </c>
      <c r="BK704" t="s">
        <v>97</v>
      </c>
      <c r="BL704" t="s">
        <v>156</v>
      </c>
      <c r="BM704">
        <v>2006</v>
      </c>
      <c r="BN704" t="s">
        <v>157</v>
      </c>
      <c r="BO704">
        <v>3</v>
      </c>
      <c r="BP704">
        <v>666</v>
      </c>
      <c r="BQ704" t="s">
        <v>98</v>
      </c>
      <c r="BR704" t="s">
        <v>98</v>
      </c>
      <c r="BS704" t="s">
        <v>105</v>
      </c>
      <c r="BT704">
        <v>324</v>
      </c>
      <c r="BU704">
        <v>100</v>
      </c>
      <c r="BV704">
        <v>0</v>
      </c>
      <c r="BW704">
        <v>0</v>
      </c>
      <c r="BX704">
        <v>0</v>
      </c>
      <c r="BY704">
        <v>0</v>
      </c>
      <c r="BZ704" t="s">
        <v>83</v>
      </c>
      <c r="CA704" t="s">
        <v>83</v>
      </c>
      <c r="CB704" t="s">
        <v>83</v>
      </c>
      <c r="CC704">
        <v>0</v>
      </c>
      <c r="CD704">
        <v>7</v>
      </c>
      <c r="CE704">
        <v>2006</v>
      </c>
      <c r="CF704" t="s">
        <v>158</v>
      </c>
      <c r="CG704" t="s">
        <v>159</v>
      </c>
      <c r="CH704">
        <v>361919</v>
      </c>
      <c r="CI704">
        <f t="shared" si="84"/>
        <v>0</v>
      </c>
      <c r="CJ704">
        <f t="shared" si="85"/>
        <v>0</v>
      </c>
      <c r="CK704">
        <f t="shared" si="86"/>
        <v>0</v>
      </c>
      <c r="CL704">
        <f t="shared" si="87"/>
        <v>0</v>
      </c>
    </row>
    <row r="705" spans="1:90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>
        <f t="shared" si="80"/>
        <v>0</v>
      </c>
      <c r="AA705" t="s">
        <v>117</v>
      </c>
      <c r="AB705">
        <v>0</v>
      </c>
      <c r="AC705">
        <v>5</v>
      </c>
      <c r="AD705">
        <f t="shared" si="81"/>
        <v>0</v>
      </c>
      <c r="AE705" t="s">
        <v>98</v>
      </c>
      <c r="AF705" t="s">
        <v>97</v>
      </c>
      <c r="AG705" t="s">
        <v>126</v>
      </c>
      <c r="AH705" t="s">
        <v>97</v>
      </c>
      <c r="AI705" t="s">
        <v>98</v>
      </c>
      <c r="AJ705" t="s">
        <v>100</v>
      </c>
      <c r="AK705" t="s">
        <v>102</v>
      </c>
      <c r="AL705">
        <v>0</v>
      </c>
      <c r="AM705" t="s">
        <v>102</v>
      </c>
      <c r="AN705">
        <v>0</v>
      </c>
      <c r="AO705">
        <v>360</v>
      </c>
      <c r="AP705">
        <v>360</v>
      </c>
      <c r="AQ705" t="s">
        <v>103</v>
      </c>
      <c r="AR705" t="s">
        <v>97</v>
      </c>
      <c r="AS705" t="s">
        <v>105</v>
      </c>
      <c r="AT705" t="s">
        <v>106</v>
      </c>
      <c r="AU705">
        <v>1032</v>
      </c>
      <c r="AV705">
        <v>780</v>
      </c>
      <c r="AW705">
        <f t="shared" si="82"/>
        <v>0.76</v>
      </c>
      <c r="AX705">
        <v>0</v>
      </c>
      <c r="AY705">
        <v>1812</v>
      </c>
      <c r="AZ705">
        <v>0</v>
      </c>
      <c r="BA705">
        <v>0</v>
      </c>
      <c r="BB705">
        <v>2</v>
      </c>
      <c r="BC705">
        <v>0</v>
      </c>
      <c r="BD705">
        <v>4</v>
      </c>
      <c r="BE705">
        <v>2</v>
      </c>
      <c r="BF705" t="s">
        <v>97</v>
      </c>
      <c r="BG705">
        <v>8</v>
      </c>
      <c r="BH705">
        <f t="shared" si="83"/>
        <v>2</v>
      </c>
      <c r="BI705" t="s">
        <v>107</v>
      </c>
      <c r="BJ705">
        <v>1</v>
      </c>
      <c r="BK705" t="s">
        <v>212</v>
      </c>
      <c r="BL705" t="s">
        <v>127</v>
      </c>
      <c r="BM705">
        <v>1999</v>
      </c>
      <c r="BN705" t="s">
        <v>102</v>
      </c>
      <c r="BO705">
        <v>2</v>
      </c>
      <c r="BP705">
        <v>672</v>
      </c>
      <c r="BQ705" t="s">
        <v>98</v>
      </c>
      <c r="BR705" t="s">
        <v>98</v>
      </c>
      <c r="BS705" t="s">
        <v>177</v>
      </c>
      <c r="BT705">
        <v>344</v>
      </c>
      <c r="BU705">
        <v>0</v>
      </c>
      <c r="BV705">
        <v>40</v>
      </c>
      <c r="BW705">
        <v>0</v>
      </c>
      <c r="BX705">
        <v>0</v>
      </c>
      <c r="BY705">
        <v>0</v>
      </c>
      <c r="BZ705" t="s">
        <v>83</v>
      </c>
      <c r="CA705" t="s">
        <v>134</v>
      </c>
      <c r="CB705" t="s">
        <v>83</v>
      </c>
      <c r="CC705">
        <v>0</v>
      </c>
      <c r="CD705">
        <v>5</v>
      </c>
      <c r="CE705">
        <v>2010</v>
      </c>
      <c r="CF705" t="s">
        <v>110</v>
      </c>
      <c r="CG705" t="s">
        <v>111</v>
      </c>
      <c r="CH705">
        <v>140000</v>
      </c>
      <c r="CI705">
        <f t="shared" si="84"/>
        <v>110</v>
      </c>
      <c r="CJ705">
        <f t="shared" si="85"/>
        <v>14</v>
      </c>
      <c r="CK705">
        <f t="shared" si="86"/>
        <v>1</v>
      </c>
      <c r="CL705">
        <f t="shared" si="87"/>
        <v>96</v>
      </c>
    </row>
    <row r="706" spans="1:90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>
        <f t="shared" si="80"/>
        <v>0</v>
      </c>
      <c r="AA706" t="s">
        <v>96</v>
      </c>
      <c r="AB706">
        <v>109</v>
      </c>
      <c r="AC706">
        <v>2</v>
      </c>
      <c r="AD706">
        <f t="shared" si="81"/>
        <v>218</v>
      </c>
      <c r="AE706" t="s">
        <v>97</v>
      </c>
      <c r="AF706" t="s">
        <v>98</v>
      </c>
      <c r="AG706" t="s">
        <v>99</v>
      </c>
      <c r="AH706" t="s">
        <v>97</v>
      </c>
      <c r="AI706" t="s">
        <v>98</v>
      </c>
      <c r="AJ706" t="s">
        <v>130</v>
      </c>
      <c r="AK706" t="s">
        <v>101</v>
      </c>
      <c r="AL706">
        <v>712</v>
      </c>
      <c r="AM706" t="s">
        <v>102</v>
      </c>
      <c r="AN706">
        <v>0</v>
      </c>
      <c r="AO706">
        <v>761</v>
      </c>
      <c r="AP706">
        <v>1473</v>
      </c>
      <c r="AQ706" t="s">
        <v>103</v>
      </c>
      <c r="AR706" t="s">
        <v>104</v>
      </c>
      <c r="AS706" t="s">
        <v>105</v>
      </c>
      <c r="AT706" t="s">
        <v>106</v>
      </c>
      <c r="AU706">
        <v>1484</v>
      </c>
      <c r="AV706">
        <v>0</v>
      </c>
      <c r="AW706">
        <f t="shared" si="82"/>
        <v>0</v>
      </c>
      <c r="AX706">
        <v>0</v>
      </c>
      <c r="AY706">
        <v>1484</v>
      </c>
      <c r="AZ706">
        <v>1</v>
      </c>
      <c r="BA706">
        <v>0</v>
      </c>
      <c r="BB706">
        <v>2</v>
      </c>
      <c r="BC706">
        <v>0</v>
      </c>
      <c r="BD706">
        <v>3</v>
      </c>
      <c r="BE706">
        <v>1</v>
      </c>
      <c r="BF706" t="s">
        <v>97</v>
      </c>
      <c r="BG706">
        <v>7</v>
      </c>
      <c r="BH706">
        <f t="shared" si="83"/>
        <v>3</v>
      </c>
      <c r="BI706" t="s">
        <v>107</v>
      </c>
      <c r="BJ706">
        <v>0</v>
      </c>
      <c r="BK706" t="s">
        <v>83</v>
      </c>
      <c r="BL706" t="s">
        <v>108</v>
      </c>
      <c r="BM706">
        <v>2004</v>
      </c>
      <c r="BN706" t="s">
        <v>109</v>
      </c>
      <c r="BO706">
        <v>2</v>
      </c>
      <c r="BP706">
        <v>606</v>
      </c>
      <c r="BQ706" t="s">
        <v>98</v>
      </c>
      <c r="BR706" t="s">
        <v>98</v>
      </c>
      <c r="BS706" t="s">
        <v>105</v>
      </c>
      <c r="BT706">
        <v>0</v>
      </c>
      <c r="BU706">
        <v>35</v>
      </c>
      <c r="BV706">
        <v>0</v>
      </c>
      <c r="BW706">
        <v>144</v>
      </c>
      <c r="BX706">
        <v>0</v>
      </c>
      <c r="BY706">
        <v>0</v>
      </c>
      <c r="BZ706" t="s">
        <v>83</v>
      </c>
      <c r="CA706" t="s">
        <v>83</v>
      </c>
      <c r="CB706" t="s">
        <v>83</v>
      </c>
      <c r="CC706">
        <v>0</v>
      </c>
      <c r="CD706">
        <v>5</v>
      </c>
      <c r="CE706">
        <v>2010</v>
      </c>
      <c r="CF706" t="s">
        <v>110</v>
      </c>
      <c r="CG706" t="s">
        <v>111</v>
      </c>
      <c r="CH706">
        <v>213000</v>
      </c>
      <c r="CI706">
        <f t="shared" si="84"/>
        <v>6</v>
      </c>
      <c r="CJ706">
        <f t="shared" si="85"/>
        <v>5</v>
      </c>
      <c r="CK706">
        <f t="shared" si="86"/>
        <v>1</v>
      </c>
      <c r="CL706">
        <f t="shared" si="87"/>
        <v>1</v>
      </c>
    </row>
    <row r="707" spans="1:90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>
        <f t="shared" ref="Z707:Z770" si="88">IF(X707=Y707,0,1)</f>
        <v>1</v>
      </c>
      <c r="AA707" t="s">
        <v>117</v>
      </c>
      <c r="AB707">
        <v>0</v>
      </c>
      <c r="AC707">
        <v>5</v>
      </c>
      <c r="AD707">
        <f t="shared" ref="AD707:AD770" si="89">AB707*AC707</f>
        <v>0</v>
      </c>
      <c r="AE707" t="s">
        <v>147</v>
      </c>
      <c r="AF707" t="s">
        <v>147</v>
      </c>
      <c r="AG707" t="s">
        <v>168</v>
      </c>
      <c r="AH707" t="s">
        <v>83</v>
      </c>
      <c r="AI707" t="s">
        <v>83</v>
      </c>
      <c r="AJ707" t="s">
        <v>83</v>
      </c>
      <c r="AK707" t="s">
        <v>83</v>
      </c>
      <c r="AL707">
        <v>0</v>
      </c>
      <c r="AM707" t="s">
        <v>83</v>
      </c>
      <c r="AN707">
        <v>0</v>
      </c>
      <c r="AO707">
        <v>0</v>
      </c>
      <c r="AP707">
        <v>0</v>
      </c>
      <c r="AQ707" t="s">
        <v>103</v>
      </c>
      <c r="AR707" t="s">
        <v>147</v>
      </c>
      <c r="AS707" t="s">
        <v>177</v>
      </c>
      <c r="AT707" t="s">
        <v>106</v>
      </c>
      <c r="AU707">
        <v>372</v>
      </c>
      <c r="AV707">
        <v>720</v>
      </c>
      <c r="AW707">
        <f t="shared" ref="AW707:AW770" si="90">ROUND(AV707/AU707,2)</f>
        <v>1.94</v>
      </c>
      <c r="AX707">
        <v>0</v>
      </c>
      <c r="AY707">
        <v>1092</v>
      </c>
      <c r="AZ707">
        <v>0</v>
      </c>
      <c r="BA707">
        <v>0</v>
      </c>
      <c r="BB707">
        <v>2</v>
      </c>
      <c r="BC707">
        <v>0</v>
      </c>
      <c r="BD707">
        <v>3</v>
      </c>
      <c r="BE707">
        <v>2</v>
      </c>
      <c r="BF707" t="s">
        <v>147</v>
      </c>
      <c r="BG707">
        <v>7</v>
      </c>
      <c r="BH707">
        <f t="shared" ref="BH707:BH770" si="91">BG707-(BE707+BD707)</f>
        <v>2</v>
      </c>
      <c r="BI707" t="s">
        <v>194</v>
      </c>
      <c r="BJ707">
        <v>0</v>
      </c>
      <c r="BK707" t="s">
        <v>83</v>
      </c>
      <c r="BL707" t="s">
        <v>83</v>
      </c>
      <c r="BM707" t="s">
        <v>83</v>
      </c>
      <c r="BN707" t="s">
        <v>83</v>
      </c>
      <c r="BO707">
        <v>0</v>
      </c>
      <c r="BP707">
        <v>0</v>
      </c>
      <c r="BQ707" t="s">
        <v>83</v>
      </c>
      <c r="BR707" t="s">
        <v>83</v>
      </c>
      <c r="BS707" t="s">
        <v>177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t="s">
        <v>83</v>
      </c>
      <c r="CA707" t="s">
        <v>83</v>
      </c>
      <c r="CB707" t="s">
        <v>248</v>
      </c>
      <c r="CC707">
        <v>3500</v>
      </c>
      <c r="CD707">
        <v>7</v>
      </c>
      <c r="CE707">
        <v>2010</v>
      </c>
      <c r="CF707" t="s">
        <v>110</v>
      </c>
      <c r="CG707" t="s">
        <v>111</v>
      </c>
      <c r="CH707">
        <v>55000</v>
      </c>
      <c r="CI707">
        <f t="shared" ref="CI707:CI770" si="92">CE707-T707</f>
        <v>80</v>
      </c>
      <c r="CJ707">
        <f t="shared" ref="CJ707:CJ770" si="93">CE707-U707</f>
        <v>60</v>
      </c>
      <c r="CK707">
        <f t="shared" ref="CK707:CK770" si="94">IF(T707=U707,0,1)</f>
        <v>1</v>
      </c>
      <c r="CL707">
        <f t="shared" ref="CL707:CL770" si="95">U707-T707</f>
        <v>20</v>
      </c>
    </row>
    <row r="708" spans="1:90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>
        <f t="shared" si="88"/>
        <v>0</v>
      </c>
      <c r="AA708" t="s">
        <v>137</v>
      </c>
      <c r="AB708">
        <v>351</v>
      </c>
      <c r="AC708">
        <v>3</v>
      </c>
      <c r="AD708">
        <f t="shared" si="89"/>
        <v>1053</v>
      </c>
      <c r="AE708" t="s">
        <v>98</v>
      </c>
      <c r="AF708" t="s">
        <v>98</v>
      </c>
      <c r="AG708" t="s">
        <v>118</v>
      </c>
      <c r="AH708" t="s">
        <v>97</v>
      </c>
      <c r="AI708" t="s">
        <v>98</v>
      </c>
      <c r="AJ708" t="s">
        <v>97</v>
      </c>
      <c r="AK708" t="s">
        <v>101</v>
      </c>
      <c r="AL708">
        <v>1219</v>
      </c>
      <c r="AM708" t="s">
        <v>102</v>
      </c>
      <c r="AN708">
        <v>0</v>
      </c>
      <c r="AO708">
        <v>424</v>
      </c>
      <c r="AP708">
        <v>1643</v>
      </c>
      <c r="AQ708" t="s">
        <v>103</v>
      </c>
      <c r="AR708" t="s">
        <v>98</v>
      </c>
      <c r="AS708" t="s">
        <v>105</v>
      </c>
      <c r="AT708" t="s">
        <v>106</v>
      </c>
      <c r="AU708">
        <v>1824</v>
      </c>
      <c r="AV708">
        <v>0</v>
      </c>
      <c r="AW708">
        <f t="shared" si="90"/>
        <v>0</v>
      </c>
      <c r="AX708">
        <v>0</v>
      </c>
      <c r="AY708">
        <v>1824</v>
      </c>
      <c r="AZ708">
        <v>1</v>
      </c>
      <c r="BA708">
        <v>0</v>
      </c>
      <c r="BB708">
        <v>2</v>
      </c>
      <c r="BC708">
        <v>0</v>
      </c>
      <c r="BD708">
        <v>2</v>
      </c>
      <c r="BE708">
        <v>1</v>
      </c>
      <c r="BF708" t="s">
        <v>97</v>
      </c>
      <c r="BG708">
        <v>5</v>
      </c>
      <c r="BH708">
        <f t="shared" si="91"/>
        <v>2</v>
      </c>
      <c r="BI708" t="s">
        <v>107</v>
      </c>
      <c r="BJ708">
        <v>2</v>
      </c>
      <c r="BK708" t="s">
        <v>98</v>
      </c>
      <c r="BL708" t="s">
        <v>108</v>
      </c>
      <c r="BM708">
        <v>1971</v>
      </c>
      <c r="BN708" t="s">
        <v>102</v>
      </c>
      <c r="BO708">
        <v>2</v>
      </c>
      <c r="BP708">
        <v>739</v>
      </c>
      <c r="BQ708" t="s">
        <v>98</v>
      </c>
      <c r="BR708" t="s">
        <v>98</v>
      </c>
      <c r="BS708" t="s">
        <v>105</v>
      </c>
      <c r="BT708">
        <v>380</v>
      </c>
      <c r="BU708">
        <v>48</v>
      </c>
      <c r="BV708">
        <v>0</v>
      </c>
      <c r="BW708">
        <v>0</v>
      </c>
      <c r="BX708">
        <v>0</v>
      </c>
      <c r="BY708">
        <v>0</v>
      </c>
      <c r="BZ708" t="s">
        <v>83</v>
      </c>
      <c r="CA708" t="s">
        <v>83</v>
      </c>
      <c r="CB708" t="s">
        <v>83</v>
      </c>
      <c r="CC708">
        <v>0</v>
      </c>
      <c r="CD708">
        <v>6</v>
      </c>
      <c r="CE708">
        <v>2007</v>
      </c>
      <c r="CF708" t="s">
        <v>110</v>
      </c>
      <c r="CG708" t="s">
        <v>111</v>
      </c>
      <c r="CH708">
        <v>302000</v>
      </c>
      <c r="CI708">
        <f t="shared" si="92"/>
        <v>36</v>
      </c>
      <c r="CJ708">
        <f t="shared" si="93"/>
        <v>5</v>
      </c>
      <c r="CK708">
        <f t="shared" si="94"/>
        <v>1</v>
      </c>
      <c r="CL708">
        <f t="shared" si="95"/>
        <v>31</v>
      </c>
    </row>
    <row r="709" spans="1:90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>
        <f t="shared" si="88"/>
        <v>0</v>
      </c>
      <c r="AA709" t="s">
        <v>96</v>
      </c>
      <c r="AB709">
        <v>176</v>
      </c>
      <c r="AC709">
        <v>2</v>
      </c>
      <c r="AD709">
        <f t="shared" si="89"/>
        <v>352</v>
      </c>
      <c r="AE709" t="s">
        <v>97</v>
      </c>
      <c r="AF709" t="s">
        <v>98</v>
      </c>
      <c r="AG709" t="s">
        <v>99</v>
      </c>
      <c r="AH709" t="s">
        <v>97</v>
      </c>
      <c r="AI709" t="s">
        <v>98</v>
      </c>
      <c r="AJ709" t="s">
        <v>100</v>
      </c>
      <c r="AK709" t="s">
        <v>101</v>
      </c>
      <c r="AL709">
        <v>863</v>
      </c>
      <c r="AM709" t="s">
        <v>102</v>
      </c>
      <c r="AN709">
        <v>0</v>
      </c>
      <c r="AO709">
        <v>461</v>
      </c>
      <c r="AP709">
        <v>1324</v>
      </c>
      <c r="AQ709" t="s">
        <v>103</v>
      </c>
      <c r="AR709" t="s">
        <v>104</v>
      </c>
      <c r="AS709" t="s">
        <v>105</v>
      </c>
      <c r="AT709" t="s">
        <v>106</v>
      </c>
      <c r="AU709">
        <v>1324</v>
      </c>
      <c r="AV709">
        <v>0</v>
      </c>
      <c r="AW709">
        <f t="shared" si="90"/>
        <v>0</v>
      </c>
      <c r="AX709">
        <v>0</v>
      </c>
      <c r="AY709">
        <v>1324</v>
      </c>
      <c r="AZ709">
        <v>1</v>
      </c>
      <c r="BA709">
        <v>0</v>
      </c>
      <c r="BB709">
        <v>2</v>
      </c>
      <c r="BC709">
        <v>0</v>
      </c>
      <c r="BD709">
        <v>2</v>
      </c>
      <c r="BE709">
        <v>1</v>
      </c>
      <c r="BF709" t="s">
        <v>97</v>
      </c>
      <c r="BG709">
        <v>6</v>
      </c>
      <c r="BH709">
        <f t="shared" si="91"/>
        <v>3</v>
      </c>
      <c r="BI709" t="s">
        <v>107</v>
      </c>
      <c r="BJ709">
        <v>1</v>
      </c>
      <c r="BK709" t="s">
        <v>97</v>
      </c>
      <c r="BL709" t="s">
        <v>108</v>
      </c>
      <c r="BM709">
        <v>2006</v>
      </c>
      <c r="BN709" t="s">
        <v>157</v>
      </c>
      <c r="BO709">
        <v>2</v>
      </c>
      <c r="BP709">
        <v>550</v>
      </c>
      <c r="BQ709" t="s">
        <v>98</v>
      </c>
      <c r="BR709" t="s">
        <v>98</v>
      </c>
      <c r="BS709" t="s">
        <v>105</v>
      </c>
      <c r="BT709">
        <v>192</v>
      </c>
      <c r="BU709">
        <v>38</v>
      </c>
      <c r="BV709">
        <v>0</v>
      </c>
      <c r="BW709">
        <v>0</v>
      </c>
      <c r="BX709">
        <v>0</v>
      </c>
      <c r="BY709">
        <v>0</v>
      </c>
      <c r="BZ709" t="s">
        <v>83</v>
      </c>
      <c r="CA709" t="s">
        <v>83</v>
      </c>
      <c r="CB709" t="s">
        <v>83</v>
      </c>
      <c r="CC709">
        <v>0</v>
      </c>
      <c r="CD709">
        <v>12</v>
      </c>
      <c r="CE709">
        <v>2009</v>
      </c>
      <c r="CF709" t="s">
        <v>110</v>
      </c>
      <c r="CG709" t="s">
        <v>111</v>
      </c>
      <c r="CH709">
        <v>254000</v>
      </c>
      <c r="CI709">
        <f t="shared" si="92"/>
        <v>3</v>
      </c>
      <c r="CJ709">
        <f t="shared" si="93"/>
        <v>3</v>
      </c>
      <c r="CK709">
        <f t="shared" si="94"/>
        <v>0</v>
      </c>
      <c r="CL709">
        <f t="shared" si="95"/>
        <v>0</v>
      </c>
    </row>
    <row r="710" spans="1:90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>
        <f t="shared" si="88"/>
        <v>0</v>
      </c>
      <c r="AA710" t="s">
        <v>117</v>
      </c>
      <c r="AB710">
        <v>0</v>
      </c>
      <c r="AC710">
        <v>5</v>
      </c>
      <c r="AD710">
        <f t="shared" si="89"/>
        <v>0</v>
      </c>
      <c r="AE710" t="s">
        <v>97</v>
      </c>
      <c r="AF710" t="s">
        <v>98</v>
      </c>
      <c r="AG710" t="s">
        <v>99</v>
      </c>
      <c r="AH710" t="s">
        <v>97</v>
      </c>
      <c r="AI710" t="s">
        <v>98</v>
      </c>
      <c r="AJ710" t="s">
        <v>130</v>
      </c>
      <c r="AK710" t="s">
        <v>102</v>
      </c>
      <c r="AL710">
        <v>0</v>
      </c>
      <c r="AM710" t="s">
        <v>102</v>
      </c>
      <c r="AN710">
        <v>0</v>
      </c>
      <c r="AO710">
        <v>728</v>
      </c>
      <c r="AP710">
        <v>728</v>
      </c>
      <c r="AQ710" t="s">
        <v>103</v>
      </c>
      <c r="AR710" t="s">
        <v>104</v>
      </c>
      <c r="AS710" t="s">
        <v>105</v>
      </c>
      <c r="AT710" t="s">
        <v>106</v>
      </c>
      <c r="AU710">
        <v>728</v>
      </c>
      <c r="AV710">
        <v>728</v>
      </c>
      <c r="AW710">
        <f t="shared" si="90"/>
        <v>1</v>
      </c>
      <c r="AX710">
        <v>0</v>
      </c>
      <c r="AY710">
        <v>1456</v>
      </c>
      <c r="AZ710">
        <v>0</v>
      </c>
      <c r="BA710">
        <v>0</v>
      </c>
      <c r="BB710">
        <v>2</v>
      </c>
      <c r="BC710">
        <v>1</v>
      </c>
      <c r="BD710">
        <v>3</v>
      </c>
      <c r="BE710">
        <v>1</v>
      </c>
      <c r="BF710" t="s">
        <v>97</v>
      </c>
      <c r="BG710">
        <v>8</v>
      </c>
      <c r="BH710">
        <f t="shared" si="91"/>
        <v>4</v>
      </c>
      <c r="BI710" t="s">
        <v>107</v>
      </c>
      <c r="BJ710">
        <v>1</v>
      </c>
      <c r="BK710" t="s">
        <v>97</v>
      </c>
      <c r="BL710" t="s">
        <v>108</v>
      </c>
      <c r="BM710">
        <v>2007</v>
      </c>
      <c r="BN710" t="s">
        <v>157</v>
      </c>
      <c r="BO710">
        <v>2</v>
      </c>
      <c r="BP710">
        <v>400</v>
      </c>
      <c r="BQ710" t="s">
        <v>98</v>
      </c>
      <c r="BR710" t="s">
        <v>98</v>
      </c>
      <c r="BS710" t="s">
        <v>105</v>
      </c>
      <c r="BT710">
        <v>100</v>
      </c>
      <c r="BU710">
        <v>24</v>
      </c>
      <c r="BV710">
        <v>0</v>
      </c>
      <c r="BW710">
        <v>0</v>
      </c>
      <c r="BX710">
        <v>0</v>
      </c>
      <c r="BY710">
        <v>0</v>
      </c>
      <c r="BZ710" t="s">
        <v>83</v>
      </c>
      <c r="CA710" t="s">
        <v>83</v>
      </c>
      <c r="CB710" t="s">
        <v>83</v>
      </c>
      <c r="CC710">
        <v>0</v>
      </c>
      <c r="CD710">
        <v>7</v>
      </c>
      <c r="CE710">
        <v>2007</v>
      </c>
      <c r="CF710" t="s">
        <v>158</v>
      </c>
      <c r="CG710" t="s">
        <v>159</v>
      </c>
      <c r="CH710">
        <v>179540</v>
      </c>
      <c r="CI710">
        <f t="shared" si="92"/>
        <v>0</v>
      </c>
      <c r="CJ710">
        <f t="shared" si="93"/>
        <v>0</v>
      </c>
      <c r="CK710">
        <f t="shared" si="94"/>
        <v>0</v>
      </c>
      <c r="CL710">
        <f t="shared" si="95"/>
        <v>0</v>
      </c>
    </row>
    <row r="711" spans="1:90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>
        <f t="shared" si="88"/>
        <v>0</v>
      </c>
      <c r="AA711" t="s">
        <v>207</v>
      </c>
      <c r="AB711">
        <v>41</v>
      </c>
      <c r="AC711">
        <v>1</v>
      </c>
      <c r="AD711">
        <f t="shared" si="89"/>
        <v>41</v>
      </c>
      <c r="AE711" t="s">
        <v>98</v>
      </c>
      <c r="AF711" t="s">
        <v>98</v>
      </c>
      <c r="AG711" t="s">
        <v>99</v>
      </c>
      <c r="AH711" t="s">
        <v>98</v>
      </c>
      <c r="AI711" t="s">
        <v>98</v>
      </c>
      <c r="AJ711" t="s">
        <v>100</v>
      </c>
      <c r="AK711" t="s">
        <v>102</v>
      </c>
      <c r="AL711">
        <v>0</v>
      </c>
      <c r="AM711" t="s">
        <v>102</v>
      </c>
      <c r="AN711">
        <v>0</v>
      </c>
      <c r="AO711">
        <v>876</v>
      </c>
      <c r="AP711">
        <v>876</v>
      </c>
      <c r="AQ711" t="s">
        <v>103</v>
      </c>
      <c r="AR711" t="s">
        <v>98</v>
      </c>
      <c r="AS711" t="s">
        <v>105</v>
      </c>
      <c r="AT711" t="s">
        <v>106</v>
      </c>
      <c r="AU711">
        <v>904</v>
      </c>
      <c r="AV711">
        <v>0</v>
      </c>
      <c r="AW711">
        <f t="shared" si="90"/>
        <v>0</v>
      </c>
      <c r="AX711">
        <v>0</v>
      </c>
      <c r="AY711">
        <v>904</v>
      </c>
      <c r="AZ711">
        <v>0</v>
      </c>
      <c r="BA711">
        <v>0</v>
      </c>
      <c r="BB711">
        <v>1</v>
      </c>
      <c r="BC711">
        <v>0</v>
      </c>
      <c r="BD711">
        <v>3</v>
      </c>
      <c r="BE711">
        <v>1</v>
      </c>
      <c r="BF711" t="s">
        <v>98</v>
      </c>
      <c r="BG711">
        <v>6</v>
      </c>
      <c r="BH711">
        <f t="shared" si="91"/>
        <v>2</v>
      </c>
      <c r="BI711" t="s">
        <v>107</v>
      </c>
      <c r="BJ711">
        <v>0</v>
      </c>
      <c r="BK711" t="s">
        <v>83</v>
      </c>
      <c r="BL711" t="s">
        <v>108</v>
      </c>
      <c r="BM711">
        <v>1966</v>
      </c>
      <c r="BN711" t="s">
        <v>102</v>
      </c>
      <c r="BO711">
        <v>1</v>
      </c>
      <c r="BP711">
        <v>408</v>
      </c>
      <c r="BQ711" t="s">
        <v>98</v>
      </c>
      <c r="BR711" t="s">
        <v>98</v>
      </c>
      <c r="BS711" t="s">
        <v>105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t="s">
        <v>83</v>
      </c>
      <c r="CA711" t="s">
        <v>134</v>
      </c>
      <c r="CB711" t="s">
        <v>83</v>
      </c>
      <c r="CC711">
        <v>0</v>
      </c>
      <c r="CD711">
        <v>12</v>
      </c>
      <c r="CE711">
        <v>2008</v>
      </c>
      <c r="CF711" t="s">
        <v>110</v>
      </c>
      <c r="CG711" t="s">
        <v>128</v>
      </c>
      <c r="CH711">
        <v>109900</v>
      </c>
      <c r="CI711">
        <f t="shared" si="92"/>
        <v>42</v>
      </c>
      <c r="CJ711">
        <f t="shared" si="93"/>
        <v>42</v>
      </c>
      <c r="CK711">
        <f t="shared" si="94"/>
        <v>0</v>
      </c>
      <c r="CL711">
        <f t="shared" si="95"/>
        <v>0</v>
      </c>
    </row>
    <row r="712" spans="1:90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>
        <f t="shared" si="88"/>
        <v>0</v>
      </c>
      <c r="AA712" t="s">
        <v>117</v>
      </c>
      <c r="AB712">
        <v>0</v>
      </c>
      <c r="AC712">
        <v>5</v>
      </c>
      <c r="AD712">
        <f t="shared" si="89"/>
        <v>0</v>
      </c>
      <c r="AE712" t="s">
        <v>97</v>
      </c>
      <c r="AF712" t="s">
        <v>98</v>
      </c>
      <c r="AG712" t="s">
        <v>118</v>
      </c>
      <c r="AH712" t="s">
        <v>98</v>
      </c>
      <c r="AI712" t="s">
        <v>98</v>
      </c>
      <c r="AJ712" t="s">
        <v>100</v>
      </c>
      <c r="AK712" t="s">
        <v>102</v>
      </c>
      <c r="AL712">
        <v>0</v>
      </c>
      <c r="AM712" t="s">
        <v>102</v>
      </c>
      <c r="AN712">
        <v>0</v>
      </c>
      <c r="AO712">
        <v>270</v>
      </c>
      <c r="AP712">
        <v>270</v>
      </c>
      <c r="AQ712" t="s">
        <v>103</v>
      </c>
      <c r="AR712" t="s">
        <v>97</v>
      </c>
      <c r="AS712" t="s">
        <v>105</v>
      </c>
      <c r="AT712" t="s">
        <v>106</v>
      </c>
      <c r="AU712">
        <v>729</v>
      </c>
      <c r="AV712">
        <v>0</v>
      </c>
      <c r="AW712">
        <f t="shared" si="90"/>
        <v>0</v>
      </c>
      <c r="AX712">
        <v>0</v>
      </c>
      <c r="AY712">
        <v>729</v>
      </c>
      <c r="AZ712">
        <v>0</v>
      </c>
      <c r="BA712">
        <v>0</v>
      </c>
      <c r="BB712">
        <v>1</v>
      </c>
      <c r="BC712">
        <v>0</v>
      </c>
      <c r="BD712">
        <v>2</v>
      </c>
      <c r="BE712">
        <v>1</v>
      </c>
      <c r="BF712" t="s">
        <v>98</v>
      </c>
      <c r="BG712">
        <v>5</v>
      </c>
      <c r="BH712">
        <f t="shared" si="91"/>
        <v>2</v>
      </c>
      <c r="BI712" t="s">
        <v>244</v>
      </c>
      <c r="BJ712">
        <v>0</v>
      </c>
      <c r="BK712" t="s">
        <v>83</v>
      </c>
      <c r="BL712" t="s">
        <v>83</v>
      </c>
      <c r="BM712" t="s">
        <v>83</v>
      </c>
      <c r="BN712" t="s">
        <v>83</v>
      </c>
      <c r="BO712">
        <v>0</v>
      </c>
      <c r="BP712">
        <v>0</v>
      </c>
      <c r="BQ712" t="s">
        <v>83</v>
      </c>
      <c r="BR712" t="s">
        <v>83</v>
      </c>
      <c r="BS712" t="s">
        <v>177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83</v>
      </c>
      <c r="CA712" t="s">
        <v>83</v>
      </c>
      <c r="CB712" t="s">
        <v>83</v>
      </c>
      <c r="CC712">
        <v>0</v>
      </c>
      <c r="CD712">
        <v>7</v>
      </c>
      <c r="CE712">
        <v>2008</v>
      </c>
      <c r="CF712" t="s">
        <v>110</v>
      </c>
      <c r="CG712" t="s">
        <v>111</v>
      </c>
      <c r="CH712">
        <v>52000</v>
      </c>
      <c r="CI712">
        <f t="shared" si="92"/>
        <v>73</v>
      </c>
      <c r="CJ712">
        <f t="shared" si="93"/>
        <v>5</v>
      </c>
      <c r="CK712">
        <f t="shared" si="94"/>
        <v>1</v>
      </c>
      <c r="CL712">
        <f t="shared" si="95"/>
        <v>68</v>
      </c>
    </row>
    <row r="713" spans="1:90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>
        <f t="shared" si="88"/>
        <v>0</v>
      </c>
      <c r="AA713" t="s">
        <v>117</v>
      </c>
      <c r="AB713">
        <v>0</v>
      </c>
      <c r="AC713">
        <v>5</v>
      </c>
      <c r="AD713">
        <f t="shared" si="89"/>
        <v>0</v>
      </c>
      <c r="AE713" t="s">
        <v>98</v>
      </c>
      <c r="AF713" t="s">
        <v>98</v>
      </c>
      <c r="AG713" t="s">
        <v>137</v>
      </c>
      <c r="AH713" t="s">
        <v>98</v>
      </c>
      <c r="AI713" t="s">
        <v>98</v>
      </c>
      <c r="AJ713" t="s">
        <v>121</v>
      </c>
      <c r="AK713" t="s">
        <v>102</v>
      </c>
      <c r="AL713">
        <v>0</v>
      </c>
      <c r="AM713" t="s">
        <v>102</v>
      </c>
      <c r="AN713">
        <v>0</v>
      </c>
      <c r="AO713">
        <v>859</v>
      </c>
      <c r="AP713">
        <v>859</v>
      </c>
      <c r="AQ713" t="s">
        <v>103</v>
      </c>
      <c r="AR713" t="s">
        <v>97</v>
      </c>
      <c r="AS713" t="s">
        <v>105</v>
      </c>
      <c r="AT713" t="s">
        <v>106</v>
      </c>
      <c r="AU713">
        <v>859</v>
      </c>
      <c r="AV713">
        <v>319</v>
      </c>
      <c r="AW713">
        <f t="shared" si="90"/>
        <v>0.37</v>
      </c>
      <c r="AX713">
        <v>0</v>
      </c>
      <c r="AY713">
        <v>1178</v>
      </c>
      <c r="AZ713">
        <v>0</v>
      </c>
      <c r="BA713">
        <v>0</v>
      </c>
      <c r="BB713">
        <v>1</v>
      </c>
      <c r="BC713">
        <v>0</v>
      </c>
      <c r="BD713">
        <v>2</v>
      </c>
      <c r="BE713">
        <v>1</v>
      </c>
      <c r="BF713" t="s">
        <v>98</v>
      </c>
      <c r="BG713">
        <v>7</v>
      </c>
      <c r="BH713">
        <f t="shared" si="91"/>
        <v>4</v>
      </c>
      <c r="BI713" t="s">
        <v>107</v>
      </c>
      <c r="BJ713">
        <v>0</v>
      </c>
      <c r="BK713" t="s">
        <v>83</v>
      </c>
      <c r="BL713" t="s">
        <v>127</v>
      </c>
      <c r="BM713">
        <v>1964</v>
      </c>
      <c r="BN713" t="s">
        <v>109</v>
      </c>
      <c r="BO713">
        <v>1</v>
      </c>
      <c r="BP713">
        <v>384</v>
      </c>
      <c r="BQ713" t="s">
        <v>98</v>
      </c>
      <c r="BR713" t="s">
        <v>98</v>
      </c>
      <c r="BS713" t="s">
        <v>177</v>
      </c>
      <c r="BT713">
        <v>68</v>
      </c>
      <c r="BU713">
        <v>0</v>
      </c>
      <c r="BV713">
        <v>98</v>
      </c>
      <c r="BW713">
        <v>0</v>
      </c>
      <c r="BX713">
        <v>0</v>
      </c>
      <c r="BY713">
        <v>0</v>
      </c>
      <c r="BZ713" t="s">
        <v>83</v>
      </c>
      <c r="CA713" t="s">
        <v>83</v>
      </c>
      <c r="CB713" t="s">
        <v>83</v>
      </c>
      <c r="CC713">
        <v>0</v>
      </c>
      <c r="CD713">
        <v>1</v>
      </c>
      <c r="CE713">
        <v>2010</v>
      </c>
      <c r="CF713" t="s">
        <v>110</v>
      </c>
      <c r="CG713" t="s">
        <v>128</v>
      </c>
      <c r="CH713">
        <v>102776</v>
      </c>
      <c r="CI713">
        <f t="shared" si="92"/>
        <v>110</v>
      </c>
      <c r="CJ713">
        <f t="shared" si="93"/>
        <v>60</v>
      </c>
      <c r="CK713">
        <f t="shared" si="94"/>
        <v>1</v>
      </c>
      <c r="CL713">
        <f t="shared" si="95"/>
        <v>50</v>
      </c>
    </row>
    <row r="714" spans="1:90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>
        <f t="shared" si="88"/>
        <v>0</v>
      </c>
      <c r="AA714" t="s">
        <v>117</v>
      </c>
      <c r="AB714">
        <v>0</v>
      </c>
      <c r="AC714">
        <v>5</v>
      </c>
      <c r="AD714">
        <f t="shared" si="89"/>
        <v>0</v>
      </c>
      <c r="AE714" t="s">
        <v>97</v>
      </c>
      <c r="AF714" t="s">
        <v>98</v>
      </c>
      <c r="AG714" t="s">
        <v>99</v>
      </c>
      <c r="AH714" t="s">
        <v>97</v>
      </c>
      <c r="AI714" t="s">
        <v>98</v>
      </c>
      <c r="AJ714" t="s">
        <v>121</v>
      </c>
      <c r="AK714" t="s">
        <v>101</v>
      </c>
      <c r="AL714">
        <v>767</v>
      </c>
      <c r="AM714" t="s">
        <v>102</v>
      </c>
      <c r="AN714">
        <v>0</v>
      </c>
      <c r="AO714">
        <v>461</v>
      </c>
      <c r="AP714">
        <v>1228</v>
      </c>
      <c r="AQ714" t="s">
        <v>103</v>
      </c>
      <c r="AR714" t="s">
        <v>97</v>
      </c>
      <c r="AS714" t="s">
        <v>105</v>
      </c>
      <c r="AT714" t="s">
        <v>106</v>
      </c>
      <c r="AU714">
        <v>1228</v>
      </c>
      <c r="AV714">
        <v>0</v>
      </c>
      <c r="AW714">
        <f t="shared" si="90"/>
        <v>0</v>
      </c>
      <c r="AX714">
        <v>0</v>
      </c>
      <c r="AY714">
        <v>1228</v>
      </c>
      <c r="AZ714">
        <v>1</v>
      </c>
      <c r="BA714">
        <v>0</v>
      </c>
      <c r="BB714">
        <v>2</v>
      </c>
      <c r="BC714">
        <v>0</v>
      </c>
      <c r="BD714">
        <v>2</v>
      </c>
      <c r="BE714">
        <v>1</v>
      </c>
      <c r="BF714" t="s">
        <v>97</v>
      </c>
      <c r="BG714">
        <v>5</v>
      </c>
      <c r="BH714">
        <f t="shared" si="91"/>
        <v>2</v>
      </c>
      <c r="BI714" t="s">
        <v>107</v>
      </c>
      <c r="BJ714">
        <v>1</v>
      </c>
      <c r="BK714" t="s">
        <v>97</v>
      </c>
      <c r="BL714" t="s">
        <v>108</v>
      </c>
      <c r="BM714">
        <v>1988</v>
      </c>
      <c r="BN714" t="s">
        <v>157</v>
      </c>
      <c r="BO714">
        <v>2</v>
      </c>
      <c r="BP714">
        <v>472</v>
      </c>
      <c r="BQ714" t="s">
        <v>98</v>
      </c>
      <c r="BR714" t="s">
        <v>98</v>
      </c>
      <c r="BS714" t="s">
        <v>105</v>
      </c>
      <c r="BT714">
        <v>168</v>
      </c>
      <c r="BU714">
        <v>120</v>
      </c>
      <c r="BV714">
        <v>0</v>
      </c>
      <c r="BW714">
        <v>0</v>
      </c>
      <c r="BX714">
        <v>0</v>
      </c>
      <c r="BY714">
        <v>0</v>
      </c>
      <c r="BZ714" t="s">
        <v>83</v>
      </c>
      <c r="CA714" t="s">
        <v>83</v>
      </c>
      <c r="CB714" t="s">
        <v>83</v>
      </c>
      <c r="CC714">
        <v>0</v>
      </c>
      <c r="CD714">
        <v>10</v>
      </c>
      <c r="CE714">
        <v>2008</v>
      </c>
      <c r="CF714" t="s">
        <v>110</v>
      </c>
      <c r="CG714" t="s">
        <v>111</v>
      </c>
      <c r="CH714">
        <v>189000</v>
      </c>
      <c r="CI714">
        <f t="shared" si="92"/>
        <v>20</v>
      </c>
      <c r="CJ714">
        <f t="shared" si="93"/>
        <v>19</v>
      </c>
      <c r="CK714">
        <f t="shared" si="94"/>
        <v>1</v>
      </c>
      <c r="CL714">
        <f t="shared" si="95"/>
        <v>1</v>
      </c>
    </row>
    <row r="715" spans="1:90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>
        <f t="shared" si="88"/>
        <v>0</v>
      </c>
      <c r="AA715" t="s">
        <v>96</v>
      </c>
      <c r="AB715">
        <v>160</v>
      </c>
      <c r="AC715">
        <v>2</v>
      </c>
      <c r="AD715">
        <f t="shared" si="89"/>
        <v>320</v>
      </c>
      <c r="AE715" t="s">
        <v>98</v>
      </c>
      <c r="AF715" t="s">
        <v>98</v>
      </c>
      <c r="AG715" t="s">
        <v>118</v>
      </c>
      <c r="AH715" t="s">
        <v>98</v>
      </c>
      <c r="AI715" t="s">
        <v>98</v>
      </c>
      <c r="AJ715" t="s">
        <v>130</v>
      </c>
      <c r="AK715" t="s">
        <v>119</v>
      </c>
      <c r="AL715">
        <v>789</v>
      </c>
      <c r="AM715" t="s">
        <v>102</v>
      </c>
      <c r="AN715">
        <v>0</v>
      </c>
      <c r="AO715">
        <v>171</v>
      </c>
      <c r="AP715">
        <v>960</v>
      </c>
      <c r="AQ715" t="s">
        <v>206</v>
      </c>
      <c r="AR715" t="s">
        <v>98</v>
      </c>
      <c r="AS715" t="s">
        <v>177</v>
      </c>
      <c r="AT715" t="s">
        <v>106</v>
      </c>
      <c r="AU715">
        <v>960</v>
      </c>
      <c r="AV715">
        <v>0</v>
      </c>
      <c r="AW715">
        <f t="shared" si="90"/>
        <v>0</v>
      </c>
      <c r="AX715">
        <v>0</v>
      </c>
      <c r="AY715">
        <v>960</v>
      </c>
      <c r="AZ715">
        <v>1</v>
      </c>
      <c r="BA715">
        <v>0</v>
      </c>
      <c r="BB715">
        <v>1</v>
      </c>
      <c r="BC715">
        <v>0</v>
      </c>
      <c r="BD715">
        <v>3</v>
      </c>
      <c r="BE715">
        <v>1</v>
      </c>
      <c r="BF715" t="s">
        <v>98</v>
      </c>
      <c r="BG715">
        <v>6</v>
      </c>
      <c r="BH715">
        <f t="shared" si="91"/>
        <v>2</v>
      </c>
      <c r="BI715" t="s">
        <v>107</v>
      </c>
      <c r="BJ715">
        <v>0</v>
      </c>
      <c r="BK715" t="s">
        <v>83</v>
      </c>
      <c r="BL715" t="s">
        <v>127</v>
      </c>
      <c r="BM715">
        <v>1970</v>
      </c>
      <c r="BN715" t="s">
        <v>102</v>
      </c>
      <c r="BO715">
        <v>2</v>
      </c>
      <c r="BP715">
        <v>576</v>
      </c>
      <c r="BQ715" t="s">
        <v>98</v>
      </c>
      <c r="BR715" t="s">
        <v>98</v>
      </c>
      <c r="BS715" t="s">
        <v>105</v>
      </c>
      <c r="BT715">
        <v>0</v>
      </c>
      <c r="BU715">
        <v>288</v>
      </c>
      <c r="BV715">
        <v>0</v>
      </c>
      <c r="BW715">
        <v>0</v>
      </c>
      <c r="BX715">
        <v>0</v>
      </c>
      <c r="BY715">
        <v>0</v>
      </c>
      <c r="BZ715" t="s">
        <v>83</v>
      </c>
      <c r="CA715" t="s">
        <v>83</v>
      </c>
      <c r="CB715" t="s">
        <v>83</v>
      </c>
      <c r="CC715">
        <v>0</v>
      </c>
      <c r="CD715">
        <v>5</v>
      </c>
      <c r="CE715">
        <v>2006</v>
      </c>
      <c r="CF715" t="s">
        <v>110</v>
      </c>
      <c r="CG715" t="s">
        <v>111</v>
      </c>
      <c r="CH715">
        <v>129000</v>
      </c>
      <c r="CI715">
        <f t="shared" si="92"/>
        <v>36</v>
      </c>
      <c r="CJ715">
        <f t="shared" si="93"/>
        <v>36</v>
      </c>
      <c r="CK715">
        <f t="shared" si="94"/>
        <v>0</v>
      </c>
      <c r="CL715">
        <f t="shared" si="95"/>
        <v>0</v>
      </c>
    </row>
    <row r="716" spans="1:90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>
        <f t="shared" si="88"/>
        <v>1</v>
      </c>
      <c r="AA716" t="s">
        <v>96</v>
      </c>
      <c r="AB716">
        <v>289</v>
      </c>
      <c r="AC716">
        <v>2</v>
      </c>
      <c r="AD716">
        <f t="shared" si="89"/>
        <v>578</v>
      </c>
      <c r="AE716" t="s">
        <v>97</v>
      </c>
      <c r="AF716" t="s">
        <v>98</v>
      </c>
      <c r="AG716" t="s">
        <v>118</v>
      </c>
      <c r="AH716" t="s">
        <v>98</v>
      </c>
      <c r="AI716" t="s">
        <v>98</v>
      </c>
      <c r="AJ716" t="s">
        <v>100</v>
      </c>
      <c r="AK716" t="s">
        <v>101</v>
      </c>
      <c r="AL716">
        <v>533</v>
      </c>
      <c r="AM716" t="s">
        <v>102</v>
      </c>
      <c r="AN716">
        <v>0</v>
      </c>
      <c r="AO716">
        <v>192</v>
      </c>
      <c r="AP716">
        <v>725</v>
      </c>
      <c r="AQ716" t="s">
        <v>103</v>
      </c>
      <c r="AR716" t="s">
        <v>104</v>
      </c>
      <c r="AS716" t="s">
        <v>105</v>
      </c>
      <c r="AT716" t="s">
        <v>106</v>
      </c>
      <c r="AU716">
        <v>725</v>
      </c>
      <c r="AV716">
        <v>754</v>
      </c>
      <c r="AW716">
        <f t="shared" si="90"/>
        <v>1.04</v>
      </c>
      <c r="AX716">
        <v>0</v>
      </c>
      <c r="AY716">
        <v>1479</v>
      </c>
      <c r="AZ716">
        <v>0</v>
      </c>
      <c r="BA716">
        <v>0</v>
      </c>
      <c r="BB716">
        <v>2</v>
      </c>
      <c r="BC716">
        <v>1</v>
      </c>
      <c r="BD716">
        <v>3</v>
      </c>
      <c r="BE716">
        <v>1</v>
      </c>
      <c r="BF716" t="s">
        <v>97</v>
      </c>
      <c r="BG716">
        <v>6</v>
      </c>
      <c r="BH716">
        <f t="shared" si="91"/>
        <v>2</v>
      </c>
      <c r="BI716" t="s">
        <v>107</v>
      </c>
      <c r="BJ716">
        <v>0</v>
      </c>
      <c r="BK716" t="s">
        <v>83</v>
      </c>
      <c r="BL716" t="s">
        <v>108</v>
      </c>
      <c r="BM716">
        <v>1976</v>
      </c>
      <c r="BN716" t="s">
        <v>109</v>
      </c>
      <c r="BO716">
        <v>2</v>
      </c>
      <c r="BP716">
        <v>475</v>
      </c>
      <c r="BQ716" t="s">
        <v>98</v>
      </c>
      <c r="BR716" t="s">
        <v>98</v>
      </c>
      <c r="BS716" t="s">
        <v>105</v>
      </c>
      <c r="BT716">
        <v>0</v>
      </c>
      <c r="BU716">
        <v>44</v>
      </c>
      <c r="BV716">
        <v>0</v>
      </c>
      <c r="BW716">
        <v>0</v>
      </c>
      <c r="BX716">
        <v>0</v>
      </c>
      <c r="BY716">
        <v>0</v>
      </c>
      <c r="BZ716" t="s">
        <v>83</v>
      </c>
      <c r="CA716" t="s">
        <v>83</v>
      </c>
      <c r="CB716" t="s">
        <v>83</v>
      </c>
      <c r="CC716">
        <v>0</v>
      </c>
      <c r="CD716">
        <v>3</v>
      </c>
      <c r="CE716">
        <v>2010</v>
      </c>
      <c r="CF716" t="s">
        <v>110</v>
      </c>
      <c r="CG716" t="s">
        <v>111</v>
      </c>
      <c r="CH716">
        <v>130500</v>
      </c>
      <c r="CI716">
        <f t="shared" si="92"/>
        <v>34</v>
      </c>
      <c r="CJ716">
        <f t="shared" si="93"/>
        <v>5</v>
      </c>
      <c r="CK716">
        <f t="shared" si="94"/>
        <v>1</v>
      </c>
      <c r="CL716">
        <f t="shared" si="95"/>
        <v>29</v>
      </c>
    </row>
    <row r="717" spans="1:90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>
        <f t="shared" si="88"/>
        <v>0</v>
      </c>
      <c r="AA717" t="s">
        <v>96</v>
      </c>
      <c r="AB717">
        <v>174</v>
      </c>
      <c r="AC717">
        <v>2</v>
      </c>
      <c r="AD717">
        <f t="shared" si="89"/>
        <v>348</v>
      </c>
      <c r="AE717" t="s">
        <v>98</v>
      </c>
      <c r="AF717" t="s">
        <v>98</v>
      </c>
      <c r="AG717" t="s">
        <v>118</v>
      </c>
      <c r="AH717" t="s">
        <v>97</v>
      </c>
      <c r="AI717" t="s">
        <v>98</v>
      </c>
      <c r="AJ717" t="s">
        <v>100</v>
      </c>
      <c r="AK717" t="s">
        <v>102</v>
      </c>
      <c r="AL717">
        <v>0</v>
      </c>
      <c r="AM717" t="s">
        <v>102</v>
      </c>
      <c r="AN717">
        <v>0</v>
      </c>
      <c r="AO717">
        <v>1064</v>
      </c>
      <c r="AP717">
        <v>1064</v>
      </c>
      <c r="AQ717" t="s">
        <v>103</v>
      </c>
      <c r="AR717" t="s">
        <v>98</v>
      </c>
      <c r="AS717" t="s">
        <v>105</v>
      </c>
      <c r="AT717" t="s">
        <v>106</v>
      </c>
      <c r="AU717">
        <v>1350</v>
      </c>
      <c r="AV717">
        <v>0</v>
      </c>
      <c r="AW717">
        <f t="shared" si="90"/>
        <v>0</v>
      </c>
      <c r="AX717">
        <v>0</v>
      </c>
      <c r="AY717">
        <v>1350</v>
      </c>
      <c r="AZ717">
        <v>0</v>
      </c>
      <c r="BA717">
        <v>0</v>
      </c>
      <c r="BB717">
        <v>2</v>
      </c>
      <c r="BC717">
        <v>0</v>
      </c>
      <c r="BD717">
        <v>3</v>
      </c>
      <c r="BE717">
        <v>1</v>
      </c>
      <c r="BF717" t="s">
        <v>98</v>
      </c>
      <c r="BG717">
        <v>7</v>
      </c>
      <c r="BH717">
        <f t="shared" si="91"/>
        <v>3</v>
      </c>
      <c r="BI717" t="s">
        <v>107</v>
      </c>
      <c r="BJ717">
        <v>1</v>
      </c>
      <c r="BK717" t="s">
        <v>98</v>
      </c>
      <c r="BL717" t="s">
        <v>108</v>
      </c>
      <c r="BM717">
        <v>1974</v>
      </c>
      <c r="BN717" t="s">
        <v>109</v>
      </c>
      <c r="BO717">
        <v>2</v>
      </c>
      <c r="BP717">
        <v>478</v>
      </c>
      <c r="BQ717" t="s">
        <v>98</v>
      </c>
      <c r="BR717" t="s">
        <v>98</v>
      </c>
      <c r="BS717" t="s">
        <v>105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t="s">
        <v>83</v>
      </c>
      <c r="CA717" t="s">
        <v>134</v>
      </c>
      <c r="CB717" t="s">
        <v>83</v>
      </c>
      <c r="CC717">
        <v>0</v>
      </c>
      <c r="CD717">
        <v>8</v>
      </c>
      <c r="CE717">
        <v>2009</v>
      </c>
      <c r="CF717" t="s">
        <v>110</v>
      </c>
      <c r="CG717" t="s">
        <v>111</v>
      </c>
      <c r="CH717">
        <v>165000</v>
      </c>
      <c r="CI717">
        <f t="shared" si="92"/>
        <v>35</v>
      </c>
      <c r="CJ717">
        <f t="shared" si="93"/>
        <v>35</v>
      </c>
      <c r="CK717">
        <f t="shared" si="94"/>
        <v>0</v>
      </c>
      <c r="CL717">
        <f t="shared" si="95"/>
        <v>0</v>
      </c>
    </row>
    <row r="718" spans="1:90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>
        <f t="shared" si="88"/>
        <v>1</v>
      </c>
      <c r="AA718" t="s">
        <v>117</v>
      </c>
      <c r="AB718">
        <v>0</v>
      </c>
      <c r="AC718">
        <v>5</v>
      </c>
      <c r="AD718">
        <f t="shared" si="89"/>
        <v>0</v>
      </c>
      <c r="AE718" t="s">
        <v>98</v>
      </c>
      <c r="AF718" t="s">
        <v>97</v>
      </c>
      <c r="AG718" t="s">
        <v>126</v>
      </c>
      <c r="AH718" t="s">
        <v>98</v>
      </c>
      <c r="AI718" t="s">
        <v>98</v>
      </c>
      <c r="AJ718" t="s">
        <v>100</v>
      </c>
      <c r="AK718" t="s">
        <v>102</v>
      </c>
      <c r="AL718">
        <v>0</v>
      </c>
      <c r="AM718" t="s">
        <v>102</v>
      </c>
      <c r="AN718">
        <v>0</v>
      </c>
      <c r="AO718">
        <v>718</v>
      </c>
      <c r="AP718">
        <v>718</v>
      </c>
      <c r="AQ718" t="s">
        <v>103</v>
      </c>
      <c r="AR718" t="s">
        <v>104</v>
      </c>
      <c r="AS718" t="s">
        <v>105</v>
      </c>
      <c r="AT718" t="s">
        <v>106</v>
      </c>
      <c r="AU718">
        <v>1576</v>
      </c>
      <c r="AV718">
        <v>978</v>
      </c>
      <c r="AW718">
        <f t="shared" si="90"/>
        <v>0.62</v>
      </c>
      <c r="AX718">
        <v>0</v>
      </c>
      <c r="AY718">
        <v>2554</v>
      </c>
      <c r="AZ718">
        <v>0</v>
      </c>
      <c r="BA718">
        <v>0</v>
      </c>
      <c r="BB718">
        <v>1</v>
      </c>
      <c r="BC718">
        <v>1</v>
      </c>
      <c r="BD718">
        <v>3</v>
      </c>
      <c r="BE718">
        <v>1</v>
      </c>
      <c r="BF718" t="s">
        <v>98</v>
      </c>
      <c r="BG718">
        <v>8</v>
      </c>
      <c r="BH718">
        <f t="shared" si="91"/>
        <v>4</v>
      </c>
      <c r="BI718" t="s">
        <v>107</v>
      </c>
      <c r="BJ718">
        <v>0</v>
      </c>
      <c r="BK718" t="s">
        <v>83</v>
      </c>
      <c r="BL718" t="s">
        <v>127</v>
      </c>
      <c r="BM718">
        <v>1996</v>
      </c>
      <c r="BN718" t="s">
        <v>102</v>
      </c>
      <c r="BO718">
        <v>2</v>
      </c>
      <c r="BP718">
        <v>704</v>
      </c>
      <c r="BQ718" t="s">
        <v>98</v>
      </c>
      <c r="BR718" t="s">
        <v>98</v>
      </c>
      <c r="BS718" t="s">
        <v>190</v>
      </c>
      <c r="BT718">
        <v>0</v>
      </c>
      <c r="BU718">
        <v>48</v>
      </c>
      <c r="BV718">
        <v>143</v>
      </c>
      <c r="BW718">
        <v>0</v>
      </c>
      <c r="BX718">
        <v>0</v>
      </c>
      <c r="BY718">
        <v>0</v>
      </c>
      <c r="BZ718" t="s">
        <v>83</v>
      </c>
      <c r="CA718" t="s">
        <v>83</v>
      </c>
      <c r="CB718" t="s">
        <v>83</v>
      </c>
      <c r="CC718">
        <v>0</v>
      </c>
      <c r="CD718">
        <v>7</v>
      </c>
      <c r="CE718">
        <v>2007</v>
      </c>
      <c r="CF718" t="s">
        <v>110</v>
      </c>
      <c r="CG718" t="s">
        <v>111</v>
      </c>
      <c r="CH718">
        <v>159500</v>
      </c>
      <c r="CI718">
        <f t="shared" si="92"/>
        <v>117</v>
      </c>
      <c r="CJ718">
        <f t="shared" si="93"/>
        <v>9</v>
      </c>
      <c r="CK718">
        <f t="shared" si="94"/>
        <v>1</v>
      </c>
      <c r="CL718">
        <f t="shared" si="95"/>
        <v>108</v>
      </c>
    </row>
    <row r="719" spans="1:90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>
        <f t="shared" si="88"/>
        <v>0</v>
      </c>
      <c r="AA719" t="s">
        <v>117</v>
      </c>
      <c r="AB719">
        <v>0</v>
      </c>
      <c r="AC719">
        <v>5</v>
      </c>
      <c r="AD719">
        <f t="shared" si="89"/>
        <v>0</v>
      </c>
      <c r="AE719" t="s">
        <v>98</v>
      </c>
      <c r="AF719" t="s">
        <v>98</v>
      </c>
      <c r="AG719" t="s">
        <v>118</v>
      </c>
      <c r="AH719" t="s">
        <v>97</v>
      </c>
      <c r="AI719" t="s">
        <v>98</v>
      </c>
      <c r="AJ719" t="s">
        <v>100</v>
      </c>
      <c r="AK719" t="s">
        <v>141</v>
      </c>
      <c r="AL719">
        <v>1084</v>
      </c>
      <c r="AM719" t="s">
        <v>102</v>
      </c>
      <c r="AN719">
        <v>0</v>
      </c>
      <c r="AO719">
        <v>92</v>
      </c>
      <c r="AP719">
        <v>1176</v>
      </c>
      <c r="AQ719" t="s">
        <v>103</v>
      </c>
      <c r="AR719" t="s">
        <v>97</v>
      </c>
      <c r="AS719" t="s">
        <v>105</v>
      </c>
      <c r="AT719" t="s">
        <v>106</v>
      </c>
      <c r="AU719">
        <v>1178</v>
      </c>
      <c r="AV719">
        <v>0</v>
      </c>
      <c r="AW719">
        <f t="shared" si="90"/>
        <v>0</v>
      </c>
      <c r="AX719">
        <v>0</v>
      </c>
      <c r="AY719">
        <v>1178</v>
      </c>
      <c r="AZ719">
        <v>0</v>
      </c>
      <c r="BA719">
        <v>1</v>
      </c>
      <c r="BB719">
        <v>1</v>
      </c>
      <c r="BC719">
        <v>1</v>
      </c>
      <c r="BD719">
        <v>3</v>
      </c>
      <c r="BE719">
        <v>1</v>
      </c>
      <c r="BF719" t="s">
        <v>97</v>
      </c>
      <c r="BG719">
        <v>5</v>
      </c>
      <c r="BH719">
        <f t="shared" si="91"/>
        <v>1</v>
      </c>
      <c r="BI719" t="s">
        <v>107</v>
      </c>
      <c r="BJ719">
        <v>1</v>
      </c>
      <c r="BK719" t="s">
        <v>147</v>
      </c>
      <c r="BL719" t="s">
        <v>108</v>
      </c>
      <c r="BM719">
        <v>1973</v>
      </c>
      <c r="BN719" t="s">
        <v>102</v>
      </c>
      <c r="BO719">
        <v>2</v>
      </c>
      <c r="BP719">
        <v>439</v>
      </c>
      <c r="BQ719" t="s">
        <v>98</v>
      </c>
      <c r="BR719" t="s">
        <v>98</v>
      </c>
      <c r="BS719" t="s">
        <v>105</v>
      </c>
      <c r="BT719">
        <v>224</v>
      </c>
      <c r="BU719">
        <v>0</v>
      </c>
      <c r="BV719">
        <v>0</v>
      </c>
      <c r="BW719">
        <v>0</v>
      </c>
      <c r="BX719">
        <v>0</v>
      </c>
      <c r="BY719">
        <v>0</v>
      </c>
      <c r="BZ719" t="s">
        <v>83</v>
      </c>
      <c r="CA719" t="s">
        <v>134</v>
      </c>
      <c r="CB719" t="s">
        <v>83</v>
      </c>
      <c r="CC719">
        <v>0</v>
      </c>
      <c r="CD719">
        <v>11</v>
      </c>
      <c r="CE719">
        <v>2008</v>
      </c>
      <c r="CF719" t="s">
        <v>110</v>
      </c>
      <c r="CG719" t="s">
        <v>111</v>
      </c>
      <c r="CH719">
        <v>157000</v>
      </c>
      <c r="CI719">
        <f t="shared" si="92"/>
        <v>35</v>
      </c>
      <c r="CJ719">
        <f t="shared" si="93"/>
        <v>8</v>
      </c>
      <c r="CK719">
        <f t="shared" si="94"/>
        <v>1</v>
      </c>
      <c r="CL719">
        <f t="shared" si="95"/>
        <v>27</v>
      </c>
    </row>
    <row r="720" spans="1:90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>
        <f t="shared" si="88"/>
        <v>1</v>
      </c>
      <c r="AA720" t="s">
        <v>96</v>
      </c>
      <c r="AB720">
        <v>651</v>
      </c>
      <c r="AC720">
        <v>2</v>
      </c>
      <c r="AD720">
        <f t="shared" si="89"/>
        <v>1302</v>
      </c>
      <c r="AE720" t="s">
        <v>97</v>
      </c>
      <c r="AF720" t="s">
        <v>98</v>
      </c>
      <c r="AG720" t="s">
        <v>99</v>
      </c>
      <c r="AH720" t="s">
        <v>97</v>
      </c>
      <c r="AI720" t="s">
        <v>98</v>
      </c>
      <c r="AJ720" t="s">
        <v>97</v>
      </c>
      <c r="AK720" t="s">
        <v>101</v>
      </c>
      <c r="AL720">
        <v>1173</v>
      </c>
      <c r="AM720" t="s">
        <v>102</v>
      </c>
      <c r="AN720">
        <v>0</v>
      </c>
      <c r="AO720">
        <v>138</v>
      </c>
      <c r="AP720">
        <v>1311</v>
      </c>
      <c r="AQ720" t="s">
        <v>103</v>
      </c>
      <c r="AR720" t="s">
        <v>104</v>
      </c>
      <c r="AS720" t="s">
        <v>105</v>
      </c>
      <c r="AT720" t="s">
        <v>106</v>
      </c>
      <c r="AU720">
        <v>1325</v>
      </c>
      <c r="AV720">
        <v>1093</v>
      </c>
      <c r="AW720">
        <f t="shared" si="90"/>
        <v>0.82</v>
      </c>
      <c r="AX720">
        <v>0</v>
      </c>
      <c r="AY720">
        <v>2418</v>
      </c>
      <c r="AZ720">
        <v>1</v>
      </c>
      <c r="BA720">
        <v>0</v>
      </c>
      <c r="BB720">
        <v>2</v>
      </c>
      <c r="BC720">
        <v>1</v>
      </c>
      <c r="BD720">
        <v>3</v>
      </c>
      <c r="BE720">
        <v>1</v>
      </c>
      <c r="BF720" t="s">
        <v>97</v>
      </c>
      <c r="BG720">
        <v>9</v>
      </c>
      <c r="BH720">
        <f t="shared" si="91"/>
        <v>5</v>
      </c>
      <c r="BI720" t="s">
        <v>107</v>
      </c>
      <c r="BJ720">
        <v>1</v>
      </c>
      <c r="BK720" t="s">
        <v>98</v>
      </c>
      <c r="BL720" t="s">
        <v>108</v>
      </c>
      <c r="BM720">
        <v>1993</v>
      </c>
      <c r="BN720" t="s">
        <v>109</v>
      </c>
      <c r="BO720">
        <v>3</v>
      </c>
      <c r="BP720">
        <v>983</v>
      </c>
      <c r="BQ720" t="s">
        <v>98</v>
      </c>
      <c r="BR720" t="s">
        <v>98</v>
      </c>
      <c r="BS720" t="s">
        <v>105</v>
      </c>
      <c r="BT720">
        <v>250</v>
      </c>
      <c r="BU720">
        <v>154</v>
      </c>
      <c r="BV720">
        <v>216</v>
      </c>
      <c r="BW720">
        <v>0</v>
      </c>
      <c r="BX720">
        <v>0</v>
      </c>
      <c r="BY720">
        <v>0</v>
      </c>
      <c r="BZ720" t="s">
        <v>83</v>
      </c>
      <c r="CA720" t="s">
        <v>83</v>
      </c>
      <c r="CB720" t="s">
        <v>83</v>
      </c>
      <c r="CC720">
        <v>0</v>
      </c>
      <c r="CD720">
        <v>8</v>
      </c>
      <c r="CE720">
        <v>2008</v>
      </c>
      <c r="CF720" t="s">
        <v>110</v>
      </c>
      <c r="CG720" t="s">
        <v>111</v>
      </c>
      <c r="CH720">
        <v>341000</v>
      </c>
      <c r="CI720">
        <f t="shared" si="92"/>
        <v>15</v>
      </c>
      <c r="CJ720">
        <f t="shared" si="93"/>
        <v>14</v>
      </c>
      <c r="CK720">
        <f t="shared" si="94"/>
        <v>1</v>
      </c>
      <c r="CL720">
        <f t="shared" si="95"/>
        <v>1</v>
      </c>
    </row>
    <row r="721" spans="1:90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>
        <f t="shared" si="88"/>
        <v>1</v>
      </c>
      <c r="AA721" t="s">
        <v>117</v>
      </c>
      <c r="AB721">
        <v>0</v>
      </c>
      <c r="AC721">
        <v>5</v>
      </c>
      <c r="AD721">
        <f t="shared" si="89"/>
        <v>0</v>
      </c>
      <c r="AE721" t="s">
        <v>98</v>
      </c>
      <c r="AF721" t="s">
        <v>98</v>
      </c>
      <c r="AG721" t="s">
        <v>118</v>
      </c>
      <c r="AH721" t="s">
        <v>97</v>
      </c>
      <c r="AI721" t="s">
        <v>98</v>
      </c>
      <c r="AJ721" t="s">
        <v>97</v>
      </c>
      <c r="AK721" t="s">
        <v>119</v>
      </c>
      <c r="AL721">
        <v>523</v>
      </c>
      <c r="AM721" t="s">
        <v>102</v>
      </c>
      <c r="AN721">
        <v>0</v>
      </c>
      <c r="AO721">
        <v>448</v>
      </c>
      <c r="AP721">
        <v>971</v>
      </c>
      <c r="AQ721" t="s">
        <v>103</v>
      </c>
      <c r="AR721" t="s">
        <v>98</v>
      </c>
      <c r="AS721" t="s">
        <v>105</v>
      </c>
      <c r="AT721" t="s">
        <v>106</v>
      </c>
      <c r="AU721">
        <v>971</v>
      </c>
      <c r="AV721">
        <v>0</v>
      </c>
      <c r="AW721">
        <f t="shared" si="90"/>
        <v>0</v>
      </c>
      <c r="AX721">
        <v>0</v>
      </c>
      <c r="AY721">
        <v>971</v>
      </c>
      <c r="AZ721">
        <v>0</v>
      </c>
      <c r="BA721">
        <v>0</v>
      </c>
      <c r="BB721">
        <v>1</v>
      </c>
      <c r="BC721">
        <v>1</v>
      </c>
      <c r="BD721">
        <v>3</v>
      </c>
      <c r="BE721">
        <v>1</v>
      </c>
      <c r="BF721" t="s">
        <v>98</v>
      </c>
      <c r="BG721">
        <v>5</v>
      </c>
      <c r="BH721">
        <f t="shared" si="91"/>
        <v>1</v>
      </c>
      <c r="BI721" t="s">
        <v>107</v>
      </c>
      <c r="BJ721">
        <v>1</v>
      </c>
      <c r="BK721" t="s">
        <v>212</v>
      </c>
      <c r="BL721" t="s">
        <v>108</v>
      </c>
      <c r="BM721">
        <v>1969</v>
      </c>
      <c r="BN721" t="s">
        <v>102</v>
      </c>
      <c r="BO721">
        <v>1</v>
      </c>
      <c r="BP721">
        <v>300</v>
      </c>
      <c r="BQ721" t="s">
        <v>98</v>
      </c>
      <c r="BR721" t="s">
        <v>98</v>
      </c>
      <c r="BS721" t="s">
        <v>105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t="s">
        <v>83</v>
      </c>
      <c r="CA721" t="s">
        <v>83</v>
      </c>
      <c r="CB721" t="s">
        <v>83</v>
      </c>
      <c r="CC721">
        <v>0</v>
      </c>
      <c r="CD721">
        <v>5</v>
      </c>
      <c r="CE721">
        <v>2006</v>
      </c>
      <c r="CF721" t="s">
        <v>110</v>
      </c>
      <c r="CG721" t="s">
        <v>111</v>
      </c>
      <c r="CH721">
        <v>128500</v>
      </c>
      <c r="CI721">
        <f t="shared" si="92"/>
        <v>37</v>
      </c>
      <c r="CJ721">
        <f t="shared" si="93"/>
        <v>37</v>
      </c>
      <c r="CK721">
        <f t="shared" si="94"/>
        <v>0</v>
      </c>
      <c r="CL721">
        <f t="shared" si="95"/>
        <v>0</v>
      </c>
    </row>
    <row r="722" spans="1:90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>
        <f t="shared" si="88"/>
        <v>0</v>
      </c>
      <c r="AA722" t="s">
        <v>117</v>
      </c>
      <c r="AB722">
        <v>0</v>
      </c>
      <c r="AC722">
        <v>5</v>
      </c>
      <c r="AD722">
        <f t="shared" si="89"/>
        <v>0</v>
      </c>
      <c r="AE722" t="s">
        <v>97</v>
      </c>
      <c r="AF722" t="s">
        <v>98</v>
      </c>
      <c r="AG722" t="s">
        <v>99</v>
      </c>
      <c r="AH722" t="s">
        <v>97</v>
      </c>
      <c r="AI722" t="s">
        <v>98</v>
      </c>
      <c r="AJ722" t="s">
        <v>97</v>
      </c>
      <c r="AK722" t="s">
        <v>101</v>
      </c>
      <c r="AL722">
        <v>1148</v>
      </c>
      <c r="AM722" t="s">
        <v>102</v>
      </c>
      <c r="AN722">
        <v>0</v>
      </c>
      <c r="AO722">
        <v>594</v>
      </c>
      <c r="AP722">
        <v>1742</v>
      </c>
      <c r="AQ722" t="s">
        <v>103</v>
      </c>
      <c r="AR722" t="s">
        <v>98</v>
      </c>
      <c r="AS722" t="s">
        <v>105</v>
      </c>
      <c r="AT722" t="s">
        <v>106</v>
      </c>
      <c r="AU722">
        <v>1742</v>
      </c>
      <c r="AV722">
        <v>0</v>
      </c>
      <c r="AW722">
        <f t="shared" si="90"/>
        <v>0</v>
      </c>
      <c r="AX722">
        <v>0</v>
      </c>
      <c r="AY722">
        <v>1742</v>
      </c>
      <c r="AZ722">
        <v>1</v>
      </c>
      <c r="BA722">
        <v>0</v>
      </c>
      <c r="BB722">
        <v>2</v>
      </c>
      <c r="BC722">
        <v>0</v>
      </c>
      <c r="BD722">
        <v>2</v>
      </c>
      <c r="BE722">
        <v>1</v>
      </c>
      <c r="BF722" t="s">
        <v>97</v>
      </c>
      <c r="BG722">
        <v>5</v>
      </c>
      <c r="BH722">
        <f t="shared" si="91"/>
        <v>2</v>
      </c>
      <c r="BI722" t="s">
        <v>107</v>
      </c>
      <c r="BJ722">
        <v>1</v>
      </c>
      <c r="BK722" t="s">
        <v>98</v>
      </c>
      <c r="BL722" t="s">
        <v>108</v>
      </c>
      <c r="BM722">
        <v>1985</v>
      </c>
      <c r="BN722" t="s">
        <v>109</v>
      </c>
      <c r="BO722">
        <v>2</v>
      </c>
      <c r="BP722">
        <v>564</v>
      </c>
      <c r="BQ722" t="s">
        <v>98</v>
      </c>
      <c r="BR722" t="s">
        <v>98</v>
      </c>
      <c r="BS722" t="s">
        <v>105</v>
      </c>
      <c r="BT722">
        <v>114</v>
      </c>
      <c r="BU722">
        <v>28</v>
      </c>
      <c r="BV722">
        <v>234</v>
      </c>
      <c r="BW722">
        <v>0</v>
      </c>
      <c r="BX722">
        <v>0</v>
      </c>
      <c r="BY722">
        <v>0</v>
      </c>
      <c r="BZ722" t="s">
        <v>83</v>
      </c>
      <c r="CA722" t="s">
        <v>83</v>
      </c>
      <c r="CB722" t="s">
        <v>83</v>
      </c>
      <c r="CC722">
        <v>0</v>
      </c>
      <c r="CD722">
        <v>12</v>
      </c>
      <c r="CE722">
        <v>2006</v>
      </c>
      <c r="CF722" t="s">
        <v>110</v>
      </c>
      <c r="CG722" t="s">
        <v>111</v>
      </c>
      <c r="CH722">
        <v>275000</v>
      </c>
      <c r="CI722">
        <f t="shared" si="92"/>
        <v>21</v>
      </c>
      <c r="CJ722">
        <f t="shared" si="93"/>
        <v>21</v>
      </c>
      <c r="CK722">
        <f t="shared" si="94"/>
        <v>0</v>
      </c>
      <c r="CL722">
        <f t="shared" si="95"/>
        <v>0</v>
      </c>
    </row>
    <row r="723" spans="1:90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>
        <f t="shared" si="88"/>
        <v>0</v>
      </c>
      <c r="AA723" t="s">
        <v>96</v>
      </c>
      <c r="AB723">
        <v>169</v>
      </c>
      <c r="AC723">
        <v>2</v>
      </c>
      <c r="AD723">
        <f t="shared" si="89"/>
        <v>338</v>
      </c>
      <c r="AE723" t="s">
        <v>97</v>
      </c>
      <c r="AF723" t="s">
        <v>98</v>
      </c>
      <c r="AG723" t="s">
        <v>99</v>
      </c>
      <c r="AH723" t="s">
        <v>97</v>
      </c>
      <c r="AI723" t="s">
        <v>98</v>
      </c>
      <c r="AJ723" t="s">
        <v>130</v>
      </c>
      <c r="AK723" t="s">
        <v>101</v>
      </c>
      <c r="AL723">
        <v>662</v>
      </c>
      <c r="AM723" t="s">
        <v>102</v>
      </c>
      <c r="AN723">
        <v>0</v>
      </c>
      <c r="AO723">
        <v>186</v>
      </c>
      <c r="AP723">
        <v>848</v>
      </c>
      <c r="AQ723" t="s">
        <v>103</v>
      </c>
      <c r="AR723" t="s">
        <v>104</v>
      </c>
      <c r="AS723" t="s">
        <v>105</v>
      </c>
      <c r="AT723" t="s">
        <v>106</v>
      </c>
      <c r="AU723">
        <v>848</v>
      </c>
      <c r="AV723">
        <v>0</v>
      </c>
      <c r="AW723">
        <f t="shared" si="90"/>
        <v>0</v>
      </c>
      <c r="AX723">
        <v>0</v>
      </c>
      <c r="AY723">
        <v>848</v>
      </c>
      <c r="AZ723">
        <v>1</v>
      </c>
      <c r="BA723">
        <v>0</v>
      </c>
      <c r="BB723">
        <v>1</v>
      </c>
      <c r="BC723">
        <v>0</v>
      </c>
      <c r="BD723">
        <v>1</v>
      </c>
      <c r="BE723">
        <v>1</v>
      </c>
      <c r="BF723" t="s">
        <v>97</v>
      </c>
      <c r="BG723">
        <v>3</v>
      </c>
      <c r="BH723">
        <f t="shared" si="91"/>
        <v>1</v>
      </c>
      <c r="BI723" t="s">
        <v>107</v>
      </c>
      <c r="BJ723">
        <v>0</v>
      </c>
      <c r="BK723" t="s">
        <v>83</v>
      </c>
      <c r="BL723" t="s">
        <v>108</v>
      </c>
      <c r="BM723">
        <v>2004</v>
      </c>
      <c r="BN723" t="s">
        <v>109</v>
      </c>
      <c r="BO723">
        <v>2</v>
      </c>
      <c r="BP723">
        <v>420</v>
      </c>
      <c r="BQ723" t="s">
        <v>98</v>
      </c>
      <c r="BR723" t="s">
        <v>98</v>
      </c>
      <c r="BS723" t="s">
        <v>105</v>
      </c>
      <c r="BT723">
        <v>160</v>
      </c>
      <c r="BU723">
        <v>0</v>
      </c>
      <c r="BV723">
        <v>0</v>
      </c>
      <c r="BW723">
        <v>0</v>
      </c>
      <c r="BX723">
        <v>0</v>
      </c>
      <c r="BY723">
        <v>0</v>
      </c>
      <c r="BZ723" t="s">
        <v>83</v>
      </c>
      <c r="CA723" t="s">
        <v>83</v>
      </c>
      <c r="CB723" t="s">
        <v>83</v>
      </c>
      <c r="CC723">
        <v>0</v>
      </c>
      <c r="CD723">
        <v>5</v>
      </c>
      <c r="CE723">
        <v>2010</v>
      </c>
      <c r="CF723" t="s">
        <v>110</v>
      </c>
      <c r="CG723" t="s">
        <v>111</v>
      </c>
      <c r="CH723">
        <v>143000</v>
      </c>
      <c r="CI723">
        <f t="shared" si="92"/>
        <v>6</v>
      </c>
      <c r="CJ723">
        <f t="shared" si="93"/>
        <v>6</v>
      </c>
      <c r="CK723">
        <f t="shared" si="94"/>
        <v>0</v>
      </c>
      <c r="CL723">
        <f t="shared" si="95"/>
        <v>0</v>
      </c>
    </row>
    <row r="724" spans="1:90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>
        <f t="shared" si="88"/>
        <v>0</v>
      </c>
      <c r="AA724" t="s">
        <v>117</v>
      </c>
      <c r="AB724">
        <v>0</v>
      </c>
      <c r="AC724">
        <v>5</v>
      </c>
      <c r="AD724">
        <f t="shared" si="89"/>
        <v>0</v>
      </c>
      <c r="AE724" t="s">
        <v>98</v>
      </c>
      <c r="AF724" t="s">
        <v>97</v>
      </c>
      <c r="AG724" t="s">
        <v>118</v>
      </c>
      <c r="AH724" t="s">
        <v>98</v>
      </c>
      <c r="AI724" t="s">
        <v>98</v>
      </c>
      <c r="AJ724" t="s">
        <v>100</v>
      </c>
      <c r="AK724" t="s">
        <v>119</v>
      </c>
      <c r="AL724">
        <v>191</v>
      </c>
      <c r="AM724" t="s">
        <v>102</v>
      </c>
      <c r="AN724">
        <v>0</v>
      </c>
      <c r="AO724">
        <v>673</v>
      </c>
      <c r="AP724">
        <v>864</v>
      </c>
      <c r="AQ724" t="s">
        <v>103</v>
      </c>
      <c r="AR724" t="s">
        <v>104</v>
      </c>
      <c r="AS724" t="s">
        <v>105</v>
      </c>
      <c r="AT724" t="s">
        <v>106</v>
      </c>
      <c r="AU724">
        <v>864</v>
      </c>
      <c r="AV724">
        <v>0</v>
      </c>
      <c r="AW724">
        <f t="shared" si="90"/>
        <v>0</v>
      </c>
      <c r="AX724">
        <v>0</v>
      </c>
      <c r="AY724">
        <v>864</v>
      </c>
      <c r="AZ724">
        <v>0</v>
      </c>
      <c r="BA724">
        <v>0</v>
      </c>
      <c r="BB724">
        <v>1</v>
      </c>
      <c r="BC724">
        <v>0</v>
      </c>
      <c r="BD724">
        <v>3</v>
      </c>
      <c r="BE724">
        <v>1</v>
      </c>
      <c r="BF724" t="s">
        <v>98</v>
      </c>
      <c r="BG724">
        <v>5</v>
      </c>
      <c r="BH724">
        <f t="shared" si="91"/>
        <v>1</v>
      </c>
      <c r="BI724" t="s">
        <v>107</v>
      </c>
      <c r="BJ724">
        <v>0</v>
      </c>
      <c r="BK724" t="s">
        <v>83</v>
      </c>
      <c r="BL724" t="s">
        <v>127</v>
      </c>
      <c r="BM724">
        <v>1994</v>
      </c>
      <c r="BN724" t="s">
        <v>102</v>
      </c>
      <c r="BO724">
        <v>2</v>
      </c>
      <c r="BP724">
        <v>463</v>
      </c>
      <c r="BQ724" t="s">
        <v>98</v>
      </c>
      <c r="BR724" t="s">
        <v>98</v>
      </c>
      <c r="BS724" t="s">
        <v>105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t="s">
        <v>83</v>
      </c>
      <c r="CA724" t="s">
        <v>83</v>
      </c>
      <c r="CB724" t="s">
        <v>83</v>
      </c>
      <c r="CC724">
        <v>0</v>
      </c>
      <c r="CD724">
        <v>7</v>
      </c>
      <c r="CE724">
        <v>2009</v>
      </c>
      <c r="CF724" t="s">
        <v>110</v>
      </c>
      <c r="CG724" t="s">
        <v>111</v>
      </c>
      <c r="CH724">
        <v>124500</v>
      </c>
      <c r="CI724">
        <f t="shared" si="92"/>
        <v>39</v>
      </c>
      <c r="CJ724">
        <f t="shared" si="93"/>
        <v>39</v>
      </c>
      <c r="CK724">
        <f t="shared" si="94"/>
        <v>0</v>
      </c>
      <c r="CL724">
        <f t="shared" si="95"/>
        <v>0</v>
      </c>
    </row>
    <row r="725" spans="1:90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>
        <f t="shared" si="88"/>
        <v>0</v>
      </c>
      <c r="AA725" t="s">
        <v>117</v>
      </c>
      <c r="AB725">
        <v>0</v>
      </c>
      <c r="AC725">
        <v>5</v>
      </c>
      <c r="AD725">
        <f t="shared" si="89"/>
        <v>0</v>
      </c>
      <c r="AE725" t="s">
        <v>98</v>
      </c>
      <c r="AF725" t="s">
        <v>98</v>
      </c>
      <c r="AG725" t="s">
        <v>99</v>
      </c>
      <c r="AH725" t="s">
        <v>98</v>
      </c>
      <c r="AI725" t="s">
        <v>98</v>
      </c>
      <c r="AJ725" t="s">
        <v>100</v>
      </c>
      <c r="AK725" t="s">
        <v>102</v>
      </c>
      <c r="AL725">
        <v>0</v>
      </c>
      <c r="AM725" t="s">
        <v>102</v>
      </c>
      <c r="AN725">
        <v>0</v>
      </c>
      <c r="AO725">
        <v>941</v>
      </c>
      <c r="AP725">
        <v>941</v>
      </c>
      <c r="AQ725" t="s">
        <v>103</v>
      </c>
      <c r="AR725" t="s">
        <v>104</v>
      </c>
      <c r="AS725" t="s">
        <v>105</v>
      </c>
      <c r="AT725" t="s">
        <v>106</v>
      </c>
      <c r="AU725">
        <v>997</v>
      </c>
      <c r="AV725">
        <v>473</v>
      </c>
      <c r="AW725">
        <f t="shared" si="90"/>
        <v>0.47</v>
      </c>
      <c r="AX725">
        <v>0</v>
      </c>
      <c r="AY725">
        <v>1470</v>
      </c>
      <c r="AZ725">
        <v>0</v>
      </c>
      <c r="BA725">
        <v>0</v>
      </c>
      <c r="BB725">
        <v>2</v>
      </c>
      <c r="BC725">
        <v>0</v>
      </c>
      <c r="BD725">
        <v>4</v>
      </c>
      <c r="BE725">
        <v>1</v>
      </c>
      <c r="BF725" t="s">
        <v>98</v>
      </c>
      <c r="BG725">
        <v>7</v>
      </c>
      <c r="BH725">
        <f t="shared" si="91"/>
        <v>2</v>
      </c>
      <c r="BI725" t="s">
        <v>107</v>
      </c>
      <c r="BJ725">
        <v>0</v>
      </c>
      <c r="BK725" t="s">
        <v>83</v>
      </c>
      <c r="BL725" t="s">
        <v>127</v>
      </c>
      <c r="BM725">
        <v>1958</v>
      </c>
      <c r="BN725" t="s">
        <v>102</v>
      </c>
      <c r="BO725">
        <v>1</v>
      </c>
      <c r="BP725">
        <v>548</v>
      </c>
      <c r="BQ725" t="s">
        <v>98</v>
      </c>
      <c r="BR725" t="s">
        <v>98</v>
      </c>
      <c r="BS725" t="s">
        <v>105</v>
      </c>
      <c r="BT725">
        <v>0</v>
      </c>
      <c r="BU725">
        <v>0</v>
      </c>
      <c r="BV725">
        <v>0</v>
      </c>
      <c r="BW725">
        <v>0</v>
      </c>
      <c r="BX725">
        <v>156</v>
      </c>
      <c r="BY725">
        <v>0</v>
      </c>
      <c r="BZ725" t="s">
        <v>83</v>
      </c>
      <c r="CA725" t="s">
        <v>83</v>
      </c>
      <c r="CB725" t="s">
        <v>83</v>
      </c>
      <c r="CC725">
        <v>0</v>
      </c>
      <c r="CD725">
        <v>5</v>
      </c>
      <c r="CE725">
        <v>2008</v>
      </c>
      <c r="CF725" t="s">
        <v>110</v>
      </c>
      <c r="CG725" t="s">
        <v>111</v>
      </c>
      <c r="CH725">
        <v>135000</v>
      </c>
      <c r="CI725">
        <f t="shared" si="92"/>
        <v>54</v>
      </c>
      <c r="CJ725">
        <f t="shared" si="93"/>
        <v>36</v>
      </c>
      <c r="CK725">
        <f t="shared" si="94"/>
        <v>1</v>
      </c>
      <c r="CL725">
        <f t="shared" si="95"/>
        <v>18</v>
      </c>
    </row>
    <row r="726" spans="1:90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>
        <f t="shared" si="88"/>
        <v>1</v>
      </c>
      <c r="AA726" t="s">
        <v>137</v>
      </c>
      <c r="AB726">
        <v>340</v>
      </c>
      <c r="AC726">
        <v>3</v>
      </c>
      <c r="AD726">
        <f t="shared" si="89"/>
        <v>1020</v>
      </c>
      <c r="AE726" t="s">
        <v>104</v>
      </c>
      <c r="AF726" t="s">
        <v>98</v>
      </c>
      <c r="AG726" t="s">
        <v>99</v>
      </c>
      <c r="AH726" t="s">
        <v>104</v>
      </c>
      <c r="AI726" t="s">
        <v>98</v>
      </c>
      <c r="AJ726" t="s">
        <v>100</v>
      </c>
      <c r="AK726" t="s">
        <v>101</v>
      </c>
      <c r="AL726">
        <v>1234</v>
      </c>
      <c r="AM726" t="s">
        <v>102</v>
      </c>
      <c r="AN726">
        <v>0</v>
      </c>
      <c r="AO726">
        <v>464</v>
      </c>
      <c r="AP726">
        <v>1698</v>
      </c>
      <c r="AQ726" t="s">
        <v>103</v>
      </c>
      <c r="AR726" t="s">
        <v>104</v>
      </c>
      <c r="AS726" t="s">
        <v>105</v>
      </c>
      <c r="AT726" t="s">
        <v>106</v>
      </c>
      <c r="AU726">
        <v>1698</v>
      </c>
      <c r="AV726">
        <v>0</v>
      </c>
      <c r="AW726">
        <f t="shared" si="90"/>
        <v>0</v>
      </c>
      <c r="AX726">
        <v>0</v>
      </c>
      <c r="AY726">
        <v>1698</v>
      </c>
      <c r="AZ726">
        <v>1</v>
      </c>
      <c r="BA726">
        <v>0</v>
      </c>
      <c r="BB726">
        <v>2</v>
      </c>
      <c r="BC726">
        <v>0</v>
      </c>
      <c r="BD726">
        <v>3</v>
      </c>
      <c r="BE726">
        <v>1</v>
      </c>
      <c r="BF726" t="s">
        <v>104</v>
      </c>
      <c r="BG726">
        <v>8</v>
      </c>
      <c r="BH726">
        <f t="shared" si="91"/>
        <v>4</v>
      </c>
      <c r="BI726" t="s">
        <v>107</v>
      </c>
      <c r="BJ726">
        <v>1</v>
      </c>
      <c r="BK726" t="s">
        <v>97</v>
      </c>
      <c r="BL726" t="s">
        <v>108</v>
      </c>
      <c r="BM726">
        <v>2007</v>
      </c>
      <c r="BN726" t="s">
        <v>157</v>
      </c>
      <c r="BO726">
        <v>3</v>
      </c>
      <c r="BP726">
        <v>768</v>
      </c>
      <c r="BQ726" t="s">
        <v>98</v>
      </c>
      <c r="BR726" t="s">
        <v>98</v>
      </c>
      <c r="BS726" t="s">
        <v>105</v>
      </c>
      <c r="BT726">
        <v>327</v>
      </c>
      <c r="BU726">
        <v>64</v>
      </c>
      <c r="BV726">
        <v>0</v>
      </c>
      <c r="BW726">
        <v>0</v>
      </c>
      <c r="BX726">
        <v>0</v>
      </c>
      <c r="BY726">
        <v>0</v>
      </c>
      <c r="BZ726" t="s">
        <v>83</v>
      </c>
      <c r="CA726" t="s">
        <v>83</v>
      </c>
      <c r="CB726" t="s">
        <v>83</v>
      </c>
      <c r="CC726">
        <v>0</v>
      </c>
      <c r="CD726">
        <v>2</v>
      </c>
      <c r="CE726">
        <v>2009</v>
      </c>
      <c r="CF726" t="s">
        <v>110</v>
      </c>
      <c r="CG726" t="s">
        <v>111</v>
      </c>
      <c r="CH726">
        <v>320000</v>
      </c>
      <c r="CI726">
        <f t="shared" si="92"/>
        <v>2</v>
      </c>
      <c r="CJ726">
        <f t="shared" si="93"/>
        <v>1</v>
      </c>
      <c r="CK726">
        <f t="shared" si="94"/>
        <v>1</v>
      </c>
      <c r="CL726">
        <f t="shared" si="95"/>
        <v>1</v>
      </c>
    </row>
    <row r="727" spans="1:90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>
        <f t="shared" si="88"/>
        <v>1</v>
      </c>
      <c r="AA727" t="s">
        <v>117</v>
      </c>
      <c r="AB727">
        <v>0</v>
      </c>
      <c r="AC727">
        <v>5</v>
      </c>
      <c r="AD727">
        <f t="shared" si="89"/>
        <v>0</v>
      </c>
      <c r="AE727" t="s">
        <v>98</v>
      </c>
      <c r="AF727" t="s">
        <v>98</v>
      </c>
      <c r="AG727" t="s">
        <v>118</v>
      </c>
      <c r="AH727" t="s">
        <v>98</v>
      </c>
      <c r="AI727" t="s">
        <v>98</v>
      </c>
      <c r="AJ727" t="s">
        <v>100</v>
      </c>
      <c r="AK727" t="s">
        <v>119</v>
      </c>
      <c r="AL727">
        <v>375</v>
      </c>
      <c r="AM727" t="s">
        <v>141</v>
      </c>
      <c r="AN727">
        <v>239</v>
      </c>
      <c r="AO727">
        <v>250</v>
      </c>
      <c r="AP727">
        <v>864</v>
      </c>
      <c r="AQ727" t="s">
        <v>103</v>
      </c>
      <c r="AR727" t="s">
        <v>98</v>
      </c>
      <c r="AS727" t="s">
        <v>105</v>
      </c>
      <c r="AT727" t="s">
        <v>106</v>
      </c>
      <c r="AU727">
        <v>864</v>
      </c>
      <c r="AV727">
        <v>0</v>
      </c>
      <c r="AW727">
        <f t="shared" si="90"/>
        <v>0</v>
      </c>
      <c r="AX727">
        <v>0</v>
      </c>
      <c r="AY727">
        <v>864</v>
      </c>
      <c r="AZ727">
        <v>0</v>
      </c>
      <c r="BA727">
        <v>0</v>
      </c>
      <c r="BB727">
        <v>1</v>
      </c>
      <c r="BC727">
        <v>0</v>
      </c>
      <c r="BD727">
        <v>3</v>
      </c>
      <c r="BE727">
        <v>1</v>
      </c>
      <c r="BF727" t="s">
        <v>97</v>
      </c>
      <c r="BG727">
        <v>5</v>
      </c>
      <c r="BH727">
        <f t="shared" si="91"/>
        <v>1</v>
      </c>
      <c r="BI727" t="s">
        <v>107</v>
      </c>
      <c r="BJ727">
        <v>0</v>
      </c>
      <c r="BK727" t="s">
        <v>83</v>
      </c>
      <c r="BL727" t="s">
        <v>127</v>
      </c>
      <c r="BM727">
        <v>1989</v>
      </c>
      <c r="BN727" t="s">
        <v>102</v>
      </c>
      <c r="BO727">
        <v>2</v>
      </c>
      <c r="BP727">
        <v>660</v>
      </c>
      <c r="BQ727" t="s">
        <v>98</v>
      </c>
      <c r="BR727" t="s">
        <v>98</v>
      </c>
      <c r="BS727" t="s">
        <v>105</v>
      </c>
      <c r="BT727">
        <v>96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83</v>
      </c>
      <c r="CA727" t="s">
        <v>83</v>
      </c>
      <c r="CB727" t="s">
        <v>135</v>
      </c>
      <c r="CC727">
        <v>500</v>
      </c>
      <c r="CD727">
        <v>11</v>
      </c>
      <c r="CE727">
        <v>2009</v>
      </c>
      <c r="CF727" t="s">
        <v>110</v>
      </c>
      <c r="CG727" t="s">
        <v>111</v>
      </c>
      <c r="CH727">
        <v>120500</v>
      </c>
      <c r="CI727">
        <f t="shared" si="92"/>
        <v>39</v>
      </c>
      <c r="CJ727">
        <f t="shared" si="93"/>
        <v>39</v>
      </c>
      <c r="CK727">
        <f t="shared" si="94"/>
        <v>0</v>
      </c>
      <c r="CL727">
        <f t="shared" si="95"/>
        <v>0</v>
      </c>
    </row>
    <row r="728" spans="1:90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>
        <f t="shared" si="88"/>
        <v>1</v>
      </c>
      <c r="AA728" t="s">
        <v>96</v>
      </c>
      <c r="AB728">
        <v>260</v>
      </c>
      <c r="AC728">
        <v>2</v>
      </c>
      <c r="AD728">
        <f t="shared" si="89"/>
        <v>520</v>
      </c>
      <c r="AE728" t="s">
        <v>97</v>
      </c>
      <c r="AF728" t="s">
        <v>97</v>
      </c>
      <c r="AG728" t="s">
        <v>118</v>
      </c>
      <c r="AH728" t="s">
        <v>97</v>
      </c>
      <c r="AI728" t="s">
        <v>98</v>
      </c>
      <c r="AJ728" t="s">
        <v>100</v>
      </c>
      <c r="AK728" t="s">
        <v>101</v>
      </c>
      <c r="AL728">
        <v>808</v>
      </c>
      <c r="AM728" t="s">
        <v>102</v>
      </c>
      <c r="AN728">
        <v>0</v>
      </c>
      <c r="AO728">
        <v>72</v>
      </c>
      <c r="AP728">
        <v>880</v>
      </c>
      <c r="AQ728" t="s">
        <v>103</v>
      </c>
      <c r="AR728" t="s">
        <v>104</v>
      </c>
      <c r="AS728" t="s">
        <v>105</v>
      </c>
      <c r="AT728" t="s">
        <v>106</v>
      </c>
      <c r="AU728">
        <v>1680</v>
      </c>
      <c r="AV728">
        <v>0</v>
      </c>
      <c r="AW728">
        <f t="shared" si="90"/>
        <v>0</v>
      </c>
      <c r="AX728">
        <v>0</v>
      </c>
      <c r="AY728">
        <v>1680</v>
      </c>
      <c r="AZ728">
        <v>1</v>
      </c>
      <c r="BA728">
        <v>0</v>
      </c>
      <c r="BB728">
        <v>2</v>
      </c>
      <c r="BC728">
        <v>0</v>
      </c>
      <c r="BD728">
        <v>3</v>
      </c>
      <c r="BE728">
        <v>1</v>
      </c>
      <c r="BF728" t="s">
        <v>97</v>
      </c>
      <c r="BG728">
        <v>5</v>
      </c>
      <c r="BH728">
        <f t="shared" si="91"/>
        <v>1</v>
      </c>
      <c r="BI728" t="s">
        <v>107</v>
      </c>
      <c r="BJ728">
        <v>1</v>
      </c>
      <c r="BK728" t="s">
        <v>97</v>
      </c>
      <c r="BL728" t="s">
        <v>108</v>
      </c>
      <c r="BM728">
        <v>1988</v>
      </c>
      <c r="BN728" t="s">
        <v>157</v>
      </c>
      <c r="BO728">
        <v>2</v>
      </c>
      <c r="BP728">
        <v>540</v>
      </c>
      <c r="BQ728" t="s">
        <v>98</v>
      </c>
      <c r="BR728" t="s">
        <v>98</v>
      </c>
      <c r="BS728" t="s">
        <v>105</v>
      </c>
      <c r="BT728">
        <v>292</v>
      </c>
      <c r="BU728">
        <v>44</v>
      </c>
      <c r="BV728">
        <v>0</v>
      </c>
      <c r="BW728">
        <v>182</v>
      </c>
      <c r="BX728">
        <v>0</v>
      </c>
      <c r="BY728">
        <v>0</v>
      </c>
      <c r="BZ728" t="s">
        <v>83</v>
      </c>
      <c r="CA728" t="s">
        <v>83</v>
      </c>
      <c r="CB728" t="s">
        <v>83</v>
      </c>
      <c r="CC728">
        <v>0</v>
      </c>
      <c r="CD728">
        <v>12</v>
      </c>
      <c r="CE728">
        <v>2009</v>
      </c>
      <c r="CF728" t="s">
        <v>110</v>
      </c>
      <c r="CG728" t="s">
        <v>111</v>
      </c>
      <c r="CH728">
        <v>222000</v>
      </c>
      <c r="CI728">
        <f t="shared" si="92"/>
        <v>21</v>
      </c>
      <c r="CJ728">
        <f t="shared" si="93"/>
        <v>2</v>
      </c>
      <c r="CK728">
        <f t="shared" si="94"/>
        <v>1</v>
      </c>
      <c r="CL728">
        <f t="shared" si="95"/>
        <v>19</v>
      </c>
    </row>
    <row r="729" spans="1:90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>
        <f t="shared" si="88"/>
        <v>0</v>
      </c>
      <c r="AA729" t="s">
        <v>137</v>
      </c>
      <c r="AB729">
        <v>82</v>
      </c>
      <c r="AC729">
        <v>3</v>
      </c>
      <c r="AD729">
        <f t="shared" si="89"/>
        <v>246</v>
      </c>
      <c r="AE729" t="s">
        <v>97</v>
      </c>
      <c r="AF729" t="s">
        <v>98</v>
      </c>
      <c r="AG729" t="s">
        <v>99</v>
      </c>
      <c r="AH729" t="s">
        <v>97</v>
      </c>
      <c r="AI729" t="s">
        <v>98</v>
      </c>
      <c r="AJ729" t="s">
        <v>130</v>
      </c>
      <c r="AK729" t="s">
        <v>101</v>
      </c>
      <c r="AL729">
        <v>724</v>
      </c>
      <c r="AM729" t="s">
        <v>102</v>
      </c>
      <c r="AN729">
        <v>0</v>
      </c>
      <c r="AO729">
        <v>508</v>
      </c>
      <c r="AP729">
        <v>1232</v>
      </c>
      <c r="AQ729" t="s">
        <v>103</v>
      </c>
      <c r="AR729" t="s">
        <v>104</v>
      </c>
      <c r="AS729" t="s">
        <v>105</v>
      </c>
      <c r="AT729" t="s">
        <v>106</v>
      </c>
      <c r="AU729">
        <v>1232</v>
      </c>
      <c r="AV729">
        <v>0</v>
      </c>
      <c r="AW729">
        <f t="shared" si="90"/>
        <v>0</v>
      </c>
      <c r="AX729">
        <v>0</v>
      </c>
      <c r="AY729">
        <v>1232</v>
      </c>
      <c r="AZ729">
        <v>1</v>
      </c>
      <c r="BA729">
        <v>0</v>
      </c>
      <c r="BB729">
        <v>2</v>
      </c>
      <c r="BC729">
        <v>0</v>
      </c>
      <c r="BD729">
        <v>2</v>
      </c>
      <c r="BE729">
        <v>1</v>
      </c>
      <c r="BF729" t="s">
        <v>97</v>
      </c>
      <c r="BG729">
        <v>6</v>
      </c>
      <c r="BH729">
        <f t="shared" si="91"/>
        <v>3</v>
      </c>
      <c r="BI729" t="s">
        <v>107</v>
      </c>
      <c r="BJ729">
        <v>0</v>
      </c>
      <c r="BK729" t="s">
        <v>83</v>
      </c>
      <c r="BL729" t="s">
        <v>108</v>
      </c>
      <c r="BM729">
        <v>2007</v>
      </c>
      <c r="BN729" t="s">
        <v>109</v>
      </c>
      <c r="BO729">
        <v>2</v>
      </c>
      <c r="BP729">
        <v>632</v>
      </c>
      <c r="BQ729" t="s">
        <v>98</v>
      </c>
      <c r="BR729" t="s">
        <v>98</v>
      </c>
      <c r="BS729" t="s">
        <v>105</v>
      </c>
      <c r="BT729">
        <v>132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83</v>
      </c>
      <c r="CA729" t="s">
        <v>83</v>
      </c>
      <c r="CB729" t="s">
        <v>83</v>
      </c>
      <c r="CC729">
        <v>0</v>
      </c>
      <c r="CD729">
        <v>2</v>
      </c>
      <c r="CE729">
        <v>2009</v>
      </c>
      <c r="CF729" t="s">
        <v>110</v>
      </c>
      <c r="CG729" t="s">
        <v>111</v>
      </c>
      <c r="CH729">
        <v>194500</v>
      </c>
      <c r="CI729">
        <f t="shared" si="92"/>
        <v>2</v>
      </c>
      <c r="CJ729">
        <f t="shared" si="93"/>
        <v>2</v>
      </c>
      <c r="CK729">
        <f t="shared" si="94"/>
        <v>0</v>
      </c>
      <c r="CL729">
        <f t="shared" si="95"/>
        <v>0</v>
      </c>
    </row>
    <row r="730" spans="1:90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>
        <f t="shared" si="88"/>
        <v>0</v>
      </c>
      <c r="AA730" t="s">
        <v>96</v>
      </c>
      <c r="AB730">
        <v>95</v>
      </c>
      <c r="AC730">
        <v>2</v>
      </c>
      <c r="AD730">
        <f t="shared" si="89"/>
        <v>190</v>
      </c>
      <c r="AE730" t="s">
        <v>98</v>
      </c>
      <c r="AF730" t="s">
        <v>98</v>
      </c>
      <c r="AG730" t="s">
        <v>118</v>
      </c>
      <c r="AH730" t="s">
        <v>98</v>
      </c>
      <c r="AI730" t="s">
        <v>98</v>
      </c>
      <c r="AJ730" t="s">
        <v>100</v>
      </c>
      <c r="AK730" t="s">
        <v>102</v>
      </c>
      <c r="AL730">
        <v>0</v>
      </c>
      <c r="AM730" t="s">
        <v>102</v>
      </c>
      <c r="AN730">
        <v>0</v>
      </c>
      <c r="AO730">
        <v>1584</v>
      </c>
      <c r="AP730">
        <v>1584</v>
      </c>
      <c r="AQ730" t="s">
        <v>103</v>
      </c>
      <c r="AR730" t="s">
        <v>98</v>
      </c>
      <c r="AS730" t="s">
        <v>105</v>
      </c>
      <c r="AT730" t="s">
        <v>106</v>
      </c>
      <c r="AU730">
        <v>1776</v>
      </c>
      <c r="AV730">
        <v>0</v>
      </c>
      <c r="AW730">
        <f t="shared" si="90"/>
        <v>0</v>
      </c>
      <c r="AX730">
        <v>0</v>
      </c>
      <c r="AY730">
        <v>1776</v>
      </c>
      <c r="AZ730">
        <v>1</v>
      </c>
      <c r="BA730">
        <v>0</v>
      </c>
      <c r="BB730">
        <v>2</v>
      </c>
      <c r="BC730">
        <v>0</v>
      </c>
      <c r="BD730">
        <v>4</v>
      </c>
      <c r="BE730">
        <v>2</v>
      </c>
      <c r="BF730" t="s">
        <v>98</v>
      </c>
      <c r="BG730">
        <v>9</v>
      </c>
      <c r="BH730">
        <f t="shared" si="91"/>
        <v>3</v>
      </c>
      <c r="BI730" t="s">
        <v>107</v>
      </c>
      <c r="BJ730">
        <v>0</v>
      </c>
      <c r="BK730" t="s">
        <v>83</v>
      </c>
      <c r="BL730" t="s">
        <v>127</v>
      </c>
      <c r="BM730">
        <v>1968</v>
      </c>
      <c r="BN730" t="s">
        <v>102</v>
      </c>
      <c r="BO730">
        <v>3</v>
      </c>
      <c r="BP730">
        <v>888</v>
      </c>
      <c r="BQ730" t="s">
        <v>98</v>
      </c>
      <c r="BR730" t="s">
        <v>98</v>
      </c>
      <c r="BS730" t="s">
        <v>105</v>
      </c>
      <c r="BT730">
        <v>0</v>
      </c>
      <c r="BU730">
        <v>25</v>
      </c>
      <c r="BV730">
        <v>0</v>
      </c>
      <c r="BW730">
        <v>0</v>
      </c>
      <c r="BX730">
        <v>0</v>
      </c>
      <c r="BY730">
        <v>0</v>
      </c>
      <c r="BZ730" t="s">
        <v>83</v>
      </c>
      <c r="CA730" t="s">
        <v>83</v>
      </c>
      <c r="CB730" t="s">
        <v>83</v>
      </c>
      <c r="CC730">
        <v>0</v>
      </c>
      <c r="CD730">
        <v>7</v>
      </c>
      <c r="CE730">
        <v>2009</v>
      </c>
      <c r="CF730" t="s">
        <v>173</v>
      </c>
      <c r="CG730" t="s">
        <v>128</v>
      </c>
      <c r="CH730">
        <v>110000</v>
      </c>
      <c r="CI730">
        <f t="shared" si="92"/>
        <v>51</v>
      </c>
      <c r="CJ730">
        <f t="shared" si="93"/>
        <v>51</v>
      </c>
      <c r="CK730">
        <f t="shared" si="94"/>
        <v>0</v>
      </c>
      <c r="CL730">
        <f t="shared" si="95"/>
        <v>0</v>
      </c>
    </row>
    <row r="731" spans="1:90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>
        <f t="shared" si="88"/>
        <v>0</v>
      </c>
      <c r="AA731" t="s">
        <v>117</v>
      </c>
      <c r="AB731">
        <v>0</v>
      </c>
      <c r="AC731">
        <v>5</v>
      </c>
      <c r="AD731">
        <f t="shared" si="89"/>
        <v>0</v>
      </c>
      <c r="AE731" t="s">
        <v>98</v>
      </c>
      <c r="AF731" t="s">
        <v>98</v>
      </c>
      <c r="AG731" t="s">
        <v>118</v>
      </c>
      <c r="AH731" t="s">
        <v>98</v>
      </c>
      <c r="AI731" t="s">
        <v>98</v>
      </c>
      <c r="AJ731" t="s">
        <v>100</v>
      </c>
      <c r="AK731" t="s">
        <v>141</v>
      </c>
      <c r="AL731">
        <v>152</v>
      </c>
      <c r="AM731" t="s">
        <v>102</v>
      </c>
      <c r="AN731">
        <v>0</v>
      </c>
      <c r="AO731">
        <v>628</v>
      </c>
      <c r="AP731">
        <v>780</v>
      </c>
      <c r="AQ731" t="s">
        <v>103</v>
      </c>
      <c r="AR731" t="s">
        <v>98</v>
      </c>
      <c r="AS731" t="s">
        <v>105</v>
      </c>
      <c r="AT731" t="s">
        <v>164</v>
      </c>
      <c r="AU731">
        <v>848</v>
      </c>
      <c r="AV731">
        <v>0</v>
      </c>
      <c r="AW731">
        <f t="shared" si="90"/>
        <v>0</v>
      </c>
      <c r="AX731">
        <v>360</v>
      </c>
      <c r="AY731">
        <v>1208</v>
      </c>
      <c r="AZ731">
        <v>0</v>
      </c>
      <c r="BA731">
        <v>0</v>
      </c>
      <c r="BB731">
        <v>1</v>
      </c>
      <c r="BC731">
        <v>0</v>
      </c>
      <c r="BD731">
        <v>2</v>
      </c>
      <c r="BE731">
        <v>1</v>
      </c>
      <c r="BF731" t="s">
        <v>98</v>
      </c>
      <c r="BG731">
        <v>5</v>
      </c>
      <c r="BH731">
        <f t="shared" si="91"/>
        <v>2</v>
      </c>
      <c r="BI731" t="s">
        <v>107</v>
      </c>
      <c r="BJ731">
        <v>0</v>
      </c>
      <c r="BK731" t="s">
        <v>83</v>
      </c>
      <c r="BL731" t="s">
        <v>127</v>
      </c>
      <c r="BM731">
        <v>1962</v>
      </c>
      <c r="BN731" t="s">
        <v>102</v>
      </c>
      <c r="BO731">
        <v>2</v>
      </c>
      <c r="BP731">
        <v>539</v>
      </c>
      <c r="BQ731" t="s">
        <v>98</v>
      </c>
      <c r="BR731" t="s">
        <v>98</v>
      </c>
      <c r="BS731" t="s">
        <v>105</v>
      </c>
      <c r="BT731">
        <v>0</v>
      </c>
      <c r="BU731">
        <v>23</v>
      </c>
      <c r="BV731">
        <v>112</v>
      </c>
      <c r="BW731">
        <v>0</v>
      </c>
      <c r="BX731">
        <v>0</v>
      </c>
      <c r="BY731">
        <v>0</v>
      </c>
      <c r="BZ731" t="s">
        <v>83</v>
      </c>
      <c r="CA731" t="s">
        <v>83</v>
      </c>
      <c r="CB731" t="s">
        <v>83</v>
      </c>
      <c r="CC731">
        <v>0</v>
      </c>
      <c r="CD731">
        <v>1</v>
      </c>
      <c r="CE731">
        <v>2009</v>
      </c>
      <c r="CF731" t="s">
        <v>110</v>
      </c>
      <c r="CG731" t="s">
        <v>111</v>
      </c>
      <c r="CH731">
        <v>103000</v>
      </c>
      <c r="CI731">
        <f t="shared" si="92"/>
        <v>84</v>
      </c>
      <c r="CJ731">
        <f t="shared" si="93"/>
        <v>59</v>
      </c>
      <c r="CK731">
        <f t="shared" si="94"/>
        <v>1</v>
      </c>
      <c r="CL731">
        <f t="shared" si="95"/>
        <v>25</v>
      </c>
    </row>
    <row r="732" spans="1:90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>
        <f t="shared" si="88"/>
        <v>1</v>
      </c>
      <c r="AA732" t="s">
        <v>117</v>
      </c>
      <c r="AB732">
        <v>0</v>
      </c>
      <c r="AC732">
        <v>5</v>
      </c>
      <c r="AD732">
        <f t="shared" si="89"/>
        <v>0</v>
      </c>
      <c r="AE732" t="s">
        <v>97</v>
      </c>
      <c r="AF732" t="s">
        <v>98</v>
      </c>
      <c r="AG732" t="s">
        <v>99</v>
      </c>
      <c r="AH732" t="s">
        <v>97</v>
      </c>
      <c r="AI732" t="s">
        <v>98</v>
      </c>
      <c r="AJ732" t="s">
        <v>100</v>
      </c>
      <c r="AK732" t="s">
        <v>101</v>
      </c>
      <c r="AL732">
        <v>1180</v>
      </c>
      <c r="AM732" t="s">
        <v>102</v>
      </c>
      <c r="AN732">
        <v>0</v>
      </c>
      <c r="AO732">
        <v>415</v>
      </c>
      <c r="AP732">
        <v>1595</v>
      </c>
      <c r="AQ732" t="s">
        <v>103</v>
      </c>
      <c r="AR732" t="s">
        <v>104</v>
      </c>
      <c r="AS732" t="s">
        <v>105</v>
      </c>
      <c r="AT732" t="s">
        <v>106</v>
      </c>
      <c r="AU732">
        <v>1616</v>
      </c>
      <c r="AV732">
        <v>0</v>
      </c>
      <c r="AW732">
        <f t="shared" si="90"/>
        <v>0</v>
      </c>
      <c r="AX732">
        <v>0</v>
      </c>
      <c r="AY732">
        <v>1616</v>
      </c>
      <c r="AZ732">
        <v>1</v>
      </c>
      <c r="BA732">
        <v>0</v>
      </c>
      <c r="BB732">
        <v>2</v>
      </c>
      <c r="BC732">
        <v>0</v>
      </c>
      <c r="BD732">
        <v>2</v>
      </c>
      <c r="BE732">
        <v>1</v>
      </c>
      <c r="BF732" t="s">
        <v>97</v>
      </c>
      <c r="BG732">
        <v>5</v>
      </c>
      <c r="BH732">
        <f t="shared" si="91"/>
        <v>2</v>
      </c>
      <c r="BI732" t="s">
        <v>107</v>
      </c>
      <c r="BJ732">
        <v>1</v>
      </c>
      <c r="BK732" t="s">
        <v>98</v>
      </c>
      <c r="BL732" t="s">
        <v>108</v>
      </c>
      <c r="BM732">
        <v>1995</v>
      </c>
      <c r="BN732" t="s">
        <v>109</v>
      </c>
      <c r="BO732">
        <v>2</v>
      </c>
      <c r="BP732">
        <v>608</v>
      </c>
      <c r="BQ732" t="s">
        <v>98</v>
      </c>
      <c r="BR732" t="s">
        <v>98</v>
      </c>
      <c r="BS732" t="s">
        <v>105</v>
      </c>
      <c r="BT732">
        <v>237</v>
      </c>
      <c r="BU732">
        <v>152</v>
      </c>
      <c r="BV732">
        <v>0</v>
      </c>
      <c r="BW732">
        <v>0</v>
      </c>
      <c r="BX732">
        <v>0</v>
      </c>
      <c r="BY732">
        <v>0</v>
      </c>
      <c r="BZ732" t="s">
        <v>83</v>
      </c>
      <c r="CA732" t="s">
        <v>83</v>
      </c>
      <c r="CB732" t="s">
        <v>83</v>
      </c>
      <c r="CC732">
        <v>0</v>
      </c>
      <c r="CD732">
        <v>3</v>
      </c>
      <c r="CE732">
        <v>2010</v>
      </c>
      <c r="CF732" t="s">
        <v>110</v>
      </c>
      <c r="CG732" t="s">
        <v>111</v>
      </c>
      <c r="CH732">
        <v>236500</v>
      </c>
      <c r="CI732">
        <f t="shared" si="92"/>
        <v>15</v>
      </c>
      <c r="CJ732">
        <f t="shared" si="93"/>
        <v>14</v>
      </c>
      <c r="CK732">
        <f t="shared" si="94"/>
        <v>1</v>
      </c>
      <c r="CL732">
        <f t="shared" si="95"/>
        <v>1</v>
      </c>
    </row>
    <row r="733" spans="1:90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>
        <f t="shared" si="88"/>
        <v>0</v>
      </c>
      <c r="AA733" t="s">
        <v>96</v>
      </c>
      <c r="AB733">
        <v>442</v>
      </c>
      <c r="AC733">
        <v>2</v>
      </c>
      <c r="AD733">
        <f t="shared" si="89"/>
        <v>884</v>
      </c>
      <c r="AE733" t="s">
        <v>97</v>
      </c>
      <c r="AF733" t="s">
        <v>98</v>
      </c>
      <c r="AG733" t="s">
        <v>99</v>
      </c>
      <c r="AH733" t="s">
        <v>104</v>
      </c>
      <c r="AI733" t="s">
        <v>98</v>
      </c>
      <c r="AJ733" t="s">
        <v>130</v>
      </c>
      <c r="AK733" t="s">
        <v>101</v>
      </c>
      <c r="AL733">
        <v>786</v>
      </c>
      <c r="AM733" t="s">
        <v>102</v>
      </c>
      <c r="AN733">
        <v>0</v>
      </c>
      <c r="AO733">
        <v>82</v>
      </c>
      <c r="AP733">
        <v>868</v>
      </c>
      <c r="AQ733" t="s">
        <v>103</v>
      </c>
      <c r="AR733" t="s">
        <v>104</v>
      </c>
      <c r="AS733" t="s">
        <v>105</v>
      </c>
      <c r="AT733" t="s">
        <v>106</v>
      </c>
      <c r="AU733">
        <v>1146</v>
      </c>
      <c r="AV733">
        <v>0</v>
      </c>
      <c r="AW733">
        <f t="shared" si="90"/>
        <v>0</v>
      </c>
      <c r="AX733">
        <v>0</v>
      </c>
      <c r="AY733">
        <v>1146</v>
      </c>
      <c r="AZ733">
        <v>1</v>
      </c>
      <c r="BA733">
        <v>0</v>
      </c>
      <c r="BB733">
        <v>2</v>
      </c>
      <c r="BC733">
        <v>0</v>
      </c>
      <c r="BD733">
        <v>3</v>
      </c>
      <c r="BE733">
        <v>1</v>
      </c>
      <c r="BF733" t="s">
        <v>97</v>
      </c>
      <c r="BG733">
        <v>6</v>
      </c>
      <c r="BH733">
        <f t="shared" si="91"/>
        <v>2</v>
      </c>
      <c r="BI733" t="s">
        <v>107</v>
      </c>
      <c r="BJ733">
        <v>1</v>
      </c>
      <c r="BK733" t="s">
        <v>97</v>
      </c>
      <c r="BL733" t="s">
        <v>108</v>
      </c>
      <c r="BM733">
        <v>2003</v>
      </c>
      <c r="BN733" t="s">
        <v>157</v>
      </c>
      <c r="BO733">
        <v>2</v>
      </c>
      <c r="BP733">
        <v>438</v>
      </c>
      <c r="BQ733" t="s">
        <v>98</v>
      </c>
      <c r="BR733" t="s">
        <v>98</v>
      </c>
      <c r="BS733" t="s">
        <v>105</v>
      </c>
      <c r="BT733">
        <v>160</v>
      </c>
      <c r="BU733">
        <v>22</v>
      </c>
      <c r="BV733">
        <v>0</v>
      </c>
      <c r="BW733">
        <v>0</v>
      </c>
      <c r="BX733">
        <v>0</v>
      </c>
      <c r="BY733">
        <v>0</v>
      </c>
      <c r="BZ733" t="s">
        <v>83</v>
      </c>
      <c r="CA733" t="s">
        <v>83</v>
      </c>
      <c r="CB733" t="s">
        <v>83</v>
      </c>
      <c r="CC733">
        <v>0</v>
      </c>
      <c r="CD733">
        <v>5</v>
      </c>
      <c r="CE733">
        <v>2007</v>
      </c>
      <c r="CF733" t="s">
        <v>110</v>
      </c>
      <c r="CG733" t="s">
        <v>111</v>
      </c>
      <c r="CH733">
        <v>187500</v>
      </c>
      <c r="CI733">
        <f t="shared" si="92"/>
        <v>4</v>
      </c>
      <c r="CJ733">
        <f t="shared" si="93"/>
        <v>4</v>
      </c>
      <c r="CK733">
        <f t="shared" si="94"/>
        <v>0</v>
      </c>
      <c r="CL733">
        <f t="shared" si="95"/>
        <v>0</v>
      </c>
    </row>
    <row r="734" spans="1:90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>
        <f t="shared" si="88"/>
        <v>0</v>
      </c>
      <c r="AA734" t="s">
        <v>96</v>
      </c>
      <c r="AB734">
        <v>202</v>
      </c>
      <c r="AC734">
        <v>2</v>
      </c>
      <c r="AD734">
        <f t="shared" si="89"/>
        <v>404</v>
      </c>
      <c r="AE734" t="s">
        <v>97</v>
      </c>
      <c r="AF734" t="s">
        <v>98</v>
      </c>
      <c r="AG734" t="s">
        <v>99</v>
      </c>
      <c r="AH734" t="s">
        <v>97</v>
      </c>
      <c r="AI734" t="s">
        <v>98</v>
      </c>
      <c r="AJ734" t="s">
        <v>130</v>
      </c>
      <c r="AK734" t="s">
        <v>119</v>
      </c>
      <c r="AL734">
        <v>252</v>
      </c>
      <c r="AM734" t="s">
        <v>102</v>
      </c>
      <c r="AN734">
        <v>0</v>
      </c>
      <c r="AO734">
        <v>901</v>
      </c>
      <c r="AP734">
        <v>1153</v>
      </c>
      <c r="AQ734" t="s">
        <v>103</v>
      </c>
      <c r="AR734" t="s">
        <v>104</v>
      </c>
      <c r="AS734" t="s">
        <v>105</v>
      </c>
      <c r="AT734" t="s">
        <v>106</v>
      </c>
      <c r="AU734">
        <v>1153</v>
      </c>
      <c r="AV734">
        <v>878</v>
      </c>
      <c r="AW734">
        <f t="shared" si="90"/>
        <v>0.76</v>
      </c>
      <c r="AX734">
        <v>0</v>
      </c>
      <c r="AY734">
        <v>2031</v>
      </c>
      <c r="AZ734">
        <v>0</v>
      </c>
      <c r="BA734">
        <v>0</v>
      </c>
      <c r="BB734">
        <v>2</v>
      </c>
      <c r="BC734">
        <v>1</v>
      </c>
      <c r="BD734">
        <v>3</v>
      </c>
      <c r="BE734">
        <v>1</v>
      </c>
      <c r="BF734" t="s">
        <v>97</v>
      </c>
      <c r="BG734">
        <v>8</v>
      </c>
      <c r="BH734">
        <f t="shared" si="91"/>
        <v>4</v>
      </c>
      <c r="BI734" t="s">
        <v>107</v>
      </c>
      <c r="BJ734">
        <v>1</v>
      </c>
      <c r="BK734" t="s">
        <v>98</v>
      </c>
      <c r="BL734" t="s">
        <v>108</v>
      </c>
      <c r="BM734">
        <v>1998</v>
      </c>
      <c r="BN734" t="s">
        <v>157</v>
      </c>
      <c r="BO734">
        <v>2</v>
      </c>
      <c r="BP734">
        <v>541</v>
      </c>
      <c r="BQ734" t="s">
        <v>98</v>
      </c>
      <c r="BR734" t="s">
        <v>98</v>
      </c>
      <c r="BS734" t="s">
        <v>105</v>
      </c>
      <c r="BT734">
        <v>192</v>
      </c>
      <c r="BU734">
        <v>84</v>
      </c>
      <c r="BV734">
        <v>0</v>
      </c>
      <c r="BW734">
        <v>0</v>
      </c>
      <c r="BX734">
        <v>0</v>
      </c>
      <c r="BY734">
        <v>0</v>
      </c>
      <c r="BZ734" t="s">
        <v>83</v>
      </c>
      <c r="CA734" t="s">
        <v>83</v>
      </c>
      <c r="CB734" t="s">
        <v>83</v>
      </c>
      <c r="CC734">
        <v>0</v>
      </c>
      <c r="CD734">
        <v>7</v>
      </c>
      <c r="CE734">
        <v>2008</v>
      </c>
      <c r="CF734" t="s">
        <v>110</v>
      </c>
      <c r="CG734" t="s">
        <v>111</v>
      </c>
      <c r="CH734">
        <v>222500</v>
      </c>
      <c r="CI734">
        <f t="shared" si="92"/>
        <v>10</v>
      </c>
      <c r="CJ734">
        <f t="shared" si="93"/>
        <v>9</v>
      </c>
      <c r="CK734">
        <f t="shared" si="94"/>
        <v>1</v>
      </c>
      <c r="CL734">
        <f t="shared" si="95"/>
        <v>1</v>
      </c>
    </row>
    <row r="735" spans="1:90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>
        <f t="shared" si="88"/>
        <v>0</v>
      </c>
      <c r="AA735" t="s">
        <v>117</v>
      </c>
      <c r="AB735">
        <v>0</v>
      </c>
      <c r="AC735">
        <v>5</v>
      </c>
      <c r="AD735">
        <f t="shared" si="89"/>
        <v>0</v>
      </c>
      <c r="AE735" t="s">
        <v>98</v>
      </c>
      <c r="AF735" t="s">
        <v>98</v>
      </c>
      <c r="AG735" t="s">
        <v>118</v>
      </c>
      <c r="AH735" t="s">
        <v>98</v>
      </c>
      <c r="AI735" t="s">
        <v>98</v>
      </c>
      <c r="AJ735" t="s">
        <v>100</v>
      </c>
      <c r="AK735" t="s">
        <v>141</v>
      </c>
      <c r="AL735">
        <v>594</v>
      </c>
      <c r="AM735" t="s">
        <v>102</v>
      </c>
      <c r="AN735">
        <v>0</v>
      </c>
      <c r="AO735">
        <v>270</v>
      </c>
      <c r="AP735">
        <v>864</v>
      </c>
      <c r="AQ735" t="s">
        <v>103</v>
      </c>
      <c r="AR735" t="s">
        <v>104</v>
      </c>
      <c r="AS735" t="s">
        <v>105</v>
      </c>
      <c r="AT735" t="s">
        <v>106</v>
      </c>
      <c r="AU735">
        <v>1144</v>
      </c>
      <c r="AV735">
        <v>0</v>
      </c>
      <c r="AW735">
        <f t="shared" si="90"/>
        <v>0</v>
      </c>
      <c r="AX735">
        <v>0</v>
      </c>
      <c r="AY735">
        <v>1144</v>
      </c>
      <c r="AZ735">
        <v>1</v>
      </c>
      <c r="BA735">
        <v>0</v>
      </c>
      <c r="BB735">
        <v>1</v>
      </c>
      <c r="BC735">
        <v>0</v>
      </c>
      <c r="BD735">
        <v>3</v>
      </c>
      <c r="BE735">
        <v>1</v>
      </c>
      <c r="BF735" t="s">
        <v>98</v>
      </c>
      <c r="BG735">
        <v>6</v>
      </c>
      <c r="BH735">
        <f t="shared" si="91"/>
        <v>2</v>
      </c>
      <c r="BI735" t="s">
        <v>107</v>
      </c>
      <c r="BJ735">
        <v>1</v>
      </c>
      <c r="BK735" t="s">
        <v>98</v>
      </c>
      <c r="BL735" t="s">
        <v>108</v>
      </c>
      <c r="BM735">
        <v>1961</v>
      </c>
      <c r="BN735" t="s">
        <v>109</v>
      </c>
      <c r="BO735">
        <v>1</v>
      </c>
      <c r="BP735">
        <v>264</v>
      </c>
      <c r="BQ735" t="s">
        <v>98</v>
      </c>
      <c r="BR735" t="s">
        <v>98</v>
      </c>
      <c r="BS735" t="s">
        <v>105</v>
      </c>
      <c r="BT735">
        <v>165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83</v>
      </c>
      <c r="CA735" t="s">
        <v>163</v>
      </c>
      <c r="CB735" t="s">
        <v>135</v>
      </c>
      <c r="CC735">
        <v>400</v>
      </c>
      <c r="CD735">
        <v>3</v>
      </c>
      <c r="CE735">
        <v>2009</v>
      </c>
      <c r="CF735" t="s">
        <v>110</v>
      </c>
      <c r="CG735" t="s">
        <v>111</v>
      </c>
      <c r="CH735">
        <v>131400</v>
      </c>
      <c r="CI735">
        <f t="shared" si="92"/>
        <v>48</v>
      </c>
      <c r="CJ735">
        <f t="shared" si="93"/>
        <v>26</v>
      </c>
      <c r="CK735">
        <f t="shared" si="94"/>
        <v>1</v>
      </c>
      <c r="CL735">
        <f t="shared" si="95"/>
        <v>22</v>
      </c>
    </row>
    <row r="736" spans="1:90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>
        <f t="shared" si="88"/>
        <v>0</v>
      </c>
      <c r="AA736" t="s">
        <v>117</v>
      </c>
      <c r="AB736">
        <v>0</v>
      </c>
      <c r="AC736">
        <v>5</v>
      </c>
      <c r="AD736">
        <f t="shared" si="89"/>
        <v>0</v>
      </c>
      <c r="AE736" t="s">
        <v>98</v>
      </c>
      <c r="AF736" t="s">
        <v>98</v>
      </c>
      <c r="AG736" t="s">
        <v>99</v>
      </c>
      <c r="AH736" t="s">
        <v>98</v>
      </c>
      <c r="AI736" t="s">
        <v>98</v>
      </c>
      <c r="AJ736" t="s">
        <v>100</v>
      </c>
      <c r="AK736" t="s">
        <v>102</v>
      </c>
      <c r="AL736">
        <v>0</v>
      </c>
      <c r="AM736" t="s">
        <v>102</v>
      </c>
      <c r="AN736">
        <v>0</v>
      </c>
      <c r="AO736">
        <v>948</v>
      </c>
      <c r="AP736">
        <v>948</v>
      </c>
      <c r="AQ736" t="s">
        <v>103</v>
      </c>
      <c r="AR736" t="s">
        <v>98</v>
      </c>
      <c r="AS736" t="s">
        <v>105</v>
      </c>
      <c r="AT736" t="s">
        <v>106</v>
      </c>
      <c r="AU736">
        <v>948</v>
      </c>
      <c r="AV736">
        <v>0</v>
      </c>
      <c r="AW736">
        <f t="shared" si="90"/>
        <v>0</v>
      </c>
      <c r="AX736">
        <v>0</v>
      </c>
      <c r="AY736">
        <v>948</v>
      </c>
      <c r="AZ736">
        <v>0</v>
      </c>
      <c r="BA736">
        <v>0</v>
      </c>
      <c r="BB736">
        <v>1</v>
      </c>
      <c r="BC736">
        <v>0</v>
      </c>
      <c r="BD736">
        <v>3</v>
      </c>
      <c r="BE736">
        <v>1</v>
      </c>
      <c r="BF736" t="s">
        <v>98</v>
      </c>
      <c r="BG736">
        <v>6</v>
      </c>
      <c r="BH736">
        <f t="shared" si="91"/>
        <v>2</v>
      </c>
      <c r="BI736" t="s">
        <v>107</v>
      </c>
      <c r="BJ736">
        <v>0</v>
      </c>
      <c r="BK736" t="s">
        <v>83</v>
      </c>
      <c r="BL736" t="s">
        <v>108</v>
      </c>
      <c r="BM736">
        <v>1968</v>
      </c>
      <c r="BN736" t="s">
        <v>102</v>
      </c>
      <c r="BO736">
        <v>1</v>
      </c>
      <c r="BP736">
        <v>300</v>
      </c>
      <c r="BQ736" t="s">
        <v>98</v>
      </c>
      <c r="BR736" t="s">
        <v>98</v>
      </c>
      <c r="BS736" t="s">
        <v>105</v>
      </c>
      <c r="BT736">
        <v>147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83</v>
      </c>
      <c r="CA736" t="s">
        <v>83</v>
      </c>
      <c r="CB736" t="s">
        <v>83</v>
      </c>
      <c r="CC736">
        <v>0</v>
      </c>
      <c r="CD736">
        <v>5</v>
      </c>
      <c r="CE736">
        <v>2007</v>
      </c>
      <c r="CF736" t="s">
        <v>110</v>
      </c>
      <c r="CG736" t="s">
        <v>219</v>
      </c>
      <c r="CH736">
        <v>108000</v>
      </c>
      <c r="CI736">
        <f t="shared" si="92"/>
        <v>39</v>
      </c>
      <c r="CJ736">
        <f t="shared" si="93"/>
        <v>39</v>
      </c>
      <c r="CK736">
        <f t="shared" si="94"/>
        <v>0</v>
      </c>
      <c r="CL736">
        <f t="shared" si="95"/>
        <v>0</v>
      </c>
    </row>
    <row r="737" spans="1:90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>
        <f t="shared" si="88"/>
        <v>0</v>
      </c>
      <c r="AA737" t="s">
        <v>117</v>
      </c>
      <c r="AB737">
        <v>0</v>
      </c>
      <c r="AC737">
        <v>5</v>
      </c>
      <c r="AD737">
        <f t="shared" si="89"/>
        <v>0</v>
      </c>
      <c r="AE737" t="s">
        <v>98</v>
      </c>
      <c r="AF737" t="s">
        <v>98</v>
      </c>
      <c r="AG737" t="s">
        <v>126</v>
      </c>
      <c r="AH737" t="s">
        <v>97</v>
      </c>
      <c r="AI737" t="s">
        <v>98</v>
      </c>
      <c r="AJ737" t="s">
        <v>121</v>
      </c>
      <c r="AK737" t="s">
        <v>153</v>
      </c>
      <c r="AL737">
        <v>390</v>
      </c>
      <c r="AM737" t="s">
        <v>102</v>
      </c>
      <c r="AN737">
        <v>0</v>
      </c>
      <c r="AO737">
        <v>490</v>
      </c>
      <c r="AP737">
        <v>880</v>
      </c>
      <c r="AQ737" t="s">
        <v>206</v>
      </c>
      <c r="AR737" t="s">
        <v>147</v>
      </c>
      <c r="AS737" t="s">
        <v>177</v>
      </c>
      <c r="AT737" t="s">
        <v>106</v>
      </c>
      <c r="AU737">
        <v>880</v>
      </c>
      <c r="AV737">
        <v>888</v>
      </c>
      <c r="AW737">
        <f t="shared" si="90"/>
        <v>1.01</v>
      </c>
      <c r="AX737">
        <v>0</v>
      </c>
      <c r="AY737">
        <v>1768</v>
      </c>
      <c r="AZ737">
        <v>0</v>
      </c>
      <c r="BA737">
        <v>0</v>
      </c>
      <c r="BB737">
        <v>1</v>
      </c>
      <c r="BC737">
        <v>1</v>
      </c>
      <c r="BD737">
        <v>2</v>
      </c>
      <c r="BE737">
        <v>1</v>
      </c>
      <c r="BF737" t="s">
        <v>98</v>
      </c>
      <c r="BG737">
        <v>6</v>
      </c>
      <c r="BH737">
        <f t="shared" si="91"/>
        <v>3</v>
      </c>
      <c r="BI737" t="s">
        <v>107</v>
      </c>
      <c r="BJ737">
        <v>2</v>
      </c>
      <c r="BK737" t="s">
        <v>98</v>
      </c>
      <c r="BL737" t="s">
        <v>127</v>
      </c>
      <c r="BM737">
        <v>1914</v>
      </c>
      <c r="BN737" t="s">
        <v>102</v>
      </c>
      <c r="BO737">
        <v>2</v>
      </c>
      <c r="BP737">
        <v>320</v>
      </c>
      <c r="BQ737" t="s">
        <v>98</v>
      </c>
      <c r="BR737" t="s">
        <v>98</v>
      </c>
      <c r="BS737" t="s">
        <v>177</v>
      </c>
      <c r="BT737">
        <v>0</v>
      </c>
      <c r="BU737">
        <v>341</v>
      </c>
      <c r="BV737">
        <v>0</v>
      </c>
      <c r="BW737">
        <v>0</v>
      </c>
      <c r="BX737">
        <v>0</v>
      </c>
      <c r="BY737">
        <v>0</v>
      </c>
      <c r="BZ737" t="s">
        <v>83</v>
      </c>
      <c r="CA737" t="s">
        <v>83</v>
      </c>
      <c r="CB737" t="s">
        <v>83</v>
      </c>
      <c r="CC737">
        <v>0</v>
      </c>
      <c r="CD737">
        <v>10</v>
      </c>
      <c r="CE737">
        <v>2006</v>
      </c>
      <c r="CF737" t="s">
        <v>110</v>
      </c>
      <c r="CG737" t="s">
        <v>111</v>
      </c>
      <c r="CH737">
        <v>163000</v>
      </c>
      <c r="CI737">
        <f t="shared" si="92"/>
        <v>92</v>
      </c>
      <c r="CJ737">
        <f t="shared" si="93"/>
        <v>36</v>
      </c>
      <c r="CK737">
        <f t="shared" si="94"/>
        <v>1</v>
      </c>
      <c r="CL737">
        <f t="shared" si="95"/>
        <v>56</v>
      </c>
    </row>
    <row r="738" spans="1:90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>
        <f t="shared" si="88"/>
        <v>1</v>
      </c>
      <c r="AA738" t="s">
        <v>117</v>
      </c>
      <c r="AB738">
        <v>0</v>
      </c>
      <c r="AC738">
        <v>5</v>
      </c>
      <c r="AD738">
        <f t="shared" si="89"/>
        <v>0</v>
      </c>
      <c r="AE738" t="s">
        <v>98</v>
      </c>
      <c r="AF738" t="s">
        <v>98</v>
      </c>
      <c r="AG738" t="s">
        <v>118</v>
      </c>
      <c r="AH738" t="s">
        <v>83</v>
      </c>
      <c r="AI738" t="s">
        <v>83</v>
      </c>
      <c r="AJ738" t="s">
        <v>83</v>
      </c>
      <c r="AK738" t="s">
        <v>83</v>
      </c>
      <c r="AL738">
        <v>0</v>
      </c>
      <c r="AM738" t="s">
        <v>83</v>
      </c>
      <c r="AN738">
        <v>0</v>
      </c>
      <c r="AO738">
        <v>0</v>
      </c>
      <c r="AP738">
        <v>0</v>
      </c>
      <c r="AQ738" t="s">
        <v>103</v>
      </c>
      <c r="AR738" t="s">
        <v>97</v>
      </c>
      <c r="AS738" t="s">
        <v>177</v>
      </c>
      <c r="AT738" t="s">
        <v>145</v>
      </c>
      <c r="AU738">
        <v>1040</v>
      </c>
      <c r="AV738">
        <v>0</v>
      </c>
      <c r="AW738">
        <f t="shared" si="90"/>
        <v>0</v>
      </c>
      <c r="AX738">
        <v>0</v>
      </c>
      <c r="AY738">
        <v>1040</v>
      </c>
      <c r="AZ738">
        <v>0</v>
      </c>
      <c r="BA738">
        <v>0</v>
      </c>
      <c r="BB738">
        <v>2</v>
      </c>
      <c r="BC738">
        <v>0</v>
      </c>
      <c r="BD738">
        <v>2</v>
      </c>
      <c r="BE738">
        <v>2</v>
      </c>
      <c r="BF738" t="s">
        <v>98</v>
      </c>
      <c r="BG738">
        <v>6</v>
      </c>
      <c r="BH738">
        <f t="shared" si="91"/>
        <v>2</v>
      </c>
      <c r="BI738" t="s">
        <v>107</v>
      </c>
      <c r="BJ738">
        <v>0</v>
      </c>
      <c r="BK738" t="s">
        <v>83</v>
      </c>
      <c r="BL738" t="s">
        <v>127</v>
      </c>
      <c r="BM738">
        <v>1949</v>
      </c>
      <c r="BN738" t="s">
        <v>102</v>
      </c>
      <c r="BO738">
        <v>2</v>
      </c>
      <c r="BP738">
        <v>400</v>
      </c>
      <c r="BQ738" t="s">
        <v>98</v>
      </c>
      <c r="BR738" t="s">
        <v>98</v>
      </c>
      <c r="BS738" t="s">
        <v>105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t="s">
        <v>83</v>
      </c>
      <c r="CA738" t="s">
        <v>83</v>
      </c>
      <c r="CB738" t="s">
        <v>83</v>
      </c>
      <c r="CC738">
        <v>0</v>
      </c>
      <c r="CD738">
        <v>7</v>
      </c>
      <c r="CE738">
        <v>2006</v>
      </c>
      <c r="CF738" t="s">
        <v>110</v>
      </c>
      <c r="CG738" t="s">
        <v>111</v>
      </c>
      <c r="CH738">
        <v>93500</v>
      </c>
      <c r="CI738">
        <f t="shared" si="92"/>
        <v>56</v>
      </c>
      <c r="CJ738">
        <f t="shared" si="93"/>
        <v>56</v>
      </c>
      <c r="CK738">
        <f t="shared" si="94"/>
        <v>0</v>
      </c>
      <c r="CL738">
        <f t="shared" si="95"/>
        <v>0</v>
      </c>
    </row>
    <row r="739" spans="1:90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>
        <f t="shared" si="88"/>
        <v>0</v>
      </c>
      <c r="AA739" t="s">
        <v>117</v>
      </c>
      <c r="AB739">
        <v>0</v>
      </c>
      <c r="AC739">
        <v>5</v>
      </c>
      <c r="AD739">
        <f t="shared" si="89"/>
        <v>0</v>
      </c>
      <c r="AE739" t="s">
        <v>97</v>
      </c>
      <c r="AF739" t="s">
        <v>98</v>
      </c>
      <c r="AG739" t="s">
        <v>99</v>
      </c>
      <c r="AH739" t="s">
        <v>97</v>
      </c>
      <c r="AI739" t="s">
        <v>98</v>
      </c>
      <c r="AJ739" t="s">
        <v>100</v>
      </c>
      <c r="AK739" t="s">
        <v>102</v>
      </c>
      <c r="AL739">
        <v>0</v>
      </c>
      <c r="AM739" t="s">
        <v>102</v>
      </c>
      <c r="AN739">
        <v>0</v>
      </c>
      <c r="AO739">
        <v>893</v>
      </c>
      <c r="AP739">
        <v>893</v>
      </c>
      <c r="AQ739" t="s">
        <v>103</v>
      </c>
      <c r="AR739" t="s">
        <v>104</v>
      </c>
      <c r="AS739" t="s">
        <v>105</v>
      </c>
      <c r="AT739" t="s">
        <v>106</v>
      </c>
      <c r="AU739">
        <v>901</v>
      </c>
      <c r="AV739">
        <v>900</v>
      </c>
      <c r="AW739">
        <f t="shared" si="90"/>
        <v>1</v>
      </c>
      <c r="AX739">
        <v>0</v>
      </c>
      <c r="AY739">
        <v>1801</v>
      </c>
      <c r="AZ739">
        <v>0</v>
      </c>
      <c r="BA739">
        <v>0</v>
      </c>
      <c r="BB739">
        <v>2</v>
      </c>
      <c r="BC739">
        <v>1</v>
      </c>
      <c r="BD739">
        <v>3</v>
      </c>
      <c r="BE739">
        <v>1</v>
      </c>
      <c r="BF739" t="s">
        <v>97</v>
      </c>
      <c r="BG739">
        <v>8</v>
      </c>
      <c r="BH739">
        <f t="shared" si="91"/>
        <v>4</v>
      </c>
      <c r="BI739" t="s">
        <v>107</v>
      </c>
      <c r="BJ739">
        <v>1</v>
      </c>
      <c r="BK739" t="s">
        <v>97</v>
      </c>
      <c r="BL739" t="s">
        <v>108</v>
      </c>
      <c r="BM739">
        <v>2005</v>
      </c>
      <c r="BN739" t="s">
        <v>157</v>
      </c>
      <c r="BO739">
        <v>3</v>
      </c>
      <c r="BP739">
        <v>800</v>
      </c>
      <c r="BQ739" t="s">
        <v>98</v>
      </c>
      <c r="BR739" t="s">
        <v>98</v>
      </c>
      <c r="BS739" t="s">
        <v>105</v>
      </c>
      <c r="BT739">
        <v>0</v>
      </c>
      <c r="BU739">
        <v>116</v>
      </c>
      <c r="BV739">
        <v>0</v>
      </c>
      <c r="BW739">
        <v>0</v>
      </c>
      <c r="BX739">
        <v>0</v>
      </c>
      <c r="BY739">
        <v>0</v>
      </c>
      <c r="BZ739" t="s">
        <v>83</v>
      </c>
      <c r="CA739" t="s">
        <v>83</v>
      </c>
      <c r="CB739" t="s">
        <v>83</v>
      </c>
      <c r="CC739">
        <v>0</v>
      </c>
      <c r="CD739">
        <v>6</v>
      </c>
      <c r="CE739">
        <v>2006</v>
      </c>
      <c r="CF739" t="s">
        <v>110</v>
      </c>
      <c r="CG739" t="s">
        <v>111</v>
      </c>
      <c r="CH739">
        <v>239900</v>
      </c>
      <c r="CI739">
        <f t="shared" si="92"/>
        <v>1</v>
      </c>
      <c r="CJ739">
        <f t="shared" si="93"/>
        <v>1</v>
      </c>
      <c r="CK739">
        <f t="shared" si="94"/>
        <v>0</v>
      </c>
      <c r="CL739">
        <f t="shared" si="95"/>
        <v>0</v>
      </c>
    </row>
    <row r="740" spans="1:90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>
        <f t="shared" si="88"/>
        <v>0</v>
      </c>
      <c r="AA740" t="s">
        <v>117</v>
      </c>
      <c r="AB740">
        <v>0</v>
      </c>
      <c r="AC740">
        <v>5</v>
      </c>
      <c r="AD740">
        <f t="shared" si="89"/>
        <v>0</v>
      </c>
      <c r="AE740" t="s">
        <v>98</v>
      </c>
      <c r="AF740" t="s">
        <v>98</v>
      </c>
      <c r="AG740" t="s">
        <v>118</v>
      </c>
      <c r="AH740" t="s">
        <v>97</v>
      </c>
      <c r="AI740" t="s">
        <v>97</v>
      </c>
      <c r="AJ740" t="s">
        <v>97</v>
      </c>
      <c r="AK740" t="s">
        <v>101</v>
      </c>
      <c r="AL740">
        <v>1200</v>
      </c>
      <c r="AM740" t="s">
        <v>102</v>
      </c>
      <c r="AN740">
        <v>0</v>
      </c>
      <c r="AO740">
        <v>0</v>
      </c>
      <c r="AP740">
        <v>1200</v>
      </c>
      <c r="AQ740" t="s">
        <v>103</v>
      </c>
      <c r="AR740" t="s">
        <v>98</v>
      </c>
      <c r="AS740" t="s">
        <v>105</v>
      </c>
      <c r="AT740" t="s">
        <v>106</v>
      </c>
      <c r="AU740">
        <v>1200</v>
      </c>
      <c r="AV740">
        <v>0</v>
      </c>
      <c r="AW740">
        <f t="shared" si="90"/>
        <v>0</v>
      </c>
      <c r="AX740">
        <v>0</v>
      </c>
      <c r="AY740">
        <v>1200</v>
      </c>
      <c r="AZ740">
        <v>3</v>
      </c>
      <c r="BA740">
        <v>0</v>
      </c>
      <c r="BB740">
        <v>3</v>
      </c>
      <c r="BC740">
        <v>0</v>
      </c>
      <c r="BD740">
        <v>3</v>
      </c>
      <c r="BE740">
        <v>1</v>
      </c>
      <c r="BF740" t="s">
        <v>98</v>
      </c>
      <c r="BG740">
        <v>5</v>
      </c>
      <c r="BH740">
        <f t="shared" si="91"/>
        <v>1</v>
      </c>
      <c r="BI740" t="s">
        <v>107</v>
      </c>
      <c r="BJ740">
        <v>0</v>
      </c>
      <c r="BK740" t="s">
        <v>83</v>
      </c>
      <c r="BL740" t="s">
        <v>83</v>
      </c>
      <c r="BM740" t="s">
        <v>83</v>
      </c>
      <c r="BN740" t="s">
        <v>83</v>
      </c>
      <c r="BO740">
        <v>0</v>
      </c>
      <c r="BP740">
        <v>0</v>
      </c>
      <c r="BQ740" t="s">
        <v>83</v>
      </c>
      <c r="BR740" t="s">
        <v>83</v>
      </c>
      <c r="BS740" t="s">
        <v>105</v>
      </c>
      <c r="BT740">
        <v>120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83</v>
      </c>
      <c r="CA740" t="s">
        <v>83</v>
      </c>
      <c r="CB740" t="s">
        <v>83</v>
      </c>
      <c r="CC740">
        <v>0</v>
      </c>
      <c r="CD740">
        <v>3</v>
      </c>
      <c r="CE740">
        <v>2009</v>
      </c>
      <c r="CF740" t="s">
        <v>110</v>
      </c>
      <c r="CG740" t="s">
        <v>210</v>
      </c>
      <c r="CH740">
        <v>179000</v>
      </c>
      <c r="CI740">
        <f t="shared" si="92"/>
        <v>22</v>
      </c>
      <c r="CJ740">
        <f t="shared" si="93"/>
        <v>21</v>
      </c>
      <c r="CK740">
        <f t="shared" si="94"/>
        <v>1</v>
      </c>
      <c r="CL740">
        <f t="shared" si="95"/>
        <v>1</v>
      </c>
    </row>
    <row r="741" spans="1:90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>
        <f t="shared" si="88"/>
        <v>0</v>
      </c>
      <c r="AA741" t="s">
        <v>117</v>
      </c>
      <c r="AB741">
        <v>0</v>
      </c>
      <c r="AC741">
        <v>5</v>
      </c>
      <c r="AD741">
        <f t="shared" si="89"/>
        <v>0</v>
      </c>
      <c r="AE741" t="s">
        <v>97</v>
      </c>
      <c r="AF741" t="s">
        <v>98</v>
      </c>
      <c r="AG741" t="s">
        <v>99</v>
      </c>
      <c r="AH741" t="s">
        <v>97</v>
      </c>
      <c r="AI741" t="s">
        <v>98</v>
      </c>
      <c r="AJ741" t="s">
        <v>100</v>
      </c>
      <c r="AK741" t="s">
        <v>102</v>
      </c>
      <c r="AL741">
        <v>0</v>
      </c>
      <c r="AM741" t="s">
        <v>102</v>
      </c>
      <c r="AN741">
        <v>0</v>
      </c>
      <c r="AO741">
        <v>864</v>
      </c>
      <c r="AP741">
        <v>864</v>
      </c>
      <c r="AQ741" t="s">
        <v>103</v>
      </c>
      <c r="AR741" t="s">
        <v>104</v>
      </c>
      <c r="AS741" t="s">
        <v>105</v>
      </c>
      <c r="AT741" t="s">
        <v>106</v>
      </c>
      <c r="AU741">
        <v>864</v>
      </c>
      <c r="AV741">
        <v>864</v>
      </c>
      <c r="AW741">
        <f t="shared" si="90"/>
        <v>1</v>
      </c>
      <c r="AX741">
        <v>0</v>
      </c>
      <c r="AY741">
        <v>1728</v>
      </c>
      <c r="AZ741">
        <v>0</v>
      </c>
      <c r="BA741">
        <v>0</v>
      </c>
      <c r="BB741">
        <v>2</v>
      </c>
      <c r="BC741">
        <v>1</v>
      </c>
      <c r="BD741">
        <v>3</v>
      </c>
      <c r="BE741">
        <v>1</v>
      </c>
      <c r="BF741" t="s">
        <v>97</v>
      </c>
      <c r="BG741">
        <v>7</v>
      </c>
      <c r="BH741">
        <f t="shared" si="91"/>
        <v>3</v>
      </c>
      <c r="BI741" t="s">
        <v>107</v>
      </c>
      <c r="BJ741">
        <v>0</v>
      </c>
      <c r="BK741" t="s">
        <v>83</v>
      </c>
      <c r="BL741" t="s">
        <v>108</v>
      </c>
      <c r="BM741">
        <v>2004</v>
      </c>
      <c r="BN741" t="s">
        <v>109</v>
      </c>
      <c r="BO741">
        <v>2</v>
      </c>
      <c r="BP741">
        <v>572</v>
      </c>
      <c r="BQ741" t="s">
        <v>98</v>
      </c>
      <c r="BR741" t="s">
        <v>98</v>
      </c>
      <c r="BS741" t="s">
        <v>105</v>
      </c>
      <c r="BT741">
        <v>187</v>
      </c>
      <c r="BU741">
        <v>56</v>
      </c>
      <c r="BV741">
        <v>0</v>
      </c>
      <c r="BW741">
        <v>0</v>
      </c>
      <c r="BX741">
        <v>0</v>
      </c>
      <c r="BY741">
        <v>0</v>
      </c>
      <c r="BZ741" t="s">
        <v>83</v>
      </c>
      <c r="CA741" t="s">
        <v>83</v>
      </c>
      <c r="CB741" t="s">
        <v>83</v>
      </c>
      <c r="CC741">
        <v>0</v>
      </c>
      <c r="CD741">
        <v>4</v>
      </c>
      <c r="CE741">
        <v>2009</v>
      </c>
      <c r="CF741" t="s">
        <v>110</v>
      </c>
      <c r="CG741" t="s">
        <v>111</v>
      </c>
      <c r="CH741">
        <v>190000</v>
      </c>
      <c r="CI741">
        <f t="shared" si="92"/>
        <v>5</v>
      </c>
      <c r="CJ741">
        <f t="shared" si="93"/>
        <v>5</v>
      </c>
      <c r="CK741">
        <f t="shared" si="94"/>
        <v>0</v>
      </c>
      <c r="CL741">
        <f t="shared" si="95"/>
        <v>0</v>
      </c>
    </row>
    <row r="742" spans="1:90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>
        <f t="shared" si="88"/>
        <v>1</v>
      </c>
      <c r="AA742" t="s">
        <v>117</v>
      </c>
      <c r="AB742">
        <v>0</v>
      </c>
      <c r="AC742">
        <v>5</v>
      </c>
      <c r="AD742">
        <f t="shared" si="89"/>
        <v>0</v>
      </c>
      <c r="AE742" t="s">
        <v>98</v>
      </c>
      <c r="AF742" t="s">
        <v>97</v>
      </c>
      <c r="AG742" t="s">
        <v>126</v>
      </c>
      <c r="AH742" t="s">
        <v>147</v>
      </c>
      <c r="AI742" t="s">
        <v>147</v>
      </c>
      <c r="AJ742" t="s">
        <v>100</v>
      </c>
      <c r="AK742" t="s">
        <v>102</v>
      </c>
      <c r="AL742">
        <v>0</v>
      </c>
      <c r="AM742" t="s">
        <v>102</v>
      </c>
      <c r="AN742">
        <v>0</v>
      </c>
      <c r="AO742">
        <v>264</v>
      </c>
      <c r="AP742">
        <v>264</v>
      </c>
      <c r="AQ742" t="s">
        <v>103</v>
      </c>
      <c r="AR742" t="s">
        <v>104</v>
      </c>
      <c r="AS742" t="s">
        <v>105</v>
      </c>
      <c r="AT742" t="s">
        <v>106</v>
      </c>
      <c r="AU742">
        <v>768</v>
      </c>
      <c r="AV742">
        <v>664</v>
      </c>
      <c r="AW742">
        <f t="shared" si="90"/>
        <v>0.86</v>
      </c>
      <c r="AX742">
        <v>0</v>
      </c>
      <c r="AY742">
        <v>1432</v>
      </c>
      <c r="AZ742">
        <v>0</v>
      </c>
      <c r="BA742">
        <v>0</v>
      </c>
      <c r="BB742">
        <v>2</v>
      </c>
      <c r="BC742">
        <v>0</v>
      </c>
      <c r="BD742">
        <v>2</v>
      </c>
      <c r="BE742">
        <v>1</v>
      </c>
      <c r="BF742" t="s">
        <v>98</v>
      </c>
      <c r="BG742">
        <v>7</v>
      </c>
      <c r="BH742">
        <f t="shared" si="91"/>
        <v>4</v>
      </c>
      <c r="BI742" t="s">
        <v>107</v>
      </c>
      <c r="BJ742">
        <v>0</v>
      </c>
      <c r="BK742" t="s">
        <v>83</v>
      </c>
      <c r="BL742" t="s">
        <v>127</v>
      </c>
      <c r="BM742">
        <v>1910</v>
      </c>
      <c r="BN742" t="s">
        <v>102</v>
      </c>
      <c r="BO742">
        <v>2</v>
      </c>
      <c r="BP742">
        <v>360</v>
      </c>
      <c r="BQ742" t="s">
        <v>98</v>
      </c>
      <c r="BR742" t="s">
        <v>97</v>
      </c>
      <c r="BS742" t="s">
        <v>105</v>
      </c>
      <c r="BT742">
        <v>270</v>
      </c>
      <c r="BU742">
        <v>0</v>
      </c>
      <c r="BV742">
        <v>112</v>
      </c>
      <c r="BW742">
        <v>0</v>
      </c>
      <c r="BX742">
        <v>0</v>
      </c>
      <c r="BY742">
        <v>0</v>
      </c>
      <c r="BZ742" t="s">
        <v>83</v>
      </c>
      <c r="CA742" t="s">
        <v>165</v>
      </c>
      <c r="CB742" t="s">
        <v>83</v>
      </c>
      <c r="CC742">
        <v>0</v>
      </c>
      <c r="CD742">
        <v>5</v>
      </c>
      <c r="CE742">
        <v>2007</v>
      </c>
      <c r="CF742" t="s">
        <v>110</v>
      </c>
      <c r="CG742" t="s">
        <v>128</v>
      </c>
      <c r="CH742">
        <v>132000</v>
      </c>
      <c r="CI742">
        <f t="shared" si="92"/>
        <v>97</v>
      </c>
      <c r="CJ742">
        <f t="shared" si="93"/>
        <v>5</v>
      </c>
      <c r="CK742">
        <f t="shared" si="94"/>
        <v>1</v>
      </c>
      <c r="CL742">
        <f t="shared" si="95"/>
        <v>92</v>
      </c>
    </row>
    <row r="743" spans="1:90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>
        <f t="shared" si="88"/>
        <v>0</v>
      </c>
      <c r="AA743" t="s">
        <v>117</v>
      </c>
      <c r="AB743">
        <v>0</v>
      </c>
      <c r="AC743">
        <v>5</v>
      </c>
      <c r="AD743">
        <f t="shared" si="89"/>
        <v>0</v>
      </c>
      <c r="AE743" t="s">
        <v>98</v>
      </c>
      <c r="AF743" t="s">
        <v>97</v>
      </c>
      <c r="AG743" t="s">
        <v>118</v>
      </c>
      <c r="AH743" t="s">
        <v>98</v>
      </c>
      <c r="AI743" t="s">
        <v>98</v>
      </c>
      <c r="AJ743" t="s">
        <v>121</v>
      </c>
      <c r="AK743" t="s">
        <v>101</v>
      </c>
      <c r="AL743">
        <v>832</v>
      </c>
      <c r="AM743" t="s">
        <v>102</v>
      </c>
      <c r="AN743">
        <v>0</v>
      </c>
      <c r="AO743">
        <v>80</v>
      </c>
      <c r="AP743">
        <v>912</v>
      </c>
      <c r="AQ743" t="s">
        <v>103</v>
      </c>
      <c r="AR743" t="s">
        <v>97</v>
      </c>
      <c r="AS743" t="s">
        <v>105</v>
      </c>
      <c r="AT743" t="s">
        <v>106</v>
      </c>
      <c r="AU743">
        <v>912</v>
      </c>
      <c r="AV743">
        <v>0</v>
      </c>
      <c r="AW743">
        <f t="shared" si="90"/>
        <v>0</v>
      </c>
      <c r="AX743">
        <v>0</v>
      </c>
      <c r="AY743">
        <v>912</v>
      </c>
      <c r="AZ743">
        <v>1</v>
      </c>
      <c r="BA743">
        <v>1</v>
      </c>
      <c r="BB743">
        <v>1</v>
      </c>
      <c r="BC743">
        <v>0</v>
      </c>
      <c r="BD743">
        <v>3</v>
      </c>
      <c r="BE743">
        <v>1</v>
      </c>
      <c r="BF743" t="s">
        <v>97</v>
      </c>
      <c r="BG743">
        <v>5</v>
      </c>
      <c r="BH743">
        <f t="shared" si="91"/>
        <v>1</v>
      </c>
      <c r="BI743" t="s">
        <v>107</v>
      </c>
      <c r="BJ743">
        <v>0</v>
      </c>
      <c r="BK743" t="s">
        <v>83</v>
      </c>
      <c r="BL743" t="s">
        <v>127</v>
      </c>
      <c r="BM743">
        <v>1962</v>
      </c>
      <c r="BN743" t="s">
        <v>102</v>
      </c>
      <c r="BO743">
        <v>1</v>
      </c>
      <c r="BP743">
        <v>288</v>
      </c>
      <c r="BQ743" t="s">
        <v>98</v>
      </c>
      <c r="BR743" t="s">
        <v>98</v>
      </c>
      <c r="BS743" t="s">
        <v>105</v>
      </c>
      <c r="BT743">
        <v>168</v>
      </c>
      <c r="BU743">
        <v>0</v>
      </c>
      <c r="BV743">
        <v>0</v>
      </c>
      <c r="BW743">
        <v>0</v>
      </c>
      <c r="BX743">
        <v>0</v>
      </c>
      <c r="BY743">
        <v>0</v>
      </c>
      <c r="BZ743" t="s">
        <v>83</v>
      </c>
      <c r="CA743" t="s">
        <v>165</v>
      </c>
      <c r="CB743" t="s">
        <v>83</v>
      </c>
      <c r="CC743">
        <v>0</v>
      </c>
      <c r="CD743">
        <v>5</v>
      </c>
      <c r="CE743">
        <v>2008</v>
      </c>
      <c r="CF743" t="s">
        <v>110</v>
      </c>
      <c r="CG743" t="s">
        <v>111</v>
      </c>
      <c r="CH743">
        <v>142000</v>
      </c>
      <c r="CI743">
        <f t="shared" si="92"/>
        <v>47</v>
      </c>
      <c r="CJ743">
        <f t="shared" si="93"/>
        <v>12</v>
      </c>
      <c r="CK743">
        <f t="shared" si="94"/>
        <v>1</v>
      </c>
      <c r="CL743">
        <f t="shared" si="95"/>
        <v>35</v>
      </c>
    </row>
    <row r="744" spans="1:90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>
        <f t="shared" si="88"/>
        <v>0</v>
      </c>
      <c r="AA744" t="s">
        <v>96</v>
      </c>
      <c r="AB744">
        <v>108</v>
      </c>
      <c r="AC744">
        <v>2</v>
      </c>
      <c r="AD744">
        <f t="shared" si="89"/>
        <v>216</v>
      </c>
      <c r="AE744" t="s">
        <v>98</v>
      </c>
      <c r="AF744" t="s">
        <v>98</v>
      </c>
      <c r="AG744" t="s">
        <v>99</v>
      </c>
      <c r="AH744" t="s">
        <v>97</v>
      </c>
      <c r="AI744" t="s">
        <v>98</v>
      </c>
      <c r="AJ744" t="s">
        <v>100</v>
      </c>
      <c r="AK744" t="s">
        <v>102</v>
      </c>
      <c r="AL744">
        <v>0</v>
      </c>
      <c r="AM744" t="s">
        <v>102</v>
      </c>
      <c r="AN744">
        <v>0</v>
      </c>
      <c r="AO744">
        <v>1349</v>
      </c>
      <c r="AP744">
        <v>1349</v>
      </c>
      <c r="AQ744" t="s">
        <v>103</v>
      </c>
      <c r="AR744" t="s">
        <v>104</v>
      </c>
      <c r="AS744" t="s">
        <v>105</v>
      </c>
      <c r="AT744" t="s">
        <v>106</v>
      </c>
      <c r="AU744">
        <v>1349</v>
      </c>
      <c r="AV744">
        <v>0</v>
      </c>
      <c r="AW744">
        <f t="shared" si="90"/>
        <v>0</v>
      </c>
      <c r="AX744">
        <v>0</v>
      </c>
      <c r="AY744">
        <v>1349</v>
      </c>
      <c r="AZ744">
        <v>0</v>
      </c>
      <c r="BA744">
        <v>0</v>
      </c>
      <c r="BB744">
        <v>2</v>
      </c>
      <c r="BC744">
        <v>0</v>
      </c>
      <c r="BD744">
        <v>3</v>
      </c>
      <c r="BE744">
        <v>1</v>
      </c>
      <c r="BF744" t="s">
        <v>98</v>
      </c>
      <c r="BG744">
        <v>6</v>
      </c>
      <c r="BH744">
        <f t="shared" si="91"/>
        <v>2</v>
      </c>
      <c r="BI744" t="s">
        <v>107</v>
      </c>
      <c r="BJ744">
        <v>0</v>
      </c>
      <c r="BK744" t="s">
        <v>83</v>
      </c>
      <c r="BL744" t="s">
        <v>108</v>
      </c>
      <c r="BM744">
        <v>2000</v>
      </c>
      <c r="BN744" t="s">
        <v>102</v>
      </c>
      <c r="BO744">
        <v>2</v>
      </c>
      <c r="BP744">
        <v>539</v>
      </c>
      <c r="BQ744" t="s">
        <v>98</v>
      </c>
      <c r="BR744" t="s">
        <v>98</v>
      </c>
      <c r="BS744" t="s">
        <v>105</v>
      </c>
      <c r="BT744">
        <v>120</v>
      </c>
      <c r="BU744">
        <v>55</v>
      </c>
      <c r="BV744">
        <v>0</v>
      </c>
      <c r="BW744">
        <v>0</v>
      </c>
      <c r="BX744">
        <v>0</v>
      </c>
      <c r="BY744">
        <v>0</v>
      </c>
      <c r="BZ744" t="s">
        <v>83</v>
      </c>
      <c r="CA744" t="s">
        <v>165</v>
      </c>
      <c r="CB744" t="s">
        <v>83</v>
      </c>
      <c r="CC744">
        <v>0</v>
      </c>
      <c r="CD744">
        <v>12</v>
      </c>
      <c r="CE744">
        <v>2007</v>
      </c>
      <c r="CF744" t="s">
        <v>110</v>
      </c>
      <c r="CG744" t="s">
        <v>111</v>
      </c>
      <c r="CH744">
        <v>179000</v>
      </c>
      <c r="CI744">
        <f t="shared" si="92"/>
        <v>7</v>
      </c>
      <c r="CJ744">
        <f t="shared" si="93"/>
        <v>6</v>
      </c>
      <c r="CK744">
        <f t="shared" si="94"/>
        <v>1</v>
      </c>
      <c r="CL744">
        <f t="shared" si="95"/>
        <v>1</v>
      </c>
    </row>
    <row r="745" spans="1:90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>
        <f t="shared" si="88"/>
        <v>0</v>
      </c>
      <c r="AA745" t="s">
        <v>117</v>
      </c>
      <c r="AB745">
        <v>0</v>
      </c>
      <c r="AC745">
        <v>5</v>
      </c>
      <c r="AD745">
        <f t="shared" si="89"/>
        <v>0</v>
      </c>
      <c r="AE745" t="s">
        <v>98</v>
      </c>
      <c r="AF745" t="s">
        <v>98</v>
      </c>
      <c r="AG745" t="s">
        <v>118</v>
      </c>
      <c r="AH745" t="s">
        <v>97</v>
      </c>
      <c r="AI745" t="s">
        <v>98</v>
      </c>
      <c r="AJ745" t="s">
        <v>130</v>
      </c>
      <c r="AK745" t="s">
        <v>119</v>
      </c>
      <c r="AL745">
        <v>444</v>
      </c>
      <c r="AM745" t="s">
        <v>102</v>
      </c>
      <c r="AN745">
        <v>0</v>
      </c>
      <c r="AO745">
        <v>76</v>
      </c>
      <c r="AP745">
        <v>520</v>
      </c>
      <c r="AQ745" t="s">
        <v>103</v>
      </c>
      <c r="AR745" t="s">
        <v>104</v>
      </c>
      <c r="AS745" t="s">
        <v>105</v>
      </c>
      <c r="AT745" t="s">
        <v>106</v>
      </c>
      <c r="AU745">
        <v>1464</v>
      </c>
      <c r="AV745">
        <v>0</v>
      </c>
      <c r="AW745">
        <f t="shared" si="90"/>
        <v>0</v>
      </c>
      <c r="AX745">
        <v>0</v>
      </c>
      <c r="AY745">
        <v>1464</v>
      </c>
      <c r="AZ745">
        <v>0</v>
      </c>
      <c r="BA745">
        <v>1</v>
      </c>
      <c r="BB745">
        <v>2</v>
      </c>
      <c r="BC745">
        <v>0</v>
      </c>
      <c r="BD745">
        <v>3</v>
      </c>
      <c r="BE745">
        <v>1</v>
      </c>
      <c r="BF745" t="s">
        <v>98</v>
      </c>
      <c r="BG745">
        <v>6</v>
      </c>
      <c r="BH745">
        <f t="shared" si="91"/>
        <v>2</v>
      </c>
      <c r="BI745" t="s">
        <v>224</v>
      </c>
      <c r="BJ745">
        <v>1</v>
      </c>
      <c r="BK745" t="s">
        <v>98</v>
      </c>
      <c r="BL745" t="s">
        <v>108</v>
      </c>
      <c r="BM745">
        <v>1997</v>
      </c>
      <c r="BN745" t="s">
        <v>109</v>
      </c>
      <c r="BO745">
        <v>2</v>
      </c>
      <c r="BP745">
        <v>480</v>
      </c>
      <c r="BQ745" t="s">
        <v>98</v>
      </c>
      <c r="BR745" t="s">
        <v>98</v>
      </c>
      <c r="BS745" t="s">
        <v>105</v>
      </c>
      <c r="BT745">
        <v>302</v>
      </c>
      <c r="BU745">
        <v>0</v>
      </c>
      <c r="BV745">
        <v>0</v>
      </c>
      <c r="BW745">
        <v>0</v>
      </c>
      <c r="BX745">
        <v>100</v>
      </c>
      <c r="BY745">
        <v>0</v>
      </c>
      <c r="BZ745" t="s">
        <v>83</v>
      </c>
      <c r="CA745" t="s">
        <v>83</v>
      </c>
      <c r="CB745" t="s">
        <v>83</v>
      </c>
      <c r="CC745">
        <v>0</v>
      </c>
      <c r="CD745">
        <v>10</v>
      </c>
      <c r="CE745">
        <v>2009</v>
      </c>
      <c r="CF745" t="s">
        <v>110</v>
      </c>
      <c r="CG745" t="s">
        <v>111</v>
      </c>
      <c r="CH745">
        <v>175000</v>
      </c>
      <c r="CI745">
        <f t="shared" si="92"/>
        <v>46</v>
      </c>
      <c r="CJ745">
        <f t="shared" si="93"/>
        <v>10</v>
      </c>
      <c r="CK745">
        <f t="shared" si="94"/>
        <v>1</v>
      </c>
      <c r="CL745">
        <f t="shared" si="95"/>
        <v>36</v>
      </c>
    </row>
    <row r="746" spans="1:90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>
        <f t="shared" si="88"/>
        <v>0</v>
      </c>
      <c r="AA746" t="s">
        <v>117</v>
      </c>
      <c r="AB746">
        <v>0</v>
      </c>
      <c r="AC746">
        <v>5</v>
      </c>
      <c r="AD746">
        <f t="shared" si="89"/>
        <v>0</v>
      </c>
      <c r="AE746" t="s">
        <v>97</v>
      </c>
      <c r="AF746" t="s">
        <v>98</v>
      </c>
      <c r="AG746" t="s">
        <v>99</v>
      </c>
      <c r="AH746" t="s">
        <v>97</v>
      </c>
      <c r="AI746" t="s">
        <v>98</v>
      </c>
      <c r="AJ746" t="s">
        <v>100</v>
      </c>
      <c r="AK746" t="s">
        <v>101</v>
      </c>
      <c r="AL746">
        <v>733</v>
      </c>
      <c r="AM746" t="s">
        <v>102</v>
      </c>
      <c r="AN746">
        <v>0</v>
      </c>
      <c r="AO746">
        <v>604</v>
      </c>
      <c r="AP746">
        <v>1337</v>
      </c>
      <c r="AQ746" t="s">
        <v>103</v>
      </c>
      <c r="AR746" t="s">
        <v>97</v>
      </c>
      <c r="AS746" t="s">
        <v>105</v>
      </c>
      <c r="AT746" t="s">
        <v>106</v>
      </c>
      <c r="AU746">
        <v>1337</v>
      </c>
      <c r="AV746">
        <v>0</v>
      </c>
      <c r="AW746">
        <f t="shared" si="90"/>
        <v>0</v>
      </c>
      <c r="AX746">
        <v>0</v>
      </c>
      <c r="AY746">
        <v>1337</v>
      </c>
      <c r="AZ746">
        <v>1</v>
      </c>
      <c r="BA746">
        <v>0</v>
      </c>
      <c r="BB746">
        <v>2</v>
      </c>
      <c r="BC746">
        <v>0</v>
      </c>
      <c r="BD746">
        <v>2</v>
      </c>
      <c r="BE746">
        <v>1</v>
      </c>
      <c r="BF746" t="s">
        <v>97</v>
      </c>
      <c r="BG746">
        <v>5</v>
      </c>
      <c r="BH746">
        <f t="shared" si="91"/>
        <v>2</v>
      </c>
      <c r="BI746" t="s">
        <v>107</v>
      </c>
      <c r="BJ746">
        <v>1</v>
      </c>
      <c r="BK746" t="s">
        <v>98</v>
      </c>
      <c r="BL746" t="s">
        <v>108</v>
      </c>
      <c r="BM746">
        <v>1993</v>
      </c>
      <c r="BN746" t="s">
        <v>109</v>
      </c>
      <c r="BO746">
        <v>2</v>
      </c>
      <c r="BP746">
        <v>462</v>
      </c>
      <c r="BQ746" t="s">
        <v>98</v>
      </c>
      <c r="BR746" t="s">
        <v>98</v>
      </c>
      <c r="BS746" t="s">
        <v>105</v>
      </c>
      <c r="BT746">
        <v>96</v>
      </c>
      <c r="BU746">
        <v>0</v>
      </c>
      <c r="BV746">
        <v>70</v>
      </c>
      <c r="BW746">
        <v>168</v>
      </c>
      <c r="BX746">
        <v>0</v>
      </c>
      <c r="BY746">
        <v>0</v>
      </c>
      <c r="BZ746" t="s">
        <v>83</v>
      </c>
      <c r="CA746" t="s">
        <v>83</v>
      </c>
      <c r="CB746" t="s">
        <v>83</v>
      </c>
      <c r="CC746">
        <v>0</v>
      </c>
      <c r="CD746">
        <v>10</v>
      </c>
      <c r="CE746">
        <v>2008</v>
      </c>
      <c r="CF746" t="s">
        <v>110</v>
      </c>
      <c r="CG746" t="s">
        <v>111</v>
      </c>
      <c r="CH746">
        <v>180000</v>
      </c>
      <c r="CI746">
        <f t="shared" si="92"/>
        <v>15</v>
      </c>
      <c r="CJ746">
        <f t="shared" si="93"/>
        <v>15</v>
      </c>
      <c r="CK746">
        <f t="shared" si="94"/>
        <v>0</v>
      </c>
      <c r="CL746">
        <f t="shared" si="95"/>
        <v>0</v>
      </c>
    </row>
    <row r="747" spans="1:90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>
        <f t="shared" si="88"/>
        <v>0</v>
      </c>
      <c r="AA747" t="s">
        <v>96</v>
      </c>
      <c r="AB747">
        <v>289</v>
      </c>
      <c r="AC747">
        <v>2</v>
      </c>
      <c r="AD747">
        <f t="shared" si="89"/>
        <v>578</v>
      </c>
      <c r="AE747" t="s">
        <v>104</v>
      </c>
      <c r="AF747" t="s">
        <v>97</v>
      </c>
      <c r="AG747" t="s">
        <v>118</v>
      </c>
      <c r="AH747" t="s">
        <v>98</v>
      </c>
      <c r="AI747" t="s">
        <v>97</v>
      </c>
      <c r="AJ747" t="s">
        <v>100</v>
      </c>
      <c r="AK747" t="s">
        <v>101</v>
      </c>
      <c r="AL747">
        <v>575</v>
      </c>
      <c r="AM747" t="s">
        <v>119</v>
      </c>
      <c r="AN747">
        <v>80</v>
      </c>
      <c r="AO747">
        <v>487</v>
      </c>
      <c r="AP747">
        <v>1142</v>
      </c>
      <c r="AQ747" t="s">
        <v>103</v>
      </c>
      <c r="AR747" t="s">
        <v>104</v>
      </c>
      <c r="AS747" t="s">
        <v>105</v>
      </c>
      <c r="AT747" t="s">
        <v>106</v>
      </c>
      <c r="AU747">
        <v>1175</v>
      </c>
      <c r="AV747">
        <v>1540</v>
      </c>
      <c r="AW747">
        <f t="shared" si="90"/>
        <v>1.31</v>
      </c>
      <c r="AX747">
        <v>0</v>
      </c>
      <c r="AY747">
        <v>2715</v>
      </c>
      <c r="AZ747">
        <v>0</v>
      </c>
      <c r="BA747">
        <v>1</v>
      </c>
      <c r="BB747">
        <v>3</v>
      </c>
      <c r="BC747">
        <v>1</v>
      </c>
      <c r="BD747">
        <v>4</v>
      </c>
      <c r="BE747">
        <v>1</v>
      </c>
      <c r="BF747" t="s">
        <v>97</v>
      </c>
      <c r="BG747">
        <v>11</v>
      </c>
      <c r="BH747">
        <f t="shared" si="91"/>
        <v>6</v>
      </c>
      <c r="BI747" t="s">
        <v>107</v>
      </c>
      <c r="BJ747">
        <v>2</v>
      </c>
      <c r="BK747" t="s">
        <v>98</v>
      </c>
      <c r="BL747" t="s">
        <v>156</v>
      </c>
      <c r="BM747">
        <v>1994</v>
      </c>
      <c r="BN747" t="s">
        <v>157</v>
      </c>
      <c r="BO747">
        <v>2</v>
      </c>
      <c r="BP747">
        <v>831</v>
      </c>
      <c r="BQ747" t="s">
        <v>98</v>
      </c>
      <c r="BR747" t="s">
        <v>98</v>
      </c>
      <c r="BS747" t="s">
        <v>105</v>
      </c>
      <c r="BT747">
        <v>0</v>
      </c>
      <c r="BU747">
        <v>204</v>
      </c>
      <c r="BV747">
        <v>0</v>
      </c>
      <c r="BW747">
        <v>0</v>
      </c>
      <c r="BX747">
        <v>0</v>
      </c>
      <c r="BY747">
        <v>0</v>
      </c>
      <c r="BZ747" t="s">
        <v>83</v>
      </c>
      <c r="CA747" t="s">
        <v>83</v>
      </c>
      <c r="CB747" t="s">
        <v>83</v>
      </c>
      <c r="CC747">
        <v>0</v>
      </c>
      <c r="CD747">
        <v>7</v>
      </c>
      <c r="CE747">
        <v>2008</v>
      </c>
      <c r="CF747" t="s">
        <v>110</v>
      </c>
      <c r="CG747" t="s">
        <v>111</v>
      </c>
      <c r="CH747">
        <v>299800</v>
      </c>
      <c r="CI747">
        <f t="shared" si="92"/>
        <v>32</v>
      </c>
      <c r="CJ747">
        <f t="shared" si="93"/>
        <v>12</v>
      </c>
      <c r="CK747">
        <f t="shared" si="94"/>
        <v>1</v>
      </c>
      <c r="CL747">
        <f t="shared" si="95"/>
        <v>20</v>
      </c>
    </row>
    <row r="748" spans="1:90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>
        <f t="shared" si="88"/>
        <v>0</v>
      </c>
      <c r="AA748" t="s">
        <v>117</v>
      </c>
      <c r="AB748">
        <v>0</v>
      </c>
      <c r="AC748">
        <v>5</v>
      </c>
      <c r="AD748">
        <f t="shared" si="89"/>
        <v>0</v>
      </c>
      <c r="AE748" t="s">
        <v>97</v>
      </c>
      <c r="AF748" t="s">
        <v>98</v>
      </c>
      <c r="AG748" t="s">
        <v>99</v>
      </c>
      <c r="AH748" t="s">
        <v>97</v>
      </c>
      <c r="AI748" t="s">
        <v>98</v>
      </c>
      <c r="AJ748" t="s">
        <v>100</v>
      </c>
      <c r="AK748" t="s">
        <v>101</v>
      </c>
      <c r="AL748">
        <v>300</v>
      </c>
      <c r="AM748" t="s">
        <v>102</v>
      </c>
      <c r="AN748">
        <v>0</v>
      </c>
      <c r="AO748">
        <v>652</v>
      </c>
      <c r="AP748">
        <v>952</v>
      </c>
      <c r="AQ748" t="s">
        <v>103</v>
      </c>
      <c r="AR748" t="s">
        <v>104</v>
      </c>
      <c r="AS748" t="s">
        <v>105</v>
      </c>
      <c r="AT748" t="s">
        <v>106</v>
      </c>
      <c r="AU748">
        <v>980</v>
      </c>
      <c r="AV748">
        <v>1276</v>
      </c>
      <c r="AW748">
        <f t="shared" si="90"/>
        <v>1.3</v>
      </c>
      <c r="AX748">
        <v>0</v>
      </c>
      <c r="AY748">
        <v>2256</v>
      </c>
      <c r="AZ748">
        <v>0</v>
      </c>
      <c r="BA748">
        <v>0</v>
      </c>
      <c r="BB748">
        <v>2</v>
      </c>
      <c r="BC748">
        <v>1</v>
      </c>
      <c r="BD748">
        <v>4</v>
      </c>
      <c r="BE748">
        <v>1</v>
      </c>
      <c r="BF748" t="s">
        <v>97</v>
      </c>
      <c r="BG748">
        <v>8</v>
      </c>
      <c r="BH748">
        <f t="shared" si="91"/>
        <v>3</v>
      </c>
      <c r="BI748" t="s">
        <v>107</v>
      </c>
      <c r="BJ748">
        <v>1</v>
      </c>
      <c r="BK748" t="s">
        <v>98</v>
      </c>
      <c r="BL748" t="s">
        <v>156</v>
      </c>
      <c r="BM748">
        <v>2000</v>
      </c>
      <c r="BN748" t="s">
        <v>157</v>
      </c>
      <c r="BO748">
        <v>2</v>
      </c>
      <c r="BP748">
        <v>554</v>
      </c>
      <c r="BQ748" t="s">
        <v>98</v>
      </c>
      <c r="BR748" t="s">
        <v>98</v>
      </c>
      <c r="BS748" t="s">
        <v>105</v>
      </c>
      <c r="BT748">
        <v>224</v>
      </c>
      <c r="BU748">
        <v>54</v>
      </c>
      <c r="BV748">
        <v>0</v>
      </c>
      <c r="BW748">
        <v>0</v>
      </c>
      <c r="BX748">
        <v>0</v>
      </c>
      <c r="BY748">
        <v>0</v>
      </c>
      <c r="BZ748" t="s">
        <v>83</v>
      </c>
      <c r="CA748" t="s">
        <v>83</v>
      </c>
      <c r="CB748" t="s">
        <v>83</v>
      </c>
      <c r="CC748">
        <v>0</v>
      </c>
      <c r="CD748">
        <v>4</v>
      </c>
      <c r="CE748">
        <v>2009</v>
      </c>
      <c r="CF748" t="s">
        <v>110</v>
      </c>
      <c r="CG748" t="s">
        <v>111</v>
      </c>
      <c r="CH748">
        <v>236000</v>
      </c>
      <c r="CI748">
        <f t="shared" si="92"/>
        <v>9</v>
      </c>
      <c r="CJ748">
        <f t="shared" si="93"/>
        <v>9</v>
      </c>
      <c r="CK748">
        <f t="shared" si="94"/>
        <v>0</v>
      </c>
      <c r="CL748">
        <f t="shared" si="95"/>
        <v>0</v>
      </c>
    </row>
    <row r="749" spans="1:90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>
        <f t="shared" si="88"/>
        <v>0</v>
      </c>
      <c r="AA749" t="s">
        <v>117</v>
      </c>
      <c r="AB749">
        <v>0</v>
      </c>
      <c r="AC749">
        <v>5</v>
      </c>
      <c r="AD749">
        <f t="shared" si="89"/>
        <v>0</v>
      </c>
      <c r="AE749" t="s">
        <v>97</v>
      </c>
      <c r="AF749" t="s">
        <v>98</v>
      </c>
      <c r="AG749" t="s">
        <v>137</v>
      </c>
      <c r="AH749" t="s">
        <v>98</v>
      </c>
      <c r="AI749" t="s">
        <v>147</v>
      </c>
      <c r="AJ749" t="s">
        <v>100</v>
      </c>
      <c r="AK749" t="s">
        <v>102</v>
      </c>
      <c r="AL749">
        <v>0</v>
      </c>
      <c r="AM749" t="s">
        <v>102</v>
      </c>
      <c r="AN749">
        <v>0</v>
      </c>
      <c r="AO749">
        <v>1240</v>
      </c>
      <c r="AP749">
        <v>1240</v>
      </c>
      <c r="AQ749" t="s">
        <v>206</v>
      </c>
      <c r="AR749" t="s">
        <v>98</v>
      </c>
      <c r="AS749" t="s">
        <v>177</v>
      </c>
      <c r="AT749" t="s">
        <v>106</v>
      </c>
      <c r="AU749">
        <v>1320</v>
      </c>
      <c r="AV749">
        <v>1320</v>
      </c>
      <c r="AW749">
        <f t="shared" si="90"/>
        <v>1</v>
      </c>
      <c r="AX749">
        <v>0</v>
      </c>
      <c r="AY749">
        <v>2640</v>
      </c>
      <c r="AZ749">
        <v>0</v>
      </c>
      <c r="BA749">
        <v>0</v>
      </c>
      <c r="BB749">
        <v>1</v>
      </c>
      <c r="BC749">
        <v>1</v>
      </c>
      <c r="BD749">
        <v>4</v>
      </c>
      <c r="BE749">
        <v>1</v>
      </c>
      <c r="BF749" t="s">
        <v>97</v>
      </c>
      <c r="BG749">
        <v>8</v>
      </c>
      <c r="BH749">
        <f t="shared" si="91"/>
        <v>3</v>
      </c>
      <c r="BI749" t="s">
        <v>107</v>
      </c>
      <c r="BJ749">
        <v>1</v>
      </c>
      <c r="BK749" t="s">
        <v>97</v>
      </c>
      <c r="BL749" t="s">
        <v>127</v>
      </c>
      <c r="BM749">
        <v>1950</v>
      </c>
      <c r="BN749" t="s">
        <v>102</v>
      </c>
      <c r="BO749">
        <v>4</v>
      </c>
      <c r="BP749">
        <v>864</v>
      </c>
      <c r="BQ749" t="s">
        <v>98</v>
      </c>
      <c r="BR749" t="s">
        <v>98</v>
      </c>
      <c r="BS749" t="s">
        <v>177</v>
      </c>
      <c r="BT749">
        <v>181</v>
      </c>
      <c r="BU749">
        <v>0</v>
      </c>
      <c r="BV749">
        <v>386</v>
      </c>
      <c r="BW749">
        <v>0</v>
      </c>
      <c r="BX749">
        <v>0</v>
      </c>
      <c r="BY749">
        <v>0</v>
      </c>
      <c r="BZ749" t="s">
        <v>83</v>
      </c>
      <c r="CA749" t="s">
        <v>83</v>
      </c>
      <c r="CB749" t="s">
        <v>83</v>
      </c>
      <c r="CC749">
        <v>0</v>
      </c>
      <c r="CD749">
        <v>5</v>
      </c>
      <c r="CE749">
        <v>2009</v>
      </c>
      <c r="CF749" t="s">
        <v>110</v>
      </c>
      <c r="CG749" t="s">
        <v>111</v>
      </c>
      <c r="CH749">
        <v>265979</v>
      </c>
      <c r="CI749">
        <f t="shared" si="92"/>
        <v>129</v>
      </c>
      <c r="CJ749">
        <f t="shared" si="93"/>
        <v>6</v>
      </c>
      <c r="CK749">
        <f t="shared" si="94"/>
        <v>1</v>
      </c>
      <c r="CL749">
        <f t="shared" si="95"/>
        <v>123</v>
      </c>
    </row>
    <row r="750" spans="1:90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>
        <f t="shared" si="88"/>
        <v>0</v>
      </c>
      <c r="AA750" t="s">
        <v>96</v>
      </c>
      <c r="AB750">
        <v>338</v>
      </c>
      <c r="AC750">
        <v>2</v>
      </c>
      <c r="AD750">
        <f t="shared" si="89"/>
        <v>676</v>
      </c>
      <c r="AE750" t="s">
        <v>97</v>
      </c>
      <c r="AF750" t="s">
        <v>98</v>
      </c>
      <c r="AG750" t="s">
        <v>99</v>
      </c>
      <c r="AH750" t="s">
        <v>97</v>
      </c>
      <c r="AI750" t="s">
        <v>98</v>
      </c>
      <c r="AJ750" t="s">
        <v>100</v>
      </c>
      <c r="AK750" t="s">
        <v>101</v>
      </c>
      <c r="AL750">
        <v>919</v>
      </c>
      <c r="AM750" t="s">
        <v>102</v>
      </c>
      <c r="AN750">
        <v>0</v>
      </c>
      <c r="AO750">
        <v>801</v>
      </c>
      <c r="AP750">
        <v>1720</v>
      </c>
      <c r="AQ750" t="s">
        <v>103</v>
      </c>
      <c r="AR750" t="s">
        <v>104</v>
      </c>
      <c r="AS750" t="s">
        <v>105</v>
      </c>
      <c r="AT750" t="s">
        <v>106</v>
      </c>
      <c r="AU750">
        <v>1720</v>
      </c>
      <c r="AV750">
        <v>0</v>
      </c>
      <c r="AW750">
        <f t="shared" si="90"/>
        <v>0</v>
      </c>
      <c r="AX750">
        <v>0</v>
      </c>
      <c r="AY750">
        <v>1720</v>
      </c>
      <c r="AZ750">
        <v>1</v>
      </c>
      <c r="BA750">
        <v>0</v>
      </c>
      <c r="BB750">
        <v>2</v>
      </c>
      <c r="BC750">
        <v>0</v>
      </c>
      <c r="BD750">
        <v>3</v>
      </c>
      <c r="BE750">
        <v>1</v>
      </c>
      <c r="BF750" t="s">
        <v>97</v>
      </c>
      <c r="BG750">
        <v>7</v>
      </c>
      <c r="BH750">
        <f t="shared" si="91"/>
        <v>3</v>
      </c>
      <c r="BI750" t="s">
        <v>107</v>
      </c>
      <c r="BJ750">
        <v>1</v>
      </c>
      <c r="BK750" t="s">
        <v>98</v>
      </c>
      <c r="BL750" t="s">
        <v>108</v>
      </c>
      <c r="BM750">
        <v>1996</v>
      </c>
      <c r="BN750" t="s">
        <v>157</v>
      </c>
      <c r="BO750">
        <v>2</v>
      </c>
      <c r="BP750">
        <v>527</v>
      </c>
      <c r="BQ750" t="s">
        <v>98</v>
      </c>
      <c r="BR750" t="s">
        <v>98</v>
      </c>
      <c r="BS750" t="s">
        <v>105</v>
      </c>
      <c r="BT750">
        <v>240</v>
      </c>
      <c r="BU750">
        <v>56</v>
      </c>
      <c r="BV750">
        <v>154</v>
      </c>
      <c r="BW750">
        <v>0</v>
      </c>
      <c r="BX750">
        <v>0</v>
      </c>
      <c r="BY750">
        <v>0</v>
      </c>
      <c r="BZ750" t="s">
        <v>83</v>
      </c>
      <c r="CA750" t="s">
        <v>83</v>
      </c>
      <c r="CB750" t="s">
        <v>83</v>
      </c>
      <c r="CC750">
        <v>0</v>
      </c>
      <c r="CD750">
        <v>3</v>
      </c>
      <c r="CE750">
        <v>2010</v>
      </c>
      <c r="CF750" t="s">
        <v>110</v>
      </c>
      <c r="CG750" t="s">
        <v>111</v>
      </c>
      <c r="CH750">
        <v>260400</v>
      </c>
      <c r="CI750">
        <f t="shared" si="92"/>
        <v>14</v>
      </c>
      <c r="CJ750">
        <f t="shared" si="93"/>
        <v>14</v>
      </c>
      <c r="CK750">
        <f t="shared" si="94"/>
        <v>0</v>
      </c>
      <c r="CL750">
        <f t="shared" si="95"/>
        <v>0</v>
      </c>
    </row>
    <row r="751" spans="1:90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>
        <f t="shared" si="88"/>
        <v>1</v>
      </c>
      <c r="AA751" t="s">
        <v>117</v>
      </c>
      <c r="AB751">
        <v>0</v>
      </c>
      <c r="AC751">
        <v>5</v>
      </c>
      <c r="AD751">
        <f t="shared" si="89"/>
        <v>0</v>
      </c>
      <c r="AE751" t="s">
        <v>98</v>
      </c>
      <c r="AF751" t="s">
        <v>98</v>
      </c>
      <c r="AG751" t="s">
        <v>168</v>
      </c>
      <c r="AH751" t="s">
        <v>83</v>
      </c>
      <c r="AI751" t="s">
        <v>83</v>
      </c>
      <c r="AJ751" t="s">
        <v>83</v>
      </c>
      <c r="AK751" t="s">
        <v>83</v>
      </c>
      <c r="AL751">
        <v>0</v>
      </c>
      <c r="AM751" t="s">
        <v>83</v>
      </c>
      <c r="AN751">
        <v>0</v>
      </c>
      <c r="AO751">
        <v>0</v>
      </c>
      <c r="AP751">
        <v>0</v>
      </c>
      <c r="AQ751" t="s">
        <v>240</v>
      </c>
      <c r="AR751" t="s">
        <v>98</v>
      </c>
      <c r="AS751" t="s">
        <v>177</v>
      </c>
      <c r="AT751" t="s">
        <v>145</v>
      </c>
      <c r="AU751">
        <v>1088</v>
      </c>
      <c r="AV751">
        <v>441</v>
      </c>
      <c r="AW751">
        <f t="shared" si="90"/>
        <v>0.41</v>
      </c>
      <c r="AX751">
        <v>0</v>
      </c>
      <c r="AY751">
        <v>1529</v>
      </c>
      <c r="AZ751">
        <v>0</v>
      </c>
      <c r="BA751">
        <v>0</v>
      </c>
      <c r="BB751">
        <v>2</v>
      </c>
      <c r="BC751">
        <v>0</v>
      </c>
      <c r="BD751">
        <v>4</v>
      </c>
      <c r="BE751">
        <v>1</v>
      </c>
      <c r="BF751" t="s">
        <v>98</v>
      </c>
      <c r="BG751">
        <v>9</v>
      </c>
      <c r="BH751">
        <f t="shared" si="91"/>
        <v>4</v>
      </c>
      <c r="BI751" t="s">
        <v>194</v>
      </c>
      <c r="BJ751">
        <v>0</v>
      </c>
      <c r="BK751" t="s">
        <v>83</v>
      </c>
      <c r="BL751" t="s">
        <v>127</v>
      </c>
      <c r="BM751">
        <v>1945</v>
      </c>
      <c r="BN751" t="s">
        <v>102</v>
      </c>
      <c r="BO751">
        <v>1</v>
      </c>
      <c r="BP751">
        <v>240</v>
      </c>
      <c r="BQ751" t="s">
        <v>98</v>
      </c>
      <c r="BR751" t="s">
        <v>98</v>
      </c>
      <c r="BS751" t="s">
        <v>177</v>
      </c>
      <c r="BT751">
        <v>92</v>
      </c>
      <c r="BU751">
        <v>0</v>
      </c>
      <c r="BV751">
        <v>185</v>
      </c>
      <c r="BW751">
        <v>0</v>
      </c>
      <c r="BX751">
        <v>0</v>
      </c>
      <c r="BY751">
        <v>0</v>
      </c>
      <c r="BZ751" t="s">
        <v>83</v>
      </c>
      <c r="CA751" t="s">
        <v>83</v>
      </c>
      <c r="CB751" t="s">
        <v>83</v>
      </c>
      <c r="CC751">
        <v>0</v>
      </c>
      <c r="CD751">
        <v>4</v>
      </c>
      <c r="CE751">
        <v>2009</v>
      </c>
      <c r="CF751" t="s">
        <v>110</v>
      </c>
      <c r="CG751" t="s">
        <v>111</v>
      </c>
      <c r="CH751">
        <v>98000</v>
      </c>
      <c r="CI751">
        <f t="shared" si="92"/>
        <v>64</v>
      </c>
      <c r="CJ751">
        <f t="shared" si="93"/>
        <v>59</v>
      </c>
      <c r="CK751">
        <f t="shared" si="94"/>
        <v>1</v>
      </c>
      <c r="CL751">
        <f t="shared" si="95"/>
        <v>5</v>
      </c>
    </row>
    <row r="752" spans="1:90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>
        <f t="shared" si="88"/>
        <v>0</v>
      </c>
      <c r="AA752" t="s">
        <v>117</v>
      </c>
      <c r="AB752">
        <v>0</v>
      </c>
      <c r="AC752">
        <v>5</v>
      </c>
      <c r="AD752">
        <f t="shared" si="89"/>
        <v>0</v>
      </c>
      <c r="AE752" t="s">
        <v>98</v>
      </c>
      <c r="AF752" t="s">
        <v>98</v>
      </c>
      <c r="AG752" t="s">
        <v>126</v>
      </c>
      <c r="AH752" t="s">
        <v>98</v>
      </c>
      <c r="AI752" t="s">
        <v>147</v>
      </c>
      <c r="AJ752" t="s">
        <v>100</v>
      </c>
      <c r="AK752" t="s">
        <v>102</v>
      </c>
      <c r="AL752">
        <v>0</v>
      </c>
      <c r="AM752" t="s">
        <v>102</v>
      </c>
      <c r="AN752">
        <v>0</v>
      </c>
      <c r="AO752">
        <v>576</v>
      </c>
      <c r="AP752">
        <v>576</v>
      </c>
      <c r="AQ752" t="s">
        <v>103</v>
      </c>
      <c r="AR752" t="s">
        <v>97</v>
      </c>
      <c r="AS752" t="s">
        <v>105</v>
      </c>
      <c r="AT752" t="s">
        <v>106</v>
      </c>
      <c r="AU752">
        <v>792</v>
      </c>
      <c r="AV752">
        <v>348</v>
      </c>
      <c r="AW752">
        <f t="shared" si="90"/>
        <v>0.44</v>
      </c>
      <c r="AX752">
        <v>0</v>
      </c>
      <c r="AY752">
        <v>1140</v>
      </c>
      <c r="AZ752">
        <v>0</v>
      </c>
      <c r="BA752">
        <v>0</v>
      </c>
      <c r="BB752">
        <v>1</v>
      </c>
      <c r="BC752">
        <v>0</v>
      </c>
      <c r="BD752">
        <v>3</v>
      </c>
      <c r="BE752">
        <v>1</v>
      </c>
      <c r="BF752" t="s">
        <v>98</v>
      </c>
      <c r="BG752">
        <v>7</v>
      </c>
      <c r="BH752">
        <f t="shared" si="91"/>
        <v>3</v>
      </c>
      <c r="BI752" t="s">
        <v>224</v>
      </c>
      <c r="BJ752">
        <v>0</v>
      </c>
      <c r="BK752" t="s">
        <v>83</v>
      </c>
      <c r="BL752" t="s">
        <v>83</v>
      </c>
      <c r="BM752" t="s">
        <v>83</v>
      </c>
      <c r="BN752" t="s">
        <v>83</v>
      </c>
      <c r="BO752">
        <v>0</v>
      </c>
      <c r="BP752">
        <v>0</v>
      </c>
      <c r="BQ752" t="s">
        <v>83</v>
      </c>
      <c r="BR752" t="s">
        <v>83</v>
      </c>
      <c r="BS752" t="s">
        <v>177</v>
      </c>
      <c r="BT752">
        <v>0</v>
      </c>
      <c r="BU752">
        <v>160</v>
      </c>
      <c r="BV752">
        <v>0</v>
      </c>
      <c r="BW752">
        <v>0</v>
      </c>
      <c r="BX752">
        <v>0</v>
      </c>
      <c r="BY752">
        <v>0</v>
      </c>
      <c r="BZ752" t="s">
        <v>83</v>
      </c>
      <c r="CA752" t="s">
        <v>83</v>
      </c>
      <c r="CB752" t="s">
        <v>83</v>
      </c>
      <c r="CC752">
        <v>0</v>
      </c>
      <c r="CD752">
        <v>6</v>
      </c>
      <c r="CE752">
        <v>2010</v>
      </c>
      <c r="CF752" t="s">
        <v>110</v>
      </c>
      <c r="CG752" t="s">
        <v>111</v>
      </c>
      <c r="CH752">
        <v>96500</v>
      </c>
      <c r="CI752">
        <f t="shared" si="92"/>
        <v>100</v>
      </c>
      <c r="CJ752">
        <f t="shared" si="93"/>
        <v>6</v>
      </c>
      <c r="CK752">
        <f t="shared" si="94"/>
        <v>1</v>
      </c>
      <c r="CL752">
        <f t="shared" si="95"/>
        <v>94</v>
      </c>
    </row>
    <row r="753" spans="1:90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>
        <f t="shared" si="88"/>
        <v>0</v>
      </c>
      <c r="AA753" t="s">
        <v>117</v>
      </c>
      <c r="AB753">
        <v>0</v>
      </c>
      <c r="AC753">
        <v>5</v>
      </c>
      <c r="AD753">
        <f t="shared" si="89"/>
        <v>0</v>
      </c>
      <c r="AE753" t="s">
        <v>97</v>
      </c>
      <c r="AF753" t="s">
        <v>98</v>
      </c>
      <c r="AG753" t="s">
        <v>99</v>
      </c>
      <c r="AH753" t="s">
        <v>97</v>
      </c>
      <c r="AI753" t="s">
        <v>98</v>
      </c>
      <c r="AJ753" t="s">
        <v>100</v>
      </c>
      <c r="AK753" t="s">
        <v>102</v>
      </c>
      <c r="AL753">
        <v>0</v>
      </c>
      <c r="AM753" t="s">
        <v>102</v>
      </c>
      <c r="AN753">
        <v>0</v>
      </c>
      <c r="AO753">
        <v>660</v>
      </c>
      <c r="AP753">
        <v>660</v>
      </c>
      <c r="AQ753" t="s">
        <v>103</v>
      </c>
      <c r="AR753" t="s">
        <v>104</v>
      </c>
      <c r="AS753" t="s">
        <v>105</v>
      </c>
      <c r="AT753" t="s">
        <v>106</v>
      </c>
      <c r="AU753">
        <v>660</v>
      </c>
      <c r="AV753">
        <v>660</v>
      </c>
      <c r="AW753">
        <f t="shared" si="90"/>
        <v>1</v>
      </c>
      <c r="AX753">
        <v>0</v>
      </c>
      <c r="AY753">
        <v>1320</v>
      </c>
      <c r="AZ753">
        <v>0</v>
      </c>
      <c r="BA753">
        <v>0</v>
      </c>
      <c r="BB753">
        <v>2</v>
      </c>
      <c r="BC753">
        <v>1</v>
      </c>
      <c r="BD753">
        <v>3</v>
      </c>
      <c r="BE753">
        <v>1</v>
      </c>
      <c r="BF753" t="s">
        <v>97</v>
      </c>
      <c r="BG753">
        <v>6</v>
      </c>
      <c r="BH753">
        <f t="shared" si="91"/>
        <v>2</v>
      </c>
      <c r="BI753" t="s">
        <v>107</v>
      </c>
      <c r="BJ753">
        <v>0</v>
      </c>
      <c r="BK753" t="s">
        <v>83</v>
      </c>
      <c r="BL753" t="s">
        <v>108</v>
      </c>
      <c r="BM753">
        <v>2003</v>
      </c>
      <c r="BN753" t="s">
        <v>157</v>
      </c>
      <c r="BO753">
        <v>2</v>
      </c>
      <c r="BP753">
        <v>400</v>
      </c>
      <c r="BQ753" t="s">
        <v>98</v>
      </c>
      <c r="BR753" t="s">
        <v>98</v>
      </c>
      <c r="BS753" t="s">
        <v>105</v>
      </c>
      <c r="BT753">
        <v>0</v>
      </c>
      <c r="BU753">
        <v>48</v>
      </c>
      <c r="BV753">
        <v>0</v>
      </c>
      <c r="BW753">
        <v>0</v>
      </c>
      <c r="BX753">
        <v>0</v>
      </c>
      <c r="BY753">
        <v>0</v>
      </c>
      <c r="BZ753" t="s">
        <v>83</v>
      </c>
      <c r="CA753" t="s">
        <v>83</v>
      </c>
      <c r="CB753" t="s">
        <v>83</v>
      </c>
      <c r="CC753">
        <v>0</v>
      </c>
      <c r="CD753">
        <v>8</v>
      </c>
      <c r="CE753">
        <v>2007</v>
      </c>
      <c r="CF753" t="s">
        <v>110</v>
      </c>
      <c r="CG753" t="s">
        <v>111</v>
      </c>
      <c r="CH753">
        <v>162000</v>
      </c>
      <c r="CI753">
        <f t="shared" si="92"/>
        <v>4</v>
      </c>
      <c r="CJ753">
        <f t="shared" si="93"/>
        <v>4</v>
      </c>
      <c r="CK753">
        <f t="shared" si="94"/>
        <v>0</v>
      </c>
      <c r="CL753">
        <f t="shared" si="95"/>
        <v>0</v>
      </c>
    </row>
    <row r="754" spans="1:90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>
        <f t="shared" si="88"/>
        <v>0</v>
      </c>
      <c r="AA754" t="s">
        <v>117</v>
      </c>
      <c r="AB754">
        <v>0</v>
      </c>
      <c r="AC754">
        <v>5</v>
      </c>
      <c r="AD754">
        <f t="shared" si="89"/>
        <v>0</v>
      </c>
      <c r="AE754" t="s">
        <v>98</v>
      </c>
      <c r="AF754" t="s">
        <v>97</v>
      </c>
      <c r="AG754" t="s">
        <v>99</v>
      </c>
      <c r="AH754" t="s">
        <v>97</v>
      </c>
      <c r="AI754" t="s">
        <v>98</v>
      </c>
      <c r="AJ754" t="s">
        <v>97</v>
      </c>
      <c r="AK754" t="s">
        <v>101</v>
      </c>
      <c r="AL754">
        <v>1200</v>
      </c>
      <c r="AM754" t="s">
        <v>102</v>
      </c>
      <c r="AN754">
        <v>0</v>
      </c>
      <c r="AO754">
        <v>279</v>
      </c>
      <c r="AP754">
        <v>1479</v>
      </c>
      <c r="AQ754" t="s">
        <v>103</v>
      </c>
      <c r="AR754" t="s">
        <v>104</v>
      </c>
      <c r="AS754" t="s">
        <v>105</v>
      </c>
      <c r="AT754" t="s">
        <v>106</v>
      </c>
      <c r="AU754">
        <v>1494</v>
      </c>
      <c r="AV754">
        <v>0</v>
      </c>
      <c r="AW754">
        <f t="shared" si="90"/>
        <v>0</v>
      </c>
      <c r="AX754">
        <v>0</v>
      </c>
      <c r="AY754">
        <v>1494</v>
      </c>
      <c r="AZ754">
        <v>1</v>
      </c>
      <c r="BA754">
        <v>0</v>
      </c>
      <c r="BB754">
        <v>2</v>
      </c>
      <c r="BC754">
        <v>0</v>
      </c>
      <c r="BD754">
        <v>3</v>
      </c>
      <c r="BE754">
        <v>1</v>
      </c>
      <c r="BF754" t="s">
        <v>97</v>
      </c>
      <c r="BG754">
        <v>6</v>
      </c>
      <c r="BH754">
        <f t="shared" si="91"/>
        <v>2</v>
      </c>
      <c r="BI754" t="s">
        <v>107</v>
      </c>
      <c r="BJ754">
        <v>0</v>
      </c>
      <c r="BK754" t="s">
        <v>83</v>
      </c>
      <c r="BL754" t="s">
        <v>108</v>
      </c>
      <c r="BM754">
        <v>1997</v>
      </c>
      <c r="BN754" t="s">
        <v>109</v>
      </c>
      <c r="BO754">
        <v>2</v>
      </c>
      <c r="BP754">
        <v>576</v>
      </c>
      <c r="BQ754" t="s">
        <v>98</v>
      </c>
      <c r="BR754" t="s">
        <v>98</v>
      </c>
      <c r="BS754" t="s">
        <v>105</v>
      </c>
      <c r="BT754">
        <v>168</v>
      </c>
      <c r="BU754">
        <v>27</v>
      </c>
      <c r="BV754">
        <v>0</v>
      </c>
      <c r="BW754">
        <v>0</v>
      </c>
      <c r="BX754">
        <v>0</v>
      </c>
      <c r="BY754">
        <v>0</v>
      </c>
      <c r="BZ754" t="s">
        <v>83</v>
      </c>
      <c r="CA754" t="s">
        <v>83</v>
      </c>
      <c r="CB754" t="s">
        <v>83</v>
      </c>
      <c r="CC754">
        <v>0</v>
      </c>
      <c r="CD754">
        <v>7</v>
      </c>
      <c r="CE754">
        <v>2006</v>
      </c>
      <c r="CF754" t="s">
        <v>110</v>
      </c>
      <c r="CG754" t="s">
        <v>111</v>
      </c>
      <c r="CH754">
        <v>217000</v>
      </c>
      <c r="CI754">
        <f t="shared" si="92"/>
        <v>9</v>
      </c>
      <c r="CJ754">
        <f t="shared" si="93"/>
        <v>9</v>
      </c>
      <c r="CK754">
        <f t="shared" si="94"/>
        <v>0</v>
      </c>
      <c r="CL754">
        <f t="shared" si="95"/>
        <v>0</v>
      </c>
    </row>
    <row r="755" spans="1:90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>
        <f t="shared" si="88"/>
        <v>0</v>
      </c>
      <c r="AA755" t="s">
        <v>96</v>
      </c>
      <c r="AB755">
        <v>178</v>
      </c>
      <c r="AC755">
        <v>2</v>
      </c>
      <c r="AD755">
        <f t="shared" si="89"/>
        <v>356</v>
      </c>
      <c r="AE755" t="s">
        <v>97</v>
      </c>
      <c r="AF755" t="s">
        <v>98</v>
      </c>
      <c r="AG755" t="s">
        <v>99</v>
      </c>
      <c r="AH755" t="s">
        <v>97</v>
      </c>
      <c r="AI755" t="s">
        <v>98</v>
      </c>
      <c r="AJ755" t="s">
        <v>121</v>
      </c>
      <c r="AK755" t="s">
        <v>102</v>
      </c>
      <c r="AL755">
        <v>0</v>
      </c>
      <c r="AM755" t="s">
        <v>102</v>
      </c>
      <c r="AN755">
        <v>0</v>
      </c>
      <c r="AO755">
        <v>1030</v>
      </c>
      <c r="AP755">
        <v>1030</v>
      </c>
      <c r="AQ755" t="s">
        <v>103</v>
      </c>
      <c r="AR755" t="s">
        <v>97</v>
      </c>
      <c r="AS755" t="s">
        <v>105</v>
      </c>
      <c r="AT755" t="s">
        <v>106</v>
      </c>
      <c r="AU755">
        <v>1038</v>
      </c>
      <c r="AV755">
        <v>1060</v>
      </c>
      <c r="AW755">
        <f t="shared" si="90"/>
        <v>1.02</v>
      </c>
      <c r="AX755">
        <v>0</v>
      </c>
      <c r="AY755">
        <v>2098</v>
      </c>
      <c r="AZ755">
        <v>0</v>
      </c>
      <c r="BA755">
        <v>0</v>
      </c>
      <c r="BB755">
        <v>2</v>
      </c>
      <c r="BC755">
        <v>1</v>
      </c>
      <c r="BD755">
        <v>3</v>
      </c>
      <c r="BE755">
        <v>1</v>
      </c>
      <c r="BF755" t="s">
        <v>104</v>
      </c>
      <c r="BG755">
        <v>8</v>
      </c>
      <c r="BH755">
        <f t="shared" si="91"/>
        <v>4</v>
      </c>
      <c r="BI755" t="s">
        <v>107</v>
      </c>
      <c r="BJ755">
        <v>1</v>
      </c>
      <c r="BK755" t="s">
        <v>97</v>
      </c>
      <c r="BL755" t="s">
        <v>108</v>
      </c>
      <c r="BM755">
        <v>2005</v>
      </c>
      <c r="BN755" t="s">
        <v>109</v>
      </c>
      <c r="BO755">
        <v>3</v>
      </c>
      <c r="BP755">
        <v>878</v>
      </c>
      <c r="BQ755" t="s">
        <v>98</v>
      </c>
      <c r="BR755" t="s">
        <v>98</v>
      </c>
      <c r="BS755" t="s">
        <v>105</v>
      </c>
      <c r="BT755">
        <v>192</v>
      </c>
      <c r="BU755">
        <v>52</v>
      </c>
      <c r="BV755">
        <v>0</v>
      </c>
      <c r="BW755">
        <v>0</v>
      </c>
      <c r="BX755">
        <v>0</v>
      </c>
      <c r="BY755">
        <v>0</v>
      </c>
      <c r="BZ755" t="s">
        <v>83</v>
      </c>
      <c r="CA755" t="s">
        <v>83</v>
      </c>
      <c r="CB755" t="s">
        <v>83</v>
      </c>
      <c r="CC755">
        <v>0</v>
      </c>
      <c r="CD755">
        <v>3</v>
      </c>
      <c r="CE755">
        <v>2006</v>
      </c>
      <c r="CF755" t="s">
        <v>110</v>
      </c>
      <c r="CG755" t="s">
        <v>111</v>
      </c>
      <c r="CH755">
        <v>275500</v>
      </c>
      <c r="CI755">
        <f t="shared" si="92"/>
        <v>1</v>
      </c>
      <c r="CJ755">
        <f t="shared" si="93"/>
        <v>1</v>
      </c>
      <c r="CK755">
        <f t="shared" si="94"/>
        <v>0</v>
      </c>
      <c r="CL755">
        <f t="shared" si="95"/>
        <v>0</v>
      </c>
    </row>
    <row r="756" spans="1:90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>
        <f t="shared" si="88"/>
        <v>0</v>
      </c>
      <c r="AA756" t="s">
        <v>117</v>
      </c>
      <c r="AB756">
        <v>0</v>
      </c>
      <c r="AC756">
        <v>5</v>
      </c>
      <c r="AD756">
        <f t="shared" si="89"/>
        <v>0</v>
      </c>
      <c r="AE756" t="s">
        <v>98</v>
      </c>
      <c r="AF756" t="s">
        <v>98</v>
      </c>
      <c r="AG756" t="s">
        <v>118</v>
      </c>
      <c r="AH756" t="s">
        <v>98</v>
      </c>
      <c r="AI756" t="s">
        <v>98</v>
      </c>
      <c r="AJ756" t="s">
        <v>100</v>
      </c>
      <c r="AK756" t="s">
        <v>101</v>
      </c>
      <c r="AL756">
        <v>439</v>
      </c>
      <c r="AM756" t="s">
        <v>172</v>
      </c>
      <c r="AN756">
        <v>472</v>
      </c>
      <c r="AO756">
        <v>115</v>
      </c>
      <c r="AP756">
        <v>1026</v>
      </c>
      <c r="AQ756" t="s">
        <v>103</v>
      </c>
      <c r="AR756" t="s">
        <v>97</v>
      </c>
      <c r="AS756" t="s">
        <v>105</v>
      </c>
      <c r="AT756" t="s">
        <v>106</v>
      </c>
      <c r="AU756">
        <v>1026</v>
      </c>
      <c r="AV756">
        <v>0</v>
      </c>
      <c r="AW756">
        <f t="shared" si="90"/>
        <v>0</v>
      </c>
      <c r="AX756">
        <v>0</v>
      </c>
      <c r="AY756">
        <v>1026</v>
      </c>
      <c r="AZ756">
        <v>1</v>
      </c>
      <c r="BA756">
        <v>0</v>
      </c>
      <c r="BB756">
        <v>1</v>
      </c>
      <c r="BC756">
        <v>0</v>
      </c>
      <c r="BD756">
        <v>3</v>
      </c>
      <c r="BE756">
        <v>1</v>
      </c>
      <c r="BF756" t="s">
        <v>97</v>
      </c>
      <c r="BG756">
        <v>5</v>
      </c>
      <c r="BH756">
        <f t="shared" si="91"/>
        <v>1</v>
      </c>
      <c r="BI756" t="s">
        <v>107</v>
      </c>
      <c r="BJ756">
        <v>0</v>
      </c>
      <c r="BK756" t="s">
        <v>83</v>
      </c>
      <c r="BL756" t="s">
        <v>127</v>
      </c>
      <c r="BM756">
        <v>1969</v>
      </c>
      <c r="BN756" t="s">
        <v>109</v>
      </c>
      <c r="BO756">
        <v>2</v>
      </c>
      <c r="BP756">
        <v>440</v>
      </c>
      <c r="BQ756" t="s">
        <v>98</v>
      </c>
      <c r="BR756" t="s">
        <v>98</v>
      </c>
      <c r="BS756" t="s">
        <v>105</v>
      </c>
      <c r="BT756">
        <v>171</v>
      </c>
      <c r="BU756">
        <v>48</v>
      </c>
      <c r="BV756">
        <v>0</v>
      </c>
      <c r="BW756">
        <v>0</v>
      </c>
      <c r="BX756">
        <v>0</v>
      </c>
      <c r="BY756">
        <v>0</v>
      </c>
      <c r="BZ756" t="s">
        <v>83</v>
      </c>
      <c r="CA756" t="s">
        <v>83</v>
      </c>
      <c r="CB756" t="s">
        <v>83</v>
      </c>
      <c r="CC756">
        <v>0</v>
      </c>
      <c r="CD756">
        <v>7</v>
      </c>
      <c r="CE756">
        <v>2009</v>
      </c>
      <c r="CF756" t="s">
        <v>110</v>
      </c>
      <c r="CG756" t="s">
        <v>111</v>
      </c>
      <c r="CH756">
        <v>156000</v>
      </c>
      <c r="CI756">
        <f t="shared" si="92"/>
        <v>40</v>
      </c>
      <c r="CJ756">
        <f t="shared" si="93"/>
        <v>4</v>
      </c>
      <c r="CK756">
        <f t="shared" si="94"/>
        <v>1</v>
      </c>
      <c r="CL756">
        <f t="shared" si="95"/>
        <v>36</v>
      </c>
    </row>
    <row r="757" spans="1:90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>
        <f t="shared" si="88"/>
        <v>0</v>
      </c>
      <c r="AA757" t="s">
        <v>96</v>
      </c>
      <c r="AB757">
        <v>894</v>
      </c>
      <c r="AC757">
        <v>2</v>
      </c>
      <c r="AD757">
        <f t="shared" si="89"/>
        <v>1788</v>
      </c>
      <c r="AE757" t="s">
        <v>98</v>
      </c>
      <c r="AF757" t="s">
        <v>98</v>
      </c>
      <c r="AG757" t="s">
        <v>99</v>
      </c>
      <c r="AH757" t="s">
        <v>97</v>
      </c>
      <c r="AI757" t="s">
        <v>98</v>
      </c>
      <c r="AJ757" t="s">
        <v>100</v>
      </c>
      <c r="AK757" t="s">
        <v>101</v>
      </c>
      <c r="AL757">
        <v>381</v>
      </c>
      <c r="AM757" t="s">
        <v>102</v>
      </c>
      <c r="AN757">
        <v>0</v>
      </c>
      <c r="AO757">
        <v>348</v>
      </c>
      <c r="AP757">
        <v>729</v>
      </c>
      <c r="AQ757" t="s">
        <v>103</v>
      </c>
      <c r="AR757" t="s">
        <v>97</v>
      </c>
      <c r="AS757" t="s">
        <v>105</v>
      </c>
      <c r="AT757" t="s">
        <v>106</v>
      </c>
      <c r="AU757">
        <v>742</v>
      </c>
      <c r="AV757">
        <v>729</v>
      </c>
      <c r="AW757">
        <f t="shared" si="90"/>
        <v>0.98</v>
      </c>
      <c r="AX757">
        <v>0</v>
      </c>
      <c r="AY757">
        <v>1471</v>
      </c>
      <c r="AZ757">
        <v>0</v>
      </c>
      <c r="BA757">
        <v>0</v>
      </c>
      <c r="BB757">
        <v>2</v>
      </c>
      <c r="BC757">
        <v>1</v>
      </c>
      <c r="BD757">
        <v>3</v>
      </c>
      <c r="BE757">
        <v>1</v>
      </c>
      <c r="BF757" t="s">
        <v>98</v>
      </c>
      <c r="BG757">
        <v>6</v>
      </c>
      <c r="BH757">
        <f t="shared" si="91"/>
        <v>2</v>
      </c>
      <c r="BI757" t="s">
        <v>107</v>
      </c>
      <c r="BJ757">
        <v>0</v>
      </c>
      <c r="BK757" t="s">
        <v>83</v>
      </c>
      <c r="BL757" t="s">
        <v>127</v>
      </c>
      <c r="BM757">
        <v>1999</v>
      </c>
      <c r="BN757" t="s">
        <v>102</v>
      </c>
      <c r="BO757">
        <v>2</v>
      </c>
      <c r="BP757">
        <v>440</v>
      </c>
      <c r="BQ757" t="s">
        <v>98</v>
      </c>
      <c r="BR757" t="s">
        <v>98</v>
      </c>
      <c r="BS757" t="s">
        <v>105</v>
      </c>
      <c r="BT757">
        <v>0</v>
      </c>
      <c r="BU757">
        <v>24</v>
      </c>
      <c r="BV757">
        <v>0</v>
      </c>
      <c r="BW757">
        <v>0</v>
      </c>
      <c r="BX757">
        <v>0</v>
      </c>
      <c r="BY757">
        <v>0</v>
      </c>
      <c r="BZ757" t="s">
        <v>83</v>
      </c>
      <c r="CA757" t="s">
        <v>83</v>
      </c>
      <c r="CB757" t="s">
        <v>83</v>
      </c>
      <c r="CC757">
        <v>0</v>
      </c>
      <c r="CD757">
        <v>3</v>
      </c>
      <c r="CE757">
        <v>2009</v>
      </c>
      <c r="CF757" t="s">
        <v>110</v>
      </c>
      <c r="CG757" t="s">
        <v>111</v>
      </c>
      <c r="CH757">
        <v>172500</v>
      </c>
      <c r="CI757">
        <f t="shared" si="92"/>
        <v>10</v>
      </c>
      <c r="CJ757">
        <f t="shared" si="93"/>
        <v>10</v>
      </c>
      <c r="CK757">
        <f t="shared" si="94"/>
        <v>0</v>
      </c>
      <c r="CL757">
        <f t="shared" si="95"/>
        <v>0</v>
      </c>
    </row>
    <row r="758" spans="1:90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>
        <f t="shared" si="88"/>
        <v>0</v>
      </c>
      <c r="AA758" t="s">
        <v>117</v>
      </c>
      <c r="AB758">
        <v>0</v>
      </c>
      <c r="AC758">
        <v>5</v>
      </c>
      <c r="AD758">
        <f t="shared" si="89"/>
        <v>0</v>
      </c>
      <c r="AE758" t="s">
        <v>97</v>
      </c>
      <c r="AF758" t="s">
        <v>98</v>
      </c>
      <c r="AG758" t="s">
        <v>99</v>
      </c>
      <c r="AH758" t="s">
        <v>97</v>
      </c>
      <c r="AI758" t="s">
        <v>98</v>
      </c>
      <c r="AJ758" t="s">
        <v>130</v>
      </c>
      <c r="AK758" t="s">
        <v>101</v>
      </c>
      <c r="AL758">
        <v>20</v>
      </c>
      <c r="AM758" t="s">
        <v>102</v>
      </c>
      <c r="AN758">
        <v>0</v>
      </c>
      <c r="AO758">
        <v>846</v>
      </c>
      <c r="AP758">
        <v>866</v>
      </c>
      <c r="AQ758" t="s">
        <v>103</v>
      </c>
      <c r="AR758" t="s">
        <v>104</v>
      </c>
      <c r="AS758" t="s">
        <v>105</v>
      </c>
      <c r="AT758" t="s">
        <v>106</v>
      </c>
      <c r="AU758">
        <v>866</v>
      </c>
      <c r="AV758">
        <v>902</v>
      </c>
      <c r="AW758">
        <f t="shared" si="90"/>
        <v>1.04</v>
      </c>
      <c r="AX758">
        <v>0</v>
      </c>
      <c r="AY758">
        <v>1768</v>
      </c>
      <c r="AZ758">
        <v>0</v>
      </c>
      <c r="BA758">
        <v>0</v>
      </c>
      <c r="BB758">
        <v>2</v>
      </c>
      <c r="BC758">
        <v>1</v>
      </c>
      <c r="BD758">
        <v>3</v>
      </c>
      <c r="BE758">
        <v>1</v>
      </c>
      <c r="BF758" t="s">
        <v>97</v>
      </c>
      <c r="BG758">
        <v>7</v>
      </c>
      <c r="BH758">
        <f t="shared" si="91"/>
        <v>3</v>
      </c>
      <c r="BI758" t="s">
        <v>107</v>
      </c>
      <c r="BJ758">
        <v>0</v>
      </c>
      <c r="BK758" t="s">
        <v>83</v>
      </c>
      <c r="BL758" t="s">
        <v>108</v>
      </c>
      <c r="BM758">
        <v>2007</v>
      </c>
      <c r="BN758" t="s">
        <v>109</v>
      </c>
      <c r="BO758">
        <v>2</v>
      </c>
      <c r="BP758">
        <v>578</v>
      </c>
      <c r="BQ758" t="s">
        <v>98</v>
      </c>
      <c r="BR758" t="s">
        <v>98</v>
      </c>
      <c r="BS758" t="s">
        <v>105</v>
      </c>
      <c r="BT758">
        <v>144</v>
      </c>
      <c r="BU758">
        <v>105</v>
      </c>
      <c r="BV758">
        <v>0</v>
      </c>
      <c r="BW758">
        <v>0</v>
      </c>
      <c r="BX758">
        <v>0</v>
      </c>
      <c r="BY758">
        <v>0</v>
      </c>
      <c r="BZ758" t="s">
        <v>83</v>
      </c>
      <c r="CA758" t="s">
        <v>83</v>
      </c>
      <c r="CB758" t="s">
        <v>83</v>
      </c>
      <c r="CC758">
        <v>0</v>
      </c>
      <c r="CD758">
        <v>4</v>
      </c>
      <c r="CE758">
        <v>2009</v>
      </c>
      <c r="CF758" t="s">
        <v>110</v>
      </c>
      <c r="CG758" t="s">
        <v>111</v>
      </c>
      <c r="CH758">
        <v>212000</v>
      </c>
      <c r="CI758">
        <f t="shared" si="92"/>
        <v>2</v>
      </c>
      <c r="CJ758">
        <f t="shared" si="93"/>
        <v>2</v>
      </c>
      <c r="CK758">
        <f t="shared" si="94"/>
        <v>0</v>
      </c>
      <c r="CL758">
        <f t="shared" si="95"/>
        <v>0</v>
      </c>
    </row>
    <row r="759" spans="1:90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>
        <f t="shared" si="88"/>
        <v>0</v>
      </c>
      <c r="AA759" t="s">
        <v>207</v>
      </c>
      <c r="AB759">
        <v>328</v>
      </c>
      <c r="AC759">
        <v>1</v>
      </c>
      <c r="AD759">
        <f t="shared" si="89"/>
        <v>328</v>
      </c>
      <c r="AE759" t="s">
        <v>98</v>
      </c>
      <c r="AF759" t="s">
        <v>98</v>
      </c>
      <c r="AG759" t="s">
        <v>118</v>
      </c>
      <c r="AH759" t="s">
        <v>98</v>
      </c>
      <c r="AI759" t="s">
        <v>98</v>
      </c>
      <c r="AJ759" t="s">
        <v>121</v>
      </c>
      <c r="AK759" t="s">
        <v>153</v>
      </c>
      <c r="AL759">
        <v>438</v>
      </c>
      <c r="AM759" t="s">
        <v>102</v>
      </c>
      <c r="AN759">
        <v>0</v>
      </c>
      <c r="AO759">
        <v>234</v>
      </c>
      <c r="AP759">
        <v>672</v>
      </c>
      <c r="AQ759" t="s">
        <v>103</v>
      </c>
      <c r="AR759" t="s">
        <v>98</v>
      </c>
      <c r="AS759" t="s">
        <v>105</v>
      </c>
      <c r="AT759" t="s">
        <v>106</v>
      </c>
      <c r="AU759">
        <v>672</v>
      </c>
      <c r="AV759">
        <v>714</v>
      </c>
      <c r="AW759">
        <f t="shared" si="90"/>
        <v>1.06</v>
      </c>
      <c r="AX759">
        <v>0</v>
      </c>
      <c r="AY759">
        <v>1386</v>
      </c>
      <c r="AZ759">
        <v>0</v>
      </c>
      <c r="BA759">
        <v>0</v>
      </c>
      <c r="BB759">
        <v>2</v>
      </c>
      <c r="BC759">
        <v>1</v>
      </c>
      <c r="BD759">
        <v>3</v>
      </c>
      <c r="BE759">
        <v>1</v>
      </c>
      <c r="BF759" t="s">
        <v>98</v>
      </c>
      <c r="BG759">
        <v>6</v>
      </c>
      <c r="BH759">
        <f t="shared" si="91"/>
        <v>2</v>
      </c>
      <c r="BI759" t="s">
        <v>107</v>
      </c>
      <c r="BJ759">
        <v>1</v>
      </c>
      <c r="BK759" t="s">
        <v>98</v>
      </c>
      <c r="BL759" t="s">
        <v>108</v>
      </c>
      <c r="BM759">
        <v>1978</v>
      </c>
      <c r="BN759" t="s">
        <v>157</v>
      </c>
      <c r="BO759">
        <v>2</v>
      </c>
      <c r="BP759">
        <v>440</v>
      </c>
      <c r="BQ759" t="s">
        <v>98</v>
      </c>
      <c r="BR759" t="s">
        <v>98</v>
      </c>
      <c r="BS759" t="s">
        <v>105</v>
      </c>
      <c r="BT759">
        <v>335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83</v>
      </c>
      <c r="CA759" t="s">
        <v>165</v>
      </c>
      <c r="CB759" t="s">
        <v>83</v>
      </c>
      <c r="CC759">
        <v>0</v>
      </c>
      <c r="CD759">
        <v>4</v>
      </c>
      <c r="CE759">
        <v>2010</v>
      </c>
      <c r="CF759" t="s">
        <v>110</v>
      </c>
      <c r="CG759" t="s">
        <v>128</v>
      </c>
      <c r="CH759">
        <v>158900</v>
      </c>
      <c r="CI759">
        <f t="shared" si="92"/>
        <v>32</v>
      </c>
      <c r="CJ759">
        <f t="shared" si="93"/>
        <v>32</v>
      </c>
      <c r="CK759">
        <f t="shared" si="94"/>
        <v>0</v>
      </c>
      <c r="CL759">
        <f t="shared" si="95"/>
        <v>0</v>
      </c>
    </row>
    <row r="760" spans="1:90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>
        <f t="shared" si="88"/>
        <v>0</v>
      </c>
      <c r="AA760" t="s">
        <v>96</v>
      </c>
      <c r="AB760">
        <v>360</v>
      </c>
      <c r="AC760">
        <v>2</v>
      </c>
      <c r="AD760">
        <f t="shared" si="89"/>
        <v>720</v>
      </c>
      <c r="AE760" t="s">
        <v>98</v>
      </c>
      <c r="AF760" t="s">
        <v>98</v>
      </c>
      <c r="AG760" t="s">
        <v>99</v>
      </c>
      <c r="AH760" t="s">
        <v>97</v>
      </c>
      <c r="AI760" t="s">
        <v>98</v>
      </c>
      <c r="AJ760" t="s">
        <v>100</v>
      </c>
      <c r="AK760" t="s">
        <v>119</v>
      </c>
      <c r="AL760">
        <v>549</v>
      </c>
      <c r="AM760" t="s">
        <v>102</v>
      </c>
      <c r="AN760">
        <v>0</v>
      </c>
      <c r="AO760">
        <v>195</v>
      </c>
      <c r="AP760">
        <v>744</v>
      </c>
      <c r="AQ760" t="s">
        <v>103</v>
      </c>
      <c r="AR760" t="s">
        <v>97</v>
      </c>
      <c r="AS760" t="s">
        <v>105</v>
      </c>
      <c r="AT760" t="s">
        <v>106</v>
      </c>
      <c r="AU760">
        <v>757</v>
      </c>
      <c r="AV760">
        <v>744</v>
      </c>
      <c r="AW760">
        <f t="shared" si="90"/>
        <v>0.98</v>
      </c>
      <c r="AX760">
        <v>0</v>
      </c>
      <c r="AY760">
        <v>1501</v>
      </c>
      <c r="AZ760">
        <v>0</v>
      </c>
      <c r="BA760">
        <v>0</v>
      </c>
      <c r="BB760">
        <v>2</v>
      </c>
      <c r="BC760">
        <v>1</v>
      </c>
      <c r="BD760">
        <v>3</v>
      </c>
      <c r="BE760">
        <v>1</v>
      </c>
      <c r="BF760" t="s">
        <v>98</v>
      </c>
      <c r="BG760">
        <v>6</v>
      </c>
      <c r="BH760">
        <f t="shared" si="91"/>
        <v>2</v>
      </c>
      <c r="BI760" t="s">
        <v>107</v>
      </c>
      <c r="BJ760">
        <v>0</v>
      </c>
      <c r="BK760" t="s">
        <v>83</v>
      </c>
      <c r="BL760" t="s">
        <v>127</v>
      </c>
      <c r="BM760">
        <v>1999</v>
      </c>
      <c r="BN760" t="s">
        <v>102</v>
      </c>
      <c r="BO760">
        <v>2</v>
      </c>
      <c r="BP760">
        <v>440</v>
      </c>
      <c r="BQ760" t="s">
        <v>98</v>
      </c>
      <c r="BR760" t="s">
        <v>98</v>
      </c>
      <c r="BS760" t="s">
        <v>105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t="s">
        <v>83</v>
      </c>
      <c r="CA760" t="s">
        <v>83</v>
      </c>
      <c r="CB760" t="s">
        <v>83</v>
      </c>
      <c r="CC760">
        <v>0</v>
      </c>
      <c r="CD760">
        <v>8</v>
      </c>
      <c r="CE760">
        <v>2008</v>
      </c>
      <c r="CF760" t="s">
        <v>110</v>
      </c>
      <c r="CG760" t="s">
        <v>111</v>
      </c>
      <c r="CH760">
        <v>179400</v>
      </c>
      <c r="CI760">
        <f t="shared" si="92"/>
        <v>9</v>
      </c>
      <c r="CJ760">
        <f t="shared" si="93"/>
        <v>9</v>
      </c>
      <c r="CK760">
        <f t="shared" si="94"/>
        <v>0</v>
      </c>
      <c r="CL760">
        <f t="shared" si="95"/>
        <v>0</v>
      </c>
    </row>
    <row r="761" spans="1:90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>
        <f t="shared" si="88"/>
        <v>0</v>
      </c>
      <c r="AA761" t="s">
        <v>96</v>
      </c>
      <c r="AB761">
        <v>513</v>
      </c>
      <c r="AC761">
        <v>2</v>
      </c>
      <c r="AD761">
        <f t="shared" si="89"/>
        <v>1026</v>
      </c>
      <c r="AE761" t="s">
        <v>97</v>
      </c>
      <c r="AF761" t="s">
        <v>98</v>
      </c>
      <c r="AG761" t="s">
        <v>99</v>
      </c>
      <c r="AH761" t="s">
        <v>97</v>
      </c>
      <c r="AI761" t="s">
        <v>98</v>
      </c>
      <c r="AJ761" t="s">
        <v>130</v>
      </c>
      <c r="AK761" t="s">
        <v>172</v>
      </c>
      <c r="AL761">
        <v>56</v>
      </c>
      <c r="AM761" t="s">
        <v>119</v>
      </c>
      <c r="AN761">
        <v>64</v>
      </c>
      <c r="AO761">
        <v>1198</v>
      </c>
      <c r="AP761">
        <v>1318</v>
      </c>
      <c r="AQ761" t="s">
        <v>103</v>
      </c>
      <c r="AR761" t="s">
        <v>104</v>
      </c>
      <c r="AS761" t="s">
        <v>105</v>
      </c>
      <c r="AT761" t="s">
        <v>106</v>
      </c>
      <c r="AU761">
        <v>1328</v>
      </c>
      <c r="AV761">
        <v>1203</v>
      </c>
      <c r="AW761">
        <f t="shared" si="90"/>
        <v>0.91</v>
      </c>
      <c r="AX761">
        <v>0</v>
      </c>
      <c r="AY761">
        <v>2531</v>
      </c>
      <c r="AZ761">
        <v>0</v>
      </c>
      <c r="BA761">
        <v>0</v>
      </c>
      <c r="BB761">
        <v>2</v>
      </c>
      <c r="BC761">
        <v>1</v>
      </c>
      <c r="BD761">
        <v>4</v>
      </c>
      <c r="BE761">
        <v>1</v>
      </c>
      <c r="BF761" t="s">
        <v>97</v>
      </c>
      <c r="BG761">
        <v>9</v>
      </c>
      <c r="BH761">
        <f t="shared" si="91"/>
        <v>4</v>
      </c>
      <c r="BI761" t="s">
        <v>107</v>
      </c>
      <c r="BJ761">
        <v>1</v>
      </c>
      <c r="BK761" t="s">
        <v>98</v>
      </c>
      <c r="BL761" t="s">
        <v>108</v>
      </c>
      <c r="BM761">
        <v>1995</v>
      </c>
      <c r="BN761" t="s">
        <v>109</v>
      </c>
      <c r="BO761">
        <v>3</v>
      </c>
      <c r="BP761">
        <v>752</v>
      </c>
      <c r="BQ761" t="s">
        <v>98</v>
      </c>
      <c r="BR761" t="s">
        <v>98</v>
      </c>
      <c r="BS761" t="s">
        <v>105</v>
      </c>
      <c r="BT761">
        <v>222</v>
      </c>
      <c r="BU761">
        <v>98</v>
      </c>
      <c r="BV761">
        <v>0</v>
      </c>
      <c r="BW761">
        <v>0</v>
      </c>
      <c r="BX761">
        <v>0</v>
      </c>
      <c r="BY761">
        <v>0</v>
      </c>
      <c r="BZ761" t="s">
        <v>83</v>
      </c>
      <c r="CA761" t="s">
        <v>83</v>
      </c>
      <c r="CB761" t="s">
        <v>83</v>
      </c>
      <c r="CC761">
        <v>0</v>
      </c>
      <c r="CD761">
        <v>11</v>
      </c>
      <c r="CE761">
        <v>2007</v>
      </c>
      <c r="CF761" t="s">
        <v>110</v>
      </c>
      <c r="CG761" t="s">
        <v>111</v>
      </c>
      <c r="CH761">
        <v>290000</v>
      </c>
      <c r="CI761">
        <f t="shared" si="92"/>
        <v>12</v>
      </c>
      <c r="CJ761">
        <f t="shared" si="93"/>
        <v>12</v>
      </c>
      <c r="CK761">
        <f t="shared" si="94"/>
        <v>0</v>
      </c>
      <c r="CL761">
        <f t="shared" si="95"/>
        <v>0</v>
      </c>
    </row>
    <row r="762" spans="1:90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>
        <f t="shared" si="88"/>
        <v>0</v>
      </c>
      <c r="AA762" t="s">
        <v>117</v>
      </c>
      <c r="AB762">
        <v>0</v>
      </c>
      <c r="AC762">
        <v>5</v>
      </c>
      <c r="AD762">
        <f t="shared" si="89"/>
        <v>0</v>
      </c>
      <c r="AE762" t="s">
        <v>98</v>
      </c>
      <c r="AF762" t="s">
        <v>98</v>
      </c>
      <c r="AG762" t="s">
        <v>118</v>
      </c>
      <c r="AH762" t="s">
        <v>98</v>
      </c>
      <c r="AI762" t="s">
        <v>98</v>
      </c>
      <c r="AJ762" t="s">
        <v>100</v>
      </c>
      <c r="AK762" t="s">
        <v>153</v>
      </c>
      <c r="AL762">
        <v>612</v>
      </c>
      <c r="AM762" t="s">
        <v>102</v>
      </c>
      <c r="AN762">
        <v>0</v>
      </c>
      <c r="AO762">
        <v>252</v>
      </c>
      <c r="AP762">
        <v>864</v>
      </c>
      <c r="AQ762" t="s">
        <v>103</v>
      </c>
      <c r="AR762" t="s">
        <v>104</v>
      </c>
      <c r="AS762" t="s">
        <v>105</v>
      </c>
      <c r="AT762" t="s">
        <v>106</v>
      </c>
      <c r="AU762">
        <v>864</v>
      </c>
      <c r="AV762">
        <v>0</v>
      </c>
      <c r="AW762">
        <f t="shared" si="90"/>
        <v>0</v>
      </c>
      <c r="AX762">
        <v>0</v>
      </c>
      <c r="AY762">
        <v>864</v>
      </c>
      <c r="AZ762">
        <v>0</v>
      </c>
      <c r="BA762">
        <v>0</v>
      </c>
      <c r="BB762">
        <v>1</v>
      </c>
      <c r="BC762">
        <v>0</v>
      </c>
      <c r="BD762">
        <v>2</v>
      </c>
      <c r="BE762">
        <v>1</v>
      </c>
      <c r="BF762" t="s">
        <v>98</v>
      </c>
      <c r="BG762">
        <v>5</v>
      </c>
      <c r="BH762">
        <f t="shared" si="91"/>
        <v>2</v>
      </c>
      <c r="BI762" t="s">
        <v>107</v>
      </c>
      <c r="BJ762">
        <v>0</v>
      </c>
      <c r="BK762" t="s">
        <v>83</v>
      </c>
      <c r="BL762" t="s">
        <v>127</v>
      </c>
      <c r="BM762">
        <v>2008</v>
      </c>
      <c r="BN762" t="s">
        <v>102</v>
      </c>
      <c r="BO762">
        <v>1</v>
      </c>
      <c r="BP762">
        <v>300</v>
      </c>
      <c r="BQ762" t="s">
        <v>104</v>
      </c>
      <c r="BR762" t="s">
        <v>104</v>
      </c>
      <c r="BS762" t="s">
        <v>105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t="s">
        <v>83</v>
      </c>
      <c r="CA762" t="s">
        <v>83</v>
      </c>
      <c r="CB762" t="s">
        <v>135</v>
      </c>
      <c r="CC762">
        <v>450</v>
      </c>
      <c r="CD762">
        <v>10</v>
      </c>
      <c r="CE762">
        <v>2009</v>
      </c>
      <c r="CF762" t="s">
        <v>110</v>
      </c>
      <c r="CG762" t="s">
        <v>111</v>
      </c>
      <c r="CH762">
        <v>127500</v>
      </c>
      <c r="CI762">
        <f t="shared" si="92"/>
        <v>50</v>
      </c>
      <c r="CJ762">
        <f t="shared" si="93"/>
        <v>50</v>
      </c>
      <c r="CK762">
        <f t="shared" si="94"/>
        <v>0</v>
      </c>
      <c r="CL762">
        <f t="shared" si="95"/>
        <v>0</v>
      </c>
    </row>
    <row r="763" spans="1:90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>
        <f t="shared" si="88"/>
        <v>0</v>
      </c>
      <c r="AA763" t="s">
        <v>117</v>
      </c>
      <c r="AB763">
        <v>0</v>
      </c>
      <c r="AC763">
        <v>5</v>
      </c>
      <c r="AD763">
        <f t="shared" si="89"/>
        <v>0</v>
      </c>
      <c r="AE763" t="s">
        <v>98</v>
      </c>
      <c r="AF763" t="s">
        <v>98</v>
      </c>
      <c r="AG763" t="s">
        <v>99</v>
      </c>
      <c r="AH763" t="s">
        <v>98</v>
      </c>
      <c r="AI763" t="s">
        <v>98</v>
      </c>
      <c r="AJ763" t="s">
        <v>121</v>
      </c>
      <c r="AK763" t="s">
        <v>172</v>
      </c>
      <c r="AL763">
        <v>405</v>
      </c>
      <c r="AM763" t="s">
        <v>102</v>
      </c>
      <c r="AN763">
        <v>0</v>
      </c>
      <c r="AO763">
        <v>740</v>
      </c>
      <c r="AP763">
        <v>1145</v>
      </c>
      <c r="AQ763" t="s">
        <v>103</v>
      </c>
      <c r="AR763" t="s">
        <v>98</v>
      </c>
      <c r="AS763" t="s">
        <v>105</v>
      </c>
      <c r="AT763" t="s">
        <v>106</v>
      </c>
      <c r="AU763">
        <v>1301</v>
      </c>
      <c r="AV763">
        <v>0</v>
      </c>
      <c r="AW763">
        <f t="shared" si="90"/>
        <v>0</v>
      </c>
      <c r="AX763">
        <v>0</v>
      </c>
      <c r="AY763">
        <v>1301</v>
      </c>
      <c r="AZ763">
        <v>0</v>
      </c>
      <c r="BA763">
        <v>0</v>
      </c>
      <c r="BB763">
        <v>1</v>
      </c>
      <c r="BC763">
        <v>0</v>
      </c>
      <c r="BD763">
        <v>2</v>
      </c>
      <c r="BE763">
        <v>1</v>
      </c>
      <c r="BF763" t="s">
        <v>147</v>
      </c>
      <c r="BG763">
        <v>5</v>
      </c>
      <c r="BH763">
        <f t="shared" si="91"/>
        <v>2</v>
      </c>
      <c r="BI763" t="s">
        <v>146</v>
      </c>
      <c r="BJ763">
        <v>0</v>
      </c>
      <c r="BK763" t="s">
        <v>83</v>
      </c>
      <c r="BL763" t="s">
        <v>127</v>
      </c>
      <c r="BM763">
        <v>1965</v>
      </c>
      <c r="BN763" t="s">
        <v>102</v>
      </c>
      <c r="BO763">
        <v>2</v>
      </c>
      <c r="BP763">
        <v>440</v>
      </c>
      <c r="BQ763" t="s">
        <v>98</v>
      </c>
      <c r="BR763" t="s">
        <v>98</v>
      </c>
      <c r="BS763" t="s">
        <v>105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t="s">
        <v>83</v>
      </c>
      <c r="CA763" t="s">
        <v>83</v>
      </c>
      <c r="CB763" t="s">
        <v>83</v>
      </c>
      <c r="CC763">
        <v>0</v>
      </c>
      <c r="CD763">
        <v>10</v>
      </c>
      <c r="CE763">
        <v>2009</v>
      </c>
      <c r="CF763" t="s">
        <v>110</v>
      </c>
      <c r="CG763" t="s">
        <v>111</v>
      </c>
      <c r="CH763">
        <v>100000</v>
      </c>
      <c r="CI763">
        <f t="shared" si="92"/>
        <v>85</v>
      </c>
      <c r="CJ763">
        <f t="shared" si="93"/>
        <v>59</v>
      </c>
      <c r="CK763">
        <f t="shared" si="94"/>
        <v>1</v>
      </c>
      <c r="CL763">
        <f t="shared" si="95"/>
        <v>26</v>
      </c>
    </row>
    <row r="764" spans="1:90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>
        <f t="shared" si="88"/>
        <v>0</v>
      </c>
      <c r="AA764" t="s">
        <v>117</v>
      </c>
      <c r="AB764">
        <v>0</v>
      </c>
      <c r="AC764">
        <v>5</v>
      </c>
      <c r="AD764">
        <f t="shared" si="89"/>
        <v>0</v>
      </c>
      <c r="AE764" t="s">
        <v>98</v>
      </c>
      <c r="AF764" t="s">
        <v>98</v>
      </c>
      <c r="AG764" t="s">
        <v>99</v>
      </c>
      <c r="AH764" t="s">
        <v>97</v>
      </c>
      <c r="AI764" t="s">
        <v>98</v>
      </c>
      <c r="AJ764" t="s">
        <v>121</v>
      </c>
      <c r="AK764" t="s">
        <v>101</v>
      </c>
      <c r="AL764">
        <v>24</v>
      </c>
      <c r="AM764" t="s">
        <v>102</v>
      </c>
      <c r="AN764">
        <v>0</v>
      </c>
      <c r="AO764">
        <v>732</v>
      </c>
      <c r="AP764">
        <v>756</v>
      </c>
      <c r="AQ764" t="s">
        <v>103</v>
      </c>
      <c r="AR764" t="s">
        <v>104</v>
      </c>
      <c r="AS764" t="s">
        <v>105</v>
      </c>
      <c r="AT764" t="s">
        <v>106</v>
      </c>
      <c r="AU764">
        <v>764</v>
      </c>
      <c r="AV764">
        <v>783</v>
      </c>
      <c r="AW764">
        <f t="shared" si="90"/>
        <v>1.02</v>
      </c>
      <c r="AX764">
        <v>0</v>
      </c>
      <c r="AY764">
        <v>1547</v>
      </c>
      <c r="AZ764">
        <v>0</v>
      </c>
      <c r="BA764">
        <v>0</v>
      </c>
      <c r="BB764">
        <v>2</v>
      </c>
      <c r="BC764">
        <v>1</v>
      </c>
      <c r="BD764">
        <v>3</v>
      </c>
      <c r="BE764">
        <v>1</v>
      </c>
      <c r="BF764" t="s">
        <v>97</v>
      </c>
      <c r="BG764">
        <v>7</v>
      </c>
      <c r="BH764">
        <f t="shared" si="91"/>
        <v>3</v>
      </c>
      <c r="BI764" t="s">
        <v>107</v>
      </c>
      <c r="BJ764">
        <v>0</v>
      </c>
      <c r="BK764" t="s">
        <v>83</v>
      </c>
      <c r="BL764" t="s">
        <v>108</v>
      </c>
      <c r="BM764">
        <v>2009</v>
      </c>
      <c r="BN764" t="s">
        <v>102</v>
      </c>
      <c r="BO764">
        <v>2</v>
      </c>
      <c r="BP764">
        <v>614</v>
      </c>
      <c r="BQ764" t="s">
        <v>98</v>
      </c>
      <c r="BR764" t="s">
        <v>98</v>
      </c>
      <c r="BS764" t="s">
        <v>105</v>
      </c>
      <c r="BT764">
        <v>169</v>
      </c>
      <c r="BU764">
        <v>45</v>
      </c>
      <c r="BV764">
        <v>0</v>
      </c>
      <c r="BW764">
        <v>0</v>
      </c>
      <c r="BX764">
        <v>0</v>
      </c>
      <c r="BY764">
        <v>0</v>
      </c>
      <c r="BZ764" t="s">
        <v>83</v>
      </c>
      <c r="CA764" t="s">
        <v>83</v>
      </c>
      <c r="CB764" t="s">
        <v>83</v>
      </c>
      <c r="CC764">
        <v>0</v>
      </c>
      <c r="CD764">
        <v>6</v>
      </c>
      <c r="CE764">
        <v>2010</v>
      </c>
      <c r="CF764" t="s">
        <v>237</v>
      </c>
      <c r="CG764" t="s">
        <v>111</v>
      </c>
      <c r="CH764">
        <v>215200</v>
      </c>
      <c r="CI764">
        <f t="shared" si="92"/>
        <v>1</v>
      </c>
      <c r="CJ764">
        <f t="shared" si="93"/>
        <v>1</v>
      </c>
      <c r="CK764">
        <f t="shared" si="94"/>
        <v>0</v>
      </c>
      <c r="CL764">
        <f t="shared" si="95"/>
        <v>0</v>
      </c>
    </row>
    <row r="765" spans="1:90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>
        <f t="shared" si="88"/>
        <v>0</v>
      </c>
      <c r="AA765" t="s">
        <v>96</v>
      </c>
      <c r="AB765">
        <v>673</v>
      </c>
      <c r="AC765">
        <v>2</v>
      </c>
      <c r="AD765">
        <f t="shared" si="89"/>
        <v>1346</v>
      </c>
      <c r="AE765" t="s">
        <v>97</v>
      </c>
      <c r="AF765" t="s">
        <v>98</v>
      </c>
      <c r="AG765" t="s">
        <v>99</v>
      </c>
      <c r="AH765" t="s">
        <v>97</v>
      </c>
      <c r="AI765" t="s">
        <v>98</v>
      </c>
      <c r="AJ765" t="s">
        <v>121</v>
      </c>
      <c r="AK765" t="s">
        <v>101</v>
      </c>
      <c r="AL765">
        <v>1163</v>
      </c>
      <c r="AM765" t="s">
        <v>102</v>
      </c>
      <c r="AN765">
        <v>0</v>
      </c>
      <c r="AO765">
        <v>89</v>
      </c>
      <c r="AP765">
        <v>1252</v>
      </c>
      <c r="AQ765" t="s">
        <v>103</v>
      </c>
      <c r="AR765" t="s">
        <v>104</v>
      </c>
      <c r="AS765" t="s">
        <v>105</v>
      </c>
      <c r="AT765" t="s">
        <v>106</v>
      </c>
      <c r="AU765">
        <v>1268</v>
      </c>
      <c r="AV765">
        <v>1097</v>
      </c>
      <c r="AW765">
        <f t="shared" si="90"/>
        <v>0.87</v>
      </c>
      <c r="AX765">
        <v>0</v>
      </c>
      <c r="AY765">
        <v>2365</v>
      </c>
      <c r="AZ765">
        <v>1</v>
      </c>
      <c r="BA765">
        <v>0</v>
      </c>
      <c r="BB765">
        <v>2</v>
      </c>
      <c r="BC765">
        <v>1</v>
      </c>
      <c r="BD765">
        <v>3</v>
      </c>
      <c r="BE765">
        <v>1</v>
      </c>
      <c r="BF765" t="s">
        <v>97</v>
      </c>
      <c r="BG765">
        <v>8</v>
      </c>
      <c r="BH765">
        <f t="shared" si="91"/>
        <v>4</v>
      </c>
      <c r="BI765" t="s">
        <v>107</v>
      </c>
      <c r="BJ765">
        <v>1</v>
      </c>
      <c r="BK765" t="s">
        <v>97</v>
      </c>
      <c r="BL765" t="s">
        <v>108</v>
      </c>
      <c r="BM765">
        <v>1999</v>
      </c>
      <c r="BN765" t="s">
        <v>109</v>
      </c>
      <c r="BO765">
        <v>3</v>
      </c>
      <c r="BP765">
        <v>856</v>
      </c>
      <c r="BQ765" t="s">
        <v>98</v>
      </c>
      <c r="BR765" t="s">
        <v>98</v>
      </c>
      <c r="BS765" t="s">
        <v>105</v>
      </c>
      <c r="BT765">
        <v>0</v>
      </c>
      <c r="BU765">
        <v>128</v>
      </c>
      <c r="BV765">
        <v>0</v>
      </c>
      <c r="BW765">
        <v>0</v>
      </c>
      <c r="BX765">
        <v>180</v>
      </c>
      <c r="BY765">
        <v>0</v>
      </c>
      <c r="BZ765" t="s">
        <v>83</v>
      </c>
      <c r="CA765" t="s">
        <v>83</v>
      </c>
      <c r="CB765" t="s">
        <v>83</v>
      </c>
      <c r="CC765">
        <v>0</v>
      </c>
      <c r="CD765">
        <v>7</v>
      </c>
      <c r="CE765">
        <v>2009</v>
      </c>
      <c r="CF765" t="s">
        <v>110</v>
      </c>
      <c r="CG765" t="s">
        <v>111</v>
      </c>
      <c r="CH765">
        <v>337000</v>
      </c>
      <c r="CI765">
        <f t="shared" si="92"/>
        <v>10</v>
      </c>
      <c r="CJ765">
        <f t="shared" si="93"/>
        <v>10</v>
      </c>
      <c r="CK765">
        <f t="shared" si="94"/>
        <v>0</v>
      </c>
      <c r="CL765">
        <f t="shared" si="95"/>
        <v>0</v>
      </c>
    </row>
    <row r="766" spans="1:90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>
        <f t="shared" si="88"/>
        <v>0</v>
      </c>
      <c r="AA766" t="s">
        <v>117</v>
      </c>
      <c r="AB766">
        <v>0</v>
      </c>
      <c r="AC766">
        <v>5</v>
      </c>
      <c r="AD766">
        <f t="shared" si="89"/>
        <v>0</v>
      </c>
      <c r="AE766" t="s">
        <v>97</v>
      </c>
      <c r="AF766" t="s">
        <v>97</v>
      </c>
      <c r="AG766" t="s">
        <v>99</v>
      </c>
      <c r="AH766" t="s">
        <v>97</v>
      </c>
      <c r="AI766" t="s">
        <v>97</v>
      </c>
      <c r="AJ766" t="s">
        <v>130</v>
      </c>
      <c r="AK766" t="s">
        <v>172</v>
      </c>
      <c r="AL766">
        <v>437</v>
      </c>
      <c r="AM766" t="s">
        <v>101</v>
      </c>
      <c r="AN766">
        <v>1057</v>
      </c>
      <c r="AO766">
        <v>0</v>
      </c>
      <c r="AP766">
        <v>1494</v>
      </c>
      <c r="AQ766" t="s">
        <v>103</v>
      </c>
      <c r="AR766" t="s">
        <v>104</v>
      </c>
      <c r="AS766" t="s">
        <v>105</v>
      </c>
      <c r="AT766" t="s">
        <v>106</v>
      </c>
      <c r="AU766">
        <v>1494</v>
      </c>
      <c r="AV766">
        <v>0</v>
      </c>
      <c r="AW766">
        <f t="shared" si="90"/>
        <v>0</v>
      </c>
      <c r="AX766">
        <v>0</v>
      </c>
      <c r="AY766">
        <v>1494</v>
      </c>
      <c r="AZ766">
        <v>1</v>
      </c>
      <c r="BA766">
        <v>0</v>
      </c>
      <c r="BB766">
        <v>1</v>
      </c>
      <c r="BC766">
        <v>1</v>
      </c>
      <c r="BD766">
        <v>2</v>
      </c>
      <c r="BE766">
        <v>1</v>
      </c>
      <c r="BF766" t="s">
        <v>104</v>
      </c>
      <c r="BG766">
        <v>6</v>
      </c>
      <c r="BH766">
        <f t="shared" si="91"/>
        <v>3</v>
      </c>
      <c r="BI766" t="s">
        <v>107</v>
      </c>
      <c r="BJ766">
        <v>1</v>
      </c>
      <c r="BK766" t="s">
        <v>97</v>
      </c>
      <c r="BL766" t="s">
        <v>108</v>
      </c>
      <c r="BM766">
        <v>1995</v>
      </c>
      <c r="BN766" t="s">
        <v>157</v>
      </c>
      <c r="BO766">
        <v>2</v>
      </c>
      <c r="BP766">
        <v>481</v>
      </c>
      <c r="BQ766" t="s">
        <v>98</v>
      </c>
      <c r="BR766" t="s">
        <v>98</v>
      </c>
      <c r="BS766" t="s">
        <v>105</v>
      </c>
      <c r="BT766">
        <v>0</v>
      </c>
      <c r="BU766">
        <v>30</v>
      </c>
      <c r="BV766">
        <v>0</v>
      </c>
      <c r="BW766">
        <v>0</v>
      </c>
      <c r="BX766">
        <v>216</v>
      </c>
      <c r="BY766">
        <v>0</v>
      </c>
      <c r="BZ766" t="s">
        <v>83</v>
      </c>
      <c r="CA766" t="s">
        <v>83</v>
      </c>
      <c r="CB766" t="s">
        <v>83</v>
      </c>
      <c r="CC766">
        <v>0</v>
      </c>
      <c r="CD766">
        <v>4</v>
      </c>
      <c r="CE766">
        <v>2006</v>
      </c>
      <c r="CF766" t="s">
        <v>110</v>
      </c>
      <c r="CG766" t="s">
        <v>111</v>
      </c>
      <c r="CH766">
        <v>270000</v>
      </c>
      <c r="CI766">
        <f t="shared" si="92"/>
        <v>11</v>
      </c>
      <c r="CJ766">
        <f t="shared" si="93"/>
        <v>10</v>
      </c>
      <c r="CK766">
        <f t="shared" si="94"/>
        <v>1</v>
      </c>
      <c r="CL766">
        <f t="shared" si="95"/>
        <v>1</v>
      </c>
    </row>
    <row r="767" spans="1:90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>
        <f t="shared" si="88"/>
        <v>0</v>
      </c>
      <c r="AA767" t="s">
        <v>137</v>
      </c>
      <c r="AB767">
        <v>284</v>
      </c>
      <c r="AC767">
        <v>3</v>
      </c>
      <c r="AD767">
        <f t="shared" si="89"/>
        <v>852</v>
      </c>
      <c r="AE767" t="s">
        <v>97</v>
      </c>
      <c r="AF767" t="s">
        <v>98</v>
      </c>
      <c r="AG767" t="s">
        <v>99</v>
      </c>
      <c r="AH767" t="s">
        <v>97</v>
      </c>
      <c r="AI767" t="s">
        <v>98</v>
      </c>
      <c r="AJ767" t="s">
        <v>100</v>
      </c>
      <c r="AK767" t="s">
        <v>102</v>
      </c>
      <c r="AL767">
        <v>0</v>
      </c>
      <c r="AM767" t="s">
        <v>102</v>
      </c>
      <c r="AN767">
        <v>0</v>
      </c>
      <c r="AO767">
        <v>1498</v>
      </c>
      <c r="AP767">
        <v>1498</v>
      </c>
      <c r="AQ767" t="s">
        <v>103</v>
      </c>
      <c r="AR767" t="s">
        <v>104</v>
      </c>
      <c r="AS767" t="s">
        <v>105</v>
      </c>
      <c r="AT767" t="s">
        <v>106</v>
      </c>
      <c r="AU767">
        <v>1506</v>
      </c>
      <c r="AV767">
        <v>0</v>
      </c>
      <c r="AW767">
        <f t="shared" si="90"/>
        <v>0</v>
      </c>
      <c r="AX767">
        <v>0</v>
      </c>
      <c r="AY767">
        <v>1506</v>
      </c>
      <c r="AZ767">
        <v>0</v>
      </c>
      <c r="BA767">
        <v>0</v>
      </c>
      <c r="BB767">
        <v>2</v>
      </c>
      <c r="BC767">
        <v>0</v>
      </c>
      <c r="BD767">
        <v>2</v>
      </c>
      <c r="BE767">
        <v>1</v>
      </c>
      <c r="BF767" t="s">
        <v>104</v>
      </c>
      <c r="BG767">
        <v>6</v>
      </c>
      <c r="BH767">
        <f t="shared" si="91"/>
        <v>3</v>
      </c>
      <c r="BI767" t="s">
        <v>107</v>
      </c>
      <c r="BJ767">
        <v>1</v>
      </c>
      <c r="BK767" t="s">
        <v>97</v>
      </c>
      <c r="BL767" t="s">
        <v>108</v>
      </c>
      <c r="BM767">
        <v>2008</v>
      </c>
      <c r="BN767" t="s">
        <v>157</v>
      </c>
      <c r="BO767">
        <v>2</v>
      </c>
      <c r="BP767">
        <v>592</v>
      </c>
      <c r="BQ767" t="s">
        <v>98</v>
      </c>
      <c r="BR767" t="s">
        <v>98</v>
      </c>
      <c r="BS767" t="s">
        <v>105</v>
      </c>
      <c r="BT767">
        <v>0</v>
      </c>
      <c r="BU767">
        <v>174</v>
      </c>
      <c r="BV767">
        <v>0</v>
      </c>
      <c r="BW767">
        <v>0</v>
      </c>
      <c r="BX767">
        <v>0</v>
      </c>
      <c r="BY767">
        <v>0</v>
      </c>
      <c r="BZ767" t="s">
        <v>83</v>
      </c>
      <c r="CA767" t="s">
        <v>83</v>
      </c>
      <c r="CB767" t="s">
        <v>83</v>
      </c>
      <c r="CC767">
        <v>0</v>
      </c>
      <c r="CD767">
        <v>8</v>
      </c>
      <c r="CE767">
        <v>2008</v>
      </c>
      <c r="CF767" t="s">
        <v>158</v>
      </c>
      <c r="CG767" t="s">
        <v>159</v>
      </c>
      <c r="CH767">
        <v>264132</v>
      </c>
      <c r="CI767">
        <f t="shared" si="92"/>
        <v>0</v>
      </c>
      <c r="CJ767">
        <f t="shared" si="93"/>
        <v>0</v>
      </c>
      <c r="CK767">
        <f t="shared" si="94"/>
        <v>0</v>
      </c>
      <c r="CL767">
        <f t="shared" si="95"/>
        <v>0</v>
      </c>
    </row>
    <row r="768" spans="1:90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>
        <f t="shared" si="88"/>
        <v>0</v>
      </c>
      <c r="AA768" t="s">
        <v>96</v>
      </c>
      <c r="AB768">
        <v>42</v>
      </c>
      <c r="AC768">
        <v>2</v>
      </c>
      <c r="AD768">
        <f t="shared" si="89"/>
        <v>84</v>
      </c>
      <c r="AE768" t="s">
        <v>98</v>
      </c>
      <c r="AF768" t="s">
        <v>98</v>
      </c>
      <c r="AG768" t="s">
        <v>118</v>
      </c>
      <c r="AH768" t="s">
        <v>97</v>
      </c>
      <c r="AI768" t="s">
        <v>98</v>
      </c>
      <c r="AJ768" t="s">
        <v>100</v>
      </c>
      <c r="AK768" t="s">
        <v>101</v>
      </c>
      <c r="AL768">
        <v>394</v>
      </c>
      <c r="AM768" t="s">
        <v>102</v>
      </c>
      <c r="AN768">
        <v>0</v>
      </c>
      <c r="AO768">
        <v>586</v>
      </c>
      <c r="AP768">
        <v>980</v>
      </c>
      <c r="AQ768" t="s">
        <v>103</v>
      </c>
      <c r="AR768" t="s">
        <v>98</v>
      </c>
      <c r="AS768" t="s">
        <v>105</v>
      </c>
      <c r="AT768" t="s">
        <v>106</v>
      </c>
      <c r="AU768">
        <v>980</v>
      </c>
      <c r="AV768">
        <v>734</v>
      </c>
      <c r="AW768">
        <f t="shared" si="90"/>
        <v>0.75</v>
      </c>
      <c r="AX768">
        <v>0</v>
      </c>
      <c r="AY768">
        <v>1714</v>
      </c>
      <c r="AZ768">
        <v>0</v>
      </c>
      <c r="BA768">
        <v>0</v>
      </c>
      <c r="BB768">
        <v>2</v>
      </c>
      <c r="BC768">
        <v>1</v>
      </c>
      <c r="BD768">
        <v>3</v>
      </c>
      <c r="BE768">
        <v>1</v>
      </c>
      <c r="BF768" t="s">
        <v>98</v>
      </c>
      <c r="BG768">
        <v>7</v>
      </c>
      <c r="BH768">
        <f t="shared" si="91"/>
        <v>3</v>
      </c>
      <c r="BI768" t="s">
        <v>107</v>
      </c>
      <c r="BJ768">
        <v>1</v>
      </c>
      <c r="BK768" t="s">
        <v>98</v>
      </c>
      <c r="BL768" t="s">
        <v>108</v>
      </c>
      <c r="BM768">
        <v>1988</v>
      </c>
      <c r="BN768" t="s">
        <v>102</v>
      </c>
      <c r="BO768">
        <v>2</v>
      </c>
      <c r="BP768">
        <v>496</v>
      </c>
      <c r="BQ768" t="s">
        <v>98</v>
      </c>
      <c r="BR768" t="s">
        <v>98</v>
      </c>
      <c r="BS768" t="s">
        <v>105</v>
      </c>
      <c r="BT768">
        <v>228</v>
      </c>
      <c r="BU768">
        <v>66</v>
      </c>
      <c r="BV768">
        <v>156</v>
      </c>
      <c r="BW768">
        <v>0</v>
      </c>
      <c r="BX768">
        <v>0</v>
      </c>
      <c r="BY768">
        <v>0</v>
      </c>
      <c r="BZ768" t="s">
        <v>83</v>
      </c>
      <c r="CA768" t="s">
        <v>134</v>
      </c>
      <c r="CB768" t="s">
        <v>135</v>
      </c>
      <c r="CC768">
        <v>500</v>
      </c>
      <c r="CD768">
        <v>3</v>
      </c>
      <c r="CE768">
        <v>2010</v>
      </c>
      <c r="CF768" t="s">
        <v>110</v>
      </c>
      <c r="CG768" t="s">
        <v>111</v>
      </c>
      <c r="CH768">
        <v>196500</v>
      </c>
      <c r="CI768">
        <f t="shared" si="92"/>
        <v>22</v>
      </c>
      <c r="CJ768">
        <f t="shared" si="93"/>
        <v>22</v>
      </c>
      <c r="CK768">
        <f t="shared" si="94"/>
        <v>0</v>
      </c>
      <c r="CL768">
        <f t="shared" si="95"/>
        <v>0</v>
      </c>
    </row>
    <row r="769" spans="1:90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>
        <f t="shared" si="88"/>
        <v>0</v>
      </c>
      <c r="AA769" t="s">
        <v>117</v>
      </c>
      <c r="AB769">
        <v>0</v>
      </c>
      <c r="AC769">
        <v>5</v>
      </c>
      <c r="AD769">
        <f t="shared" si="89"/>
        <v>0</v>
      </c>
      <c r="AE769" t="s">
        <v>98</v>
      </c>
      <c r="AF769" t="s">
        <v>98</v>
      </c>
      <c r="AG769" t="s">
        <v>118</v>
      </c>
      <c r="AH769" t="s">
        <v>97</v>
      </c>
      <c r="AI769" t="s">
        <v>98</v>
      </c>
      <c r="AJ769" t="s">
        <v>121</v>
      </c>
      <c r="AK769" t="s">
        <v>119</v>
      </c>
      <c r="AL769">
        <v>660</v>
      </c>
      <c r="AM769" t="s">
        <v>102</v>
      </c>
      <c r="AN769">
        <v>0</v>
      </c>
      <c r="AO769">
        <v>323</v>
      </c>
      <c r="AP769">
        <v>983</v>
      </c>
      <c r="AQ769" t="s">
        <v>103</v>
      </c>
      <c r="AR769" t="s">
        <v>104</v>
      </c>
      <c r="AS769" t="s">
        <v>105</v>
      </c>
      <c r="AT769" t="s">
        <v>106</v>
      </c>
      <c r="AU769">
        <v>983</v>
      </c>
      <c r="AV769">
        <v>767</v>
      </c>
      <c r="AW769">
        <f t="shared" si="90"/>
        <v>0.78</v>
      </c>
      <c r="AX769">
        <v>0</v>
      </c>
      <c r="AY769">
        <v>1750</v>
      </c>
      <c r="AZ769">
        <v>1</v>
      </c>
      <c r="BA769">
        <v>0</v>
      </c>
      <c r="BB769">
        <v>2</v>
      </c>
      <c r="BC769">
        <v>0</v>
      </c>
      <c r="BD769">
        <v>4</v>
      </c>
      <c r="BE769">
        <v>1</v>
      </c>
      <c r="BF769" t="s">
        <v>98</v>
      </c>
      <c r="BG769">
        <v>7</v>
      </c>
      <c r="BH769">
        <f t="shared" si="91"/>
        <v>2</v>
      </c>
      <c r="BI769" t="s">
        <v>194</v>
      </c>
      <c r="BJ769">
        <v>0</v>
      </c>
      <c r="BK769" t="s">
        <v>83</v>
      </c>
      <c r="BL769" t="s">
        <v>108</v>
      </c>
      <c r="BM769">
        <v>1989</v>
      </c>
      <c r="BN769" t="s">
        <v>102</v>
      </c>
      <c r="BO769">
        <v>1</v>
      </c>
      <c r="BP769">
        <v>423</v>
      </c>
      <c r="BQ769" t="s">
        <v>98</v>
      </c>
      <c r="BR769" t="s">
        <v>98</v>
      </c>
      <c r="BS769" t="s">
        <v>105</v>
      </c>
      <c r="BT769">
        <v>245</v>
      </c>
      <c r="BU769">
        <v>0</v>
      </c>
      <c r="BV769">
        <v>156</v>
      </c>
      <c r="BW769">
        <v>0</v>
      </c>
      <c r="BX769">
        <v>0</v>
      </c>
      <c r="BY769">
        <v>0</v>
      </c>
      <c r="BZ769" t="s">
        <v>83</v>
      </c>
      <c r="CA769" t="s">
        <v>83</v>
      </c>
      <c r="CB769" t="s">
        <v>135</v>
      </c>
      <c r="CC769">
        <v>1300</v>
      </c>
      <c r="CD769">
        <v>7</v>
      </c>
      <c r="CE769">
        <v>2008</v>
      </c>
      <c r="CF769" t="s">
        <v>110</v>
      </c>
      <c r="CG769" t="s">
        <v>111</v>
      </c>
      <c r="CH769">
        <v>160000</v>
      </c>
      <c r="CI769">
        <f t="shared" si="92"/>
        <v>68</v>
      </c>
      <c r="CJ769">
        <f t="shared" si="93"/>
        <v>23</v>
      </c>
      <c r="CK769">
        <f t="shared" si="94"/>
        <v>1</v>
      </c>
      <c r="CL769">
        <f t="shared" si="95"/>
        <v>45</v>
      </c>
    </row>
    <row r="770" spans="1:90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>
        <f t="shared" si="88"/>
        <v>0</v>
      </c>
      <c r="AA770" t="s">
        <v>117</v>
      </c>
      <c r="AB770">
        <v>0</v>
      </c>
      <c r="AC770">
        <v>5</v>
      </c>
      <c r="AD770">
        <f t="shared" si="89"/>
        <v>0</v>
      </c>
      <c r="AE770" t="s">
        <v>97</v>
      </c>
      <c r="AF770" t="s">
        <v>98</v>
      </c>
      <c r="AG770" t="s">
        <v>99</v>
      </c>
      <c r="AH770" t="s">
        <v>97</v>
      </c>
      <c r="AI770" t="s">
        <v>98</v>
      </c>
      <c r="AJ770" t="s">
        <v>100</v>
      </c>
      <c r="AK770" t="s">
        <v>101</v>
      </c>
      <c r="AL770">
        <v>24</v>
      </c>
      <c r="AM770" t="s">
        <v>102</v>
      </c>
      <c r="AN770">
        <v>0</v>
      </c>
      <c r="AO770">
        <v>1836</v>
      </c>
      <c r="AP770">
        <v>1860</v>
      </c>
      <c r="AQ770" t="s">
        <v>103</v>
      </c>
      <c r="AR770" t="s">
        <v>104</v>
      </c>
      <c r="AS770" t="s">
        <v>105</v>
      </c>
      <c r="AT770" t="s">
        <v>106</v>
      </c>
      <c r="AU770">
        <v>1836</v>
      </c>
      <c r="AV770">
        <v>0</v>
      </c>
      <c r="AW770">
        <f t="shared" si="90"/>
        <v>0</v>
      </c>
      <c r="AX770">
        <v>0</v>
      </c>
      <c r="AY770">
        <v>1836</v>
      </c>
      <c r="AZ770">
        <v>0</v>
      </c>
      <c r="BA770">
        <v>0</v>
      </c>
      <c r="BB770">
        <v>2</v>
      </c>
      <c r="BC770">
        <v>0</v>
      </c>
      <c r="BD770">
        <v>3</v>
      </c>
      <c r="BE770">
        <v>1</v>
      </c>
      <c r="BF770" t="s">
        <v>97</v>
      </c>
      <c r="BG770">
        <v>8</v>
      </c>
      <c r="BH770">
        <f t="shared" si="91"/>
        <v>4</v>
      </c>
      <c r="BI770" t="s">
        <v>107</v>
      </c>
      <c r="BJ770">
        <v>1</v>
      </c>
      <c r="BK770" t="s">
        <v>97</v>
      </c>
      <c r="BL770" t="s">
        <v>108</v>
      </c>
      <c r="BM770">
        <v>2004</v>
      </c>
      <c r="BN770" t="s">
        <v>157</v>
      </c>
      <c r="BO770">
        <v>2</v>
      </c>
      <c r="BP770">
        <v>484</v>
      </c>
      <c r="BQ770" t="s">
        <v>98</v>
      </c>
      <c r="BR770" t="s">
        <v>98</v>
      </c>
      <c r="BS770" t="s">
        <v>105</v>
      </c>
      <c r="BT770">
        <v>120</v>
      </c>
      <c r="BU770">
        <v>33</v>
      </c>
      <c r="BV770">
        <v>0</v>
      </c>
      <c r="BW770">
        <v>0</v>
      </c>
      <c r="BX770">
        <v>0</v>
      </c>
      <c r="BY770">
        <v>0</v>
      </c>
      <c r="BZ770" t="s">
        <v>83</v>
      </c>
      <c r="CA770" t="s">
        <v>83</v>
      </c>
      <c r="CB770" t="s">
        <v>83</v>
      </c>
      <c r="CC770">
        <v>0</v>
      </c>
      <c r="CD770">
        <v>10</v>
      </c>
      <c r="CE770">
        <v>2006</v>
      </c>
      <c r="CF770" t="s">
        <v>110</v>
      </c>
      <c r="CG770" t="s">
        <v>111</v>
      </c>
      <c r="CH770">
        <v>216837</v>
      </c>
      <c r="CI770">
        <f t="shared" si="92"/>
        <v>2</v>
      </c>
      <c r="CJ770">
        <f t="shared" si="93"/>
        <v>1</v>
      </c>
      <c r="CK770">
        <f t="shared" si="94"/>
        <v>1</v>
      </c>
      <c r="CL770">
        <f t="shared" si="95"/>
        <v>1</v>
      </c>
    </row>
    <row r="771" spans="1:90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>
        <f t="shared" ref="Z771:Z834" si="96">IF(X771=Y771,0,1)</f>
        <v>1</v>
      </c>
      <c r="AA771" t="s">
        <v>96</v>
      </c>
      <c r="AB771">
        <v>603</v>
      </c>
      <c r="AC771">
        <v>2</v>
      </c>
      <c r="AD771">
        <f t="shared" ref="AD771:AD834" si="97">AB771*AC771</f>
        <v>1206</v>
      </c>
      <c r="AE771" t="s">
        <v>104</v>
      </c>
      <c r="AF771" t="s">
        <v>98</v>
      </c>
      <c r="AG771" t="s">
        <v>99</v>
      </c>
      <c r="AH771" t="s">
        <v>97</v>
      </c>
      <c r="AI771" t="s">
        <v>98</v>
      </c>
      <c r="AJ771" t="s">
        <v>97</v>
      </c>
      <c r="AK771" t="s">
        <v>119</v>
      </c>
      <c r="AL771">
        <v>1416</v>
      </c>
      <c r="AM771" t="s">
        <v>102</v>
      </c>
      <c r="AN771">
        <v>0</v>
      </c>
      <c r="AO771">
        <v>234</v>
      </c>
      <c r="AP771">
        <v>1650</v>
      </c>
      <c r="AQ771" t="s">
        <v>103</v>
      </c>
      <c r="AR771" t="s">
        <v>104</v>
      </c>
      <c r="AS771" t="s">
        <v>105</v>
      </c>
      <c r="AT771" t="s">
        <v>106</v>
      </c>
      <c r="AU771">
        <v>1690</v>
      </c>
      <c r="AV771">
        <v>1589</v>
      </c>
      <c r="AW771">
        <f t="shared" ref="AW771:AW834" si="98">ROUND(AV771/AU771,2)</f>
        <v>0.94</v>
      </c>
      <c r="AX771">
        <v>0</v>
      </c>
      <c r="AY771">
        <v>3279</v>
      </c>
      <c r="AZ771">
        <v>1</v>
      </c>
      <c r="BA771">
        <v>0</v>
      </c>
      <c r="BB771">
        <v>3</v>
      </c>
      <c r="BC771">
        <v>1</v>
      </c>
      <c r="BD771">
        <v>4</v>
      </c>
      <c r="BE771">
        <v>1</v>
      </c>
      <c r="BF771" t="s">
        <v>104</v>
      </c>
      <c r="BG771">
        <v>12</v>
      </c>
      <c r="BH771">
        <f t="shared" ref="BH771:BH834" si="99">BG771-(BE771+BD771)</f>
        <v>7</v>
      </c>
      <c r="BI771" t="s">
        <v>194</v>
      </c>
      <c r="BJ771">
        <v>1</v>
      </c>
      <c r="BK771" t="s">
        <v>97</v>
      </c>
      <c r="BL771" t="s">
        <v>156</v>
      </c>
      <c r="BM771">
        <v>2003</v>
      </c>
      <c r="BN771" t="s">
        <v>157</v>
      </c>
      <c r="BO771">
        <v>3</v>
      </c>
      <c r="BP771">
        <v>841</v>
      </c>
      <c r="BQ771" t="s">
        <v>98</v>
      </c>
      <c r="BR771" t="s">
        <v>98</v>
      </c>
      <c r="BS771" t="s">
        <v>105</v>
      </c>
      <c r="BT771">
        <v>503</v>
      </c>
      <c r="BU771">
        <v>36</v>
      </c>
      <c r="BV771">
        <v>0</v>
      </c>
      <c r="BW771">
        <v>0</v>
      </c>
      <c r="BX771">
        <v>210</v>
      </c>
      <c r="BY771">
        <v>0</v>
      </c>
      <c r="BZ771" t="s">
        <v>83</v>
      </c>
      <c r="CA771" t="s">
        <v>83</v>
      </c>
      <c r="CB771" t="s">
        <v>83</v>
      </c>
      <c r="CC771">
        <v>0</v>
      </c>
      <c r="CD771">
        <v>6</v>
      </c>
      <c r="CE771">
        <v>2010</v>
      </c>
      <c r="CF771" t="s">
        <v>110</v>
      </c>
      <c r="CG771" t="s">
        <v>111</v>
      </c>
      <c r="CH771">
        <v>538000</v>
      </c>
      <c r="CI771">
        <f t="shared" ref="CI771:CI834" si="100">CE771-T771</f>
        <v>7</v>
      </c>
      <c r="CJ771">
        <f t="shared" ref="CJ771:CJ834" si="101">CE771-U771</f>
        <v>7</v>
      </c>
      <c r="CK771">
        <f t="shared" ref="CK771:CK834" si="102">IF(T771=U771,0,1)</f>
        <v>0</v>
      </c>
      <c r="CL771">
        <f t="shared" ref="CL771:CL834" si="103">U771-T771</f>
        <v>0</v>
      </c>
    </row>
    <row r="772" spans="1:90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>
        <f t="shared" si="96"/>
        <v>0</v>
      </c>
      <c r="AA772" t="s">
        <v>117</v>
      </c>
      <c r="AB772">
        <v>0</v>
      </c>
      <c r="AC772">
        <v>5</v>
      </c>
      <c r="AD772">
        <f t="shared" si="97"/>
        <v>0</v>
      </c>
      <c r="AE772" t="s">
        <v>98</v>
      </c>
      <c r="AF772" t="s">
        <v>98</v>
      </c>
      <c r="AG772" t="s">
        <v>118</v>
      </c>
      <c r="AH772" t="s">
        <v>97</v>
      </c>
      <c r="AI772" t="s">
        <v>98</v>
      </c>
      <c r="AJ772" t="s">
        <v>130</v>
      </c>
      <c r="AK772" t="s">
        <v>101</v>
      </c>
      <c r="AL772">
        <v>685</v>
      </c>
      <c r="AM772" t="s">
        <v>102</v>
      </c>
      <c r="AN772">
        <v>0</v>
      </c>
      <c r="AO772">
        <v>173</v>
      </c>
      <c r="AP772">
        <v>858</v>
      </c>
      <c r="AQ772" t="s">
        <v>103</v>
      </c>
      <c r="AR772" t="s">
        <v>98</v>
      </c>
      <c r="AS772" t="s">
        <v>105</v>
      </c>
      <c r="AT772" t="s">
        <v>106</v>
      </c>
      <c r="AU772">
        <v>858</v>
      </c>
      <c r="AV772">
        <v>0</v>
      </c>
      <c r="AW772">
        <f t="shared" si="98"/>
        <v>0</v>
      </c>
      <c r="AX772">
        <v>0</v>
      </c>
      <c r="AY772">
        <v>858</v>
      </c>
      <c r="AZ772">
        <v>1</v>
      </c>
      <c r="BA772">
        <v>0</v>
      </c>
      <c r="BB772">
        <v>1</v>
      </c>
      <c r="BC772">
        <v>0</v>
      </c>
      <c r="BD772">
        <v>2</v>
      </c>
      <c r="BE772">
        <v>1</v>
      </c>
      <c r="BF772" t="s">
        <v>98</v>
      </c>
      <c r="BG772">
        <v>5</v>
      </c>
      <c r="BH772">
        <f t="shared" si="99"/>
        <v>2</v>
      </c>
      <c r="BI772" t="s">
        <v>107</v>
      </c>
      <c r="BJ772">
        <v>0</v>
      </c>
      <c r="BK772" t="s">
        <v>83</v>
      </c>
      <c r="BL772" t="s">
        <v>127</v>
      </c>
      <c r="BM772">
        <v>1983</v>
      </c>
      <c r="BN772" t="s">
        <v>102</v>
      </c>
      <c r="BO772">
        <v>2</v>
      </c>
      <c r="BP772">
        <v>576</v>
      </c>
      <c r="BQ772" t="s">
        <v>98</v>
      </c>
      <c r="BR772" t="s">
        <v>98</v>
      </c>
      <c r="BS772" t="s">
        <v>105</v>
      </c>
      <c r="BT772">
        <v>120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83</v>
      </c>
      <c r="CA772" t="s">
        <v>83</v>
      </c>
      <c r="CB772" t="s">
        <v>83</v>
      </c>
      <c r="CC772">
        <v>0</v>
      </c>
      <c r="CD772">
        <v>4</v>
      </c>
      <c r="CE772">
        <v>2009</v>
      </c>
      <c r="CF772" t="s">
        <v>110</v>
      </c>
      <c r="CG772" t="s">
        <v>111</v>
      </c>
      <c r="CH772">
        <v>134900</v>
      </c>
      <c r="CI772">
        <f t="shared" si="100"/>
        <v>27</v>
      </c>
      <c r="CJ772">
        <f t="shared" si="101"/>
        <v>27</v>
      </c>
      <c r="CK772">
        <f t="shared" si="102"/>
        <v>0</v>
      </c>
      <c r="CL772">
        <f t="shared" si="103"/>
        <v>0</v>
      </c>
    </row>
    <row r="773" spans="1:90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>
        <f t="shared" si="96"/>
        <v>0</v>
      </c>
      <c r="AA773" t="s">
        <v>117</v>
      </c>
      <c r="AB773">
        <v>0</v>
      </c>
      <c r="AC773">
        <v>5</v>
      </c>
      <c r="AD773">
        <f t="shared" si="97"/>
        <v>0</v>
      </c>
      <c r="AE773" t="s">
        <v>98</v>
      </c>
      <c r="AF773" t="s">
        <v>98</v>
      </c>
      <c r="AG773" t="s">
        <v>118</v>
      </c>
      <c r="AH773" t="s">
        <v>147</v>
      </c>
      <c r="AI773" t="s">
        <v>147</v>
      </c>
      <c r="AJ773" t="s">
        <v>100</v>
      </c>
      <c r="AK773" t="s">
        <v>172</v>
      </c>
      <c r="AL773">
        <v>836</v>
      </c>
      <c r="AM773" t="s">
        <v>102</v>
      </c>
      <c r="AN773">
        <v>0</v>
      </c>
      <c r="AO773">
        <v>0</v>
      </c>
      <c r="AP773">
        <v>836</v>
      </c>
      <c r="AQ773" t="s">
        <v>103</v>
      </c>
      <c r="AR773" t="s">
        <v>98</v>
      </c>
      <c r="AS773" t="s">
        <v>105</v>
      </c>
      <c r="AT773" t="s">
        <v>145</v>
      </c>
      <c r="AU773">
        <v>1220</v>
      </c>
      <c r="AV773">
        <v>0</v>
      </c>
      <c r="AW773">
        <f t="shared" si="98"/>
        <v>0</v>
      </c>
      <c r="AX773">
        <v>0</v>
      </c>
      <c r="AY773">
        <v>1220</v>
      </c>
      <c r="AZ773">
        <v>0</v>
      </c>
      <c r="BA773">
        <v>0</v>
      </c>
      <c r="BB773">
        <v>1</v>
      </c>
      <c r="BC773">
        <v>0</v>
      </c>
      <c r="BD773">
        <v>2</v>
      </c>
      <c r="BE773">
        <v>1</v>
      </c>
      <c r="BF773" t="s">
        <v>98</v>
      </c>
      <c r="BG773">
        <v>6</v>
      </c>
      <c r="BH773">
        <f t="shared" si="99"/>
        <v>3</v>
      </c>
      <c r="BI773" t="s">
        <v>107</v>
      </c>
      <c r="BJ773">
        <v>0</v>
      </c>
      <c r="BK773" t="s">
        <v>83</v>
      </c>
      <c r="BL773" t="s">
        <v>127</v>
      </c>
      <c r="BM773">
        <v>1951</v>
      </c>
      <c r="BN773" t="s">
        <v>102</v>
      </c>
      <c r="BO773">
        <v>2</v>
      </c>
      <c r="BP773">
        <v>396</v>
      </c>
      <c r="BQ773" t="s">
        <v>98</v>
      </c>
      <c r="BR773" t="s">
        <v>98</v>
      </c>
      <c r="BS773" t="s">
        <v>105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83</v>
      </c>
      <c r="CA773" t="s">
        <v>83</v>
      </c>
      <c r="CB773" t="s">
        <v>83</v>
      </c>
      <c r="CC773">
        <v>0</v>
      </c>
      <c r="CD773">
        <v>4</v>
      </c>
      <c r="CE773">
        <v>2006</v>
      </c>
      <c r="CF773" t="s">
        <v>173</v>
      </c>
      <c r="CG773" t="s">
        <v>111</v>
      </c>
      <c r="CH773">
        <v>102000</v>
      </c>
      <c r="CI773">
        <f t="shared" si="100"/>
        <v>55</v>
      </c>
      <c r="CJ773">
        <f t="shared" si="101"/>
        <v>55</v>
      </c>
      <c r="CK773">
        <f t="shared" si="102"/>
        <v>0</v>
      </c>
      <c r="CL773">
        <f t="shared" si="103"/>
        <v>0</v>
      </c>
    </row>
    <row r="774" spans="1:90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>
        <f t="shared" si="96"/>
        <v>0</v>
      </c>
      <c r="AA774" t="s">
        <v>117</v>
      </c>
      <c r="AB774">
        <v>0</v>
      </c>
      <c r="AC774">
        <v>5</v>
      </c>
      <c r="AD774">
        <f t="shared" si="97"/>
        <v>0</v>
      </c>
      <c r="AE774" t="s">
        <v>98</v>
      </c>
      <c r="AF774" t="s">
        <v>98</v>
      </c>
      <c r="AG774" t="s">
        <v>118</v>
      </c>
      <c r="AH774" t="s">
        <v>98</v>
      </c>
      <c r="AI774" t="s">
        <v>98</v>
      </c>
      <c r="AJ774" t="s">
        <v>130</v>
      </c>
      <c r="AK774" t="s">
        <v>119</v>
      </c>
      <c r="AL774">
        <v>422</v>
      </c>
      <c r="AM774" t="s">
        <v>141</v>
      </c>
      <c r="AN774">
        <v>127</v>
      </c>
      <c r="AO774">
        <v>480</v>
      </c>
      <c r="AP774">
        <v>1029</v>
      </c>
      <c r="AQ774" t="s">
        <v>103</v>
      </c>
      <c r="AR774" t="s">
        <v>98</v>
      </c>
      <c r="AS774" t="s">
        <v>105</v>
      </c>
      <c r="AT774" t="s">
        <v>106</v>
      </c>
      <c r="AU774">
        <v>1117</v>
      </c>
      <c r="AV774">
        <v>0</v>
      </c>
      <c r="AW774">
        <f t="shared" si="98"/>
        <v>0</v>
      </c>
      <c r="AX774">
        <v>0</v>
      </c>
      <c r="AY774">
        <v>1117</v>
      </c>
      <c r="AZ774">
        <v>1</v>
      </c>
      <c r="BA774">
        <v>0</v>
      </c>
      <c r="BB774">
        <v>1</v>
      </c>
      <c r="BC774">
        <v>0</v>
      </c>
      <c r="BD774">
        <v>3</v>
      </c>
      <c r="BE774">
        <v>1</v>
      </c>
      <c r="BF774" t="s">
        <v>98</v>
      </c>
      <c r="BG774">
        <v>6</v>
      </c>
      <c r="BH774">
        <f t="shared" si="99"/>
        <v>2</v>
      </c>
      <c r="BI774" t="s">
        <v>107</v>
      </c>
      <c r="BJ774">
        <v>1</v>
      </c>
      <c r="BK774" t="s">
        <v>98</v>
      </c>
      <c r="BL774" t="s">
        <v>127</v>
      </c>
      <c r="BM774">
        <v>1976</v>
      </c>
      <c r="BN774" t="s">
        <v>102</v>
      </c>
      <c r="BO774">
        <v>2</v>
      </c>
      <c r="BP774">
        <v>672</v>
      </c>
      <c r="BQ774" t="s">
        <v>98</v>
      </c>
      <c r="BR774" t="s">
        <v>98</v>
      </c>
      <c r="BS774" t="s">
        <v>105</v>
      </c>
      <c r="BT774">
        <v>144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83</v>
      </c>
      <c r="CA774" t="s">
        <v>134</v>
      </c>
      <c r="CB774" t="s">
        <v>83</v>
      </c>
      <c r="CC774">
        <v>0</v>
      </c>
      <c r="CD774">
        <v>3</v>
      </c>
      <c r="CE774">
        <v>2010</v>
      </c>
      <c r="CF774" t="s">
        <v>110</v>
      </c>
      <c r="CG774" t="s">
        <v>128</v>
      </c>
      <c r="CH774">
        <v>107000</v>
      </c>
      <c r="CI774">
        <f t="shared" si="100"/>
        <v>34</v>
      </c>
      <c r="CJ774">
        <f t="shared" si="101"/>
        <v>34</v>
      </c>
      <c r="CK774">
        <f t="shared" si="102"/>
        <v>0</v>
      </c>
      <c r="CL774">
        <f t="shared" si="103"/>
        <v>0</v>
      </c>
    </row>
    <row r="775" spans="1:90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>
        <f t="shared" si="96"/>
        <v>0</v>
      </c>
      <c r="AA775" t="s">
        <v>117</v>
      </c>
      <c r="AB775">
        <v>1</v>
      </c>
      <c r="AC775">
        <v>5</v>
      </c>
      <c r="AD775">
        <f t="shared" si="97"/>
        <v>5</v>
      </c>
      <c r="AE775" t="s">
        <v>98</v>
      </c>
      <c r="AF775" t="s">
        <v>98</v>
      </c>
      <c r="AG775" t="s">
        <v>118</v>
      </c>
      <c r="AH775" t="s">
        <v>98</v>
      </c>
      <c r="AI775" t="s">
        <v>98</v>
      </c>
      <c r="AJ775" t="s">
        <v>100</v>
      </c>
      <c r="AK775" t="s">
        <v>153</v>
      </c>
      <c r="AL775">
        <v>456</v>
      </c>
      <c r="AM775" t="s">
        <v>102</v>
      </c>
      <c r="AN775">
        <v>0</v>
      </c>
      <c r="AO775">
        <v>456</v>
      </c>
      <c r="AP775">
        <v>912</v>
      </c>
      <c r="AQ775" t="s">
        <v>103</v>
      </c>
      <c r="AR775" t="s">
        <v>104</v>
      </c>
      <c r="AS775" t="s">
        <v>105</v>
      </c>
      <c r="AT775" t="s">
        <v>164</v>
      </c>
      <c r="AU775">
        <v>912</v>
      </c>
      <c r="AV775">
        <v>0</v>
      </c>
      <c r="AW775">
        <f t="shared" si="98"/>
        <v>0</v>
      </c>
      <c r="AX775">
        <v>0</v>
      </c>
      <c r="AY775">
        <v>912</v>
      </c>
      <c r="AZ775">
        <v>0</v>
      </c>
      <c r="BA775">
        <v>0</v>
      </c>
      <c r="BB775">
        <v>1</v>
      </c>
      <c r="BC775">
        <v>0</v>
      </c>
      <c r="BD775">
        <v>2</v>
      </c>
      <c r="BE775">
        <v>1</v>
      </c>
      <c r="BF775" t="s">
        <v>98</v>
      </c>
      <c r="BG775">
        <v>5</v>
      </c>
      <c r="BH775">
        <f t="shared" si="99"/>
        <v>2</v>
      </c>
      <c r="BI775" t="s">
        <v>107</v>
      </c>
      <c r="BJ775">
        <v>0</v>
      </c>
      <c r="BK775" t="s">
        <v>83</v>
      </c>
      <c r="BL775" t="s">
        <v>108</v>
      </c>
      <c r="BM775">
        <v>1958</v>
      </c>
      <c r="BN775" t="s">
        <v>109</v>
      </c>
      <c r="BO775">
        <v>1</v>
      </c>
      <c r="BP775">
        <v>275</v>
      </c>
      <c r="BQ775" t="s">
        <v>98</v>
      </c>
      <c r="BR775" t="s">
        <v>98</v>
      </c>
      <c r="BS775" t="s">
        <v>105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t="s">
        <v>83</v>
      </c>
      <c r="CA775" t="s">
        <v>83</v>
      </c>
      <c r="CB775" t="s">
        <v>83</v>
      </c>
      <c r="CC775">
        <v>0</v>
      </c>
      <c r="CD775">
        <v>7</v>
      </c>
      <c r="CE775">
        <v>2007</v>
      </c>
      <c r="CF775" t="s">
        <v>173</v>
      </c>
      <c r="CG775" t="s">
        <v>111</v>
      </c>
      <c r="CH775">
        <v>114500</v>
      </c>
      <c r="CI775">
        <f t="shared" si="100"/>
        <v>49</v>
      </c>
      <c r="CJ775">
        <f t="shared" si="101"/>
        <v>49</v>
      </c>
      <c r="CK775">
        <f t="shared" si="102"/>
        <v>0</v>
      </c>
      <c r="CL775">
        <f t="shared" si="103"/>
        <v>0</v>
      </c>
    </row>
    <row r="776" spans="1:90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>
        <f t="shared" si="96"/>
        <v>0</v>
      </c>
      <c r="AA776" t="s">
        <v>96</v>
      </c>
      <c r="AB776">
        <v>375</v>
      </c>
      <c r="AC776">
        <v>2</v>
      </c>
      <c r="AD776">
        <f t="shared" si="97"/>
        <v>750</v>
      </c>
      <c r="AE776" t="s">
        <v>97</v>
      </c>
      <c r="AF776" t="s">
        <v>98</v>
      </c>
      <c r="AG776" t="s">
        <v>99</v>
      </c>
      <c r="AH776" t="s">
        <v>97</v>
      </c>
      <c r="AI776" t="s">
        <v>98</v>
      </c>
      <c r="AJ776" t="s">
        <v>130</v>
      </c>
      <c r="AK776" t="s">
        <v>102</v>
      </c>
      <c r="AL776">
        <v>0</v>
      </c>
      <c r="AM776" t="s">
        <v>102</v>
      </c>
      <c r="AN776">
        <v>0</v>
      </c>
      <c r="AO776">
        <v>1935</v>
      </c>
      <c r="AP776">
        <v>1935</v>
      </c>
      <c r="AQ776" t="s">
        <v>103</v>
      </c>
      <c r="AR776" t="s">
        <v>97</v>
      </c>
      <c r="AS776" t="s">
        <v>105</v>
      </c>
      <c r="AT776" t="s">
        <v>106</v>
      </c>
      <c r="AU776">
        <v>1973</v>
      </c>
      <c r="AV776">
        <v>0</v>
      </c>
      <c r="AW776">
        <f t="shared" si="98"/>
        <v>0</v>
      </c>
      <c r="AX776">
        <v>0</v>
      </c>
      <c r="AY776">
        <v>1973</v>
      </c>
      <c r="AZ776">
        <v>0</v>
      </c>
      <c r="BA776">
        <v>0</v>
      </c>
      <c r="BB776">
        <v>2</v>
      </c>
      <c r="BC776">
        <v>0</v>
      </c>
      <c r="BD776">
        <v>3</v>
      </c>
      <c r="BE776">
        <v>1</v>
      </c>
      <c r="BF776" t="s">
        <v>97</v>
      </c>
      <c r="BG776">
        <v>9</v>
      </c>
      <c r="BH776">
        <f t="shared" si="99"/>
        <v>5</v>
      </c>
      <c r="BI776" t="s">
        <v>107</v>
      </c>
      <c r="BJ776">
        <v>1</v>
      </c>
      <c r="BK776" t="s">
        <v>97</v>
      </c>
      <c r="BL776" t="s">
        <v>108</v>
      </c>
      <c r="BM776">
        <v>2006</v>
      </c>
      <c r="BN776" t="s">
        <v>157</v>
      </c>
      <c r="BO776">
        <v>3</v>
      </c>
      <c r="BP776">
        <v>895</v>
      </c>
      <c r="BQ776" t="s">
        <v>98</v>
      </c>
      <c r="BR776" t="s">
        <v>98</v>
      </c>
      <c r="BS776" t="s">
        <v>105</v>
      </c>
      <c r="BT776">
        <v>315</v>
      </c>
      <c r="BU776">
        <v>45</v>
      </c>
      <c r="BV776">
        <v>0</v>
      </c>
      <c r="BW776">
        <v>0</v>
      </c>
      <c r="BX776">
        <v>0</v>
      </c>
      <c r="BY776">
        <v>0</v>
      </c>
      <c r="BZ776" t="s">
        <v>83</v>
      </c>
      <c r="CA776" t="s">
        <v>83</v>
      </c>
      <c r="CB776" t="s">
        <v>83</v>
      </c>
      <c r="CC776">
        <v>0</v>
      </c>
      <c r="CD776">
        <v>7</v>
      </c>
      <c r="CE776">
        <v>2007</v>
      </c>
      <c r="CF776" t="s">
        <v>158</v>
      </c>
      <c r="CG776" t="s">
        <v>159</v>
      </c>
      <c r="CH776">
        <v>395000</v>
      </c>
      <c r="CI776">
        <f t="shared" si="100"/>
        <v>1</v>
      </c>
      <c r="CJ776">
        <f t="shared" si="101"/>
        <v>1</v>
      </c>
      <c r="CK776">
        <f t="shared" si="102"/>
        <v>0</v>
      </c>
      <c r="CL776">
        <f t="shared" si="103"/>
        <v>0</v>
      </c>
    </row>
    <row r="777" spans="1:90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>
        <f t="shared" si="96"/>
        <v>0</v>
      </c>
      <c r="AA777" t="s">
        <v>96</v>
      </c>
      <c r="AB777">
        <v>320</v>
      </c>
      <c r="AC777">
        <v>2</v>
      </c>
      <c r="AD777">
        <f t="shared" si="97"/>
        <v>640</v>
      </c>
      <c r="AE777" t="s">
        <v>98</v>
      </c>
      <c r="AF777" t="s">
        <v>98</v>
      </c>
      <c r="AG777" t="s">
        <v>99</v>
      </c>
      <c r="AH777" t="s">
        <v>104</v>
      </c>
      <c r="AI777" t="s">
        <v>98</v>
      </c>
      <c r="AJ777" t="s">
        <v>100</v>
      </c>
      <c r="AK777" t="s">
        <v>101</v>
      </c>
      <c r="AL777">
        <v>866</v>
      </c>
      <c r="AM777" t="s">
        <v>102</v>
      </c>
      <c r="AN777">
        <v>0</v>
      </c>
      <c r="AO777">
        <v>338</v>
      </c>
      <c r="AP777">
        <v>1204</v>
      </c>
      <c r="AQ777" t="s">
        <v>103</v>
      </c>
      <c r="AR777" t="s">
        <v>104</v>
      </c>
      <c r="AS777" t="s">
        <v>105</v>
      </c>
      <c r="AT777" t="s">
        <v>106</v>
      </c>
      <c r="AU777">
        <v>1204</v>
      </c>
      <c r="AV777">
        <v>0</v>
      </c>
      <c r="AW777">
        <f t="shared" si="98"/>
        <v>0</v>
      </c>
      <c r="AX777">
        <v>0</v>
      </c>
      <c r="AY777">
        <v>1204</v>
      </c>
      <c r="AZ777">
        <v>1</v>
      </c>
      <c r="BA777">
        <v>0</v>
      </c>
      <c r="BB777">
        <v>2</v>
      </c>
      <c r="BC777">
        <v>0</v>
      </c>
      <c r="BD777">
        <v>2</v>
      </c>
      <c r="BE777">
        <v>1</v>
      </c>
      <c r="BF777" t="s">
        <v>98</v>
      </c>
      <c r="BG777">
        <v>5</v>
      </c>
      <c r="BH777">
        <f t="shared" si="99"/>
        <v>2</v>
      </c>
      <c r="BI777" t="s">
        <v>107</v>
      </c>
      <c r="BJ777">
        <v>0</v>
      </c>
      <c r="BK777" t="s">
        <v>83</v>
      </c>
      <c r="BL777" t="s">
        <v>108</v>
      </c>
      <c r="BM777">
        <v>1998</v>
      </c>
      <c r="BN777" t="s">
        <v>157</v>
      </c>
      <c r="BO777">
        <v>2</v>
      </c>
      <c r="BP777">
        <v>412</v>
      </c>
      <c r="BQ777" t="s">
        <v>98</v>
      </c>
      <c r="BR777" t="s">
        <v>98</v>
      </c>
      <c r="BS777" t="s">
        <v>105</v>
      </c>
      <c r="BT777">
        <v>0</v>
      </c>
      <c r="BU777">
        <v>247</v>
      </c>
      <c r="BV777">
        <v>0</v>
      </c>
      <c r="BW777">
        <v>0</v>
      </c>
      <c r="BX777">
        <v>0</v>
      </c>
      <c r="BY777">
        <v>0</v>
      </c>
      <c r="BZ777" t="s">
        <v>83</v>
      </c>
      <c r="CA777" t="s">
        <v>83</v>
      </c>
      <c r="CB777" t="s">
        <v>83</v>
      </c>
      <c r="CC777">
        <v>0</v>
      </c>
      <c r="CD777">
        <v>6</v>
      </c>
      <c r="CE777">
        <v>2009</v>
      </c>
      <c r="CF777" t="s">
        <v>110</v>
      </c>
      <c r="CG777" t="s">
        <v>111</v>
      </c>
      <c r="CH777">
        <v>162000</v>
      </c>
      <c r="CI777">
        <f t="shared" si="100"/>
        <v>11</v>
      </c>
      <c r="CJ777">
        <f t="shared" si="101"/>
        <v>11</v>
      </c>
      <c r="CK777">
        <f t="shared" si="102"/>
        <v>0</v>
      </c>
      <c r="CL777">
        <f t="shared" si="103"/>
        <v>0</v>
      </c>
    </row>
    <row r="778" spans="1:90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>
        <f t="shared" si="96"/>
        <v>0</v>
      </c>
      <c r="AA778" t="s">
        <v>96</v>
      </c>
      <c r="AB778">
        <v>240</v>
      </c>
      <c r="AC778">
        <v>2</v>
      </c>
      <c r="AD778">
        <f t="shared" si="97"/>
        <v>480</v>
      </c>
      <c r="AE778" t="s">
        <v>97</v>
      </c>
      <c r="AF778" t="s">
        <v>98</v>
      </c>
      <c r="AG778" t="s">
        <v>99</v>
      </c>
      <c r="AH778" t="s">
        <v>97</v>
      </c>
      <c r="AI778" t="s">
        <v>98</v>
      </c>
      <c r="AJ778" t="s">
        <v>130</v>
      </c>
      <c r="AK778" t="s">
        <v>101</v>
      </c>
      <c r="AL778">
        <v>20</v>
      </c>
      <c r="AM778" t="s">
        <v>102</v>
      </c>
      <c r="AN778">
        <v>0</v>
      </c>
      <c r="AO778">
        <v>1594</v>
      </c>
      <c r="AP778">
        <v>1614</v>
      </c>
      <c r="AQ778" t="s">
        <v>103</v>
      </c>
      <c r="AR778" t="s">
        <v>104</v>
      </c>
      <c r="AS778" t="s">
        <v>105</v>
      </c>
      <c r="AT778" t="s">
        <v>106</v>
      </c>
      <c r="AU778">
        <v>1614</v>
      </c>
      <c r="AV778">
        <v>0</v>
      </c>
      <c r="AW778">
        <f t="shared" si="98"/>
        <v>0</v>
      </c>
      <c r="AX778">
        <v>0</v>
      </c>
      <c r="AY778">
        <v>1614</v>
      </c>
      <c r="AZ778">
        <v>0</v>
      </c>
      <c r="BA778">
        <v>0</v>
      </c>
      <c r="BB778">
        <v>2</v>
      </c>
      <c r="BC778">
        <v>0</v>
      </c>
      <c r="BD778">
        <v>3</v>
      </c>
      <c r="BE778">
        <v>1</v>
      </c>
      <c r="BF778" t="s">
        <v>97</v>
      </c>
      <c r="BG778">
        <v>7</v>
      </c>
      <c r="BH778">
        <f t="shared" si="99"/>
        <v>3</v>
      </c>
      <c r="BI778" t="s">
        <v>107</v>
      </c>
      <c r="BJ778">
        <v>0</v>
      </c>
      <c r="BK778" t="s">
        <v>83</v>
      </c>
      <c r="BL778" t="s">
        <v>108</v>
      </c>
      <c r="BM778">
        <v>2005</v>
      </c>
      <c r="BN778" t="s">
        <v>109</v>
      </c>
      <c r="BO778">
        <v>3</v>
      </c>
      <c r="BP778">
        <v>865</v>
      </c>
      <c r="BQ778" t="s">
        <v>98</v>
      </c>
      <c r="BR778" t="s">
        <v>98</v>
      </c>
      <c r="BS778" t="s">
        <v>105</v>
      </c>
      <c r="BT778">
        <v>144</v>
      </c>
      <c r="BU778">
        <v>59</v>
      </c>
      <c r="BV778">
        <v>0</v>
      </c>
      <c r="BW778">
        <v>0</v>
      </c>
      <c r="BX778">
        <v>0</v>
      </c>
      <c r="BY778">
        <v>0</v>
      </c>
      <c r="BZ778" t="s">
        <v>83</v>
      </c>
      <c r="CA778" t="s">
        <v>83</v>
      </c>
      <c r="CB778" t="s">
        <v>83</v>
      </c>
      <c r="CC778">
        <v>0</v>
      </c>
      <c r="CD778">
        <v>7</v>
      </c>
      <c r="CE778">
        <v>2006</v>
      </c>
      <c r="CF778" t="s">
        <v>158</v>
      </c>
      <c r="CG778" t="s">
        <v>159</v>
      </c>
      <c r="CH778">
        <v>221500</v>
      </c>
      <c r="CI778">
        <f t="shared" si="100"/>
        <v>1</v>
      </c>
      <c r="CJ778">
        <f t="shared" si="101"/>
        <v>0</v>
      </c>
      <c r="CK778">
        <f t="shared" si="102"/>
        <v>1</v>
      </c>
      <c r="CL778">
        <f t="shared" si="103"/>
        <v>1</v>
      </c>
    </row>
    <row r="779" spans="1:90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>
        <f t="shared" si="96"/>
        <v>1</v>
      </c>
      <c r="AA779" t="s">
        <v>117</v>
      </c>
      <c r="AB779">
        <v>0</v>
      </c>
      <c r="AC779">
        <v>5</v>
      </c>
      <c r="AD779">
        <f t="shared" si="97"/>
        <v>0</v>
      </c>
      <c r="AE779" t="s">
        <v>98</v>
      </c>
      <c r="AF779" t="s">
        <v>98</v>
      </c>
      <c r="AG779" t="s">
        <v>118</v>
      </c>
      <c r="AH779" t="s">
        <v>98</v>
      </c>
      <c r="AI779" t="s">
        <v>98</v>
      </c>
      <c r="AJ779" t="s">
        <v>100</v>
      </c>
      <c r="AK779" t="s">
        <v>119</v>
      </c>
      <c r="AL779">
        <v>762</v>
      </c>
      <c r="AM779" t="s">
        <v>102</v>
      </c>
      <c r="AN779">
        <v>0</v>
      </c>
      <c r="AO779">
        <v>102</v>
      </c>
      <c r="AP779">
        <v>864</v>
      </c>
      <c r="AQ779" t="s">
        <v>103</v>
      </c>
      <c r="AR779" t="s">
        <v>98</v>
      </c>
      <c r="AS779" t="s">
        <v>105</v>
      </c>
      <c r="AT779" t="s">
        <v>106</v>
      </c>
      <c r="AU779">
        <v>894</v>
      </c>
      <c r="AV779">
        <v>0</v>
      </c>
      <c r="AW779">
        <f t="shared" si="98"/>
        <v>0</v>
      </c>
      <c r="AX779">
        <v>0</v>
      </c>
      <c r="AY779">
        <v>894</v>
      </c>
      <c r="AZ779">
        <v>1</v>
      </c>
      <c r="BA779">
        <v>0</v>
      </c>
      <c r="BB779">
        <v>1</v>
      </c>
      <c r="BC779">
        <v>0</v>
      </c>
      <c r="BD779">
        <v>3</v>
      </c>
      <c r="BE779">
        <v>1</v>
      </c>
      <c r="BF779" t="s">
        <v>98</v>
      </c>
      <c r="BG779">
        <v>5</v>
      </c>
      <c r="BH779">
        <f t="shared" si="99"/>
        <v>1</v>
      </c>
      <c r="BI779" t="s">
        <v>107</v>
      </c>
      <c r="BJ779">
        <v>1</v>
      </c>
      <c r="BK779" t="s">
        <v>147</v>
      </c>
      <c r="BL779" t="s">
        <v>108</v>
      </c>
      <c r="BM779">
        <v>1974</v>
      </c>
      <c r="BN779" t="s">
        <v>102</v>
      </c>
      <c r="BO779">
        <v>2</v>
      </c>
      <c r="BP779">
        <v>440</v>
      </c>
      <c r="BQ779" t="s">
        <v>98</v>
      </c>
      <c r="BR779" t="s">
        <v>98</v>
      </c>
      <c r="BS779" t="s">
        <v>105</v>
      </c>
      <c r="BT779">
        <v>241</v>
      </c>
      <c r="BU779">
        <v>0</v>
      </c>
      <c r="BV779">
        <v>0</v>
      </c>
      <c r="BW779">
        <v>0</v>
      </c>
      <c r="BX779">
        <v>0</v>
      </c>
      <c r="BY779">
        <v>0</v>
      </c>
      <c r="BZ779" t="s">
        <v>83</v>
      </c>
      <c r="CA779" t="s">
        <v>134</v>
      </c>
      <c r="CB779" t="s">
        <v>83</v>
      </c>
      <c r="CC779">
        <v>0</v>
      </c>
      <c r="CD779">
        <v>6</v>
      </c>
      <c r="CE779">
        <v>2006</v>
      </c>
      <c r="CF779" t="s">
        <v>110</v>
      </c>
      <c r="CG779" t="s">
        <v>111</v>
      </c>
      <c r="CH779">
        <v>142500</v>
      </c>
      <c r="CI779">
        <f t="shared" si="100"/>
        <v>32</v>
      </c>
      <c r="CJ779">
        <f t="shared" si="101"/>
        <v>32</v>
      </c>
      <c r="CK779">
        <f t="shared" si="102"/>
        <v>0</v>
      </c>
      <c r="CL779">
        <f t="shared" si="103"/>
        <v>0</v>
      </c>
    </row>
    <row r="780" spans="1:90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>
        <f t="shared" si="96"/>
        <v>0</v>
      </c>
      <c r="AA780" t="s">
        <v>96</v>
      </c>
      <c r="AB780">
        <v>320</v>
      </c>
      <c r="AC780">
        <v>2</v>
      </c>
      <c r="AD780">
        <f t="shared" si="97"/>
        <v>640</v>
      </c>
      <c r="AE780" t="s">
        <v>98</v>
      </c>
      <c r="AF780" t="s">
        <v>98</v>
      </c>
      <c r="AG780" t="s">
        <v>168</v>
      </c>
      <c r="AH780" t="s">
        <v>83</v>
      </c>
      <c r="AI780" t="s">
        <v>83</v>
      </c>
      <c r="AJ780" t="s">
        <v>83</v>
      </c>
      <c r="AK780" t="s">
        <v>83</v>
      </c>
      <c r="AL780">
        <v>0</v>
      </c>
      <c r="AM780" t="s">
        <v>83</v>
      </c>
      <c r="AN780">
        <v>0</v>
      </c>
      <c r="AO780">
        <v>0</v>
      </c>
      <c r="AP780">
        <v>0</v>
      </c>
      <c r="AQ780" t="s">
        <v>103</v>
      </c>
      <c r="AR780" t="s">
        <v>98</v>
      </c>
      <c r="AS780" t="s">
        <v>105</v>
      </c>
      <c r="AT780" t="s">
        <v>106</v>
      </c>
      <c r="AU780">
        <v>2020</v>
      </c>
      <c r="AV780">
        <v>0</v>
      </c>
      <c r="AW780">
        <f t="shared" si="98"/>
        <v>0</v>
      </c>
      <c r="AX780">
        <v>0</v>
      </c>
      <c r="AY780">
        <v>2020</v>
      </c>
      <c r="AZ780">
        <v>0</v>
      </c>
      <c r="BA780">
        <v>0</v>
      </c>
      <c r="BB780">
        <v>2</v>
      </c>
      <c r="BC780">
        <v>0</v>
      </c>
      <c r="BD780">
        <v>4</v>
      </c>
      <c r="BE780">
        <v>2</v>
      </c>
      <c r="BF780" t="s">
        <v>98</v>
      </c>
      <c r="BG780">
        <v>10</v>
      </c>
      <c r="BH780">
        <f t="shared" si="99"/>
        <v>4</v>
      </c>
      <c r="BI780" t="s">
        <v>107</v>
      </c>
      <c r="BJ780">
        <v>2</v>
      </c>
      <c r="BK780" t="s">
        <v>98</v>
      </c>
      <c r="BL780" t="s">
        <v>127</v>
      </c>
      <c r="BM780">
        <v>1977</v>
      </c>
      <c r="BN780" t="s">
        <v>102</v>
      </c>
      <c r="BO780">
        <v>2</v>
      </c>
      <c r="BP780">
        <v>630</v>
      </c>
      <c r="BQ780" t="s">
        <v>98</v>
      </c>
      <c r="BR780" t="s">
        <v>98</v>
      </c>
      <c r="BS780" t="s">
        <v>105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83</v>
      </c>
      <c r="CA780" t="s">
        <v>83</v>
      </c>
      <c r="CB780" t="s">
        <v>83</v>
      </c>
      <c r="CC780">
        <v>0</v>
      </c>
      <c r="CD780">
        <v>10</v>
      </c>
      <c r="CE780">
        <v>2007</v>
      </c>
      <c r="CF780" t="s">
        <v>110</v>
      </c>
      <c r="CG780" t="s">
        <v>111</v>
      </c>
      <c r="CH780">
        <v>144000</v>
      </c>
      <c r="CI780">
        <f t="shared" si="100"/>
        <v>30</v>
      </c>
      <c r="CJ780">
        <f t="shared" si="101"/>
        <v>30</v>
      </c>
      <c r="CK780">
        <f t="shared" si="102"/>
        <v>0</v>
      </c>
      <c r="CL780">
        <f t="shared" si="103"/>
        <v>0</v>
      </c>
    </row>
    <row r="781" spans="1:90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>
        <f t="shared" si="96"/>
        <v>1</v>
      </c>
      <c r="AA781" t="s">
        <v>96</v>
      </c>
      <c r="AB781">
        <v>90</v>
      </c>
      <c r="AC781">
        <v>2</v>
      </c>
      <c r="AD781">
        <f t="shared" si="97"/>
        <v>180</v>
      </c>
      <c r="AE781" t="s">
        <v>98</v>
      </c>
      <c r="AF781" t="s">
        <v>98</v>
      </c>
      <c r="AG781" t="s">
        <v>118</v>
      </c>
      <c r="AH781" t="s">
        <v>97</v>
      </c>
      <c r="AI781" t="s">
        <v>98</v>
      </c>
      <c r="AJ781" t="s">
        <v>97</v>
      </c>
      <c r="AK781" t="s">
        <v>101</v>
      </c>
      <c r="AL781">
        <v>975</v>
      </c>
      <c r="AM781" t="s">
        <v>102</v>
      </c>
      <c r="AN781">
        <v>0</v>
      </c>
      <c r="AO781">
        <v>0</v>
      </c>
      <c r="AP781">
        <v>975</v>
      </c>
      <c r="AQ781" t="s">
        <v>103</v>
      </c>
      <c r="AR781" t="s">
        <v>98</v>
      </c>
      <c r="AS781" t="s">
        <v>105</v>
      </c>
      <c r="AT781" t="s">
        <v>106</v>
      </c>
      <c r="AU781">
        <v>1004</v>
      </c>
      <c r="AV781">
        <v>0</v>
      </c>
      <c r="AW781">
        <f t="shared" si="98"/>
        <v>0</v>
      </c>
      <c r="AX781">
        <v>0</v>
      </c>
      <c r="AY781">
        <v>1004</v>
      </c>
      <c r="AZ781">
        <v>1</v>
      </c>
      <c r="BA781">
        <v>0</v>
      </c>
      <c r="BB781">
        <v>1</v>
      </c>
      <c r="BC781">
        <v>0</v>
      </c>
      <c r="BD781">
        <v>2</v>
      </c>
      <c r="BE781">
        <v>1</v>
      </c>
      <c r="BF781" t="s">
        <v>98</v>
      </c>
      <c r="BG781">
        <v>4</v>
      </c>
      <c r="BH781">
        <f t="shared" si="99"/>
        <v>1</v>
      </c>
      <c r="BI781" t="s">
        <v>107</v>
      </c>
      <c r="BJ781">
        <v>0</v>
      </c>
      <c r="BK781" t="s">
        <v>83</v>
      </c>
      <c r="BL781" t="s">
        <v>108</v>
      </c>
      <c r="BM781">
        <v>1977</v>
      </c>
      <c r="BN781" t="s">
        <v>102</v>
      </c>
      <c r="BO781">
        <v>2</v>
      </c>
      <c r="BP781">
        <v>504</v>
      </c>
      <c r="BQ781" t="s">
        <v>98</v>
      </c>
      <c r="BR781" t="s">
        <v>98</v>
      </c>
      <c r="BS781" t="s">
        <v>105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t="s">
        <v>83</v>
      </c>
      <c r="CA781" t="s">
        <v>83</v>
      </c>
      <c r="CB781" t="s">
        <v>83</v>
      </c>
      <c r="CC781">
        <v>0</v>
      </c>
      <c r="CD781">
        <v>5</v>
      </c>
      <c r="CE781">
        <v>2006</v>
      </c>
      <c r="CF781" t="s">
        <v>110</v>
      </c>
      <c r="CG781" t="s">
        <v>111</v>
      </c>
      <c r="CH781">
        <v>135000</v>
      </c>
      <c r="CI781">
        <f t="shared" si="100"/>
        <v>29</v>
      </c>
      <c r="CJ781">
        <f t="shared" si="101"/>
        <v>29</v>
      </c>
      <c r="CK781">
        <f t="shared" si="102"/>
        <v>0</v>
      </c>
      <c r="CL781">
        <f t="shared" si="103"/>
        <v>0</v>
      </c>
    </row>
    <row r="782" spans="1:90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>
        <f t="shared" si="96"/>
        <v>0</v>
      </c>
      <c r="AA782" t="s">
        <v>96</v>
      </c>
      <c r="AB782">
        <v>38</v>
      </c>
      <c r="AC782">
        <v>2</v>
      </c>
      <c r="AD782">
        <f t="shared" si="97"/>
        <v>76</v>
      </c>
      <c r="AE782" t="s">
        <v>98</v>
      </c>
      <c r="AF782" t="s">
        <v>98</v>
      </c>
      <c r="AG782" t="s">
        <v>99</v>
      </c>
      <c r="AH782" t="s">
        <v>97</v>
      </c>
      <c r="AI782" t="s">
        <v>97</v>
      </c>
      <c r="AJ782" t="s">
        <v>100</v>
      </c>
      <c r="AK782" t="s">
        <v>102</v>
      </c>
      <c r="AL782">
        <v>0</v>
      </c>
      <c r="AM782" t="s">
        <v>102</v>
      </c>
      <c r="AN782">
        <v>0</v>
      </c>
      <c r="AO782">
        <v>1237</v>
      </c>
      <c r="AP782">
        <v>1237</v>
      </c>
      <c r="AQ782" t="s">
        <v>103</v>
      </c>
      <c r="AR782" t="s">
        <v>97</v>
      </c>
      <c r="AS782" t="s">
        <v>105</v>
      </c>
      <c r="AT782" t="s">
        <v>106</v>
      </c>
      <c r="AU782">
        <v>1253</v>
      </c>
      <c r="AV782">
        <v>0</v>
      </c>
      <c r="AW782">
        <f t="shared" si="98"/>
        <v>0</v>
      </c>
      <c r="AX782">
        <v>0</v>
      </c>
      <c r="AY782">
        <v>1253</v>
      </c>
      <c r="AZ782">
        <v>0</v>
      </c>
      <c r="BA782">
        <v>0</v>
      </c>
      <c r="BB782">
        <v>2</v>
      </c>
      <c r="BC782">
        <v>0</v>
      </c>
      <c r="BD782">
        <v>3</v>
      </c>
      <c r="BE782">
        <v>1</v>
      </c>
      <c r="BF782" t="s">
        <v>98</v>
      </c>
      <c r="BG782">
        <v>6</v>
      </c>
      <c r="BH782">
        <f t="shared" si="99"/>
        <v>2</v>
      </c>
      <c r="BI782" t="s">
        <v>107</v>
      </c>
      <c r="BJ782">
        <v>1</v>
      </c>
      <c r="BK782" t="s">
        <v>98</v>
      </c>
      <c r="BL782" t="s">
        <v>108</v>
      </c>
      <c r="BM782">
        <v>1995</v>
      </c>
      <c r="BN782" t="s">
        <v>157</v>
      </c>
      <c r="BO782">
        <v>2</v>
      </c>
      <c r="BP782">
        <v>402</v>
      </c>
      <c r="BQ782" t="s">
        <v>98</v>
      </c>
      <c r="BR782" t="s">
        <v>98</v>
      </c>
      <c r="BS782" t="s">
        <v>105</v>
      </c>
      <c r="BT782">
        <v>220</v>
      </c>
      <c r="BU782">
        <v>21</v>
      </c>
      <c r="BV782">
        <v>0</v>
      </c>
      <c r="BW782">
        <v>0</v>
      </c>
      <c r="BX782">
        <v>0</v>
      </c>
      <c r="BY782">
        <v>0</v>
      </c>
      <c r="BZ782" t="s">
        <v>83</v>
      </c>
      <c r="CA782" t="s">
        <v>83</v>
      </c>
      <c r="CB782" t="s">
        <v>83</v>
      </c>
      <c r="CC782">
        <v>0</v>
      </c>
      <c r="CD782">
        <v>6</v>
      </c>
      <c r="CE782">
        <v>2007</v>
      </c>
      <c r="CF782" t="s">
        <v>110</v>
      </c>
      <c r="CG782" t="s">
        <v>111</v>
      </c>
      <c r="CH782">
        <v>176000</v>
      </c>
      <c r="CI782">
        <f t="shared" si="100"/>
        <v>12</v>
      </c>
      <c r="CJ782">
        <f t="shared" si="101"/>
        <v>11</v>
      </c>
      <c r="CK782">
        <f t="shared" si="102"/>
        <v>1</v>
      </c>
      <c r="CL782">
        <f t="shared" si="103"/>
        <v>1</v>
      </c>
    </row>
    <row r="783" spans="1:90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>
        <f t="shared" si="96"/>
        <v>0</v>
      </c>
      <c r="AA783" t="s">
        <v>117</v>
      </c>
      <c r="AB783">
        <v>0</v>
      </c>
      <c r="AC783">
        <v>5</v>
      </c>
      <c r="AD783">
        <f t="shared" si="97"/>
        <v>0</v>
      </c>
      <c r="AE783" t="s">
        <v>97</v>
      </c>
      <c r="AF783" t="s">
        <v>97</v>
      </c>
      <c r="AG783" t="s">
        <v>99</v>
      </c>
      <c r="AH783" t="s">
        <v>97</v>
      </c>
      <c r="AI783" t="s">
        <v>98</v>
      </c>
      <c r="AJ783" t="s">
        <v>100</v>
      </c>
      <c r="AK783" t="s">
        <v>119</v>
      </c>
      <c r="AL783">
        <v>387</v>
      </c>
      <c r="AM783" t="s">
        <v>102</v>
      </c>
      <c r="AN783">
        <v>0</v>
      </c>
      <c r="AO783">
        <v>374</v>
      </c>
      <c r="AP783">
        <v>761</v>
      </c>
      <c r="AQ783" t="s">
        <v>103</v>
      </c>
      <c r="AR783" t="s">
        <v>104</v>
      </c>
      <c r="AS783" t="s">
        <v>105</v>
      </c>
      <c r="AT783" t="s">
        <v>106</v>
      </c>
      <c r="AU783">
        <v>810</v>
      </c>
      <c r="AV783">
        <v>793</v>
      </c>
      <c r="AW783">
        <f t="shared" si="98"/>
        <v>0.98</v>
      </c>
      <c r="AX783">
        <v>0</v>
      </c>
      <c r="AY783">
        <v>1603</v>
      </c>
      <c r="AZ783">
        <v>0</v>
      </c>
      <c r="BA783">
        <v>0</v>
      </c>
      <c r="BB783">
        <v>2</v>
      </c>
      <c r="BC783">
        <v>1</v>
      </c>
      <c r="BD783">
        <v>3</v>
      </c>
      <c r="BE783">
        <v>1</v>
      </c>
      <c r="BF783" t="s">
        <v>97</v>
      </c>
      <c r="BG783">
        <v>7</v>
      </c>
      <c r="BH783">
        <f t="shared" si="99"/>
        <v>3</v>
      </c>
      <c r="BI783" t="s">
        <v>107</v>
      </c>
      <c r="BJ783">
        <v>0</v>
      </c>
      <c r="BK783" t="s">
        <v>83</v>
      </c>
      <c r="BL783" t="s">
        <v>108</v>
      </c>
      <c r="BM783">
        <v>1992</v>
      </c>
      <c r="BN783" t="s">
        <v>109</v>
      </c>
      <c r="BO783">
        <v>2</v>
      </c>
      <c r="BP783">
        <v>484</v>
      </c>
      <c r="BQ783" t="s">
        <v>98</v>
      </c>
      <c r="BR783" t="s">
        <v>98</v>
      </c>
      <c r="BS783" t="s">
        <v>105</v>
      </c>
      <c r="BT783">
        <v>0</v>
      </c>
      <c r="BU783">
        <v>124</v>
      </c>
      <c r="BV783">
        <v>0</v>
      </c>
      <c r="BW783">
        <v>0</v>
      </c>
      <c r="BX783">
        <v>0</v>
      </c>
      <c r="BY783">
        <v>0</v>
      </c>
      <c r="BZ783" t="s">
        <v>83</v>
      </c>
      <c r="CA783" t="s">
        <v>83</v>
      </c>
      <c r="CB783" t="s">
        <v>83</v>
      </c>
      <c r="CC783">
        <v>0</v>
      </c>
      <c r="CD783">
        <v>7</v>
      </c>
      <c r="CE783">
        <v>2006</v>
      </c>
      <c r="CF783" t="s">
        <v>110</v>
      </c>
      <c r="CG783" t="s">
        <v>111</v>
      </c>
      <c r="CH783">
        <v>175900</v>
      </c>
      <c r="CI783">
        <f t="shared" si="100"/>
        <v>14</v>
      </c>
      <c r="CJ783">
        <f t="shared" si="101"/>
        <v>14</v>
      </c>
      <c r="CK783">
        <f t="shared" si="102"/>
        <v>0</v>
      </c>
      <c r="CL783">
        <f t="shared" si="103"/>
        <v>0</v>
      </c>
    </row>
    <row r="784" spans="1:90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>
        <f t="shared" si="96"/>
        <v>0</v>
      </c>
      <c r="AA784" t="s">
        <v>117</v>
      </c>
      <c r="AB784">
        <v>0</v>
      </c>
      <c r="AC784">
        <v>5</v>
      </c>
      <c r="AD784">
        <f t="shared" si="97"/>
        <v>0</v>
      </c>
      <c r="AE784" t="s">
        <v>97</v>
      </c>
      <c r="AF784" t="s">
        <v>98</v>
      </c>
      <c r="AG784" t="s">
        <v>99</v>
      </c>
      <c r="AH784" t="s">
        <v>97</v>
      </c>
      <c r="AI784" t="s">
        <v>98</v>
      </c>
      <c r="AJ784" t="s">
        <v>100</v>
      </c>
      <c r="AK784" t="s">
        <v>102</v>
      </c>
      <c r="AL784">
        <v>0</v>
      </c>
      <c r="AM784" t="s">
        <v>102</v>
      </c>
      <c r="AN784">
        <v>0</v>
      </c>
      <c r="AO784">
        <v>1413</v>
      </c>
      <c r="AP784">
        <v>1413</v>
      </c>
      <c r="AQ784" t="s">
        <v>103</v>
      </c>
      <c r="AR784" t="s">
        <v>104</v>
      </c>
      <c r="AS784" t="s">
        <v>105</v>
      </c>
      <c r="AT784" t="s">
        <v>106</v>
      </c>
      <c r="AU784">
        <v>1430</v>
      </c>
      <c r="AV784">
        <v>0</v>
      </c>
      <c r="AW784">
        <f t="shared" si="98"/>
        <v>0</v>
      </c>
      <c r="AX784">
        <v>0</v>
      </c>
      <c r="AY784">
        <v>1430</v>
      </c>
      <c r="AZ784">
        <v>0</v>
      </c>
      <c r="BA784">
        <v>0</v>
      </c>
      <c r="BB784">
        <v>2</v>
      </c>
      <c r="BC784">
        <v>0</v>
      </c>
      <c r="BD784">
        <v>3</v>
      </c>
      <c r="BE784">
        <v>1</v>
      </c>
      <c r="BF784" t="s">
        <v>97</v>
      </c>
      <c r="BG784">
        <v>6</v>
      </c>
      <c r="BH784">
        <f t="shared" si="99"/>
        <v>2</v>
      </c>
      <c r="BI784" t="s">
        <v>107</v>
      </c>
      <c r="BJ784">
        <v>0</v>
      </c>
      <c r="BK784" t="s">
        <v>83</v>
      </c>
      <c r="BL784" t="s">
        <v>108</v>
      </c>
      <c r="BM784">
        <v>2001</v>
      </c>
      <c r="BN784" t="s">
        <v>109</v>
      </c>
      <c r="BO784">
        <v>2</v>
      </c>
      <c r="BP784">
        <v>605</v>
      </c>
      <c r="BQ784" t="s">
        <v>98</v>
      </c>
      <c r="BR784" t="s">
        <v>98</v>
      </c>
      <c r="BS784" t="s">
        <v>105</v>
      </c>
      <c r="BT784">
        <v>0</v>
      </c>
      <c r="BU784">
        <v>33</v>
      </c>
      <c r="BV784">
        <v>0</v>
      </c>
      <c r="BW784">
        <v>0</v>
      </c>
      <c r="BX784">
        <v>0</v>
      </c>
      <c r="BY784">
        <v>0</v>
      </c>
      <c r="BZ784" t="s">
        <v>83</v>
      </c>
      <c r="CA784" t="s">
        <v>83</v>
      </c>
      <c r="CB784" t="s">
        <v>83</v>
      </c>
      <c r="CC784">
        <v>0</v>
      </c>
      <c r="CD784">
        <v>6</v>
      </c>
      <c r="CE784">
        <v>2009</v>
      </c>
      <c r="CF784" t="s">
        <v>110</v>
      </c>
      <c r="CG784" t="s">
        <v>111</v>
      </c>
      <c r="CH784">
        <v>187100</v>
      </c>
      <c r="CI784">
        <f t="shared" si="100"/>
        <v>8</v>
      </c>
      <c r="CJ784">
        <f t="shared" si="101"/>
        <v>7</v>
      </c>
      <c r="CK784">
        <f t="shared" si="102"/>
        <v>1</v>
      </c>
      <c r="CL784">
        <f t="shared" si="103"/>
        <v>1</v>
      </c>
    </row>
    <row r="785" spans="1:90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>
        <f t="shared" si="96"/>
        <v>0</v>
      </c>
      <c r="AA785" t="s">
        <v>96</v>
      </c>
      <c r="AB785">
        <v>104</v>
      </c>
      <c r="AC785">
        <v>2</v>
      </c>
      <c r="AD785">
        <f t="shared" si="97"/>
        <v>208</v>
      </c>
      <c r="AE785" t="s">
        <v>98</v>
      </c>
      <c r="AF785" t="s">
        <v>97</v>
      </c>
      <c r="AG785" t="s">
        <v>99</v>
      </c>
      <c r="AH785" t="s">
        <v>97</v>
      </c>
      <c r="AI785" t="s">
        <v>98</v>
      </c>
      <c r="AJ785" t="s">
        <v>130</v>
      </c>
      <c r="AK785" t="s">
        <v>101</v>
      </c>
      <c r="AL785">
        <v>1097</v>
      </c>
      <c r="AM785" t="s">
        <v>102</v>
      </c>
      <c r="AN785">
        <v>0</v>
      </c>
      <c r="AO785">
        <v>0</v>
      </c>
      <c r="AP785">
        <v>1097</v>
      </c>
      <c r="AQ785" t="s">
        <v>103</v>
      </c>
      <c r="AR785" t="s">
        <v>104</v>
      </c>
      <c r="AS785" t="s">
        <v>105</v>
      </c>
      <c r="AT785" t="s">
        <v>106</v>
      </c>
      <c r="AU785">
        <v>1110</v>
      </c>
      <c r="AV785">
        <v>0</v>
      </c>
      <c r="AW785">
        <f t="shared" si="98"/>
        <v>0</v>
      </c>
      <c r="AX785">
        <v>0</v>
      </c>
      <c r="AY785">
        <v>1110</v>
      </c>
      <c r="AZ785">
        <v>1</v>
      </c>
      <c r="BA785">
        <v>0</v>
      </c>
      <c r="BB785">
        <v>1</v>
      </c>
      <c r="BC785">
        <v>0</v>
      </c>
      <c r="BD785">
        <v>1</v>
      </c>
      <c r="BE785">
        <v>1</v>
      </c>
      <c r="BF785" t="s">
        <v>97</v>
      </c>
      <c r="BG785">
        <v>4</v>
      </c>
      <c r="BH785">
        <f t="shared" si="99"/>
        <v>2</v>
      </c>
      <c r="BI785" t="s">
        <v>107</v>
      </c>
      <c r="BJ785">
        <v>1</v>
      </c>
      <c r="BK785" t="s">
        <v>98</v>
      </c>
      <c r="BL785" t="s">
        <v>108</v>
      </c>
      <c r="BM785">
        <v>1978</v>
      </c>
      <c r="BN785" t="s">
        <v>157</v>
      </c>
      <c r="BO785">
        <v>2</v>
      </c>
      <c r="BP785">
        <v>602</v>
      </c>
      <c r="BQ785" t="s">
        <v>98</v>
      </c>
      <c r="BR785" t="s">
        <v>98</v>
      </c>
      <c r="BS785" t="s">
        <v>105</v>
      </c>
      <c r="BT785">
        <v>303</v>
      </c>
      <c r="BU785">
        <v>30</v>
      </c>
      <c r="BV785">
        <v>0</v>
      </c>
      <c r="BW785">
        <v>0</v>
      </c>
      <c r="BX785">
        <v>0</v>
      </c>
      <c r="BY785">
        <v>0</v>
      </c>
      <c r="BZ785" t="s">
        <v>83</v>
      </c>
      <c r="CA785" t="s">
        <v>83</v>
      </c>
      <c r="CB785" t="s">
        <v>83</v>
      </c>
      <c r="CC785">
        <v>0</v>
      </c>
      <c r="CD785">
        <v>7</v>
      </c>
      <c r="CE785">
        <v>2009</v>
      </c>
      <c r="CF785" t="s">
        <v>110</v>
      </c>
      <c r="CG785" t="s">
        <v>111</v>
      </c>
      <c r="CH785">
        <v>165500</v>
      </c>
      <c r="CI785">
        <f t="shared" si="100"/>
        <v>31</v>
      </c>
      <c r="CJ785">
        <f t="shared" si="101"/>
        <v>31</v>
      </c>
      <c r="CK785">
        <f t="shared" si="102"/>
        <v>0</v>
      </c>
      <c r="CL785">
        <f t="shared" si="103"/>
        <v>0</v>
      </c>
    </row>
    <row r="786" spans="1:90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>
        <f t="shared" si="96"/>
        <v>1</v>
      </c>
      <c r="AA786" t="s">
        <v>117</v>
      </c>
      <c r="AB786">
        <v>0</v>
      </c>
      <c r="AC786">
        <v>5</v>
      </c>
      <c r="AD786">
        <f t="shared" si="97"/>
        <v>0</v>
      </c>
      <c r="AE786" t="s">
        <v>98</v>
      </c>
      <c r="AF786" t="s">
        <v>98</v>
      </c>
      <c r="AG786" t="s">
        <v>118</v>
      </c>
      <c r="AH786" t="s">
        <v>98</v>
      </c>
      <c r="AI786" t="s">
        <v>98</v>
      </c>
      <c r="AJ786" t="s">
        <v>100</v>
      </c>
      <c r="AK786" t="s">
        <v>102</v>
      </c>
      <c r="AL786">
        <v>0</v>
      </c>
      <c r="AM786" t="s">
        <v>102</v>
      </c>
      <c r="AN786">
        <v>0</v>
      </c>
      <c r="AO786">
        <v>742</v>
      </c>
      <c r="AP786">
        <v>742</v>
      </c>
      <c r="AQ786" t="s">
        <v>103</v>
      </c>
      <c r="AR786" t="s">
        <v>104</v>
      </c>
      <c r="AS786" t="s">
        <v>105</v>
      </c>
      <c r="AT786" t="s">
        <v>106</v>
      </c>
      <c r="AU786">
        <v>742</v>
      </c>
      <c r="AV786">
        <v>742</v>
      </c>
      <c r="AW786">
        <f t="shared" si="98"/>
        <v>1</v>
      </c>
      <c r="AX786">
        <v>0</v>
      </c>
      <c r="AY786">
        <v>1484</v>
      </c>
      <c r="AZ786">
        <v>0</v>
      </c>
      <c r="BA786">
        <v>0</v>
      </c>
      <c r="BB786">
        <v>2</v>
      </c>
      <c r="BC786">
        <v>0</v>
      </c>
      <c r="BD786">
        <v>3</v>
      </c>
      <c r="BE786">
        <v>1</v>
      </c>
      <c r="BF786" t="s">
        <v>98</v>
      </c>
      <c r="BG786">
        <v>9</v>
      </c>
      <c r="BH786">
        <f t="shared" si="99"/>
        <v>5</v>
      </c>
      <c r="BI786" t="s">
        <v>107</v>
      </c>
      <c r="BJ786">
        <v>1</v>
      </c>
      <c r="BK786" t="s">
        <v>97</v>
      </c>
      <c r="BL786" t="s">
        <v>83</v>
      </c>
      <c r="BM786" t="s">
        <v>83</v>
      </c>
      <c r="BN786" t="s">
        <v>83</v>
      </c>
      <c r="BO786">
        <v>0</v>
      </c>
      <c r="BP786">
        <v>0</v>
      </c>
      <c r="BQ786" t="s">
        <v>83</v>
      </c>
      <c r="BR786" t="s">
        <v>83</v>
      </c>
      <c r="BS786" t="s">
        <v>105</v>
      </c>
      <c r="BT786">
        <v>0</v>
      </c>
      <c r="BU786">
        <v>291</v>
      </c>
      <c r="BV786">
        <v>134</v>
      </c>
      <c r="BW786">
        <v>0</v>
      </c>
      <c r="BX786">
        <v>0</v>
      </c>
      <c r="BY786">
        <v>0</v>
      </c>
      <c r="BZ786" t="s">
        <v>83</v>
      </c>
      <c r="CA786" t="s">
        <v>83</v>
      </c>
      <c r="CB786" t="s">
        <v>83</v>
      </c>
      <c r="CC786">
        <v>0</v>
      </c>
      <c r="CD786">
        <v>6</v>
      </c>
      <c r="CE786">
        <v>2008</v>
      </c>
      <c r="CF786" t="s">
        <v>110</v>
      </c>
      <c r="CG786" t="s">
        <v>111</v>
      </c>
      <c r="CH786">
        <v>128000</v>
      </c>
      <c r="CI786">
        <f t="shared" si="100"/>
        <v>94</v>
      </c>
      <c r="CJ786">
        <f t="shared" si="101"/>
        <v>7</v>
      </c>
      <c r="CK786">
        <f t="shared" si="102"/>
        <v>1</v>
      </c>
      <c r="CL786">
        <f t="shared" si="103"/>
        <v>87</v>
      </c>
    </row>
    <row r="787" spans="1:90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>
        <f t="shared" si="96"/>
        <v>1</v>
      </c>
      <c r="AA787" t="s">
        <v>117</v>
      </c>
      <c r="AB787">
        <v>0</v>
      </c>
      <c r="AC787">
        <v>5</v>
      </c>
      <c r="AD787">
        <f t="shared" si="97"/>
        <v>0</v>
      </c>
      <c r="AE787" t="s">
        <v>98</v>
      </c>
      <c r="AF787" t="s">
        <v>98</v>
      </c>
      <c r="AG787" t="s">
        <v>118</v>
      </c>
      <c r="AH787" t="s">
        <v>98</v>
      </c>
      <c r="AI787" t="s">
        <v>98</v>
      </c>
      <c r="AJ787" t="s">
        <v>100</v>
      </c>
      <c r="AK787" t="s">
        <v>153</v>
      </c>
      <c r="AL787">
        <v>251</v>
      </c>
      <c r="AM787" t="s">
        <v>172</v>
      </c>
      <c r="AN787">
        <v>630</v>
      </c>
      <c r="AO787">
        <v>491</v>
      </c>
      <c r="AP787">
        <v>1372</v>
      </c>
      <c r="AQ787" t="s">
        <v>103</v>
      </c>
      <c r="AR787" t="s">
        <v>98</v>
      </c>
      <c r="AS787" t="s">
        <v>105</v>
      </c>
      <c r="AT787" t="s">
        <v>106</v>
      </c>
      <c r="AU787">
        <v>1342</v>
      </c>
      <c r="AV787">
        <v>0</v>
      </c>
      <c r="AW787">
        <f t="shared" si="98"/>
        <v>0</v>
      </c>
      <c r="AX787">
        <v>0</v>
      </c>
      <c r="AY787">
        <v>1342</v>
      </c>
      <c r="AZ787">
        <v>0</v>
      </c>
      <c r="BA787">
        <v>0</v>
      </c>
      <c r="BB787">
        <v>2</v>
      </c>
      <c r="BC787">
        <v>0</v>
      </c>
      <c r="BD787">
        <v>3</v>
      </c>
      <c r="BE787">
        <v>1</v>
      </c>
      <c r="BF787" t="s">
        <v>98</v>
      </c>
      <c r="BG787">
        <v>7</v>
      </c>
      <c r="BH787">
        <f t="shared" si="99"/>
        <v>3</v>
      </c>
      <c r="BI787" t="s">
        <v>107</v>
      </c>
      <c r="BJ787">
        <v>1</v>
      </c>
      <c r="BK787" t="s">
        <v>97</v>
      </c>
      <c r="BL787" t="s">
        <v>108</v>
      </c>
      <c r="BM787">
        <v>1967</v>
      </c>
      <c r="BN787" t="s">
        <v>102</v>
      </c>
      <c r="BO787">
        <v>2</v>
      </c>
      <c r="BP787">
        <v>457</v>
      </c>
      <c r="BQ787" t="s">
        <v>98</v>
      </c>
      <c r="BR787" t="s">
        <v>98</v>
      </c>
      <c r="BS787" t="s">
        <v>105</v>
      </c>
      <c r="BT787">
        <v>0</v>
      </c>
      <c r="BU787">
        <v>0</v>
      </c>
      <c r="BV787">
        <v>0</v>
      </c>
      <c r="BW787">
        <v>0</v>
      </c>
      <c r="BX787">
        <v>197</v>
      </c>
      <c r="BY787">
        <v>0</v>
      </c>
      <c r="BZ787" t="s">
        <v>83</v>
      </c>
      <c r="CA787" t="s">
        <v>83</v>
      </c>
      <c r="CB787" t="s">
        <v>83</v>
      </c>
      <c r="CC787">
        <v>0</v>
      </c>
      <c r="CD787">
        <v>9</v>
      </c>
      <c r="CE787">
        <v>2009</v>
      </c>
      <c r="CF787" t="s">
        <v>110</v>
      </c>
      <c r="CG787" t="s">
        <v>111</v>
      </c>
      <c r="CH787">
        <v>161500</v>
      </c>
      <c r="CI787">
        <f t="shared" si="100"/>
        <v>42</v>
      </c>
      <c r="CJ787">
        <f t="shared" si="101"/>
        <v>42</v>
      </c>
      <c r="CK787">
        <f t="shared" si="102"/>
        <v>0</v>
      </c>
      <c r="CL787">
        <f t="shared" si="103"/>
        <v>0</v>
      </c>
    </row>
    <row r="788" spans="1:90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>
        <f t="shared" si="96"/>
        <v>0</v>
      </c>
      <c r="AA788" t="s">
        <v>117</v>
      </c>
      <c r="AB788">
        <v>0</v>
      </c>
      <c r="AC788">
        <v>5</v>
      </c>
      <c r="AD788">
        <f t="shared" si="97"/>
        <v>0</v>
      </c>
      <c r="AE788" t="s">
        <v>98</v>
      </c>
      <c r="AF788" t="s">
        <v>97</v>
      </c>
      <c r="AG788" t="s">
        <v>99</v>
      </c>
      <c r="AH788" t="s">
        <v>147</v>
      </c>
      <c r="AI788" t="s">
        <v>98</v>
      </c>
      <c r="AJ788" t="s">
        <v>100</v>
      </c>
      <c r="AK788" t="s">
        <v>172</v>
      </c>
      <c r="AL788">
        <v>686</v>
      </c>
      <c r="AM788" t="s">
        <v>102</v>
      </c>
      <c r="AN788">
        <v>0</v>
      </c>
      <c r="AO788">
        <v>0</v>
      </c>
      <c r="AP788">
        <v>686</v>
      </c>
      <c r="AQ788" t="s">
        <v>103</v>
      </c>
      <c r="AR788" t="s">
        <v>98</v>
      </c>
      <c r="AS788" t="s">
        <v>105</v>
      </c>
      <c r="AT788" t="s">
        <v>106</v>
      </c>
      <c r="AU788">
        <v>966</v>
      </c>
      <c r="AV788">
        <v>686</v>
      </c>
      <c r="AW788">
        <f t="shared" si="98"/>
        <v>0.71</v>
      </c>
      <c r="AX788">
        <v>0</v>
      </c>
      <c r="AY788">
        <v>1652</v>
      </c>
      <c r="AZ788">
        <v>1</v>
      </c>
      <c r="BA788">
        <v>0</v>
      </c>
      <c r="BB788">
        <v>2</v>
      </c>
      <c r="BC788">
        <v>0</v>
      </c>
      <c r="BD788">
        <v>4</v>
      </c>
      <c r="BE788">
        <v>1</v>
      </c>
      <c r="BF788" t="s">
        <v>98</v>
      </c>
      <c r="BG788">
        <v>7</v>
      </c>
      <c r="BH788">
        <f t="shared" si="99"/>
        <v>2</v>
      </c>
      <c r="BI788" t="s">
        <v>107</v>
      </c>
      <c r="BJ788">
        <v>0</v>
      </c>
      <c r="BK788" t="s">
        <v>83</v>
      </c>
      <c r="BL788" t="s">
        <v>127</v>
      </c>
      <c r="BM788">
        <v>1961</v>
      </c>
      <c r="BN788" t="s">
        <v>102</v>
      </c>
      <c r="BO788">
        <v>1</v>
      </c>
      <c r="BP788">
        <v>416</v>
      </c>
      <c r="BQ788" t="s">
        <v>98</v>
      </c>
      <c r="BR788" t="s">
        <v>98</v>
      </c>
      <c r="BS788" t="s">
        <v>105</v>
      </c>
      <c r="BT788">
        <v>0</v>
      </c>
      <c r="BU788">
        <v>0</v>
      </c>
      <c r="BV788">
        <v>196</v>
      </c>
      <c r="BW788">
        <v>0</v>
      </c>
      <c r="BX788">
        <v>0</v>
      </c>
      <c r="BY788">
        <v>0</v>
      </c>
      <c r="BZ788" t="s">
        <v>83</v>
      </c>
      <c r="CA788" t="s">
        <v>83</v>
      </c>
      <c r="CB788" t="s">
        <v>135</v>
      </c>
      <c r="CC788">
        <v>1200</v>
      </c>
      <c r="CD788">
        <v>6</v>
      </c>
      <c r="CE788">
        <v>2010</v>
      </c>
      <c r="CF788" t="s">
        <v>110</v>
      </c>
      <c r="CG788" t="s">
        <v>111</v>
      </c>
      <c r="CH788">
        <v>139000</v>
      </c>
      <c r="CI788">
        <f t="shared" si="100"/>
        <v>95</v>
      </c>
      <c r="CJ788">
        <f t="shared" si="101"/>
        <v>60</v>
      </c>
      <c r="CK788">
        <f t="shared" si="102"/>
        <v>1</v>
      </c>
      <c r="CL788">
        <f t="shared" si="103"/>
        <v>35</v>
      </c>
    </row>
    <row r="789" spans="1:90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>
        <f t="shared" si="96"/>
        <v>0</v>
      </c>
      <c r="AA789" t="s">
        <v>117</v>
      </c>
      <c r="AB789">
        <v>0</v>
      </c>
      <c r="AC789">
        <v>5</v>
      </c>
      <c r="AD789">
        <f t="shared" si="97"/>
        <v>0</v>
      </c>
      <c r="AE789" t="s">
        <v>97</v>
      </c>
      <c r="AF789" t="s">
        <v>98</v>
      </c>
      <c r="AG789" t="s">
        <v>99</v>
      </c>
      <c r="AH789" t="s">
        <v>97</v>
      </c>
      <c r="AI789" t="s">
        <v>98</v>
      </c>
      <c r="AJ789" t="s">
        <v>100</v>
      </c>
      <c r="AK789" t="s">
        <v>101</v>
      </c>
      <c r="AL789">
        <v>656</v>
      </c>
      <c r="AM789" t="s">
        <v>102</v>
      </c>
      <c r="AN789">
        <v>0</v>
      </c>
      <c r="AO789">
        <v>300</v>
      </c>
      <c r="AP789">
        <v>956</v>
      </c>
      <c r="AQ789" t="s">
        <v>103</v>
      </c>
      <c r="AR789" t="s">
        <v>104</v>
      </c>
      <c r="AS789" t="s">
        <v>105</v>
      </c>
      <c r="AT789" t="s">
        <v>106</v>
      </c>
      <c r="AU789">
        <v>956</v>
      </c>
      <c r="AV789">
        <v>1128</v>
      </c>
      <c r="AW789">
        <f t="shared" si="98"/>
        <v>1.18</v>
      </c>
      <c r="AX789">
        <v>0</v>
      </c>
      <c r="AY789">
        <v>2084</v>
      </c>
      <c r="AZ789">
        <v>1</v>
      </c>
      <c r="BA789">
        <v>0</v>
      </c>
      <c r="BB789">
        <v>2</v>
      </c>
      <c r="BC789">
        <v>1</v>
      </c>
      <c r="BD789">
        <v>4</v>
      </c>
      <c r="BE789">
        <v>1</v>
      </c>
      <c r="BF789" t="s">
        <v>97</v>
      </c>
      <c r="BG789">
        <v>8</v>
      </c>
      <c r="BH789">
        <f t="shared" si="99"/>
        <v>3</v>
      </c>
      <c r="BI789" t="s">
        <v>107</v>
      </c>
      <c r="BJ789">
        <v>0</v>
      </c>
      <c r="BK789" t="s">
        <v>83</v>
      </c>
      <c r="BL789" t="s">
        <v>156</v>
      </c>
      <c r="BM789">
        <v>2004</v>
      </c>
      <c r="BN789" t="s">
        <v>109</v>
      </c>
      <c r="BO789">
        <v>2</v>
      </c>
      <c r="BP789">
        <v>618</v>
      </c>
      <c r="BQ789" t="s">
        <v>98</v>
      </c>
      <c r="BR789" t="s">
        <v>98</v>
      </c>
      <c r="BS789" t="s">
        <v>105</v>
      </c>
      <c r="BT789">
        <v>0</v>
      </c>
      <c r="BU789">
        <v>45</v>
      </c>
      <c r="BV789">
        <v>0</v>
      </c>
      <c r="BW789">
        <v>0</v>
      </c>
      <c r="BX789">
        <v>0</v>
      </c>
      <c r="BY789">
        <v>0</v>
      </c>
      <c r="BZ789" t="s">
        <v>83</v>
      </c>
      <c r="CA789" t="s">
        <v>83</v>
      </c>
      <c r="CB789" t="s">
        <v>83</v>
      </c>
      <c r="CC789">
        <v>0</v>
      </c>
      <c r="CD789">
        <v>1</v>
      </c>
      <c r="CE789">
        <v>2010</v>
      </c>
      <c r="CF789" t="s">
        <v>110</v>
      </c>
      <c r="CG789" t="s">
        <v>111</v>
      </c>
      <c r="CH789">
        <v>233000</v>
      </c>
      <c r="CI789">
        <f t="shared" si="100"/>
        <v>6</v>
      </c>
      <c r="CJ789">
        <f t="shared" si="101"/>
        <v>6</v>
      </c>
      <c r="CK789">
        <f t="shared" si="102"/>
        <v>0</v>
      </c>
      <c r="CL789">
        <f t="shared" si="103"/>
        <v>0</v>
      </c>
    </row>
    <row r="790" spans="1:90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>
        <f t="shared" si="96"/>
        <v>0</v>
      </c>
      <c r="AA790" t="s">
        <v>117</v>
      </c>
      <c r="AB790">
        <v>0</v>
      </c>
      <c r="AC790">
        <v>5</v>
      </c>
      <c r="AD790">
        <f t="shared" si="97"/>
        <v>0</v>
      </c>
      <c r="AE790" t="s">
        <v>98</v>
      </c>
      <c r="AF790" t="s">
        <v>98</v>
      </c>
      <c r="AG790" t="s">
        <v>118</v>
      </c>
      <c r="AH790" t="s">
        <v>98</v>
      </c>
      <c r="AI790" t="s">
        <v>98</v>
      </c>
      <c r="AJ790" t="s">
        <v>100</v>
      </c>
      <c r="AK790" t="s">
        <v>102</v>
      </c>
      <c r="AL790">
        <v>0</v>
      </c>
      <c r="AM790" t="s">
        <v>102</v>
      </c>
      <c r="AN790">
        <v>0</v>
      </c>
      <c r="AO790">
        <v>901</v>
      </c>
      <c r="AP790">
        <v>901</v>
      </c>
      <c r="AQ790" t="s">
        <v>103</v>
      </c>
      <c r="AR790" t="s">
        <v>104</v>
      </c>
      <c r="AS790" t="s">
        <v>105</v>
      </c>
      <c r="AT790" t="s">
        <v>106</v>
      </c>
      <c r="AU790">
        <v>901</v>
      </c>
      <c r="AV790">
        <v>0</v>
      </c>
      <c r="AW790">
        <f t="shared" si="98"/>
        <v>0</v>
      </c>
      <c r="AX790">
        <v>0</v>
      </c>
      <c r="AY790">
        <v>901</v>
      </c>
      <c r="AZ790">
        <v>0</v>
      </c>
      <c r="BA790">
        <v>0</v>
      </c>
      <c r="BB790">
        <v>1</v>
      </c>
      <c r="BC790">
        <v>0</v>
      </c>
      <c r="BD790">
        <v>2</v>
      </c>
      <c r="BE790">
        <v>1</v>
      </c>
      <c r="BF790" t="s">
        <v>98</v>
      </c>
      <c r="BG790">
        <v>4</v>
      </c>
      <c r="BH790">
        <f t="shared" si="99"/>
        <v>1</v>
      </c>
      <c r="BI790" t="s">
        <v>107</v>
      </c>
      <c r="BJ790">
        <v>0</v>
      </c>
      <c r="BK790" t="s">
        <v>83</v>
      </c>
      <c r="BL790" t="s">
        <v>127</v>
      </c>
      <c r="BM790">
        <v>1954</v>
      </c>
      <c r="BN790" t="s">
        <v>102</v>
      </c>
      <c r="BO790">
        <v>1</v>
      </c>
      <c r="BP790">
        <v>281</v>
      </c>
      <c r="BQ790" t="s">
        <v>147</v>
      </c>
      <c r="BR790" t="s">
        <v>98</v>
      </c>
      <c r="BS790" t="s">
        <v>105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t="s">
        <v>83</v>
      </c>
      <c r="CA790" t="s">
        <v>83</v>
      </c>
      <c r="CB790" t="s">
        <v>83</v>
      </c>
      <c r="CC790">
        <v>0</v>
      </c>
      <c r="CD790">
        <v>8</v>
      </c>
      <c r="CE790">
        <v>2008</v>
      </c>
      <c r="CF790" t="s">
        <v>110</v>
      </c>
      <c r="CG790" t="s">
        <v>111</v>
      </c>
      <c r="CH790">
        <v>107900</v>
      </c>
      <c r="CI790">
        <f t="shared" si="100"/>
        <v>54</v>
      </c>
      <c r="CJ790">
        <f t="shared" si="101"/>
        <v>8</v>
      </c>
      <c r="CK790">
        <f t="shared" si="102"/>
        <v>1</v>
      </c>
      <c r="CL790">
        <f t="shared" si="103"/>
        <v>46</v>
      </c>
    </row>
    <row r="791" spans="1:90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>
        <f t="shared" si="96"/>
        <v>0</v>
      </c>
      <c r="AA791" t="s">
        <v>96</v>
      </c>
      <c r="AB791">
        <v>157</v>
      </c>
      <c r="AC791">
        <v>2</v>
      </c>
      <c r="AD791">
        <f t="shared" si="97"/>
        <v>314</v>
      </c>
      <c r="AE791" t="s">
        <v>98</v>
      </c>
      <c r="AF791" t="s">
        <v>98</v>
      </c>
      <c r="AG791" t="s">
        <v>118</v>
      </c>
      <c r="AH791" t="s">
        <v>98</v>
      </c>
      <c r="AI791" t="s">
        <v>147</v>
      </c>
      <c r="AJ791" t="s">
        <v>97</v>
      </c>
      <c r="AK791" t="s">
        <v>172</v>
      </c>
      <c r="AL791">
        <v>568</v>
      </c>
      <c r="AM791" t="s">
        <v>102</v>
      </c>
      <c r="AN791">
        <v>0</v>
      </c>
      <c r="AO791">
        <v>264</v>
      </c>
      <c r="AP791">
        <v>832</v>
      </c>
      <c r="AQ791" t="s">
        <v>103</v>
      </c>
      <c r="AR791" t="s">
        <v>97</v>
      </c>
      <c r="AS791" t="s">
        <v>105</v>
      </c>
      <c r="AT791" t="s">
        <v>106</v>
      </c>
      <c r="AU791">
        <v>976</v>
      </c>
      <c r="AV791">
        <v>1111</v>
      </c>
      <c r="AW791">
        <f t="shared" si="98"/>
        <v>1.1399999999999999</v>
      </c>
      <c r="AX791">
        <v>0</v>
      </c>
      <c r="AY791">
        <v>2087</v>
      </c>
      <c r="AZ791">
        <v>0</v>
      </c>
      <c r="BA791">
        <v>0</v>
      </c>
      <c r="BB791">
        <v>2</v>
      </c>
      <c r="BC791">
        <v>1</v>
      </c>
      <c r="BD791">
        <v>5</v>
      </c>
      <c r="BE791">
        <v>1</v>
      </c>
      <c r="BF791" t="s">
        <v>97</v>
      </c>
      <c r="BG791">
        <v>9</v>
      </c>
      <c r="BH791">
        <f t="shared" si="99"/>
        <v>3</v>
      </c>
      <c r="BI791" t="s">
        <v>107</v>
      </c>
      <c r="BJ791">
        <v>0</v>
      </c>
      <c r="BK791" t="s">
        <v>83</v>
      </c>
      <c r="BL791" t="s">
        <v>108</v>
      </c>
      <c r="BM791">
        <v>1966</v>
      </c>
      <c r="BN791" t="s">
        <v>157</v>
      </c>
      <c r="BO791">
        <v>2</v>
      </c>
      <c r="BP791">
        <v>444</v>
      </c>
      <c r="BQ791" t="s">
        <v>98</v>
      </c>
      <c r="BR791" t="s">
        <v>98</v>
      </c>
      <c r="BS791" t="s">
        <v>105</v>
      </c>
      <c r="BT791">
        <v>133</v>
      </c>
      <c r="BU791">
        <v>168</v>
      </c>
      <c r="BV791">
        <v>0</v>
      </c>
      <c r="BW791">
        <v>0</v>
      </c>
      <c r="BX791">
        <v>0</v>
      </c>
      <c r="BY791">
        <v>0</v>
      </c>
      <c r="BZ791" t="s">
        <v>83</v>
      </c>
      <c r="CA791" t="s">
        <v>83</v>
      </c>
      <c r="CB791" t="s">
        <v>83</v>
      </c>
      <c r="CC791">
        <v>0</v>
      </c>
      <c r="CD791">
        <v>7</v>
      </c>
      <c r="CE791">
        <v>2007</v>
      </c>
      <c r="CF791" t="s">
        <v>110</v>
      </c>
      <c r="CG791" t="s">
        <v>111</v>
      </c>
      <c r="CH791">
        <v>187500</v>
      </c>
      <c r="CI791">
        <f t="shared" si="100"/>
        <v>41</v>
      </c>
      <c r="CJ791">
        <f t="shared" si="101"/>
        <v>0</v>
      </c>
      <c r="CK791">
        <f t="shared" si="102"/>
        <v>1</v>
      </c>
      <c r="CL791">
        <f t="shared" si="103"/>
        <v>41</v>
      </c>
    </row>
    <row r="792" spans="1:90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>
        <f t="shared" si="96"/>
        <v>0</v>
      </c>
      <c r="AA792" t="s">
        <v>96</v>
      </c>
      <c r="AB792">
        <v>11</v>
      </c>
      <c r="AC792">
        <v>2</v>
      </c>
      <c r="AD792">
        <f t="shared" si="97"/>
        <v>22</v>
      </c>
      <c r="AE792" t="s">
        <v>97</v>
      </c>
      <c r="AF792" t="s">
        <v>98</v>
      </c>
      <c r="AG792" t="s">
        <v>99</v>
      </c>
      <c r="AH792" t="s">
        <v>97</v>
      </c>
      <c r="AI792" t="s">
        <v>98</v>
      </c>
      <c r="AJ792" t="s">
        <v>100</v>
      </c>
      <c r="AK792" t="s">
        <v>101</v>
      </c>
      <c r="AL792">
        <v>16</v>
      </c>
      <c r="AM792" t="s">
        <v>102</v>
      </c>
      <c r="AN792">
        <v>0</v>
      </c>
      <c r="AO792">
        <v>1129</v>
      </c>
      <c r="AP792">
        <v>1145</v>
      </c>
      <c r="AQ792" t="s">
        <v>103</v>
      </c>
      <c r="AR792" t="s">
        <v>104</v>
      </c>
      <c r="AS792" t="s">
        <v>105</v>
      </c>
      <c r="AT792" t="s">
        <v>106</v>
      </c>
      <c r="AU792">
        <v>1145</v>
      </c>
      <c r="AV792">
        <v>0</v>
      </c>
      <c r="AW792">
        <f t="shared" si="98"/>
        <v>0</v>
      </c>
      <c r="AX792">
        <v>0</v>
      </c>
      <c r="AY792">
        <v>1145</v>
      </c>
      <c r="AZ792">
        <v>0</v>
      </c>
      <c r="BA792">
        <v>0</v>
      </c>
      <c r="BB792">
        <v>2</v>
      </c>
      <c r="BC792">
        <v>0</v>
      </c>
      <c r="BD792">
        <v>2</v>
      </c>
      <c r="BE792">
        <v>1</v>
      </c>
      <c r="BF792" t="s">
        <v>97</v>
      </c>
      <c r="BG792">
        <v>5</v>
      </c>
      <c r="BH792">
        <f t="shared" si="99"/>
        <v>2</v>
      </c>
      <c r="BI792" t="s">
        <v>107</v>
      </c>
      <c r="BJ792">
        <v>1</v>
      </c>
      <c r="BK792" t="s">
        <v>97</v>
      </c>
      <c r="BL792" t="s">
        <v>108</v>
      </c>
      <c r="BM792">
        <v>2005</v>
      </c>
      <c r="BN792" t="s">
        <v>157</v>
      </c>
      <c r="BO792">
        <v>2</v>
      </c>
      <c r="BP792">
        <v>397</v>
      </c>
      <c r="BQ792" t="s">
        <v>98</v>
      </c>
      <c r="BR792" t="s">
        <v>98</v>
      </c>
      <c r="BS792" t="s">
        <v>105</v>
      </c>
      <c r="BT792">
        <v>100</v>
      </c>
      <c r="BU792">
        <v>16</v>
      </c>
      <c r="BV792">
        <v>0</v>
      </c>
      <c r="BW792">
        <v>0</v>
      </c>
      <c r="BX792">
        <v>0</v>
      </c>
      <c r="BY792">
        <v>0</v>
      </c>
      <c r="BZ792" t="s">
        <v>83</v>
      </c>
      <c r="CA792" t="s">
        <v>83</v>
      </c>
      <c r="CB792" t="s">
        <v>83</v>
      </c>
      <c r="CC792">
        <v>0</v>
      </c>
      <c r="CD792">
        <v>9</v>
      </c>
      <c r="CE792">
        <v>2009</v>
      </c>
      <c r="CF792" t="s">
        <v>110</v>
      </c>
      <c r="CG792" t="s">
        <v>111</v>
      </c>
      <c r="CH792">
        <v>160200</v>
      </c>
      <c r="CI792">
        <f t="shared" si="100"/>
        <v>4</v>
      </c>
      <c r="CJ792">
        <f t="shared" si="101"/>
        <v>3</v>
      </c>
      <c r="CK792">
        <f t="shared" si="102"/>
        <v>1</v>
      </c>
      <c r="CL792">
        <f t="shared" si="103"/>
        <v>1</v>
      </c>
    </row>
    <row r="793" spans="1:90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>
        <f t="shared" si="96"/>
        <v>0</v>
      </c>
      <c r="AA793" t="s">
        <v>117</v>
      </c>
      <c r="AB793">
        <v>0</v>
      </c>
      <c r="AC793">
        <v>5</v>
      </c>
      <c r="AD793">
        <f t="shared" si="97"/>
        <v>0</v>
      </c>
      <c r="AE793" t="s">
        <v>98</v>
      </c>
      <c r="AF793" t="s">
        <v>98</v>
      </c>
      <c r="AG793" t="s">
        <v>99</v>
      </c>
      <c r="AH793" t="s">
        <v>97</v>
      </c>
      <c r="AI793" t="s">
        <v>98</v>
      </c>
      <c r="AJ793" t="s">
        <v>130</v>
      </c>
      <c r="AK793" t="s">
        <v>119</v>
      </c>
      <c r="AL793">
        <v>539</v>
      </c>
      <c r="AM793" t="s">
        <v>102</v>
      </c>
      <c r="AN793">
        <v>0</v>
      </c>
      <c r="AO793">
        <v>490</v>
      </c>
      <c r="AP793">
        <v>1029</v>
      </c>
      <c r="AQ793" t="s">
        <v>103</v>
      </c>
      <c r="AR793" t="s">
        <v>98</v>
      </c>
      <c r="AS793" t="s">
        <v>105</v>
      </c>
      <c r="AT793" t="s">
        <v>106</v>
      </c>
      <c r="AU793">
        <v>1062</v>
      </c>
      <c r="AV793">
        <v>0</v>
      </c>
      <c r="AW793">
        <f t="shared" si="98"/>
        <v>0</v>
      </c>
      <c r="AX793">
        <v>0</v>
      </c>
      <c r="AY793">
        <v>1062</v>
      </c>
      <c r="AZ793">
        <v>1</v>
      </c>
      <c r="BA793">
        <v>0</v>
      </c>
      <c r="BB793">
        <v>1</v>
      </c>
      <c r="BC793">
        <v>0</v>
      </c>
      <c r="BD793">
        <v>3</v>
      </c>
      <c r="BE793">
        <v>1</v>
      </c>
      <c r="BF793" t="s">
        <v>98</v>
      </c>
      <c r="BG793">
        <v>5</v>
      </c>
      <c r="BH793">
        <f t="shared" si="99"/>
        <v>1</v>
      </c>
      <c r="BI793" t="s">
        <v>107</v>
      </c>
      <c r="BJ793">
        <v>2</v>
      </c>
      <c r="BK793" t="s">
        <v>98</v>
      </c>
      <c r="BL793" t="s">
        <v>108</v>
      </c>
      <c r="BM793">
        <v>1976</v>
      </c>
      <c r="BN793" t="s">
        <v>109</v>
      </c>
      <c r="BO793">
        <v>2</v>
      </c>
      <c r="BP793">
        <v>539</v>
      </c>
      <c r="BQ793" t="s">
        <v>98</v>
      </c>
      <c r="BR793" t="s">
        <v>98</v>
      </c>
      <c r="BS793" t="s">
        <v>105</v>
      </c>
      <c r="BT793">
        <v>120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83</v>
      </c>
      <c r="CA793" t="s">
        <v>83</v>
      </c>
      <c r="CB793" t="s">
        <v>83</v>
      </c>
      <c r="CC793">
        <v>0</v>
      </c>
      <c r="CD793">
        <v>5</v>
      </c>
      <c r="CE793">
        <v>2007</v>
      </c>
      <c r="CF793" t="s">
        <v>110</v>
      </c>
      <c r="CG793" t="s">
        <v>111</v>
      </c>
      <c r="CH793">
        <v>146800</v>
      </c>
      <c r="CI793">
        <f t="shared" si="100"/>
        <v>31</v>
      </c>
      <c r="CJ793">
        <f t="shared" si="101"/>
        <v>31</v>
      </c>
      <c r="CK793">
        <f t="shared" si="102"/>
        <v>0</v>
      </c>
      <c r="CL793">
        <f t="shared" si="103"/>
        <v>0</v>
      </c>
    </row>
    <row r="794" spans="1:90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>
        <f t="shared" si="96"/>
        <v>0</v>
      </c>
      <c r="AA794" t="s">
        <v>117</v>
      </c>
      <c r="AB794">
        <v>0</v>
      </c>
      <c r="AC794">
        <v>5</v>
      </c>
      <c r="AD794">
        <f t="shared" si="97"/>
        <v>0</v>
      </c>
      <c r="AE794" t="s">
        <v>97</v>
      </c>
      <c r="AF794" t="s">
        <v>98</v>
      </c>
      <c r="AG794" t="s">
        <v>99</v>
      </c>
      <c r="AH794" t="s">
        <v>97</v>
      </c>
      <c r="AI794" t="s">
        <v>98</v>
      </c>
      <c r="AJ794" t="s">
        <v>130</v>
      </c>
      <c r="AK794" t="s">
        <v>101</v>
      </c>
      <c r="AL794">
        <v>862</v>
      </c>
      <c r="AM794" t="s">
        <v>102</v>
      </c>
      <c r="AN794">
        <v>0</v>
      </c>
      <c r="AO794">
        <v>255</v>
      </c>
      <c r="AP794">
        <v>1117</v>
      </c>
      <c r="AQ794" t="s">
        <v>103</v>
      </c>
      <c r="AR794" t="s">
        <v>104</v>
      </c>
      <c r="AS794" t="s">
        <v>105</v>
      </c>
      <c r="AT794" t="s">
        <v>106</v>
      </c>
      <c r="AU794">
        <v>1127</v>
      </c>
      <c r="AV794">
        <v>886</v>
      </c>
      <c r="AW794">
        <f t="shared" si="98"/>
        <v>0.79</v>
      </c>
      <c r="AX794">
        <v>0</v>
      </c>
      <c r="AY794">
        <v>2013</v>
      </c>
      <c r="AZ794">
        <v>1</v>
      </c>
      <c r="BA794">
        <v>0</v>
      </c>
      <c r="BB794">
        <v>2</v>
      </c>
      <c r="BC794">
        <v>1</v>
      </c>
      <c r="BD794">
        <v>3</v>
      </c>
      <c r="BE794">
        <v>1</v>
      </c>
      <c r="BF794" t="s">
        <v>98</v>
      </c>
      <c r="BG794">
        <v>8</v>
      </c>
      <c r="BH794">
        <f t="shared" si="99"/>
        <v>4</v>
      </c>
      <c r="BI794" t="s">
        <v>107</v>
      </c>
      <c r="BJ794">
        <v>1</v>
      </c>
      <c r="BK794" t="s">
        <v>98</v>
      </c>
      <c r="BL794" t="s">
        <v>108</v>
      </c>
      <c r="BM794">
        <v>1997</v>
      </c>
      <c r="BN794" t="s">
        <v>102</v>
      </c>
      <c r="BO794">
        <v>2</v>
      </c>
      <c r="BP794">
        <v>455</v>
      </c>
      <c r="BQ794" t="s">
        <v>98</v>
      </c>
      <c r="BR794" t="s">
        <v>98</v>
      </c>
      <c r="BS794" t="s">
        <v>105</v>
      </c>
      <c r="BT794">
        <v>180</v>
      </c>
      <c r="BU794">
        <v>130</v>
      </c>
      <c r="BV794">
        <v>0</v>
      </c>
      <c r="BW794">
        <v>0</v>
      </c>
      <c r="BX794">
        <v>0</v>
      </c>
      <c r="BY794">
        <v>0</v>
      </c>
      <c r="BZ794" t="s">
        <v>83</v>
      </c>
      <c r="CA794" t="s">
        <v>83</v>
      </c>
      <c r="CB794" t="s">
        <v>83</v>
      </c>
      <c r="CC794">
        <v>0</v>
      </c>
      <c r="CD794">
        <v>6</v>
      </c>
      <c r="CE794">
        <v>2007</v>
      </c>
      <c r="CF794" t="s">
        <v>110</v>
      </c>
      <c r="CG794" t="s">
        <v>111</v>
      </c>
      <c r="CH794">
        <v>269790</v>
      </c>
      <c r="CI794">
        <f t="shared" si="100"/>
        <v>11</v>
      </c>
      <c r="CJ794">
        <f t="shared" si="101"/>
        <v>10</v>
      </c>
      <c r="CK794">
        <f t="shared" si="102"/>
        <v>1</v>
      </c>
      <c r="CL794">
        <f t="shared" si="103"/>
        <v>1</v>
      </c>
    </row>
    <row r="795" spans="1:90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>
        <f t="shared" si="96"/>
        <v>1</v>
      </c>
      <c r="AA795" t="s">
        <v>137</v>
      </c>
      <c r="AB795">
        <v>140</v>
      </c>
      <c r="AC795">
        <v>3</v>
      </c>
      <c r="AD795">
        <f t="shared" si="97"/>
        <v>420</v>
      </c>
      <c r="AE795" t="s">
        <v>97</v>
      </c>
      <c r="AF795" t="s">
        <v>98</v>
      </c>
      <c r="AG795" t="s">
        <v>99</v>
      </c>
      <c r="AH795" t="s">
        <v>97</v>
      </c>
      <c r="AI795" t="s">
        <v>98</v>
      </c>
      <c r="AJ795" t="s">
        <v>130</v>
      </c>
      <c r="AK795" t="s">
        <v>102</v>
      </c>
      <c r="AL795">
        <v>0</v>
      </c>
      <c r="AM795" t="s">
        <v>102</v>
      </c>
      <c r="AN795">
        <v>0</v>
      </c>
      <c r="AO795">
        <v>1496</v>
      </c>
      <c r="AP795">
        <v>1496</v>
      </c>
      <c r="AQ795" t="s">
        <v>103</v>
      </c>
      <c r="AR795" t="s">
        <v>104</v>
      </c>
      <c r="AS795" t="s">
        <v>105</v>
      </c>
      <c r="AT795" t="s">
        <v>106</v>
      </c>
      <c r="AU795">
        <v>1496</v>
      </c>
      <c r="AV795">
        <v>0</v>
      </c>
      <c r="AW795">
        <f t="shared" si="98"/>
        <v>0</v>
      </c>
      <c r="AX795">
        <v>0</v>
      </c>
      <c r="AY795">
        <v>1496</v>
      </c>
      <c r="AZ795">
        <v>0</v>
      </c>
      <c r="BA795">
        <v>0</v>
      </c>
      <c r="BB795">
        <v>2</v>
      </c>
      <c r="BC795">
        <v>0</v>
      </c>
      <c r="BD795">
        <v>3</v>
      </c>
      <c r="BE795">
        <v>1</v>
      </c>
      <c r="BF795" t="s">
        <v>97</v>
      </c>
      <c r="BG795">
        <v>7</v>
      </c>
      <c r="BH795">
        <f t="shared" si="99"/>
        <v>3</v>
      </c>
      <c r="BI795" t="s">
        <v>107</v>
      </c>
      <c r="BJ795">
        <v>0</v>
      </c>
      <c r="BK795" t="s">
        <v>83</v>
      </c>
      <c r="BL795" t="s">
        <v>108</v>
      </c>
      <c r="BM795">
        <v>2007</v>
      </c>
      <c r="BN795" t="s">
        <v>157</v>
      </c>
      <c r="BO795">
        <v>2</v>
      </c>
      <c r="BP795">
        <v>474</v>
      </c>
      <c r="BQ795" t="s">
        <v>98</v>
      </c>
      <c r="BR795" t="s">
        <v>98</v>
      </c>
      <c r="BS795" t="s">
        <v>105</v>
      </c>
      <c r="BT795">
        <v>168</v>
      </c>
      <c r="BU795">
        <v>130</v>
      </c>
      <c r="BV795">
        <v>0</v>
      </c>
      <c r="BW795">
        <v>0</v>
      </c>
      <c r="BX795">
        <v>0</v>
      </c>
      <c r="BY795">
        <v>0</v>
      </c>
      <c r="BZ795" t="s">
        <v>83</v>
      </c>
      <c r="CA795" t="s">
        <v>83</v>
      </c>
      <c r="CB795" t="s">
        <v>83</v>
      </c>
      <c r="CC795">
        <v>0</v>
      </c>
      <c r="CD795">
        <v>6</v>
      </c>
      <c r="CE795">
        <v>2007</v>
      </c>
      <c r="CF795" t="s">
        <v>158</v>
      </c>
      <c r="CG795" t="s">
        <v>159</v>
      </c>
      <c r="CH795">
        <v>225000</v>
      </c>
      <c r="CI795">
        <f t="shared" si="100"/>
        <v>0</v>
      </c>
      <c r="CJ795">
        <f t="shared" si="101"/>
        <v>0</v>
      </c>
      <c r="CK795">
        <f t="shared" si="102"/>
        <v>0</v>
      </c>
      <c r="CL795">
        <f t="shared" si="103"/>
        <v>0</v>
      </c>
    </row>
    <row r="796" spans="1:90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>
        <f t="shared" si="96"/>
        <v>0</v>
      </c>
      <c r="AA796" t="s">
        <v>117</v>
      </c>
      <c r="AB796">
        <v>0</v>
      </c>
      <c r="AC796">
        <v>5</v>
      </c>
      <c r="AD796">
        <f t="shared" si="97"/>
        <v>0</v>
      </c>
      <c r="AE796" t="s">
        <v>97</v>
      </c>
      <c r="AF796" t="s">
        <v>98</v>
      </c>
      <c r="AG796" t="s">
        <v>99</v>
      </c>
      <c r="AH796" t="s">
        <v>97</v>
      </c>
      <c r="AI796" t="s">
        <v>98</v>
      </c>
      <c r="AJ796" t="s">
        <v>100</v>
      </c>
      <c r="AK796" t="s">
        <v>102</v>
      </c>
      <c r="AL796">
        <v>0</v>
      </c>
      <c r="AM796" t="s">
        <v>102</v>
      </c>
      <c r="AN796">
        <v>0</v>
      </c>
      <c r="AO796">
        <v>712</v>
      </c>
      <c r="AP796">
        <v>712</v>
      </c>
      <c r="AQ796" t="s">
        <v>103</v>
      </c>
      <c r="AR796" t="s">
        <v>104</v>
      </c>
      <c r="AS796" t="s">
        <v>105</v>
      </c>
      <c r="AT796" t="s">
        <v>106</v>
      </c>
      <c r="AU796">
        <v>1086</v>
      </c>
      <c r="AV796">
        <v>809</v>
      </c>
      <c r="AW796">
        <f t="shared" si="98"/>
        <v>0.74</v>
      </c>
      <c r="AX796">
        <v>0</v>
      </c>
      <c r="AY796">
        <v>1895</v>
      </c>
      <c r="AZ796">
        <v>0</v>
      </c>
      <c r="BA796">
        <v>0</v>
      </c>
      <c r="BB796">
        <v>2</v>
      </c>
      <c r="BC796">
        <v>1</v>
      </c>
      <c r="BD796">
        <v>3</v>
      </c>
      <c r="BE796">
        <v>1</v>
      </c>
      <c r="BF796" t="s">
        <v>97</v>
      </c>
      <c r="BG796">
        <v>7</v>
      </c>
      <c r="BH796">
        <f t="shared" si="99"/>
        <v>3</v>
      </c>
      <c r="BI796" t="s">
        <v>107</v>
      </c>
      <c r="BJ796">
        <v>1</v>
      </c>
      <c r="BK796" t="s">
        <v>98</v>
      </c>
      <c r="BL796" t="s">
        <v>108</v>
      </c>
      <c r="BM796">
        <v>1994</v>
      </c>
      <c r="BN796" t="s">
        <v>157</v>
      </c>
      <c r="BO796">
        <v>2</v>
      </c>
      <c r="BP796">
        <v>409</v>
      </c>
      <c r="BQ796" t="s">
        <v>98</v>
      </c>
      <c r="BR796" t="s">
        <v>98</v>
      </c>
      <c r="BS796" t="s">
        <v>105</v>
      </c>
      <c r="BT796">
        <v>143</v>
      </c>
      <c r="BU796">
        <v>46</v>
      </c>
      <c r="BV796">
        <v>0</v>
      </c>
      <c r="BW796">
        <v>0</v>
      </c>
      <c r="BX796">
        <v>0</v>
      </c>
      <c r="BY796">
        <v>0</v>
      </c>
      <c r="BZ796" t="s">
        <v>83</v>
      </c>
      <c r="CA796" t="s">
        <v>83</v>
      </c>
      <c r="CB796" t="s">
        <v>135</v>
      </c>
      <c r="CC796">
        <v>500</v>
      </c>
      <c r="CD796">
        <v>10</v>
      </c>
      <c r="CE796">
        <v>2008</v>
      </c>
      <c r="CF796" t="s">
        <v>110</v>
      </c>
      <c r="CG796" t="s">
        <v>111</v>
      </c>
      <c r="CH796">
        <v>194500</v>
      </c>
      <c r="CI796">
        <f t="shared" si="100"/>
        <v>14</v>
      </c>
      <c r="CJ796">
        <f t="shared" si="101"/>
        <v>12</v>
      </c>
      <c r="CK796">
        <f t="shared" si="102"/>
        <v>1</v>
      </c>
      <c r="CL796">
        <f t="shared" si="103"/>
        <v>2</v>
      </c>
    </row>
    <row r="797" spans="1:90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>
        <f t="shared" si="96"/>
        <v>0</v>
      </c>
      <c r="AA797" t="s">
        <v>96</v>
      </c>
      <c r="AB797">
        <v>130</v>
      </c>
      <c r="AC797">
        <v>2</v>
      </c>
      <c r="AD797">
        <f t="shared" si="97"/>
        <v>260</v>
      </c>
      <c r="AE797" t="s">
        <v>98</v>
      </c>
      <c r="AF797" t="s">
        <v>98</v>
      </c>
      <c r="AG797" t="s">
        <v>118</v>
      </c>
      <c r="AH797" t="s">
        <v>97</v>
      </c>
      <c r="AI797" t="s">
        <v>98</v>
      </c>
      <c r="AJ797" t="s">
        <v>100</v>
      </c>
      <c r="AK797" t="s">
        <v>102</v>
      </c>
      <c r="AL797">
        <v>0</v>
      </c>
      <c r="AM797" t="s">
        <v>102</v>
      </c>
      <c r="AN797">
        <v>0</v>
      </c>
      <c r="AO797">
        <v>650</v>
      </c>
      <c r="AP797">
        <v>650</v>
      </c>
      <c r="AQ797" t="s">
        <v>103</v>
      </c>
      <c r="AR797" t="s">
        <v>98</v>
      </c>
      <c r="AS797" t="s">
        <v>105</v>
      </c>
      <c r="AT797" t="s">
        <v>106</v>
      </c>
      <c r="AU797">
        <v>888</v>
      </c>
      <c r="AV797">
        <v>676</v>
      </c>
      <c r="AW797">
        <f t="shared" si="98"/>
        <v>0.76</v>
      </c>
      <c r="AX797">
        <v>0</v>
      </c>
      <c r="AY797">
        <v>1564</v>
      </c>
      <c r="AZ797">
        <v>0</v>
      </c>
      <c r="BA797">
        <v>0</v>
      </c>
      <c r="BB797">
        <v>2</v>
      </c>
      <c r="BC797">
        <v>1</v>
      </c>
      <c r="BD797">
        <v>3</v>
      </c>
      <c r="BE797">
        <v>1</v>
      </c>
      <c r="BF797" t="s">
        <v>98</v>
      </c>
      <c r="BG797">
        <v>7</v>
      </c>
      <c r="BH797">
        <f t="shared" si="99"/>
        <v>3</v>
      </c>
      <c r="BI797" t="s">
        <v>107</v>
      </c>
      <c r="BJ797">
        <v>1</v>
      </c>
      <c r="BK797" t="s">
        <v>98</v>
      </c>
      <c r="BL797" t="s">
        <v>108</v>
      </c>
      <c r="BM797">
        <v>1980</v>
      </c>
      <c r="BN797" t="s">
        <v>102</v>
      </c>
      <c r="BO797">
        <v>2</v>
      </c>
      <c r="BP797">
        <v>476</v>
      </c>
      <c r="BQ797" t="s">
        <v>98</v>
      </c>
      <c r="BR797" t="s">
        <v>98</v>
      </c>
      <c r="BS797" t="s">
        <v>105</v>
      </c>
      <c r="BT797">
        <v>0</v>
      </c>
      <c r="BU797">
        <v>50</v>
      </c>
      <c r="BV797">
        <v>0</v>
      </c>
      <c r="BW797">
        <v>0</v>
      </c>
      <c r="BX797">
        <v>204</v>
      </c>
      <c r="BY797">
        <v>0</v>
      </c>
      <c r="BZ797" t="s">
        <v>83</v>
      </c>
      <c r="CA797" t="s">
        <v>134</v>
      </c>
      <c r="CB797" t="s">
        <v>83</v>
      </c>
      <c r="CC797">
        <v>0</v>
      </c>
      <c r="CD797">
        <v>4</v>
      </c>
      <c r="CE797">
        <v>2010</v>
      </c>
      <c r="CF797" t="s">
        <v>110</v>
      </c>
      <c r="CG797" t="s">
        <v>111</v>
      </c>
      <c r="CH797">
        <v>171000</v>
      </c>
      <c r="CI797">
        <f t="shared" si="100"/>
        <v>30</v>
      </c>
      <c r="CJ797">
        <f t="shared" si="101"/>
        <v>29</v>
      </c>
      <c r="CK797">
        <f t="shared" si="102"/>
        <v>1</v>
      </c>
      <c r="CL797">
        <f t="shared" si="103"/>
        <v>1</v>
      </c>
    </row>
    <row r="798" spans="1:90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>
        <f t="shared" si="96"/>
        <v>0</v>
      </c>
      <c r="AA798" t="s">
        <v>96</v>
      </c>
      <c r="AB798">
        <v>148</v>
      </c>
      <c r="AC798">
        <v>2</v>
      </c>
      <c r="AD798">
        <f t="shared" si="97"/>
        <v>296</v>
      </c>
      <c r="AE798" t="s">
        <v>98</v>
      </c>
      <c r="AF798" t="s">
        <v>98</v>
      </c>
      <c r="AG798" t="s">
        <v>118</v>
      </c>
      <c r="AH798" t="s">
        <v>98</v>
      </c>
      <c r="AI798" t="s">
        <v>98</v>
      </c>
      <c r="AJ798" t="s">
        <v>100</v>
      </c>
      <c r="AK798" t="s">
        <v>102</v>
      </c>
      <c r="AL798">
        <v>0</v>
      </c>
      <c r="AM798" t="s">
        <v>102</v>
      </c>
      <c r="AN798">
        <v>0</v>
      </c>
      <c r="AO798">
        <v>660</v>
      </c>
      <c r="AP798">
        <v>660</v>
      </c>
      <c r="AQ798" t="s">
        <v>103</v>
      </c>
      <c r="AR798" t="s">
        <v>104</v>
      </c>
      <c r="AS798" t="s">
        <v>105</v>
      </c>
      <c r="AT798" t="s">
        <v>106</v>
      </c>
      <c r="AU798">
        <v>1285</v>
      </c>
      <c r="AV798">
        <v>0</v>
      </c>
      <c r="AW798">
        <f t="shared" si="98"/>
        <v>0</v>
      </c>
      <c r="AX798">
        <v>0</v>
      </c>
      <c r="AY798">
        <v>1285</v>
      </c>
      <c r="AZ798">
        <v>0</v>
      </c>
      <c r="BA798">
        <v>0</v>
      </c>
      <c r="BB798">
        <v>1</v>
      </c>
      <c r="BC798">
        <v>1</v>
      </c>
      <c r="BD798">
        <v>3</v>
      </c>
      <c r="BE798">
        <v>1</v>
      </c>
      <c r="BF798" t="s">
        <v>98</v>
      </c>
      <c r="BG798">
        <v>7</v>
      </c>
      <c r="BH798">
        <f t="shared" si="99"/>
        <v>3</v>
      </c>
      <c r="BI798" t="s">
        <v>107</v>
      </c>
      <c r="BJ798">
        <v>1</v>
      </c>
      <c r="BK798" t="s">
        <v>98</v>
      </c>
      <c r="BL798" t="s">
        <v>108</v>
      </c>
      <c r="BM798">
        <v>1977</v>
      </c>
      <c r="BN798" t="s">
        <v>109</v>
      </c>
      <c r="BO798">
        <v>2</v>
      </c>
      <c r="BP798">
        <v>528</v>
      </c>
      <c r="BQ798" t="s">
        <v>98</v>
      </c>
      <c r="BR798" t="s">
        <v>98</v>
      </c>
      <c r="BS798" t="s">
        <v>105</v>
      </c>
      <c r="BT798">
        <v>138</v>
      </c>
      <c r="BU798">
        <v>0</v>
      </c>
      <c r="BV798">
        <v>0</v>
      </c>
      <c r="BW798">
        <v>0</v>
      </c>
      <c r="BX798">
        <v>0</v>
      </c>
      <c r="BY798">
        <v>0</v>
      </c>
      <c r="BZ798" t="s">
        <v>83</v>
      </c>
      <c r="CA798" t="s">
        <v>134</v>
      </c>
      <c r="CB798" t="s">
        <v>83</v>
      </c>
      <c r="CC798">
        <v>0</v>
      </c>
      <c r="CD798">
        <v>4</v>
      </c>
      <c r="CE798">
        <v>2007</v>
      </c>
      <c r="CF798" t="s">
        <v>110</v>
      </c>
      <c r="CG798" t="s">
        <v>111</v>
      </c>
      <c r="CH798">
        <v>143500</v>
      </c>
      <c r="CI798">
        <f t="shared" si="100"/>
        <v>30</v>
      </c>
      <c r="CJ798">
        <f t="shared" si="101"/>
        <v>30</v>
      </c>
      <c r="CK798">
        <f t="shared" si="102"/>
        <v>0</v>
      </c>
      <c r="CL798">
        <f t="shared" si="103"/>
        <v>0</v>
      </c>
    </row>
    <row r="799" spans="1:90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>
        <f t="shared" si="96"/>
        <v>0</v>
      </c>
      <c r="AA799" t="s">
        <v>117</v>
      </c>
      <c r="AB799">
        <v>0</v>
      </c>
      <c r="AC799">
        <v>5</v>
      </c>
      <c r="AD799">
        <f t="shared" si="97"/>
        <v>0</v>
      </c>
      <c r="AE799" t="s">
        <v>98</v>
      </c>
      <c r="AF799" t="s">
        <v>98</v>
      </c>
      <c r="AG799" t="s">
        <v>118</v>
      </c>
      <c r="AH799" t="s">
        <v>98</v>
      </c>
      <c r="AI799" t="s">
        <v>98</v>
      </c>
      <c r="AJ799" t="s">
        <v>100</v>
      </c>
      <c r="AK799" t="s">
        <v>141</v>
      </c>
      <c r="AL799">
        <v>570</v>
      </c>
      <c r="AM799" t="s">
        <v>102</v>
      </c>
      <c r="AN799">
        <v>0</v>
      </c>
      <c r="AO799">
        <v>203</v>
      </c>
      <c r="AP799">
        <v>773</v>
      </c>
      <c r="AQ799" t="s">
        <v>103</v>
      </c>
      <c r="AR799" t="s">
        <v>97</v>
      </c>
      <c r="AS799" t="s">
        <v>105</v>
      </c>
      <c r="AT799" t="s">
        <v>106</v>
      </c>
      <c r="AU799">
        <v>773</v>
      </c>
      <c r="AV799">
        <v>0</v>
      </c>
      <c r="AW799">
        <f t="shared" si="98"/>
        <v>0</v>
      </c>
      <c r="AX799">
        <v>0</v>
      </c>
      <c r="AY799">
        <v>773</v>
      </c>
      <c r="AZ799">
        <v>0</v>
      </c>
      <c r="BA799">
        <v>0</v>
      </c>
      <c r="BB799">
        <v>1</v>
      </c>
      <c r="BC799">
        <v>0</v>
      </c>
      <c r="BD799">
        <v>2</v>
      </c>
      <c r="BE799">
        <v>1</v>
      </c>
      <c r="BF799" t="s">
        <v>98</v>
      </c>
      <c r="BG799">
        <v>4</v>
      </c>
      <c r="BH799">
        <f t="shared" si="99"/>
        <v>1</v>
      </c>
      <c r="BI799" t="s">
        <v>107</v>
      </c>
      <c r="BJ799">
        <v>0</v>
      </c>
      <c r="BK799" t="s">
        <v>83</v>
      </c>
      <c r="BL799" t="s">
        <v>108</v>
      </c>
      <c r="BM799">
        <v>1953</v>
      </c>
      <c r="BN799" t="s">
        <v>102</v>
      </c>
      <c r="BO799">
        <v>1</v>
      </c>
      <c r="BP799">
        <v>240</v>
      </c>
      <c r="BQ799" t="s">
        <v>98</v>
      </c>
      <c r="BR799" t="s">
        <v>98</v>
      </c>
      <c r="BS799" t="s">
        <v>105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t="s">
        <v>83</v>
      </c>
      <c r="CA799" t="s">
        <v>83</v>
      </c>
      <c r="CB799" t="s">
        <v>83</v>
      </c>
      <c r="CC799">
        <v>0</v>
      </c>
      <c r="CD799">
        <v>4</v>
      </c>
      <c r="CE799">
        <v>2008</v>
      </c>
      <c r="CF799" t="s">
        <v>110</v>
      </c>
      <c r="CG799" t="s">
        <v>128</v>
      </c>
      <c r="CH799">
        <v>110000</v>
      </c>
      <c r="CI799">
        <f t="shared" si="100"/>
        <v>55</v>
      </c>
      <c r="CJ799">
        <f t="shared" si="101"/>
        <v>55</v>
      </c>
      <c r="CK799">
        <f t="shared" si="102"/>
        <v>0</v>
      </c>
      <c r="CL799">
        <f t="shared" si="103"/>
        <v>0</v>
      </c>
    </row>
    <row r="800" spans="1:90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>
        <f t="shared" si="96"/>
        <v>0</v>
      </c>
      <c r="AA800" t="s">
        <v>137</v>
      </c>
      <c r="AB800">
        <v>860</v>
      </c>
      <c r="AC800">
        <v>3</v>
      </c>
      <c r="AD800">
        <f t="shared" si="97"/>
        <v>2580</v>
      </c>
      <c r="AE800" t="s">
        <v>104</v>
      </c>
      <c r="AF800" t="s">
        <v>98</v>
      </c>
      <c r="AG800" t="s">
        <v>99</v>
      </c>
      <c r="AH800" t="s">
        <v>104</v>
      </c>
      <c r="AI800" t="s">
        <v>98</v>
      </c>
      <c r="AJ800" t="s">
        <v>100</v>
      </c>
      <c r="AK800" t="s">
        <v>102</v>
      </c>
      <c r="AL800">
        <v>0</v>
      </c>
      <c r="AM800" t="s">
        <v>102</v>
      </c>
      <c r="AN800">
        <v>0</v>
      </c>
      <c r="AO800">
        <v>1926</v>
      </c>
      <c r="AP800">
        <v>1926</v>
      </c>
      <c r="AQ800" t="s">
        <v>103</v>
      </c>
      <c r="AR800" t="s">
        <v>104</v>
      </c>
      <c r="AS800" t="s">
        <v>105</v>
      </c>
      <c r="AT800" t="s">
        <v>106</v>
      </c>
      <c r="AU800">
        <v>1966</v>
      </c>
      <c r="AV800">
        <v>1174</v>
      </c>
      <c r="AW800">
        <f t="shared" si="98"/>
        <v>0.6</v>
      </c>
      <c r="AX800">
        <v>0</v>
      </c>
      <c r="AY800">
        <v>3140</v>
      </c>
      <c r="AZ800">
        <v>0</v>
      </c>
      <c r="BA800">
        <v>0</v>
      </c>
      <c r="BB800">
        <v>3</v>
      </c>
      <c r="BC800">
        <v>1</v>
      </c>
      <c r="BD800">
        <v>4</v>
      </c>
      <c r="BE800">
        <v>1</v>
      </c>
      <c r="BF800" t="s">
        <v>104</v>
      </c>
      <c r="BG800">
        <v>11</v>
      </c>
      <c r="BH800">
        <f t="shared" si="99"/>
        <v>6</v>
      </c>
      <c r="BI800" t="s">
        <v>107</v>
      </c>
      <c r="BJ800">
        <v>2</v>
      </c>
      <c r="BK800" t="s">
        <v>97</v>
      </c>
      <c r="BL800" t="s">
        <v>156</v>
      </c>
      <c r="BM800">
        <v>2009</v>
      </c>
      <c r="BN800" t="s">
        <v>157</v>
      </c>
      <c r="BO800">
        <v>3</v>
      </c>
      <c r="BP800">
        <v>820</v>
      </c>
      <c r="BQ800" t="s">
        <v>98</v>
      </c>
      <c r="BR800" t="s">
        <v>98</v>
      </c>
      <c r="BS800" t="s">
        <v>105</v>
      </c>
      <c r="BT800">
        <v>144</v>
      </c>
      <c r="BU800">
        <v>78</v>
      </c>
      <c r="BV800">
        <v>0</v>
      </c>
      <c r="BW800">
        <v>0</v>
      </c>
      <c r="BX800">
        <v>0</v>
      </c>
      <c r="BY800">
        <v>0</v>
      </c>
      <c r="BZ800" t="s">
        <v>83</v>
      </c>
      <c r="CA800" t="s">
        <v>83</v>
      </c>
      <c r="CB800" t="s">
        <v>83</v>
      </c>
      <c r="CC800">
        <v>0</v>
      </c>
      <c r="CD800">
        <v>7</v>
      </c>
      <c r="CE800">
        <v>2009</v>
      </c>
      <c r="CF800" t="s">
        <v>158</v>
      </c>
      <c r="CG800" t="s">
        <v>159</v>
      </c>
      <c r="CH800">
        <v>485000</v>
      </c>
      <c r="CI800">
        <f t="shared" si="100"/>
        <v>1</v>
      </c>
      <c r="CJ800">
        <f t="shared" si="101"/>
        <v>0</v>
      </c>
      <c r="CK800">
        <f t="shared" si="102"/>
        <v>1</v>
      </c>
      <c r="CL800">
        <f t="shared" si="103"/>
        <v>1</v>
      </c>
    </row>
    <row r="801" spans="1:90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>
        <f t="shared" si="96"/>
        <v>0</v>
      </c>
      <c r="AA801" t="s">
        <v>96</v>
      </c>
      <c r="AB801">
        <v>252</v>
      </c>
      <c r="AC801">
        <v>2</v>
      </c>
      <c r="AD801">
        <f t="shared" si="97"/>
        <v>504</v>
      </c>
      <c r="AE801" t="s">
        <v>98</v>
      </c>
      <c r="AF801" t="s">
        <v>98</v>
      </c>
      <c r="AG801" t="s">
        <v>126</v>
      </c>
      <c r="AH801" t="s">
        <v>97</v>
      </c>
      <c r="AI801" t="s">
        <v>98</v>
      </c>
      <c r="AJ801" t="s">
        <v>100</v>
      </c>
      <c r="AK801" t="s">
        <v>119</v>
      </c>
      <c r="AL801">
        <v>569</v>
      </c>
      <c r="AM801" t="s">
        <v>102</v>
      </c>
      <c r="AN801">
        <v>0</v>
      </c>
      <c r="AO801">
        <v>162</v>
      </c>
      <c r="AP801">
        <v>731</v>
      </c>
      <c r="AQ801" t="s">
        <v>103</v>
      </c>
      <c r="AR801" t="s">
        <v>104</v>
      </c>
      <c r="AS801" t="s">
        <v>105</v>
      </c>
      <c r="AT801" t="s">
        <v>106</v>
      </c>
      <c r="AU801">
        <v>981</v>
      </c>
      <c r="AV801">
        <v>787</v>
      </c>
      <c r="AW801">
        <f t="shared" si="98"/>
        <v>0.8</v>
      </c>
      <c r="AX801">
        <v>0</v>
      </c>
      <c r="AY801">
        <v>1768</v>
      </c>
      <c r="AZ801">
        <v>1</v>
      </c>
      <c r="BA801">
        <v>0</v>
      </c>
      <c r="BB801">
        <v>1</v>
      </c>
      <c r="BC801">
        <v>1</v>
      </c>
      <c r="BD801">
        <v>3</v>
      </c>
      <c r="BE801">
        <v>1</v>
      </c>
      <c r="BF801" t="s">
        <v>97</v>
      </c>
      <c r="BG801">
        <v>7</v>
      </c>
      <c r="BH801">
        <f t="shared" si="99"/>
        <v>3</v>
      </c>
      <c r="BI801" t="s">
        <v>107</v>
      </c>
      <c r="BJ801">
        <v>2</v>
      </c>
      <c r="BK801" t="s">
        <v>98</v>
      </c>
      <c r="BL801" t="s">
        <v>127</v>
      </c>
      <c r="BM801">
        <v>1939</v>
      </c>
      <c r="BN801" t="s">
        <v>102</v>
      </c>
      <c r="BO801">
        <v>1</v>
      </c>
      <c r="BP801">
        <v>240</v>
      </c>
      <c r="BQ801" t="s">
        <v>98</v>
      </c>
      <c r="BR801" t="s">
        <v>98</v>
      </c>
      <c r="BS801" t="s">
        <v>105</v>
      </c>
      <c r="BT801">
        <v>0</v>
      </c>
      <c r="BU801">
        <v>0</v>
      </c>
      <c r="BV801">
        <v>264</v>
      </c>
      <c r="BW801">
        <v>0</v>
      </c>
      <c r="BX801">
        <v>0</v>
      </c>
      <c r="BY801">
        <v>0</v>
      </c>
      <c r="BZ801" t="s">
        <v>83</v>
      </c>
      <c r="CA801" t="s">
        <v>134</v>
      </c>
      <c r="CB801" t="s">
        <v>83</v>
      </c>
      <c r="CC801">
        <v>0</v>
      </c>
      <c r="CD801">
        <v>6</v>
      </c>
      <c r="CE801">
        <v>2007</v>
      </c>
      <c r="CF801" t="s">
        <v>110</v>
      </c>
      <c r="CG801" t="s">
        <v>111</v>
      </c>
      <c r="CH801">
        <v>175000</v>
      </c>
      <c r="CI801">
        <f t="shared" si="100"/>
        <v>70</v>
      </c>
      <c r="CJ801">
        <f t="shared" si="101"/>
        <v>57</v>
      </c>
      <c r="CK801">
        <f t="shared" si="102"/>
        <v>1</v>
      </c>
      <c r="CL801">
        <f t="shared" si="103"/>
        <v>13</v>
      </c>
    </row>
    <row r="802" spans="1:90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>
        <f t="shared" si="96"/>
        <v>0</v>
      </c>
      <c r="AA802" t="s">
        <v>117</v>
      </c>
      <c r="AB802">
        <v>0</v>
      </c>
      <c r="AC802">
        <v>5</v>
      </c>
      <c r="AD802">
        <f t="shared" si="97"/>
        <v>0</v>
      </c>
      <c r="AE802" t="s">
        <v>98</v>
      </c>
      <c r="AF802" t="s">
        <v>98</v>
      </c>
      <c r="AG802" t="s">
        <v>99</v>
      </c>
      <c r="AH802" t="s">
        <v>97</v>
      </c>
      <c r="AI802" t="s">
        <v>98</v>
      </c>
      <c r="AJ802" t="s">
        <v>97</v>
      </c>
      <c r="AK802" t="s">
        <v>101</v>
      </c>
      <c r="AL802">
        <v>462</v>
      </c>
      <c r="AM802" t="s">
        <v>102</v>
      </c>
      <c r="AN802">
        <v>0</v>
      </c>
      <c r="AO802">
        <v>154</v>
      </c>
      <c r="AP802">
        <v>616</v>
      </c>
      <c r="AQ802" t="s">
        <v>103</v>
      </c>
      <c r="AR802" t="s">
        <v>97</v>
      </c>
      <c r="AS802" t="s">
        <v>105</v>
      </c>
      <c r="AT802" t="s">
        <v>106</v>
      </c>
      <c r="AU802">
        <v>616</v>
      </c>
      <c r="AV802">
        <v>1072</v>
      </c>
      <c r="AW802">
        <f t="shared" si="98"/>
        <v>1.74</v>
      </c>
      <c r="AX802">
        <v>0</v>
      </c>
      <c r="AY802">
        <v>1688</v>
      </c>
      <c r="AZ802">
        <v>1</v>
      </c>
      <c r="BA802">
        <v>0</v>
      </c>
      <c r="BB802">
        <v>2</v>
      </c>
      <c r="BC802">
        <v>1</v>
      </c>
      <c r="BD802">
        <v>4</v>
      </c>
      <c r="BE802">
        <v>1</v>
      </c>
      <c r="BF802" t="s">
        <v>97</v>
      </c>
      <c r="BG802">
        <v>8</v>
      </c>
      <c r="BH802">
        <f t="shared" si="99"/>
        <v>3</v>
      </c>
      <c r="BI802" t="s">
        <v>107</v>
      </c>
      <c r="BJ802">
        <v>0</v>
      </c>
      <c r="BK802" t="s">
        <v>83</v>
      </c>
      <c r="BL802" t="s">
        <v>108</v>
      </c>
      <c r="BM802">
        <v>1997</v>
      </c>
      <c r="BN802" t="s">
        <v>109</v>
      </c>
      <c r="BO802">
        <v>2</v>
      </c>
      <c r="BP802">
        <v>603</v>
      </c>
      <c r="BQ802" t="s">
        <v>98</v>
      </c>
      <c r="BR802" t="s">
        <v>98</v>
      </c>
      <c r="BS802" t="s">
        <v>105</v>
      </c>
      <c r="BT802">
        <v>403</v>
      </c>
      <c r="BU802">
        <v>114</v>
      </c>
      <c r="BV802">
        <v>185</v>
      </c>
      <c r="BW802">
        <v>0</v>
      </c>
      <c r="BX802">
        <v>0</v>
      </c>
      <c r="BY802">
        <v>0</v>
      </c>
      <c r="BZ802" t="s">
        <v>83</v>
      </c>
      <c r="CA802" t="s">
        <v>83</v>
      </c>
      <c r="CB802" t="s">
        <v>135</v>
      </c>
      <c r="CC802">
        <v>400</v>
      </c>
      <c r="CD802">
        <v>5</v>
      </c>
      <c r="CE802">
        <v>2008</v>
      </c>
      <c r="CF802" t="s">
        <v>110</v>
      </c>
      <c r="CG802" t="s">
        <v>111</v>
      </c>
      <c r="CH802">
        <v>200000</v>
      </c>
      <c r="CI802">
        <f t="shared" si="100"/>
        <v>11</v>
      </c>
      <c r="CJ802">
        <f t="shared" si="101"/>
        <v>11</v>
      </c>
      <c r="CK802">
        <f t="shared" si="102"/>
        <v>0</v>
      </c>
      <c r="CL802">
        <f t="shared" si="103"/>
        <v>0</v>
      </c>
    </row>
    <row r="803" spans="1:90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>
        <f t="shared" si="96"/>
        <v>0</v>
      </c>
      <c r="AA803" t="s">
        <v>117</v>
      </c>
      <c r="AB803">
        <v>0</v>
      </c>
      <c r="AC803">
        <v>5</v>
      </c>
      <c r="AD803">
        <f t="shared" si="97"/>
        <v>0</v>
      </c>
      <c r="AE803" t="s">
        <v>98</v>
      </c>
      <c r="AF803" t="s">
        <v>98</v>
      </c>
      <c r="AG803" t="s">
        <v>118</v>
      </c>
      <c r="AH803" t="s">
        <v>98</v>
      </c>
      <c r="AI803" t="s">
        <v>98</v>
      </c>
      <c r="AJ803" t="s">
        <v>100</v>
      </c>
      <c r="AK803" t="s">
        <v>172</v>
      </c>
      <c r="AL803">
        <v>197</v>
      </c>
      <c r="AM803" t="s">
        <v>102</v>
      </c>
      <c r="AN803">
        <v>0</v>
      </c>
      <c r="AO803">
        <v>999</v>
      </c>
      <c r="AP803">
        <v>1196</v>
      </c>
      <c r="AQ803" t="s">
        <v>103</v>
      </c>
      <c r="AR803" t="s">
        <v>104</v>
      </c>
      <c r="AS803" t="s">
        <v>105</v>
      </c>
      <c r="AT803" t="s">
        <v>164</v>
      </c>
      <c r="AU803">
        <v>1196</v>
      </c>
      <c r="AV803">
        <v>0</v>
      </c>
      <c r="AW803">
        <f t="shared" si="98"/>
        <v>0</v>
      </c>
      <c r="AX803">
        <v>0</v>
      </c>
      <c r="AY803">
        <v>1196</v>
      </c>
      <c r="AZ803">
        <v>1</v>
      </c>
      <c r="BA803">
        <v>0</v>
      </c>
      <c r="BB803">
        <v>1</v>
      </c>
      <c r="BC803">
        <v>0</v>
      </c>
      <c r="BD803">
        <v>2</v>
      </c>
      <c r="BE803">
        <v>1</v>
      </c>
      <c r="BF803" t="s">
        <v>98</v>
      </c>
      <c r="BG803">
        <v>5</v>
      </c>
      <c r="BH803">
        <f t="shared" si="99"/>
        <v>2</v>
      </c>
      <c r="BI803" t="s">
        <v>107</v>
      </c>
      <c r="BJ803">
        <v>0</v>
      </c>
      <c r="BK803" t="s">
        <v>83</v>
      </c>
      <c r="BL803" t="s">
        <v>127</v>
      </c>
      <c r="BM803">
        <v>1957</v>
      </c>
      <c r="BN803" t="s">
        <v>102</v>
      </c>
      <c r="BO803">
        <v>2</v>
      </c>
      <c r="BP803">
        <v>440</v>
      </c>
      <c r="BQ803" t="s">
        <v>98</v>
      </c>
      <c r="BR803" t="s">
        <v>98</v>
      </c>
      <c r="BS803" t="s">
        <v>105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83</v>
      </c>
      <c r="CA803" t="s">
        <v>83</v>
      </c>
      <c r="CB803" t="s">
        <v>83</v>
      </c>
      <c r="CC803">
        <v>0</v>
      </c>
      <c r="CD803">
        <v>7</v>
      </c>
      <c r="CE803">
        <v>2007</v>
      </c>
      <c r="CF803" t="s">
        <v>110</v>
      </c>
      <c r="CG803" t="s">
        <v>111</v>
      </c>
      <c r="CH803">
        <v>109900</v>
      </c>
      <c r="CI803">
        <f t="shared" si="100"/>
        <v>91</v>
      </c>
      <c r="CJ803">
        <f t="shared" si="101"/>
        <v>17</v>
      </c>
      <c r="CK803">
        <f t="shared" si="102"/>
        <v>1</v>
      </c>
      <c r="CL803">
        <f t="shared" si="103"/>
        <v>74</v>
      </c>
    </row>
    <row r="804" spans="1:90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>
        <f t="shared" si="96"/>
        <v>1</v>
      </c>
      <c r="AA804" t="s">
        <v>117</v>
      </c>
      <c r="AB804">
        <v>0</v>
      </c>
      <c r="AC804">
        <v>5</v>
      </c>
      <c r="AD804">
        <f t="shared" si="97"/>
        <v>0</v>
      </c>
      <c r="AE804" t="s">
        <v>97</v>
      </c>
      <c r="AF804" t="s">
        <v>98</v>
      </c>
      <c r="AG804" t="s">
        <v>99</v>
      </c>
      <c r="AH804" t="s">
        <v>97</v>
      </c>
      <c r="AI804" t="s">
        <v>98</v>
      </c>
      <c r="AJ804" t="s">
        <v>130</v>
      </c>
      <c r="AK804" t="s">
        <v>101</v>
      </c>
      <c r="AL804">
        <v>648</v>
      </c>
      <c r="AM804" t="s">
        <v>102</v>
      </c>
      <c r="AN804">
        <v>0</v>
      </c>
      <c r="AO804">
        <v>80</v>
      </c>
      <c r="AP804">
        <v>728</v>
      </c>
      <c r="AQ804" t="s">
        <v>103</v>
      </c>
      <c r="AR804" t="s">
        <v>104</v>
      </c>
      <c r="AS804" t="s">
        <v>105</v>
      </c>
      <c r="AT804" t="s">
        <v>106</v>
      </c>
      <c r="AU804">
        <v>728</v>
      </c>
      <c r="AV804">
        <v>728</v>
      </c>
      <c r="AW804">
        <f t="shared" si="98"/>
        <v>1</v>
      </c>
      <c r="AX804">
        <v>0</v>
      </c>
      <c r="AY804">
        <v>1456</v>
      </c>
      <c r="AZ804">
        <v>1</v>
      </c>
      <c r="BA804">
        <v>0</v>
      </c>
      <c r="BB804">
        <v>2</v>
      </c>
      <c r="BC804">
        <v>1</v>
      </c>
      <c r="BD804">
        <v>3</v>
      </c>
      <c r="BE804">
        <v>1</v>
      </c>
      <c r="BF804" t="s">
        <v>97</v>
      </c>
      <c r="BG804">
        <v>7</v>
      </c>
      <c r="BH804">
        <f t="shared" si="99"/>
        <v>3</v>
      </c>
      <c r="BI804" t="s">
        <v>107</v>
      </c>
      <c r="BJ804">
        <v>1</v>
      </c>
      <c r="BK804" t="s">
        <v>97</v>
      </c>
      <c r="BL804" t="s">
        <v>108</v>
      </c>
      <c r="BM804">
        <v>2005</v>
      </c>
      <c r="BN804" t="s">
        <v>157</v>
      </c>
      <c r="BO804">
        <v>2</v>
      </c>
      <c r="BP804">
        <v>410</v>
      </c>
      <c r="BQ804" t="s">
        <v>98</v>
      </c>
      <c r="BR804" t="s">
        <v>98</v>
      </c>
      <c r="BS804" t="s">
        <v>105</v>
      </c>
      <c r="BT804">
        <v>36</v>
      </c>
      <c r="BU804">
        <v>18</v>
      </c>
      <c r="BV804">
        <v>0</v>
      </c>
      <c r="BW804">
        <v>0</v>
      </c>
      <c r="BX804">
        <v>0</v>
      </c>
      <c r="BY804">
        <v>0</v>
      </c>
      <c r="BZ804" t="s">
        <v>83</v>
      </c>
      <c r="CA804" t="s">
        <v>83</v>
      </c>
      <c r="CB804" t="s">
        <v>83</v>
      </c>
      <c r="CC804">
        <v>0</v>
      </c>
      <c r="CD804">
        <v>10</v>
      </c>
      <c r="CE804">
        <v>2008</v>
      </c>
      <c r="CF804" t="s">
        <v>110</v>
      </c>
      <c r="CG804" t="s">
        <v>111</v>
      </c>
      <c r="CH804">
        <v>189000</v>
      </c>
      <c r="CI804">
        <f t="shared" si="100"/>
        <v>3</v>
      </c>
      <c r="CJ804">
        <f t="shared" si="101"/>
        <v>3</v>
      </c>
      <c r="CK804">
        <f t="shared" si="102"/>
        <v>0</v>
      </c>
      <c r="CL804">
        <f t="shared" si="103"/>
        <v>0</v>
      </c>
    </row>
    <row r="805" spans="1:90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>
        <f t="shared" si="96"/>
        <v>0</v>
      </c>
      <c r="AA805" t="s">
        <v>137</v>
      </c>
      <c r="AB805">
        <v>424</v>
      </c>
      <c r="AC805">
        <v>3</v>
      </c>
      <c r="AD805">
        <f t="shared" si="97"/>
        <v>1272</v>
      </c>
      <c r="AE805" t="s">
        <v>104</v>
      </c>
      <c r="AF805" t="s">
        <v>98</v>
      </c>
      <c r="AG805" t="s">
        <v>99</v>
      </c>
      <c r="AH805" t="s">
        <v>104</v>
      </c>
      <c r="AI805" t="s">
        <v>98</v>
      </c>
      <c r="AJ805" t="s">
        <v>97</v>
      </c>
      <c r="AK805" t="s">
        <v>102</v>
      </c>
      <c r="AL805">
        <v>0</v>
      </c>
      <c r="AM805" t="s">
        <v>102</v>
      </c>
      <c r="AN805">
        <v>0</v>
      </c>
      <c r="AO805">
        <v>1734</v>
      </c>
      <c r="AP805">
        <v>1734</v>
      </c>
      <c r="AQ805" t="s">
        <v>103</v>
      </c>
      <c r="AR805" t="s">
        <v>104</v>
      </c>
      <c r="AS805" t="s">
        <v>105</v>
      </c>
      <c r="AT805" t="s">
        <v>106</v>
      </c>
      <c r="AU805">
        <v>1734</v>
      </c>
      <c r="AV805">
        <v>1088</v>
      </c>
      <c r="AW805">
        <f t="shared" si="98"/>
        <v>0.63</v>
      </c>
      <c r="AX805">
        <v>0</v>
      </c>
      <c r="AY805">
        <v>2822</v>
      </c>
      <c r="AZ805">
        <v>0</v>
      </c>
      <c r="BA805">
        <v>0</v>
      </c>
      <c r="BB805">
        <v>3</v>
      </c>
      <c r="BC805">
        <v>1</v>
      </c>
      <c r="BD805">
        <v>4</v>
      </c>
      <c r="BE805">
        <v>1</v>
      </c>
      <c r="BF805" t="s">
        <v>104</v>
      </c>
      <c r="BG805">
        <v>12</v>
      </c>
      <c r="BH805">
        <f t="shared" si="99"/>
        <v>7</v>
      </c>
      <c r="BI805" t="s">
        <v>107</v>
      </c>
      <c r="BJ805">
        <v>1</v>
      </c>
      <c r="BK805" t="s">
        <v>97</v>
      </c>
      <c r="BL805" t="s">
        <v>156</v>
      </c>
      <c r="BM805">
        <v>2009</v>
      </c>
      <c r="BN805" t="s">
        <v>109</v>
      </c>
      <c r="BO805">
        <v>3</v>
      </c>
      <c r="BP805">
        <v>1020</v>
      </c>
      <c r="BQ805" t="s">
        <v>98</v>
      </c>
      <c r="BR805" t="s">
        <v>98</v>
      </c>
      <c r="BS805" t="s">
        <v>105</v>
      </c>
      <c r="BT805">
        <v>52</v>
      </c>
      <c r="BU805">
        <v>170</v>
      </c>
      <c r="BV805">
        <v>0</v>
      </c>
      <c r="BW805">
        <v>0</v>
      </c>
      <c r="BX805">
        <v>192</v>
      </c>
      <c r="BY805">
        <v>0</v>
      </c>
      <c r="BZ805" t="s">
        <v>83</v>
      </c>
      <c r="CA805" t="s">
        <v>83</v>
      </c>
      <c r="CB805" t="s">
        <v>83</v>
      </c>
      <c r="CC805">
        <v>0</v>
      </c>
      <c r="CD805">
        <v>1</v>
      </c>
      <c r="CE805">
        <v>2009</v>
      </c>
      <c r="CF805" t="s">
        <v>158</v>
      </c>
      <c r="CG805" t="s">
        <v>159</v>
      </c>
      <c r="CH805">
        <v>582933</v>
      </c>
      <c r="CI805">
        <f t="shared" si="100"/>
        <v>1</v>
      </c>
      <c r="CJ805">
        <f t="shared" si="101"/>
        <v>0</v>
      </c>
      <c r="CK805">
        <f t="shared" si="102"/>
        <v>1</v>
      </c>
      <c r="CL805">
        <f t="shared" si="103"/>
        <v>1</v>
      </c>
    </row>
    <row r="806" spans="1:90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>
        <f t="shared" si="96"/>
        <v>0</v>
      </c>
      <c r="AA806" t="s">
        <v>117</v>
      </c>
      <c r="AB806">
        <v>0</v>
      </c>
      <c r="AC806">
        <v>5</v>
      </c>
      <c r="AD806">
        <f t="shared" si="97"/>
        <v>0</v>
      </c>
      <c r="AE806" t="s">
        <v>98</v>
      </c>
      <c r="AF806" t="s">
        <v>98</v>
      </c>
      <c r="AG806" t="s">
        <v>118</v>
      </c>
      <c r="AH806" t="s">
        <v>98</v>
      </c>
      <c r="AI806" t="s">
        <v>98</v>
      </c>
      <c r="AJ806" t="s">
        <v>100</v>
      </c>
      <c r="AK806" t="s">
        <v>172</v>
      </c>
      <c r="AL806">
        <v>812</v>
      </c>
      <c r="AM806" t="s">
        <v>102</v>
      </c>
      <c r="AN806">
        <v>0</v>
      </c>
      <c r="AO806">
        <v>124</v>
      </c>
      <c r="AP806">
        <v>936</v>
      </c>
      <c r="AQ806" t="s">
        <v>103</v>
      </c>
      <c r="AR806" t="s">
        <v>98</v>
      </c>
      <c r="AS806" t="s">
        <v>105</v>
      </c>
      <c r="AT806" t="s">
        <v>106</v>
      </c>
      <c r="AU806">
        <v>1128</v>
      </c>
      <c r="AV806">
        <v>0</v>
      </c>
      <c r="AW806">
        <f t="shared" si="98"/>
        <v>0</v>
      </c>
      <c r="AX806">
        <v>0</v>
      </c>
      <c r="AY806">
        <v>1128</v>
      </c>
      <c r="AZ806">
        <v>0</v>
      </c>
      <c r="BA806">
        <v>0</v>
      </c>
      <c r="BB806">
        <v>1</v>
      </c>
      <c r="BC806">
        <v>0</v>
      </c>
      <c r="BD806">
        <v>2</v>
      </c>
      <c r="BE806">
        <v>1</v>
      </c>
      <c r="BF806" t="s">
        <v>98</v>
      </c>
      <c r="BG806">
        <v>5</v>
      </c>
      <c r="BH806">
        <f t="shared" si="99"/>
        <v>2</v>
      </c>
      <c r="BI806" t="s">
        <v>146</v>
      </c>
      <c r="BJ806">
        <v>0</v>
      </c>
      <c r="BK806" t="s">
        <v>83</v>
      </c>
      <c r="BL806" t="s">
        <v>108</v>
      </c>
      <c r="BM806">
        <v>1954</v>
      </c>
      <c r="BN806" t="s">
        <v>102</v>
      </c>
      <c r="BO806">
        <v>1</v>
      </c>
      <c r="BP806">
        <v>286</v>
      </c>
      <c r="BQ806" t="s">
        <v>98</v>
      </c>
      <c r="BR806" t="s">
        <v>98</v>
      </c>
      <c r="BS806" t="s">
        <v>105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t="s">
        <v>83</v>
      </c>
      <c r="CA806" t="s">
        <v>163</v>
      </c>
      <c r="CB806" t="s">
        <v>83</v>
      </c>
      <c r="CC806">
        <v>0</v>
      </c>
      <c r="CD806">
        <v>6</v>
      </c>
      <c r="CE806">
        <v>2006</v>
      </c>
      <c r="CF806" t="s">
        <v>110</v>
      </c>
      <c r="CG806" t="s">
        <v>219</v>
      </c>
      <c r="CH806">
        <v>118000</v>
      </c>
      <c r="CI806">
        <f t="shared" si="100"/>
        <v>52</v>
      </c>
      <c r="CJ806">
        <f t="shared" si="101"/>
        <v>52</v>
      </c>
      <c r="CK806">
        <f t="shared" si="102"/>
        <v>0</v>
      </c>
      <c r="CL806">
        <f t="shared" si="103"/>
        <v>0</v>
      </c>
    </row>
    <row r="807" spans="1:90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>
        <f t="shared" si="96"/>
        <v>0</v>
      </c>
      <c r="AA807" t="s">
        <v>137</v>
      </c>
      <c r="AB807">
        <v>256</v>
      </c>
      <c r="AC807">
        <v>3</v>
      </c>
      <c r="AD807">
        <f t="shared" si="97"/>
        <v>768</v>
      </c>
      <c r="AE807" t="s">
        <v>97</v>
      </c>
      <c r="AF807" t="s">
        <v>98</v>
      </c>
      <c r="AG807" t="s">
        <v>99</v>
      </c>
      <c r="AH807" t="s">
        <v>97</v>
      </c>
      <c r="AI807" t="s">
        <v>98</v>
      </c>
      <c r="AJ807" t="s">
        <v>100</v>
      </c>
      <c r="AK807" t="s">
        <v>102</v>
      </c>
      <c r="AL807">
        <v>0</v>
      </c>
      <c r="AM807" t="s">
        <v>102</v>
      </c>
      <c r="AN807">
        <v>0</v>
      </c>
      <c r="AO807">
        <v>1417</v>
      </c>
      <c r="AP807">
        <v>1417</v>
      </c>
      <c r="AQ807" t="s">
        <v>103</v>
      </c>
      <c r="AR807" t="s">
        <v>104</v>
      </c>
      <c r="AS807" t="s">
        <v>105</v>
      </c>
      <c r="AT807" t="s">
        <v>106</v>
      </c>
      <c r="AU807">
        <v>1428</v>
      </c>
      <c r="AV807">
        <v>0</v>
      </c>
      <c r="AW807">
        <f t="shared" si="98"/>
        <v>0</v>
      </c>
      <c r="AX807">
        <v>0</v>
      </c>
      <c r="AY807">
        <v>1428</v>
      </c>
      <c r="AZ807">
        <v>0</v>
      </c>
      <c r="BA807">
        <v>0</v>
      </c>
      <c r="BB807">
        <v>2</v>
      </c>
      <c r="BC807">
        <v>0</v>
      </c>
      <c r="BD807">
        <v>3</v>
      </c>
      <c r="BE807">
        <v>1</v>
      </c>
      <c r="BF807" t="s">
        <v>104</v>
      </c>
      <c r="BG807">
        <v>6</v>
      </c>
      <c r="BH807">
        <f t="shared" si="99"/>
        <v>2</v>
      </c>
      <c r="BI807" t="s">
        <v>107</v>
      </c>
      <c r="BJ807">
        <v>0</v>
      </c>
      <c r="BK807" t="s">
        <v>83</v>
      </c>
      <c r="BL807" t="s">
        <v>108</v>
      </c>
      <c r="BM807">
        <v>2008</v>
      </c>
      <c r="BN807" t="s">
        <v>109</v>
      </c>
      <c r="BO807">
        <v>2</v>
      </c>
      <c r="BP807">
        <v>554</v>
      </c>
      <c r="BQ807" t="s">
        <v>98</v>
      </c>
      <c r="BR807" t="s">
        <v>98</v>
      </c>
      <c r="BS807" t="s">
        <v>105</v>
      </c>
      <c r="BT807">
        <v>0</v>
      </c>
      <c r="BU807">
        <v>60</v>
      </c>
      <c r="BV807">
        <v>0</v>
      </c>
      <c r="BW807">
        <v>0</v>
      </c>
      <c r="BX807">
        <v>0</v>
      </c>
      <c r="BY807">
        <v>0</v>
      </c>
      <c r="BZ807" t="s">
        <v>83</v>
      </c>
      <c r="CA807" t="s">
        <v>83</v>
      </c>
      <c r="CB807" t="s">
        <v>83</v>
      </c>
      <c r="CC807">
        <v>0</v>
      </c>
      <c r="CD807">
        <v>7</v>
      </c>
      <c r="CE807">
        <v>2008</v>
      </c>
      <c r="CF807" t="s">
        <v>158</v>
      </c>
      <c r="CG807" t="s">
        <v>159</v>
      </c>
      <c r="CH807">
        <v>227680</v>
      </c>
      <c r="CI807">
        <f t="shared" si="100"/>
        <v>0</v>
      </c>
      <c r="CJ807">
        <f t="shared" si="101"/>
        <v>0</v>
      </c>
      <c r="CK807">
        <f t="shared" si="102"/>
        <v>0</v>
      </c>
      <c r="CL807">
        <f t="shared" si="103"/>
        <v>0</v>
      </c>
    </row>
    <row r="808" spans="1:90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>
        <f t="shared" si="96"/>
        <v>0</v>
      </c>
      <c r="AA808" t="s">
        <v>117</v>
      </c>
      <c r="AB808">
        <v>0</v>
      </c>
      <c r="AC808">
        <v>5</v>
      </c>
      <c r="AD808">
        <f t="shared" si="97"/>
        <v>0</v>
      </c>
      <c r="AE808" t="s">
        <v>98</v>
      </c>
      <c r="AF808" t="s">
        <v>98</v>
      </c>
      <c r="AG808" t="s">
        <v>99</v>
      </c>
      <c r="AH808" t="s">
        <v>98</v>
      </c>
      <c r="AI808" t="s">
        <v>98</v>
      </c>
      <c r="AJ808" t="s">
        <v>130</v>
      </c>
      <c r="AK808" t="s">
        <v>119</v>
      </c>
      <c r="AL808">
        <v>400</v>
      </c>
      <c r="AM808" t="s">
        <v>153</v>
      </c>
      <c r="AN808">
        <v>480</v>
      </c>
      <c r="AO808">
        <v>100</v>
      </c>
      <c r="AP808">
        <v>980</v>
      </c>
      <c r="AQ808" t="s">
        <v>103</v>
      </c>
      <c r="AR808" t="s">
        <v>97</v>
      </c>
      <c r="AS808" t="s">
        <v>105</v>
      </c>
      <c r="AT808" t="s">
        <v>106</v>
      </c>
      <c r="AU808">
        <v>980</v>
      </c>
      <c r="AV808">
        <v>0</v>
      </c>
      <c r="AW808">
        <f t="shared" si="98"/>
        <v>0</v>
      </c>
      <c r="AX808">
        <v>0</v>
      </c>
      <c r="AY808">
        <v>980</v>
      </c>
      <c r="AZ808">
        <v>0</v>
      </c>
      <c r="BA808">
        <v>0</v>
      </c>
      <c r="BB808">
        <v>2</v>
      </c>
      <c r="BC808">
        <v>0</v>
      </c>
      <c r="BD808">
        <v>3</v>
      </c>
      <c r="BE808">
        <v>1</v>
      </c>
      <c r="BF808" t="s">
        <v>98</v>
      </c>
      <c r="BG808">
        <v>6</v>
      </c>
      <c r="BH808">
        <f t="shared" si="99"/>
        <v>2</v>
      </c>
      <c r="BI808" t="s">
        <v>107</v>
      </c>
      <c r="BJ808">
        <v>0</v>
      </c>
      <c r="BK808" t="s">
        <v>83</v>
      </c>
      <c r="BL808" t="s">
        <v>108</v>
      </c>
      <c r="BM808">
        <v>1967</v>
      </c>
      <c r="BN808" t="s">
        <v>157</v>
      </c>
      <c r="BO808">
        <v>1</v>
      </c>
      <c r="BP808">
        <v>384</v>
      </c>
      <c r="BQ808" t="s">
        <v>98</v>
      </c>
      <c r="BR808" t="s">
        <v>98</v>
      </c>
      <c r="BS808" t="s">
        <v>105</v>
      </c>
      <c r="BT808">
        <v>68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83</v>
      </c>
      <c r="CA808" t="s">
        <v>83</v>
      </c>
      <c r="CB808" t="s">
        <v>83</v>
      </c>
      <c r="CC808">
        <v>0</v>
      </c>
      <c r="CD808">
        <v>10</v>
      </c>
      <c r="CE808">
        <v>2006</v>
      </c>
      <c r="CF808" t="s">
        <v>110</v>
      </c>
      <c r="CG808" t="s">
        <v>111</v>
      </c>
      <c r="CH808">
        <v>135500</v>
      </c>
      <c r="CI808">
        <f t="shared" si="100"/>
        <v>39</v>
      </c>
      <c r="CJ808">
        <f t="shared" si="101"/>
        <v>39</v>
      </c>
      <c r="CK808">
        <f t="shared" si="102"/>
        <v>0</v>
      </c>
      <c r="CL808">
        <f t="shared" si="103"/>
        <v>0</v>
      </c>
    </row>
    <row r="809" spans="1:90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>
        <f t="shared" si="96"/>
        <v>0</v>
      </c>
      <c r="AA809" t="s">
        <v>117</v>
      </c>
      <c r="AB809">
        <v>0</v>
      </c>
      <c r="AC809">
        <v>5</v>
      </c>
      <c r="AD809">
        <f t="shared" si="97"/>
        <v>0</v>
      </c>
      <c r="AE809" t="s">
        <v>98</v>
      </c>
      <c r="AF809" t="s">
        <v>98</v>
      </c>
      <c r="AG809" t="s">
        <v>118</v>
      </c>
      <c r="AH809" t="s">
        <v>98</v>
      </c>
      <c r="AI809" t="s">
        <v>98</v>
      </c>
      <c r="AJ809" t="s">
        <v>97</v>
      </c>
      <c r="AK809" t="s">
        <v>101</v>
      </c>
      <c r="AL809">
        <v>1309</v>
      </c>
      <c r="AM809" t="s">
        <v>102</v>
      </c>
      <c r="AN809">
        <v>0</v>
      </c>
      <c r="AO809">
        <v>15</v>
      </c>
      <c r="AP809">
        <v>1324</v>
      </c>
      <c r="AQ809" t="s">
        <v>103</v>
      </c>
      <c r="AR809" t="s">
        <v>104</v>
      </c>
      <c r="AS809" t="s">
        <v>105</v>
      </c>
      <c r="AT809" t="s">
        <v>106</v>
      </c>
      <c r="AU809">
        <v>1072</v>
      </c>
      <c r="AV809">
        <v>504</v>
      </c>
      <c r="AW809">
        <f t="shared" si="98"/>
        <v>0.47</v>
      </c>
      <c r="AX809">
        <v>0</v>
      </c>
      <c r="AY809">
        <v>1576</v>
      </c>
      <c r="AZ809">
        <v>2</v>
      </c>
      <c r="BA809">
        <v>0</v>
      </c>
      <c r="BB809">
        <v>1</v>
      </c>
      <c r="BC809">
        <v>1</v>
      </c>
      <c r="BD809">
        <v>3</v>
      </c>
      <c r="BE809">
        <v>1</v>
      </c>
      <c r="BF809" t="s">
        <v>97</v>
      </c>
      <c r="BG809">
        <v>6</v>
      </c>
      <c r="BH809">
        <f t="shared" si="99"/>
        <v>2</v>
      </c>
      <c r="BI809" t="s">
        <v>107</v>
      </c>
      <c r="BJ809">
        <v>1</v>
      </c>
      <c r="BK809" t="s">
        <v>98</v>
      </c>
      <c r="BL809" t="s">
        <v>108</v>
      </c>
      <c r="BM809">
        <v>1923</v>
      </c>
      <c r="BN809" t="s">
        <v>109</v>
      </c>
      <c r="BO809">
        <v>2</v>
      </c>
      <c r="BP809">
        <v>528</v>
      </c>
      <c r="BQ809" t="s">
        <v>98</v>
      </c>
      <c r="BR809" t="s">
        <v>98</v>
      </c>
      <c r="BS809" t="s">
        <v>105</v>
      </c>
      <c r="BT809">
        <v>0</v>
      </c>
      <c r="BU809">
        <v>312</v>
      </c>
      <c r="BV809">
        <v>0</v>
      </c>
      <c r="BW809">
        <v>0</v>
      </c>
      <c r="BX809">
        <v>0</v>
      </c>
      <c r="BY809">
        <v>0</v>
      </c>
      <c r="BZ809" t="s">
        <v>83</v>
      </c>
      <c r="CA809" t="s">
        <v>83</v>
      </c>
      <c r="CB809" t="s">
        <v>83</v>
      </c>
      <c r="CC809">
        <v>0</v>
      </c>
      <c r="CD809">
        <v>5</v>
      </c>
      <c r="CE809">
        <v>2009</v>
      </c>
      <c r="CF809" t="s">
        <v>110</v>
      </c>
      <c r="CG809" t="s">
        <v>111</v>
      </c>
      <c r="CH809">
        <v>223500</v>
      </c>
      <c r="CI809">
        <f t="shared" si="100"/>
        <v>86</v>
      </c>
      <c r="CJ809">
        <f t="shared" si="101"/>
        <v>5</v>
      </c>
      <c r="CK809">
        <f t="shared" si="102"/>
        <v>1</v>
      </c>
      <c r="CL809">
        <f t="shared" si="103"/>
        <v>81</v>
      </c>
    </row>
    <row r="810" spans="1:90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>
        <f t="shared" si="96"/>
        <v>0</v>
      </c>
      <c r="AA810" t="s">
        <v>96</v>
      </c>
      <c r="AB810">
        <v>1047</v>
      </c>
      <c r="AC810">
        <v>2</v>
      </c>
      <c r="AD810">
        <f t="shared" si="97"/>
        <v>2094</v>
      </c>
      <c r="AE810" t="s">
        <v>98</v>
      </c>
      <c r="AF810" t="s">
        <v>98</v>
      </c>
      <c r="AG810" t="s">
        <v>118</v>
      </c>
      <c r="AH810" t="s">
        <v>98</v>
      </c>
      <c r="AI810" t="s">
        <v>98</v>
      </c>
      <c r="AJ810" t="s">
        <v>130</v>
      </c>
      <c r="AK810" t="s">
        <v>119</v>
      </c>
      <c r="AL810">
        <v>516</v>
      </c>
      <c r="AM810" t="s">
        <v>141</v>
      </c>
      <c r="AN810">
        <v>128</v>
      </c>
      <c r="AO810">
        <v>380</v>
      </c>
      <c r="AP810">
        <v>1024</v>
      </c>
      <c r="AQ810" t="s">
        <v>103</v>
      </c>
      <c r="AR810" t="s">
        <v>98</v>
      </c>
      <c r="AS810" t="s">
        <v>105</v>
      </c>
      <c r="AT810" t="s">
        <v>106</v>
      </c>
      <c r="AU810">
        <v>1086</v>
      </c>
      <c r="AV810">
        <v>0</v>
      </c>
      <c r="AW810">
        <f t="shared" si="98"/>
        <v>0</v>
      </c>
      <c r="AX810">
        <v>0</v>
      </c>
      <c r="AY810">
        <v>1086</v>
      </c>
      <c r="AZ810">
        <v>1</v>
      </c>
      <c r="BA810">
        <v>0</v>
      </c>
      <c r="BB810">
        <v>1</v>
      </c>
      <c r="BC810">
        <v>0</v>
      </c>
      <c r="BD810">
        <v>3</v>
      </c>
      <c r="BE810">
        <v>1</v>
      </c>
      <c r="BF810" t="s">
        <v>98</v>
      </c>
      <c r="BG810">
        <v>6</v>
      </c>
      <c r="BH810">
        <f t="shared" si="99"/>
        <v>2</v>
      </c>
      <c r="BI810" t="s">
        <v>107</v>
      </c>
      <c r="BJ810">
        <v>1</v>
      </c>
      <c r="BK810" t="s">
        <v>97</v>
      </c>
      <c r="BL810" t="s">
        <v>108</v>
      </c>
      <c r="BM810">
        <v>1966</v>
      </c>
      <c r="BN810" t="s">
        <v>109</v>
      </c>
      <c r="BO810">
        <v>2</v>
      </c>
      <c r="BP810">
        <v>484</v>
      </c>
      <c r="BQ810" t="s">
        <v>98</v>
      </c>
      <c r="BR810" t="s">
        <v>98</v>
      </c>
      <c r="BS810" t="s">
        <v>105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83</v>
      </c>
      <c r="CA810" t="s">
        <v>163</v>
      </c>
      <c r="CB810" t="s">
        <v>83</v>
      </c>
      <c r="CC810">
        <v>0</v>
      </c>
      <c r="CD810">
        <v>6</v>
      </c>
      <c r="CE810">
        <v>2006</v>
      </c>
      <c r="CF810" t="s">
        <v>110</v>
      </c>
      <c r="CG810" t="s">
        <v>111</v>
      </c>
      <c r="CH810">
        <v>159950</v>
      </c>
      <c r="CI810">
        <f t="shared" si="100"/>
        <v>40</v>
      </c>
      <c r="CJ810">
        <f t="shared" si="101"/>
        <v>40</v>
      </c>
      <c r="CK810">
        <f t="shared" si="102"/>
        <v>0</v>
      </c>
      <c r="CL810">
        <f t="shared" si="103"/>
        <v>0</v>
      </c>
    </row>
    <row r="811" spans="1:90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>
        <f t="shared" si="96"/>
        <v>0</v>
      </c>
      <c r="AA811" t="s">
        <v>117</v>
      </c>
      <c r="AB811">
        <v>0</v>
      </c>
      <c r="AC811">
        <v>5</v>
      </c>
      <c r="AD811">
        <f t="shared" si="97"/>
        <v>0</v>
      </c>
      <c r="AE811" t="s">
        <v>98</v>
      </c>
      <c r="AF811" t="s">
        <v>98</v>
      </c>
      <c r="AG811" t="s">
        <v>99</v>
      </c>
      <c r="AH811" t="s">
        <v>98</v>
      </c>
      <c r="AI811" t="s">
        <v>98</v>
      </c>
      <c r="AJ811" t="s">
        <v>100</v>
      </c>
      <c r="AK811" t="s">
        <v>102</v>
      </c>
      <c r="AL811">
        <v>0</v>
      </c>
      <c r="AM811" t="s">
        <v>102</v>
      </c>
      <c r="AN811">
        <v>0</v>
      </c>
      <c r="AO811">
        <v>849</v>
      </c>
      <c r="AP811">
        <v>849</v>
      </c>
      <c r="AQ811" t="s">
        <v>103</v>
      </c>
      <c r="AR811" t="s">
        <v>98</v>
      </c>
      <c r="AS811" t="s">
        <v>177</v>
      </c>
      <c r="AT811" t="s">
        <v>164</v>
      </c>
      <c r="AU811">
        <v>1075</v>
      </c>
      <c r="AV811">
        <v>1063</v>
      </c>
      <c r="AW811">
        <f t="shared" si="98"/>
        <v>0.99</v>
      </c>
      <c r="AX811">
        <v>0</v>
      </c>
      <c r="AY811">
        <v>2138</v>
      </c>
      <c r="AZ811">
        <v>0</v>
      </c>
      <c r="BA811">
        <v>0</v>
      </c>
      <c r="BB811">
        <v>2</v>
      </c>
      <c r="BC811">
        <v>0</v>
      </c>
      <c r="BD811">
        <v>2</v>
      </c>
      <c r="BE811">
        <v>3</v>
      </c>
      <c r="BF811" t="s">
        <v>98</v>
      </c>
      <c r="BG811">
        <v>11</v>
      </c>
      <c r="BH811">
        <f t="shared" si="99"/>
        <v>6</v>
      </c>
      <c r="BI811" t="s">
        <v>107</v>
      </c>
      <c r="BJ811">
        <v>0</v>
      </c>
      <c r="BK811" t="s">
        <v>83</v>
      </c>
      <c r="BL811" t="s">
        <v>127</v>
      </c>
      <c r="BM811">
        <v>1910</v>
      </c>
      <c r="BN811" t="s">
        <v>102</v>
      </c>
      <c r="BO811">
        <v>2</v>
      </c>
      <c r="BP811">
        <v>360</v>
      </c>
      <c r="BQ811" t="s">
        <v>147</v>
      </c>
      <c r="BR811" t="s">
        <v>212</v>
      </c>
      <c r="BS811" t="s">
        <v>177</v>
      </c>
      <c r="BT811">
        <v>40</v>
      </c>
      <c r="BU811">
        <v>156</v>
      </c>
      <c r="BV811">
        <v>0</v>
      </c>
      <c r="BW811">
        <v>0</v>
      </c>
      <c r="BX811">
        <v>0</v>
      </c>
      <c r="BY811">
        <v>0</v>
      </c>
      <c r="BZ811" t="s">
        <v>83</v>
      </c>
      <c r="CA811" t="s">
        <v>134</v>
      </c>
      <c r="CB811" t="s">
        <v>83</v>
      </c>
      <c r="CC811">
        <v>0</v>
      </c>
      <c r="CD811">
        <v>11</v>
      </c>
      <c r="CE811">
        <v>2009</v>
      </c>
      <c r="CF811" t="s">
        <v>110</v>
      </c>
      <c r="CG811" t="s">
        <v>111</v>
      </c>
      <c r="CH811">
        <v>106000</v>
      </c>
      <c r="CI811">
        <f t="shared" si="100"/>
        <v>111</v>
      </c>
      <c r="CJ811">
        <f t="shared" si="101"/>
        <v>44</v>
      </c>
      <c r="CK811">
        <f t="shared" si="102"/>
        <v>1</v>
      </c>
      <c r="CL811">
        <f t="shared" si="103"/>
        <v>67</v>
      </c>
    </row>
    <row r="812" spans="1:90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>
        <f t="shared" si="96"/>
        <v>0</v>
      </c>
      <c r="AA812" t="s">
        <v>96</v>
      </c>
      <c r="AB812">
        <v>99</v>
      </c>
      <c r="AC812">
        <v>2</v>
      </c>
      <c r="AD812">
        <f t="shared" si="97"/>
        <v>198</v>
      </c>
      <c r="AE812" t="s">
        <v>98</v>
      </c>
      <c r="AF812" t="s">
        <v>98</v>
      </c>
      <c r="AG812" t="s">
        <v>118</v>
      </c>
      <c r="AH812" t="s">
        <v>98</v>
      </c>
      <c r="AI812" t="s">
        <v>98</v>
      </c>
      <c r="AJ812" t="s">
        <v>100</v>
      </c>
      <c r="AK812" t="s">
        <v>119</v>
      </c>
      <c r="AL812">
        <v>663</v>
      </c>
      <c r="AM812" t="s">
        <v>172</v>
      </c>
      <c r="AN812">
        <v>377</v>
      </c>
      <c r="AO812">
        <v>0</v>
      </c>
      <c r="AP812">
        <v>1040</v>
      </c>
      <c r="AQ812" t="s">
        <v>103</v>
      </c>
      <c r="AR812" t="s">
        <v>147</v>
      </c>
      <c r="AS812" t="s">
        <v>105</v>
      </c>
      <c r="AT812" t="s">
        <v>106</v>
      </c>
      <c r="AU812">
        <v>1309</v>
      </c>
      <c r="AV812">
        <v>0</v>
      </c>
      <c r="AW812">
        <f t="shared" si="98"/>
        <v>0</v>
      </c>
      <c r="AX812">
        <v>0</v>
      </c>
      <c r="AY812">
        <v>1309</v>
      </c>
      <c r="AZ812">
        <v>1</v>
      </c>
      <c r="BA812">
        <v>0</v>
      </c>
      <c r="BB812">
        <v>1</v>
      </c>
      <c r="BC812">
        <v>1</v>
      </c>
      <c r="BD812">
        <v>3</v>
      </c>
      <c r="BE812">
        <v>1</v>
      </c>
      <c r="BF812" t="s">
        <v>97</v>
      </c>
      <c r="BG812">
        <v>5</v>
      </c>
      <c r="BH812">
        <f t="shared" si="99"/>
        <v>1</v>
      </c>
      <c r="BI812" t="s">
        <v>107</v>
      </c>
      <c r="BJ812">
        <v>1</v>
      </c>
      <c r="BK812" t="s">
        <v>147</v>
      </c>
      <c r="BL812" t="s">
        <v>108</v>
      </c>
      <c r="BM812">
        <v>1974</v>
      </c>
      <c r="BN812" t="s">
        <v>109</v>
      </c>
      <c r="BO812">
        <v>2</v>
      </c>
      <c r="BP812">
        <v>484</v>
      </c>
      <c r="BQ812" t="s">
        <v>98</v>
      </c>
      <c r="BR812" t="s">
        <v>98</v>
      </c>
      <c r="BS812" t="s">
        <v>105</v>
      </c>
      <c r="BT812">
        <v>265</v>
      </c>
      <c r="BU812">
        <v>0</v>
      </c>
      <c r="BV812">
        <v>0</v>
      </c>
      <c r="BW812">
        <v>0</v>
      </c>
      <c r="BX812">
        <v>0</v>
      </c>
      <c r="BY812">
        <v>648</v>
      </c>
      <c r="BZ812" t="s">
        <v>147</v>
      </c>
      <c r="CA812" t="s">
        <v>165</v>
      </c>
      <c r="CB812" t="s">
        <v>83</v>
      </c>
      <c r="CC812">
        <v>0</v>
      </c>
      <c r="CD812">
        <v>1</v>
      </c>
      <c r="CE812">
        <v>2006</v>
      </c>
      <c r="CF812" t="s">
        <v>110</v>
      </c>
      <c r="CG812" t="s">
        <v>111</v>
      </c>
      <c r="CH812">
        <v>181000</v>
      </c>
      <c r="CI812">
        <f t="shared" si="100"/>
        <v>32</v>
      </c>
      <c r="CJ812">
        <f t="shared" si="101"/>
        <v>7</v>
      </c>
      <c r="CK812">
        <f t="shared" si="102"/>
        <v>1</v>
      </c>
      <c r="CL812">
        <f t="shared" si="103"/>
        <v>25</v>
      </c>
    </row>
    <row r="813" spans="1:90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>
        <f t="shared" si="96"/>
        <v>0</v>
      </c>
      <c r="AA813" t="s">
        <v>96</v>
      </c>
      <c r="AB813">
        <v>169</v>
      </c>
      <c r="AC813">
        <v>2</v>
      </c>
      <c r="AD813">
        <f t="shared" si="97"/>
        <v>338</v>
      </c>
      <c r="AE813" t="s">
        <v>97</v>
      </c>
      <c r="AF813" t="s">
        <v>98</v>
      </c>
      <c r="AG813" t="s">
        <v>99</v>
      </c>
      <c r="AH813" t="s">
        <v>97</v>
      </c>
      <c r="AI813" t="s">
        <v>98</v>
      </c>
      <c r="AJ813" t="s">
        <v>97</v>
      </c>
      <c r="AK813" t="s">
        <v>101</v>
      </c>
      <c r="AL813">
        <v>662</v>
      </c>
      <c r="AM813" t="s">
        <v>102</v>
      </c>
      <c r="AN813">
        <v>0</v>
      </c>
      <c r="AO813">
        <v>186</v>
      </c>
      <c r="AP813">
        <v>848</v>
      </c>
      <c r="AQ813" t="s">
        <v>103</v>
      </c>
      <c r="AR813" t="s">
        <v>104</v>
      </c>
      <c r="AS813" t="s">
        <v>105</v>
      </c>
      <c r="AT813" t="s">
        <v>106</v>
      </c>
      <c r="AU813">
        <v>848</v>
      </c>
      <c r="AV813">
        <v>0</v>
      </c>
      <c r="AW813">
        <f t="shared" si="98"/>
        <v>0</v>
      </c>
      <c r="AX813">
        <v>0</v>
      </c>
      <c r="AY813">
        <v>848</v>
      </c>
      <c r="AZ813">
        <v>1</v>
      </c>
      <c r="BA813">
        <v>0</v>
      </c>
      <c r="BB813">
        <v>1</v>
      </c>
      <c r="BC813">
        <v>0</v>
      </c>
      <c r="BD813">
        <v>1</v>
      </c>
      <c r="BE813">
        <v>1</v>
      </c>
      <c r="BF813" t="s">
        <v>97</v>
      </c>
      <c r="BG813">
        <v>4</v>
      </c>
      <c r="BH813">
        <f t="shared" si="99"/>
        <v>2</v>
      </c>
      <c r="BI813" t="s">
        <v>107</v>
      </c>
      <c r="BJ813">
        <v>1</v>
      </c>
      <c r="BK813" t="s">
        <v>97</v>
      </c>
      <c r="BL813" t="s">
        <v>108</v>
      </c>
      <c r="BM813">
        <v>2004</v>
      </c>
      <c r="BN813" t="s">
        <v>157</v>
      </c>
      <c r="BO813">
        <v>2</v>
      </c>
      <c r="BP813">
        <v>420</v>
      </c>
      <c r="BQ813" t="s">
        <v>98</v>
      </c>
      <c r="BR813" t="s">
        <v>98</v>
      </c>
      <c r="BS813" t="s">
        <v>105</v>
      </c>
      <c r="BT813">
        <v>140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83</v>
      </c>
      <c r="CA813" t="s">
        <v>83</v>
      </c>
      <c r="CB813" t="s">
        <v>83</v>
      </c>
      <c r="CC813">
        <v>0</v>
      </c>
      <c r="CD813">
        <v>6</v>
      </c>
      <c r="CE813">
        <v>2008</v>
      </c>
      <c r="CF813" t="s">
        <v>208</v>
      </c>
      <c r="CG813" t="s">
        <v>111</v>
      </c>
      <c r="CH813">
        <v>144500</v>
      </c>
      <c r="CI813">
        <f t="shared" si="100"/>
        <v>4</v>
      </c>
      <c r="CJ813">
        <f t="shared" si="101"/>
        <v>4</v>
      </c>
      <c r="CK813">
        <f t="shared" si="102"/>
        <v>0</v>
      </c>
      <c r="CL813">
        <f t="shared" si="103"/>
        <v>0</v>
      </c>
    </row>
    <row r="814" spans="1:90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>
        <f t="shared" si="96"/>
        <v>0</v>
      </c>
      <c r="AA814" t="s">
        <v>117</v>
      </c>
      <c r="AB814">
        <v>0</v>
      </c>
      <c r="AC814">
        <v>5</v>
      </c>
      <c r="AD814">
        <f t="shared" si="97"/>
        <v>0</v>
      </c>
      <c r="AE814" t="s">
        <v>147</v>
      </c>
      <c r="AF814" t="s">
        <v>98</v>
      </c>
      <c r="AG814" t="s">
        <v>118</v>
      </c>
      <c r="AH814" t="s">
        <v>98</v>
      </c>
      <c r="AI814" t="s">
        <v>98</v>
      </c>
      <c r="AJ814" t="s">
        <v>130</v>
      </c>
      <c r="AK814" t="s">
        <v>102</v>
      </c>
      <c r="AL814">
        <v>0</v>
      </c>
      <c r="AM814" t="s">
        <v>102</v>
      </c>
      <c r="AN814">
        <v>0</v>
      </c>
      <c r="AO814">
        <v>540</v>
      </c>
      <c r="AP814">
        <v>540</v>
      </c>
      <c r="AQ814" t="s">
        <v>103</v>
      </c>
      <c r="AR814" t="s">
        <v>98</v>
      </c>
      <c r="AS814" t="s">
        <v>177</v>
      </c>
      <c r="AT814" t="s">
        <v>164</v>
      </c>
      <c r="AU814">
        <v>1044</v>
      </c>
      <c r="AV814">
        <v>0</v>
      </c>
      <c r="AW814">
        <f t="shared" si="98"/>
        <v>0</v>
      </c>
      <c r="AX814">
        <v>0</v>
      </c>
      <c r="AY814">
        <v>1044</v>
      </c>
      <c r="AZ814">
        <v>0</v>
      </c>
      <c r="BA814">
        <v>0</v>
      </c>
      <c r="BB814">
        <v>1</v>
      </c>
      <c r="BC814">
        <v>0</v>
      </c>
      <c r="BD814">
        <v>2</v>
      </c>
      <c r="BE814">
        <v>1</v>
      </c>
      <c r="BF814" t="s">
        <v>147</v>
      </c>
      <c r="BG814">
        <v>4</v>
      </c>
      <c r="BH814">
        <f t="shared" si="99"/>
        <v>1</v>
      </c>
      <c r="BI814" t="s">
        <v>107</v>
      </c>
      <c r="BJ814">
        <v>0</v>
      </c>
      <c r="BK814" t="s">
        <v>83</v>
      </c>
      <c r="BL814" t="s">
        <v>209</v>
      </c>
      <c r="BM814">
        <v>1952</v>
      </c>
      <c r="BN814" t="s">
        <v>102</v>
      </c>
      <c r="BO814">
        <v>2</v>
      </c>
      <c r="BP814">
        <v>504</v>
      </c>
      <c r="BQ814" t="s">
        <v>98</v>
      </c>
      <c r="BR814" t="s">
        <v>98</v>
      </c>
      <c r="BS814" t="s">
        <v>177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83</v>
      </c>
      <c r="CA814" t="s">
        <v>83</v>
      </c>
      <c r="CB814" t="s">
        <v>135</v>
      </c>
      <c r="CC814">
        <v>54</v>
      </c>
      <c r="CD814">
        <v>6</v>
      </c>
      <c r="CE814">
        <v>2010</v>
      </c>
      <c r="CF814" t="s">
        <v>110</v>
      </c>
      <c r="CG814" t="s">
        <v>210</v>
      </c>
      <c r="CH814">
        <v>55993</v>
      </c>
      <c r="CI814">
        <f t="shared" si="100"/>
        <v>58</v>
      </c>
      <c r="CJ814">
        <f t="shared" si="101"/>
        <v>58</v>
      </c>
      <c r="CK814">
        <f t="shared" si="102"/>
        <v>0</v>
      </c>
      <c r="CL814">
        <f t="shared" si="103"/>
        <v>0</v>
      </c>
    </row>
    <row r="815" spans="1:90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>
        <f t="shared" si="96"/>
        <v>0</v>
      </c>
      <c r="AA815" t="s">
        <v>96</v>
      </c>
      <c r="AB815">
        <v>243</v>
      </c>
      <c r="AC815">
        <v>2</v>
      </c>
      <c r="AD815">
        <f t="shared" si="97"/>
        <v>486</v>
      </c>
      <c r="AE815" t="s">
        <v>98</v>
      </c>
      <c r="AF815" t="s">
        <v>98</v>
      </c>
      <c r="AG815" t="s">
        <v>118</v>
      </c>
      <c r="AH815" t="s">
        <v>98</v>
      </c>
      <c r="AI815" t="s">
        <v>98</v>
      </c>
      <c r="AJ815" t="s">
        <v>100</v>
      </c>
      <c r="AK815" t="s">
        <v>153</v>
      </c>
      <c r="AL815">
        <v>608</v>
      </c>
      <c r="AM815" t="s">
        <v>102</v>
      </c>
      <c r="AN815">
        <v>0</v>
      </c>
      <c r="AO815">
        <v>834</v>
      </c>
      <c r="AP815">
        <v>1442</v>
      </c>
      <c r="AQ815" t="s">
        <v>103</v>
      </c>
      <c r="AR815" t="s">
        <v>97</v>
      </c>
      <c r="AS815" t="s">
        <v>105</v>
      </c>
      <c r="AT815" t="s">
        <v>106</v>
      </c>
      <c r="AU815">
        <v>1442</v>
      </c>
      <c r="AV815">
        <v>0</v>
      </c>
      <c r="AW815">
        <f t="shared" si="98"/>
        <v>0</v>
      </c>
      <c r="AX815">
        <v>0</v>
      </c>
      <c r="AY815">
        <v>1442</v>
      </c>
      <c r="AZ815">
        <v>0</v>
      </c>
      <c r="BA815">
        <v>0</v>
      </c>
      <c r="BB815">
        <v>1</v>
      </c>
      <c r="BC815">
        <v>1</v>
      </c>
      <c r="BD815">
        <v>4</v>
      </c>
      <c r="BE815">
        <v>1</v>
      </c>
      <c r="BF815" t="s">
        <v>98</v>
      </c>
      <c r="BG815">
        <v>7</v>
      </c>
      <c r="BH815">
        <f t="shared" si="99"/>
        <v>2</v>
      </c>
      <c r="BI815" t="s">
        <v>107</v>
      </c>
      <c r="BJ815">
        <v>0</v>
      </c>
      <c r="BK815" t="s">
        <v>83</v>
      </c>
      <c r="BL815" t="s">
        <v>108</v>
      </c>
      <c r="BM815">
        <v>1958</v>
      </c>
      <c r="BN815" t="s">
        <v>109</v>
      </c>
      <c r="BO815">
        <v>1</v>
      </c>
      <c r="BP815">
        <v>301</v>
      </c>
      <c r="BQ815" t="s">
        <v>98</v>
      </c>
      <c r="BR815" t="s">
        <v>98</v>
      </c>
      <c r="BS815" t="s">
        <v>105</v>
      </c>
      <c r="BT815">
        <v>0</v>
      </c>
      <c r="BU815">
        <v>0</v>
      </c>
      <c r="BV815">
        <v>275</v>
      </c>
      <c r="BW815">
        <v>0</v>
      </c>
      <c r="BX815">
        <v>0</v>
      </c>
      <c r="BY815">
        <v>0</v>
      </c>
      <c r="BZ815" t="s">
        <v>83</v>
      </c>
      <c r="CA815" t="s">
        <v>83</v>
      </c>
      <c r="CB815" t="s">
        <v>135</v>
      </c>
      <c r="CC815">
        <v>500</v>
      </c>
      <c r="CD815">
        <v>4</v>
      </c>
      <c r="CE815">
        <v>2007</v>
      </c>
      <c r="CF815" t="s">
        <v>173</v>
      </c>
      <c r="CG815" t="s">
        <v>111</v>
      </c>
      <c r="CH815">
        <v>157900</v>
      </c>
      <c r="CI815">
        <f t="shared" si="100"/>
        <v>49</v>
      </c>
      <c r="CJ815">
        <f t="shared" si="101"/>
        <v>49</v>
      </c>
      <c r="CK815">
        <f t="shared" si="102"/>
        <v>0</v>
      </c>
      <c r="CL815">
        <f t="shared" si="103"/>
        <v>0</v>
      </c>
    </row>
    <row r="816" spans="1:90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>
        <f t="shared" si="96"/>
        <v>0</v>
      </c>
      <c r="AA816" t="s">
        <v>117</v>
      </c>
      <c r="AB816">
        <v>0</v>
      </c>
      <c r="AC816">
        <v>5</v>
      </c>
      <c r="AD816">
        <f t="shared" si="97"/>
        <v>0</v>
      </c>
      <c r="AE816" t="s">
        <v>98</v>
      </c>
      <c r="AF816" t="s">
        <v>98</v>
      </c>
      <c r="AG816" t="s">
        <v>126</v>
      </c>
      <c r="AH816" t="s">
        <v>98</v>
      </c>
      <c r="AI816" t="s">
        <v>98</v>
      </c>
      <c r="AJ816" t="s">
        <v>100</v>
      </c>
      <c r="AK816" t="s">
        <v>102</v>
      </c>
      <c r="AL816">
        <v>0</v>
      </c>
      <c r="AM816" t="s">
        <v>102</v>
      </c>
      <c r="AN816">
        <v>0</v>
      </c>
      <c r="AO816">
        <v>686</v>
      </c>
      <c r="AP816">
        <v>686</v>
      </c>
      <c r="AQ816" t="s">
        <v>206</v>
      </c>
      <c r="AR816" t="s">
        <v>97</v>
      </c>
      <c r="AS816" t="s">
        <v>105</v>
      </c>
      <c r="AT816" t="s">
        <v>106</v>
      </c>
      <c r="AU816">
        <v>686</v>
      </c>
      <c r="AV816">
        <v>564</v>
      </c>
      <c r="AW816">
        <f t="shared" si="98"/>
        <v>0.82</v>
      </c>
      <c r="AX816">
        <v>0</v>
      </c>
      <c r="AY816">
        <v>1250</v>
      </c>
      <c r="AZ816">
        <v>0</v>
      </c>
      <c r="BA816">
        <v>1</v>
      </c>
      <c r="BB816">
        <v>1</v>
      </c>
      <c r="BC816">
        <v>1</v>
      </c>
      <c r="BD816">
        <v>3</v>
      </c>
      <c r="BE816">
        <v>1</v>
      </c>
      <c r="BF816" t="s">
        <v>147</v>
      </c>
      <c r="BG816">
        <v>7</v>
      </c>
      <c r="BH816">
        <f t="shared" si="99"/>
        <v>3</v>
      </c>
      <c r="BI816" t="s">
        <v>107</v>
      </c>
      <c r="BJ816">
        <v>0</v>
      </c>
      <c r="BK816" t="s">
        <v>83</v>
      </c>
      <c r="BL816" t="s">
        <v>127</v>
      </c>
      <c r="BM816">
        <v>1955</v>
      </c>
      <c r="BN816" t="s">
        <v>102</v>
      </c>
      <c r="BO816">
        <v>1</v>
      </c>
      <c r="BP816">
        <v>280</v>
      </c>
      <c r="BQ816" t="s">
        <v>98</v>
      </c>
      <c r="BR816" t="s">
        <v>98</v>
      </c>
      <c r="BS816" t="s">
        <v>190</v>
      </c>
      <c r="BT816">
        <v>207</v>
      </c>
      <c r="BU816">
        <v>0</v>
      </c>
      <c r="BV816">
        <v>96</v>
      </c>
      <c r="BW816">
        <v>0</v>
      </c>
      <c r="BX816">
        <v>0</v>
      </c>
      <c r="BY816">
        <v>0</v>
      </c>
      <c r="BZ816" t="s">
        <v>83</v>
      </c>
      <c r="CA816" t="s">
        <v>83</v>
      </c>
      <c r="CB816" t="s">
        <v>83</v>
      </c>
      <c r="CC816">
        <v>0</v>
      </c>
      <c r="CD816">
        <v>7</v>
      </c>
      <c r="CE816">
        <v>2006</v>
      </c>
      <c r="CF816" t="s">
        <v>110</v>
      </c>
      <c r="CG816" t="s">
        <v>111</v>
      </c>
      <c r="CH816">
        <v>116000</v>
      </c>
      <c r="CI816">
        <f t="shared" si="100"/>
        <v>88</v>
      </c>
      <c r="CJ816">
        <f t="shared" si="101"/>
        <v>56</v>
      </c>
      <c r="CK816">
        <f t="shared" si="102"/>
        <v>1</v>
      </c>
      <c r="CL816">
        <f t="shared" si="103"/>
        <v>32</v>
      </c>
    </row>
    <row r="817" spans="1:90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>
        <f t="shared" si="96"/>
        <v>0</v>
      </c>
      <c r="AA817" t="s">
        <v>96</v>
      </c>
      <c r="AB817">
        <v>442</v>
      </c>
      <c r="AC817">
        <v>2</v>
      </c>
      <c r="AD817">
        <f t="shared" si="97"/>
        <v>884</v>
      </c>
      <c r="AE817" t="s">
        <v>98</v>
      </c>
      <c r="AF817" t="s">
        <v>98</v>
      </c>
      <c r="AG817" t="s">
        <v>99</v>
      </c>
      <c r="AH817" t="s">
        <v>97</v>
      </c>
      <c r="AI817" t="s">
        <v>98</v>
      </c>
      <c r="AJ817" t="s">
        <v>100</v>
      </c>
      <c r="AK817" t="s">
        <v>102</v>
      </c>
      <c r="AL817">
        <v>0</v>
      </c>
      <c r="AM817" t="s">
        <v>102</v>
      </c>
      <c r="AN817">
        <v>0</v>
      </c>
      <c r="AO817">
        <v>1649</v>
      </c>
      <c r="AP817">
        <v>1649</v>
      </c>
      <c r="AQ817" t="s">
        <v>103</v>
      </c>
      <c r="AR817" t="s">
        <v>104</v>
      </c>
      <c r="AS817" t="s">
        <v>105</v>
      </c>
      <c r="AT817" t="s">
        <v>106</v>
      </c>
      <c r="AU817">
        <v>1661</v>
      </c>
      <c r="AV817">
        <v>0</v>
      </c>
      <c r="AW817">
        <f t="shared" si="98"/>
        <v>0</v>
      </c>
      <c r="AX817">
        <v>0</v>
      </c>
      <c r="AY817">
        <v>1661</v>
      </c>
      <c r="AZ817">
        <v>0</v>
      </c>
      <c r="BA817">
        <v>0</v>
      </c>
      <c r="BB817">
        <v>2</v>
      </c>
      <c r="BC817">
        <v>0</v>
      </c>
      <c r="BD817">
        <v>3</v>
      </c>
      <c r="BE817">
        <v>1</v>
      </c>
      <c r="BF817" t="s">
        <v>97</v>
      </c>
      <c r="BG817">
        <v>6</v>
      </c>
      <c r="BH817">
        <f t="shared" si="99"/>
        <v>2</v>
      </c>
      <c r="BI817" t="s">
        <v>107</v>
      </c>
      <c r="BJ817">
        <v>0</v>
      </c>
      <c r="BK817" t="s">
        <v>83</v>
      </c>
      <c r="BL817" t="s">
        <v>108</v>
      </c>
      <c r="BM817">
        <v>1998</v>
      </c>
      <c r="BN817" t="s">
        <v>109</v>
      </c>
      <c r="BO817">
        <v>2</v>
      </c>
      <c r="BP817">
        <v>598</v>
      </c>
      <c r="BQ817" t="s">
        <v>98</v>
      </c>
      <c r="BR817" t="s">
        <v>98</v>
      </c>
      <c r="BS817" t="s">
        <v>105</v>
      </c>
      <c r="BT817">
        <v>0</v>
      </c>
      <c r="BU817">
        <v>34</v>
      </c>
      <c r="BV817">
        <v>0</v>
      </c>
      <c r="BW817">
        <v>0</v>
      </c>
      <c r="BX817">
        <v>0</v>
      </c>
      <c r="BY817">
        <v>0</v>
      </c>
      <c r="BZ817" t="s">
        <v>83</v>
      </c>
      <c r="CA817" t="s">
        <v>83</v>
      </c>
      <c r="CB817" t="s">
        <v>83</v>
      </c>
      <c r="CC817">
        <v>0</v>
      </c>
      <c r="CD817">
        <v>5</v>
      </c>
      <c r="CE817">
        <v>2010</v>
      </c>
      <c r="CF817" t="s">
        <v>110</v>
      </c>
      <c r="CG817" t="s">
        <v>111</v>
      </c>
      <c r="CH817">
        <v>224900</v>
      </c>
      <c r="CI817">
        <f t="shared" si="100"/>
        <v>12</v>
      </c>
      <c r="CJ817">
        <f t="shared" si="101"/>
        <v>12</v>
      </c>
      <c r="CK817">
        <f t="shared" si="102"/>
        <v>0</v>
      </c>
      <c r="CL817">
        <f t="shared" si="103"/>
        <v>0</v>
      </c>
    </row>
    <row r="818" spans="1:90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>
        <f t="shared" si="96"/>
        <v>0</v>
      </c>
      <c r="AA818" t="s">
        <v>117</v>
      </c>
      <c r="AB818">
        <v>0</v>
      </c>
      <c r="AC818">
        <v>5</v>
      </c>
      <c r="AD818">
        <f t="shared" si="97"/>
        <v>0</v>
      </c>
      <c r="AE818" t="s">
        <v>98</v>
      </c>
      <c r="AF818" t="s">
        <v>98</v>
      </c>
      <c r="AG818" t="s">
        <v>118</v>
      </c>
      <c r="AH818" t="s">
        <v>98</v>
      </c>
      <c r="AI818" t="s">
        <v>98</v>
      </c>
      <c r="AJ818" t="s">
        <v>100</v>
      </c>
      <c r="AK818" t="s">
        <v>141</v>
      </c>
      <c r="AL818">
        <v>486</v>
      </c>
      <c r="AM818" t="s">
        <v>102</v>
      </c>
      <c r="AN818">
        <v>0</v>
      </c>
      <c r="AO818">
        <v>522</v>
      </c>
      <c r="AP818">
        <v>1008</v>
      </c>
      <c r="AQ818" t="s">
        <v>103</v>
      </c>
      <c r="AR818" t="s">
        <v>97</v>
      </c>
      <c r="AS818" t="s">
        <v>105</v>
      </c>
      <c r="AT818" t="s">
        <v>106</v>
      </c>
      <c r="AU818">
        <v>1008</v>
      </c>
      <c r="AV818">
        <v>0</v>
      </c>
      <c r="AW818">
        <f t="shared" si="98"/>
        <v>0</v>
      </c>
      <c r="AX818">
        <v>0</v>
      </c>
      <c r="AY818">
        <v>1008</v>
      </c>
      <c r="AZ818">
        <v>0</v>
      </c>
      <c r="BA818">
        <v>0</v>
      </c>
      <c r="BB818">
        <v>1</v>
      </c>
      <c r="BC818">
        <v>0</v>
      </c>
      <c r="BD818">
        <v>2</v>
      </c>
      <c r="BE818">
        <v>1</v>
      </c>
      <c r="BF818" t="s">
        <v>98</v>
      </c>
      <c r="BG818">
        <v>4</v>
      </c>
      <c r="BH818">
        <f t="shared" si="99"/>
        <v>1</v>
      </c>
      <c r="BI818" t="s">
        <v>107</v>
      </c>
      <c r="BJ818">
        <v>1</v>
      </c>
      <c r="BK818" t="s">
        <v>97</v>
      </c>
      <c r="BL818" t="s">
        <v>108</v>
      </c>
      <c r="BM818">
        <v>1954</v>
      </c>
      <c r="BN818" t="s">
        <v>109</v>
      </c>
      <c r="BO818">
        <v>1</v>
      </c>
      <c r="BP818">
        <v>275</v>
      </c>
      <c r="BQ818" t="s">
        <v>98</v>
      </c>
      <c r="BR818" t="s">
        <v>98</v>
      </c>
      <c r="BS818" t="s">
        <v>105</v>
      </c>
      <c r="BT818">
        <v>0</v>
      </c>
      <c r="BU818">
        <v>0</v>
      </c>
      <c r="BV818">
        <v>120</v>
      </c>
      <c r="BW818">
        <v>0</v>
      </c>
      <c r="BX818">
        <v>0</v>
      </c>
      <c r="BY818">
        <v>0</v>
      </c>
      <c r="BZ818" t="s">
        <v>83</v>
      </c>
      <c r="CA818" t="s">
        <v>83</v>
      </c>
      <c r="CB818" t="s">
        <v>83</v>
      </c>
      <c r="CC818">
        <v>0</v>
      </c>
      <c r="CD818">
        <v>7</v>
      </c>
      <c r="CE818">
        <v>2006</v>
      </c>
      <c r="CF818" t="s">
        <v>110</v>
      </c>
      <c r="CG818" t="s">
        <v>111</v>
      </c>
      <c r="CH818">
        <v>137000</v>
      </c>
      <c r="CI818">
        <f t="shared" si="100"/>
        <v>52</v>
      </c>
      <c r="CJ818">
        <f t="shared" si="101"/>
        <v>52</v>
      </c>
      <c r="CK818">
        <f t="shared" si="102"/>
        <v>0</v>
      </c>
      <c r="CL818">
        <f t="shared" si="103"/>
        <v>0</v>
      </c>
    </row>
    <row r="819" spans="1:90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>
        <f t="shared" si="96"/>
        <v>1</v>
      </c>
      <c r="AA819" t="s">
        <v>96</v>
      </c>
      <c r="AB819">
        <v>148</v>
      </c>
      <c r="AC819">
        <v>2</v>
      </c>
      <c r="AD819">
        <f t="shared" si="97"/>
        <v>296</v>
      </c>
      <c r="AE819" t="s">
        <v>97</v>
      </c>
      <c r="AF819" t="s">
        <v>98</v>
      </c>
      <c r="AG819" t="s">
        <v>99</v>
      </c>
      <c r="AH819" t="s">
        <v>97</v>
      </c>
      <c r="AI819" t="s">
        <v>98</v>
      </c>
      <c r="AJ819" t="s">
        <v>100</v>
      </c>
      <c r="AK819" t="s">
        <v>101</v>
      </c>
      <c r="AL819">
        <v>1218</v>
      </c>
      <c r="AM819" t="s">
        <v>102</v>
      </c>
      <c r="AN819">
        <v>0</v>
      </c>
      <c r="AO819">
        <v>350</v>
      </c>
      <c r="AP819">
        <v>1568</v>
      </c>
      <c r="AQ819" t="s">
        <v>103</v>
      </c>
      <c r="AR819" t="s">
        <v>104</v>
      </c>
      <c r="AS819" t="s">
        <v>105</v>
      </c>
      <c r="AT819" t="s">
        <v>106</v>
      </c>
      <c r="AU819">
        <v>1689</v>
      </c>
      <c r="AV819">
        <v>0</v>
      </c>
      <c r="AW819">
        <f t="shared" si="98"/>
        <v>0</v>
      </c>
      <c r="AX819">
        <v>0</v>
      </c>
      <c r="AY819">
        <v>1689</v>
      </c>
      <c r="AZ819">
        <v>1</v>
      </c>
      <c r="BA819">
        <v>0</v>
      </c>
      <c r="BB819">
        <v>2</v>
      </c>
      <c r="BC819">
        <v>0</v>
      </c>
      <c r="BD819">
        <v>3</v>
      </c>
      <c r="BE819">
        <v>1</v>
      </c>
      <c r="BF819" t="s">
        <v>97</v>
      </c>
      <c r="BG819">
        <v>7</v>
      </c>
      <c r="BH819">
        <f t="shared" si="99"/>
        <v>3</v>
      </c>
      <c r="BI819" t="s">
        <v>107</v>
      </c>
      <c r="BJ819">
        <v>2</v>
      </c>
      <c r="BK819" t="s">
        <v>97</v>
      </c>
      <c r="BL819" t="s">
        <v>108</v>
      </c>
      <c r="BM819">
        <v>2002</v>
      </c>
      <c r="BN819" t="s">
        <v>109</v>
      </c>
      <c r="BO819">
        <v>3</v>
      </c>
      <c r="BP819">
        <v>857</v>
      </c>
      <c r="BQ819" t="s">
        <v>98</v>
      </c>
      <c r="BR819" t="s">
        <v>98</v>
      </c>
      <c r="BS819" t="s">
        <v>105</v>
      </c>
      <c r="BT819">
        <v>150</v>
      </c>
      <c r="BU819">
        <v>59</v>
      </c>
      <c r="BV819">
        <v>0</v>
      </c>
      <c r="BW819">
        <v>0</v>
      </c>
      <c r="BX819">
        <v>0</v>
      </c>
      <c r="BY819">
        <v>0</v>
      </c>
      <c r="BZ819" t="s">
        <v>83</v>
      </c>
      <c r="CA819" t="s">
        <v>83</v>
      </c>
      <c r="CB819" t="s">
        <v>83</v>
      </c>
      <c r="CC819">
        <v>0</v>
      </c>
      <c r="CD819">
        <v>7</v>
      </c>
      <c r="CE819">
        <v>2008</v>
      </c>
      <c r="CF819" t="s">
        <v>110</v>
      </c>
      <c r="CG819" t="s">
        <v>111</v>
      </c>
      <c r="CH819">
        <v>271000</v>
      </c>
      <c r="CI819">
        <f t="shared" si="100"/>
        <v>6</v>
      </c>
      <c r="CJ819">
        <f t="shared" si="101"/>
        <v>6</v>
      </c>
      <c r="CK819">
        <f t="shared" si="102"/>
        <v>0</v>
      </c>
      <c r="CL819">
        <f t="shared" si="103"/>
        <v>0</v>
      </c>
    </row>
    <row r="820" spans="1:90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>
        <f t="shared" si="96"/>
        <v>0</v>
      </c>
      <c r="AA820" t="s">
        <v>96</v>
      </c>
      <c r="AB820">
        <v>80</v>
      </c>
      <c r="AC820">
        <v>2</v>
      </c>
      <c r="AD820">
        <f t="shared" si="97"/>
        <v>160</v>
      </c>
      <c r="AE820" t="s">
        <v>98</v>
      </c>
      <c r="AF820" t="s">
        <v>98</v>
      </c>
      <c r="AG820" t="s">
        <v>118</v>
      </c>
      <c r="AH820" t="s">
        <v>98</v>
      </c>
      <c r="AI820" t="s">
        <v>98</v>
      </c>
      <c r="AJ820" t="s">
        <v>130</v>
      </c>
      <c r="AK820" t="s">
        <v>101</v>
      </c>
      <c r="AL820">
        <v>504</v>
      </c>
      <c r="AM820" t="s">
        <v>102</v>
      </c>
      <c r="AN820">
        <v>0</v>
      </c>
      <c r="AO820">
        <v>506</v>
      </c>
      <c r="AP820">
        <v>1010</v>
      </c>
      <c r="AQ820" t="s">
        <v>103</v>
      </c>
      <c r="AR820" t="s">
        <v>97</v>
      </c>
      <c r="AS820" t="s">
        <v>105</v>
      </c>
      <c r="AT820" t="s">
        <v>106</v>
      </c>
      <c r="AU820">
        <v>1052</v>
      </c>
      <c r="AV820">
        <v>0</v>
      </c>
      <c r="AW820">
        <f t="shared" si="98"/>
        <v>0</v>
      </c>
      <c r="AX820">
        <v>0</v>
      </c>
      <c r="AY820">
        <v>1052</v>
      </c>
      <c r="AZ820">
        <v>1</v>
      </c>
      <c r="BA820">
        <v>0</v>
      </c>
      <c r="BB820">
        <v>1</v>
      </c>
      <c r="BC820">
        <v>0</v>
      </c>
      <c r="BD820">
        <v>3</v>
      </c>
      <c r="BE820">
        <v>1</v>
      </c>
      <c r="BF820" t="s">
        <v>98</v>
      </c>
      <c r="BG820">
        <v>6</v>
      </c>
      <c r="BH820">
        <f t="shared" si="99"/>
        <v>2</v>
      </c>
      <c r="BI820" t="s">
        <v>107</v>
      </c>
      <c r="BJ820">
        <v>0</v>
      </c>
      <c r="BK820" t="s">
        <v>83</v>
      </c>
      <c r="BL820" t="s">
        <v>108</v>
      </c>
      <c r="BM820">
        <v>1971</v>
      </c>
      <c r="BN820" t="s">
        <v>102</v>
      </c>
      <c r="BO820">
        <v>2</v>
      </c>
      <c r="BP820">
        <v>440</v>
      </c>
      <c r="BQ820" t="s">
        <v>98</v>
      </c>
      <c r="BR820" t="s">
        <v>98</v>
      </c>
      <c r="BS820" t="s">
        <v>105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t="s">
        <v>83</v>
      </c>
      <c r="CA820" t="s">
        <v>134</v>
      </c>
      <c r="CB820" t="s">
        <v>83</v>
      </c>
      <c r="CC820">
        <v>0</v>
      </c>
      <c r="CD820">
        <v>6</v>
      </c>
      <c r="CE820">
        <v>2010</v>
      </c>
      <c r="CF820" t="s">
        <v>110</v>
      </c>
      <c r="CG820" t="s">
        <v>111</v>
      </c>
      <c r="CH820">
        <v>155000</v>
      </c>
      <c r="CI820">
        <f t="shared" si="100"/>
        <v>39</v>
      </c>
      <c r="CJ820">
        <f t="shared" si="101"/>
        <v>39</v>
      </c>
      <c r="CK820">
        <f t="shared" si="102"/>
        <v>0</v>
      </c>
      <c r="CL820">
        <f t="shared" si="103"/>
        <v>0</v>
      </c>
    </row>
    <row r="821" spans="1:90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>
        <f t="shared" si="96"/>
        <v>0</v>
      </c>
      <c r="AA821" t="s">
        <v>137</v>
      </c>
      <c r="AB821">
        <v>128</v>
      </c>
      <c r="AC821">
        <v>3</v>
      </c>
      <c r="AD821">
        <f t="shared" si="97"/>
        <v>384</v>
      </c>
      <c r="AE821" t="s">
        <v>97</v>
      </c>
      <c r="AF821" t="s">
        <v>98</v>
      </c>
      <c r="AG821" t="s">
        <v>99</v>
      </c>
      <c r="AH821" t="s">
        <v>97</v>
      </c>
      <c r="AI821" t="s">
        <v>98</v>
      </c>
      <c r="AJ821" t="s">
        <v>121</v>
      </c>
      <c r="AK821" t="s">
        <v>101</v>
      </c>
      <c r="AL821">
        <v>733</v>
      </c>
      <c r="AM821" t="s">
        <v>102</v>
      </c>
      <c r="AN821">
        <v>0</v>
      </c>
      <c r="AO821">
        <v>625</v>
      </c>
      <c r="AP821">
        <v>1358</v>
      </c>
      <c r="AQ821" t="s">
        <v>103</v>
      </c>
      <c r="AR821" t="s">
        <v>104</v>
      </c>
      <c r="AS821" t="s">
        <v>105</v>
      </c>
      <c r="AT821" t="s">
        <v>106</v>
      </c>
      <c r="AU821">
        <v>1358</v>
      </c>
      <c r="AV821">
        <v>0</v>
      </c>
      <c r="AW821">
        <f t="shared" si="98"/>
        <v>0</v>
      </c>
      <c r="AX821">
        <v>0</v>
      </c>
      <c r="AY821">
        <v>1358</v>
      </c>
      <c r="AZ821">
        <v>1</v>
      </c>
      <c r="BA821">
        <v>0</v>
      </c>
      <c r="BB821">
        <v>2</v>
      </c>
      <c r="BC821">
        <v>0</v>
      </c>
      <c r="BD821">
        <v>2</v>
      </c>
      <c r="BE821">
        <v>1</v>
      </c>
      <c r="BF821" t="s">
        <v>97</v>
      </c>
      <c r="BG821">
        <v>6</v>
      </c>
      <c r="BH821">
        <f t="shared" si="99"/>
        <v>3</v>
      </c>
      <c r="BI821" t="s">
        <v>107</v>
      </c>
      <c r="BJ821">
        <v>1</v>
      </c>
      <c r="BK821" t="s">
        <v>97</v>
      </c>
      <c r="BL821" t="s">
        <v>108</v>
      </c>
      <c r="BM821">
        <v>2010</v>
      </c>
      <c r="BN821" t="s">
        <v>109</v>
      </c>
      <c r="BO821">
        <v>2</v>
      </c>
      <c r="BP821">
        <v>484</v>
      </c>
      <c r="BQ821" t="s">
        <v>98</v>
      </c>
      <c r="BR821" t="s">
        <v>98</v>
      </c>
      <c r="BS821" t="s">
        <v>105</v>
      </c>
      <c r="BT821">
        <v>192</v>
      </c>
      <c r="BU821">
        <v>35</v>
      </c>
      <c r="BV821">
        <v>0</v>
      </c>
      <c r="BW821">
        <v>0</v>
      </c>
      <c r="BX821">
        <v>0</v>
      </c>
      <c r="BY821">
        <v>0</v>
      </c>
      <c r="BZ821" t="s">
        <v>83</v>
      </c>
      <c r="CA821" t="s">
        <v>83</v>
      </c>
      <c r="CB821" t="s">
        <v>83</v>
      </c>
      <c r="CC821">
        <v>0</v>
      </c>
      <c r="CD821">
        <v>6</v>
      </c>
      <c r="CE821">
        <v>2010</v>
      </c>
      <c r="CF821" t="s">
        <v>158</v>
      </c>
      <c r="CG821" t="s">
        <v>159</v>
      </c>
      <c r="CH821">
        <v>224000</v>
      </c>
      <c r="CI821">
        <f t="shared" si="100"/>
        <v>1</v>
      </c>
      <c r="CJ821">
        <f t="shared" si="101"/>
        <v>0</v>
      </c>
      <c r="CK821">
        <f t="shared" si="102"/>
        <v>1</v>
      </c>
      <c r="CL821">
        <f t="shared" si="103"/>
        <v>1</v>
      </c>
    </row>
    <row r="822" spans="1:90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>
        <f t="shared" si="96"/>
        <v>0</v>
      </c>
      <c r="AA822" t="s">
        <v>117</v>
      </c>
      <c r="AB822">
        <v>0</v>
      </c>
      <c r="AC822">
        <v>5</v>
      </c>
      <c r="AD822">
        <f t="shared" si="97"/>
        <v>0</v>
      </c>
      <c r="AE822" t="s">
        <v>97</v>
      </c>
      <c r="AF822" t="s">
        <v>98</v>
      </c>
      <c r="AG822" t="s">
        <v>99</v>
      </c>
      <c r="AH822" t="s">
        <v>97</v>
      </c>
      <c r="AI822" t="s">
        <v>98</v>
      </c>
      <c r="AJ822" t="s">
        <v>100</v>
      </c>
      <c r="AK822" t="s">
        <v>102</v>
      </c>
      <c r="AL822">
        <v>0</v>
      </c>
      <c r="AM822" t="s">
        <v>102</v>
      </c>
      <c r="AN822">
        <v>0</v>
      </c>
      <c r="AO822">
        <v>798</v>
      </c>
      <c r="AP822">
        <v>798</v>
      </c>
      <c r="AQ822" t="s">
        <v>103</v>
      </c>
      <c r="AR822" t="s">
        <v>104</v>
      </c>
      <c r="AS822" t="s">
        <v>105</v>
      </c>
      <c r="AT822" t="s">
        <v>106</v>
      </c>
      <c r="AU822">
        <v>798</v>
      </c>
      <c r="AV822">
        <v>842</v>
      </c>
      <c r="AW822">
        <f t="shared" si="98"/>
        <v>1.06</v>
      </c>
      <c r="AX822">
        <v>0</v>
      </c>
      <c r="AY822">
        <v>1640</v>
      </c>
      <c r="AZ822">
        <v>0</v>
      </c>
      <c r="BA822">
        <v>0</v>
      </c>
      <c r="BB822">
        <v>2</v>
      </c>
      <c r="BC822">
        <v>1</v>
      </c>
      <c r="BD822">
        <v>3</v>
      </c>
      <c r="BE822">
        <v>1</v>
      </c>
      <c r="BF822" t="s">
        <v>97</v>
      </c>
      <c r="BG822">
        <v>6</v>
      </c>
      <c r="BH822">
        <f t="shared" si="99"/>
        <v>2</v>
      </c>
      <c r="BI822" t="s">
        <v>107</v>
      </c>
      <c r="BJ822">
        <v>0</v>
      </c>
      <c r="BK822" t="s">
        <v>83</v>
      </c>
      <c r="BL822" t="s">
        <v>108</v>
      </c>
      <c r="BM822">
        <v>2003</v>
      </c>
      <c r="BN822" t="s">
        <v>109</v>
      </c>
      <c r="BO822">
        <v>2</v>
      </c>
      <c r="BP822">
        <v>595</v>
      </c>
      <c r="BQ822" t="s">
        <v>98</v>
      </c>
      <c r="BR822" t="s">
        <v>98</v>
      </c>
      <c r="BS822" t="s">
        <v>105</v>
      </c>
      <c r="BT822">
        <v>0</v>
      </c>
      <c r="BU822">
        <v>45</v>
      </c>
      <c r="BV822">
        <v>0</v>
      </c>
      <c r="BW822">
        <v>0</v>
      </c>
      <c r="BX822">
        <v>0</v>
      </c>
      <c r="BY822">
        <v>0</v>
      </c>
      <c r="BZ822" t="s">
        <v>83</v>
      </c>
      <c r="CA822" t="s">
        <v>83</v>
      </c>
      <c r="CB822" t="s">
        <v>83</v>
      </c>
      <c r="CC822">
        <v>0</v>
      </c>
      <c r="CD822">
        <v>6</v>
      </c>
      <c r="CE822">
        <v>2008</v>
      </c>
      <c r="CF822" t="s">
        <v>110</v>
      </c>
      <c r="CG822" t="s">
        <v>111</v>
      </c>
      <c r="CH822">
        <v>183000</v>
      </c>
      <c r="CI822">
        <f t="shared" si="100"/>
        <v>5</v>
      </c>
      <c r="CJ822">
        <f t="shared" si="101"/>
        <v>5</v>
      </c>
      <c r="CK822">
        <f t="shared" si="102"/>
        <v>0</v>
      </c>
      <c r="CL822">
        <f t="shared" si="103"/>
        <v>0</v>
      </c>
    </row>
    <row r="823" spans="1:90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>
        <f t="shared" si="96"/>
        <v>0</v>
      </c>
      <c r="AA823" t="s">
        <v>117</v>
      </c>
      <c r="AB823">
        <v>0</v>
      </c>
      <c r="AC823">
        <v>5</v>
      </c>
      <c r="AD823">
        <f t="shared" si="97"/>
        <v>0</v>
      </c>
      <c r="AE823" t="s">
        <v>147</v>
      </c>
      <c r="AF823" t="s">
        <v>98</v>
      </c>
      <c r="AG823" t="s">
        <v>118</v>
      </c>
      <c r="AH823" t="s">
        <v>147</v>
      </c>
      <c r="AI823" t="s">
        <v>98</v>
      </c>
      <c r="AJ823" t="s">
        <v>100</v>
      </c>
      <c r="AK823" t="s">
        <v>102</v>
      </c>
      <c r="AL823">
        <v>0</v>
      </c>
      <c r="AM823" t="s">
        <v>102</v>
      </c>
      <c r="AN823">
        <v>0</v>
      </c>
      <c r="AO823">
        <v>936</v>
      </c>
      <c r="AP823">
        <v>936</v>
      </c>
      <c r="AQ823" t="s">
        <v>103</v>
      </c>
      <c r="AR823" t="s">
        <v>98</v>
      </c>
      <c r="AS823" t="s">
        <v>177</v>
      </c>
      <c r="AT823" t="s">
        <v>106</v>
      </c>
      <c r="AU823">
        <v>936</v>
      </c>
      <c r="AV823">
        <v>0</v>
      </c>
      <c r="AW823">
        <f t="shared" si="98"/>
        <v>0</v>
      </c>
      <c r="AX823">
        <v>0</v>
      </c>
      <c r="AY823">
        <v>936</v>
      </c>
      <c r="AZ823">
        <v>0</v>
      </c>
      <c r="BA823">
        <v>0</v>
      </c>
      <c r="BB823">
        <v>1</v>
      </c>
      <c r="BC823">
        <v>0</v>
      </c>
      <c r="BD823">
        <v>2</v>
      </c>
      <c r="BE823">
        <v>1</v>
      </c>
      <c r="BF823" t="s">
        <v>98</v>
      </c>
      <c r="BG823">
        <v>4</v>
      </c>
      <c r="BH823">
        <f t="shared" si="99"/>
        <v>1</v>
      </c>
      <c r="BI823" t="s">
        <v>224</v>
      </c>
      <c r="BJ823">
        <v>0</v>
      </c>
      <c r="BK823" t="s">
        <v>83</v>
      </c>
      <c r="BL823" t="s">
        <v>127</v>
      </c>
      <c r="BM823">
        <v>1974</v>
      </c>
      <c r="BN823" t="s">
        <v>102</v>
      </c>
      <c r="BO823">
        <v>2</v>
      </c>
      <c r="BP823">
        <v>576</v>
      </c>
      <c r="BQ823" t="s">
        <v>98</v>
      </c>
      <c r="BR823" t="s">
        <v>98</v>
      </c>
      <c r="BS823" t="s">
        <v>105</v>
      </c>
      <c r="BT823">
        <v>0</v>
      </c>
      <c r="BU823">
        <v>32</v>
      </c>
      <c r="BV823">
        <v>112</v>
      </c>
      <c r="BW823">
        <v>0</v>
      </c>
      <c r="BX823">
        <v>0</v>
      </c>
      <c r="BY823">
        <v>0</v>
      </c>
      <c r="BZ823" t="s">
        <v>83</v>
      </c>
      <c r="CA823" t="s">
        <v>83</v>
      </c>
      <c r="CB823" t="s">
        <v>83</v>
      </c>
      <c r="CC823">
        <v>0</v>
      </c>
      <c r="CD823">
        <v>2</v>
      </c>
      <c r="CE823">
        <v>2009</v>
      </c>
      <c r="CF823" t="s">
        <v>110</v>
      </c>
      <c r="CG823" t="s">
        <v>111</v>
      </c>
      <c r="CH823">
        <v>93000</v>
      </c>
      <c r="CI823">
        <f t="shared" si="100"/>
        <v>56</v>
      </c>
      <c r="CJ823">
        <f t="shared" si="101"/>
        <v>56</v>
      </c>
      <c r="CK823">
        <f t="shared" si="102"/>
        <v>0</v>
      </c>
      <c r="CL823">
        <f t="shared" si="103"/>
        <v>0</v>
      </c>
    </row>
    <row r="824" spans="1:90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>
        <f t="shared" si="96"/>
        <v>0</v>
      </c>
      <c r="AA824" t="s">
        <v>117</v>
      </c>
      <c r="AB824">
        <v>0</v>
      </c>
      <c r="AC824">
        <v>5</v>
      </c>
      <c r="AD824">
        <f t="shared" si="97"/>
        <v>0</v>
      </c>
      <c r="AE824" t="s">
        <v>97</v>
      </c>
      <c r="AF824" t="s">
        <v>98</v>
      </c>
      <c r="AG824" t="s">
        <v>99</v>
      </c>
      <c r="AH824" t="s">
        <v>97</v>
      </c>
      <c r="AI824" t="s">
        <v>98</v>
      </c>
      <c r="AJ824" t="s">
        <v>97</v>
      </c>
      <c r="AK824" t="s">
        <v>102</v>
      </c>
      <c r="AL824">
        <v>0</v>
      </c>
      <c r="AM824" t="s">
        <v>102</v>
      </c>
      <c r="AN824">
        <v>0</v>
      </c>
      <c r="AO824">
        <v>847</v>
      </c>
      <c r="AP824">
        <v>847</v>
      </c>
      <c r="AQ824" t="s">
        <v>103</v>
      </c>
      <c r="AR824" t="s">
        <v>104</v>
      </c>
      <c r="AS824" t="s">
        <v>105</v>
      </c>
      <c r="AT824" t="s">
        <v>106</v>
      </c>
      <c r="AU824">
        <v>847</v>
      </c>
      <c r="AV824">
        <v>886</v>
      </c>
      <c r="AW824">
        <f t="shared" si="98"/>
        <v>1.05</v>
      </c>
      <c r="AX824">
        <v>0</v>
      </c>
      <c r="AY824">
        <v>1733</v>
      </c>
      <c r="AZ824">
        <v>0</v>
      </c>
      <c r="BA824">
        <v>0</v>
      </c>
      <c r="BB824">
        <v>2</v>
      </c>
      <c r="BC824">
        <v>1</v>
      </c>
      <c r="BD824">
        <v>3</v>
      </c>
      <c r="BE824">
        <v>1</v>
      </c>
      <c r="BF824" t="s">
        <v>97</v>
      </c>
      <c r="BG824">
        <v>7</v>
      </c>
      <c r="BH824">
        <f t="shared" si="99"/>
        <v>3</v>
      </c>
      <c r="BI824" t="s">
        <v>107</v>
      </c>
      <c r="BJ824">
        <v>1</v>
      </c>
      <c r="BK824" t="s">
        <v>97</v>
      </c>
      <c r="BL824" t="s">
        <v>156</v>
      </c>
      <c r="BM824">
        <v>2003</v>
      </c>
      <c r="BN824" t="s">
        <v>157</v>
      </c>
      <c r="BO824">
        <v>2</v>
      </c>
      <c r="BP824">
        <v>433</v>
      </c>
      <c r="BQ824" t="s">
        <v>98</v>
      </c>
      <c r="BR824" t="s">
        <v>98</v>
      </c>
      <c r="BS824" t="s">
        <v>105</v>
      </c>
      <c r="BT824">
        <v>100</v>
      </c>
      <c r="BU824">
        <v>48</v>
      </c>
      <c r="BV824">
        <v>0</v>
      </c>
      <c r="BW824">
        <v>0</v>
      </c>
      <c r="BX824">
        <v>0</v>
      </c>
      <c r="BY824">
        <v>0</v>
      </c>
      <c r="BZ824" t="s">
        <v>83</v>
      </c>
      <c r="CA824" t="s">
        <v>83</v>
      </c>
      <c r="CB824" t="s">
        <v>83</v>
      </c>
      <c r="CC824">
        <v>0</v>
      </c>
      <c r="CD824">
        <v>10</v>
      </c>
      <c r="CE824">
        <v>2007</v>
      </c>
      <c r="CF824" t="s">
        <v>110</v>
      </c>
      <c r="CG824" t="s">
        <v>219</v>
      </c>
      <c r="CH824">
        <v>225000</v>
      </c>
      <c r="CI824">
        <f t="shared" si="100"/>
        <v>4</v>
      </c>
      <c r="CJ824">
        <f t="shared" si="101"/>
        <v>4</v>
      </c>
      <c r="CK824">
        <f t="shared" si="102"/>
        <v>0</v>
      </c>
      <c r="CL824">
        <f t="shared" si="103"/>
        <v>0</v>
      </c>
    </row>
    <row r="825" spans="1:90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>
        <f t="shared" si="96"/>
        <v>0</v>
      </c>
      <c r="AA825" t="s">
        <v>117</v>
      </c>
      <c r="AB825">
        <v>0</v>
      </c>
      <c r="AC825">
        <v>5</v>
      </c>
      <c r="AD825">
        <f t="shared" si="97"/>
        <v>0</v>
      </c>
      <c r="AE825" t="s">
        <v>98</v>
      </c>
      <c r="AF825" t="s">
        <v>98</v>
      </c>
      <c r="AG825" t="s">
        <v>126</v>
      </c>
      <c r="AH825" t="s">
        <v>98</v>
      </c>
      <c r="AI825" t="s">
        <v>98</v>
      </c>
      <c r="AJ825" t="s">
        <v>100</v>
      </c>
      <c r="AK825" t="s">
        <v>102</v>
      </c>
      <c r="AL825">
        <v>0</v>
      </c>
      <c r="AM825" t="s">
        <v>102</v>
      </c>
      <c r="AN825">
        <v>0</v>
      </c>
      <c r="AO825">
        <v>778</v>
      </c>
      <c r="AP825">
        <v>778</v>
      </c>
      <c r="AQ825" t="s">
        <v>103</v>
      </c>
      <c r="AR825" t="s">
        <v>98</v>
      </c>
      <c r="AS825" t="s">
        <v>105</v>
      </c>
      <c r="AT825" t="s">
        <v>106</v>
      </c>
      <c r="AU825">
        <v>944</v>
      </c>
      <c r="AV825">
        <v>545</v>
      </c>
      <c r="AW825">
        <f t="shared" si="98"/>
        <v>0.57999999999999996</v>
      </c>
      <c r="AX825">
        <v>0</v>
      </c>
      <c r="AY825">
        <v>1489</v>
      </c>
      <c r="AZ825">
        <v>0</v>
      </c>
      <c r="BA825">
        <v>0</v>
      </c>
      <c r="BB825">
        <v>2</v>
      </c>
      <c r="BC825">
        <v>0</v>
      </c>
      <c r="BD825">
        <v>3</v>
      </c>
      <c r="BE825">
        <v>1</v>
      </c>
      <c r="BF825" t="s">
        <v>98</v>
      </c>
      <c r="BG825">
        <v>7</v>
      </c>
      <c r="BH825">
        <f t="shared" si="99"/>
        <v>3</v>
      </c>
      <c r="BI825" t="s">
        <v>107</v>
      </c>
      <c r="BJ825">
        <v>1</v>
      </c>
      <c r="BK825" t="s">
        <v>97</v>
      </c>
      <c r="BL825" t="s">
        <v>127</v>
      </c>
      <c r="BM825">
        <v>1940</v>
      </c>
      <c r="BN825" t="s">
        <v>102</v>
      </c>
      <c r="BO825">
        <v>1</v>
      </c>
      <c r="BP825">
        <v>240</v>
      </c>
      <c r="BQ825" t="s">
        <v>98</v>
      </c>
      <c r="BR825" t="s">
        <v>98</v>
      </c>
      <c r="BS825" t="s">
        <v>105</v>
      </c>
      <c r="BT825">
        <v>335</v>
      </c>
      <c r="BU825">
        <v>0</v>
      </c>
      <c r="BV825">
        <v>0</v>
      </c>
      <c r="BW825">
        <v>0</v>
      </c>
      <c r="BX825">
        <v>0</v>
      </c>
      <c r="BY825">
        <v>0</v>
      </c>
      <c r="BZ825" t="s">
        <v>83</v>
      </c>
      <c r="CA825" t="s">
        <v>163</v>
      </c>
      <c r="CB825" t="s">
        <v>83</v>
      </c>
      <c r="CC825">
        <v>0</v>
      </c>
      <c r="CD825">
        <v>7</v>
      </c>
      <c r="CE825">
        <v>2009</v>
      </c>
      <c r="CF825" t="s">
        <v>110</v>
      </c>
      <c r="CG825" t="s">
        <v>111</v>
      </c>
      <c r="CH825">
        <v>139500</v>
      </c>
      <c r="CI825">
        <f t="shared" si="100"/>
        <v>69</v>
      </c>
      <c r="CJ825">
        <f t="shared" si="101"/>
        <v>59</v>
      </c>
      <c r="CK825">
        <f t="shared" si="102"/>
        <v>1</v>
      </c>
      <c r="CL825">
        <f t="shared" si="103"/>
        <v>10</v>
      </c>
    </row>
    <row r="826" spans="1:90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>
        <f t="shared" si="96"/>
        <v>0</v>
      </c>
      <c r="AA826" t="s">
        <v>117</v>
      </c>
      <c r="AB826">
        <v>0</v>
      </c>
      <c r="AC826">
        <v>5</v>
      </c>
      <c r="AD826">
        <f t="shared" si="97"/>
        <v>0</v>
      </c>
      <c r="AE826" t="s">
        <v>97</v>
      </c>
      <c r="AF826" t="s">
        <v>98</v>
      </c>
      <c r="AG826" t="s">
        <v>99</v>
      </c>
      <c r="AH826" t="s">
        <v>97</v>
      </c>
      <c r="AI826" t="s">
        <v>97</v>
      </c>
      <c r="AJ826" t="s">
        <v>100</v>
      </c>
      <c r="AK826" t="s">
        <v>102</v>
      </c>
      <c r="AL826">
        <v>0</v>
      </c>
      <c r="AM826" t="s">
        <v>102</v>
      </c>
      <c r="AN826">
        <v>0</v>
      </c>
      <c r="AO826">
        <v>1489</v>
      </c>
      <c r="AP826">
        <v>1489</v>
      </c>
      <c r="AQ826" t="s">
        <v>103</v>
      </c>
      <c r="AR826" t="s">
        <v>104</v>
      </c>
      <c r="AS826" t="s">
        <v>105</v>
      </c>
      <c r="AT826" t="s">
        <v>106</v>
      </c>
      <c r="AU826">
        <v>1489</v>
      </c>
      <c r="AV826">
        <v>0</v>
      </c>
      <c r="AW826">
        <f t="shared" si="98"/>
        <v>0</v>
      </c>
      <c r="AX826">
        <v>0</v>
      </c>
      <c r="AY826">
        <v>1489</v>
      </c>
      <c r="AZ826">
        <v>0</v>
      </c>
      <c r="BA826">
        <v>0</v>
      </c>
      <c r="BB826">
        <v>2</v>
      </c>
      <c r="BC826">
        <v>0</v>
      </c>
      <c r="BD826">
        <v>3</v>
      </c>
      <c r="BE826">
        <v>1</v>
      </c>
      <c r="BF826" t="s">
        <v>97</v>
      </c>
      <c r="BG826">
        <v>7</v>
      </c>
      <c r="BH826">
        <f t="shared" si="99"/>
        <v>3</v>
      </c>
      <c r="BI826" t="s">
        <v>107</v>
      </c>
      <c r="BJ826">
        <v>1</v>
      </c>
      <c r="BK826" t="s">
        <v>97</v>
      </c>
      <c r="BL826" t="s">
        <v>108</v>
      </c>
      <c r="BM826">
        <v>2006</v>
      </c>
      <c r="BN826" t="s">
        <v>109</v>
      </c>
      <c r="BO826">
        <v>2</v>
      </c>
      <c r="BP826">
        <v>776</v>
      </c>
      <c r="BQ826" t="s">
        <v>98</v>
      </c>
      <c r="BR826" t="s">
        <v>98</v>
      </c>
      <c r="BS826" t="s">
        <v>105</v>
      </c>
      <c r="BT826">
        <v>0</v>
      </c>
      <c r="BU826">
        <v>140</v>
      </c>
      <c r="BV826">
        <v>0</v>
      </c>
      <c r="BW826">
        <v>0</v>
      </c>
      <c r="BX826">
        <v>0</v>
      </c>
      <c r="BY826">
        <v>0</v>
      </c>
      <c r="BZ826" t="s">
        <v>83</v>
      </c>
      <c r="CA826" t="s">
        <v>83</v>
      </c>
      <c r="CB826" t="s">
        <v>83</v>
      </c>
      <c r="CC826">
        <v>0</v>
      </c>
      <c r="CD826">
        <v>6</v>
      </c>
      <c r="CE826">
        <v>2006</v>
      </c>
      <c r="CF826" t="s">
        <v>158</v>
      </c>
      <c r="CG826" t="s">
        <v>159</v>
      </c>
      <c r="CH826">
        <v>232600</v>
      </c>
      <c r="CI826">
        <f t="shared" si="100"/>
        <v>0</v>
      </c>
      <c r="CJ826">
        <f t="shared" si="101"/>
        <v>0</v>
      </c>
      <c r="CK826">
        <f t="shared" si="102"/>
        <v>0</v>
      </c>
      <c r="CL826">
        <f t="shared" si="103"/>
        <v>0</v>
      </c>
    </row>
    <row r="827" spans="1:90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>
        <f t="shared" si="96"/>
        <v>1</v>
      </c>
      <c r="AA827" t="s">
        <v>96</v>
      </c>
      <c r="AB827">
        <v>816</v>
      </c>
      <c r="AC827">
        <v>2</v>
      </c>
      <c r="AD827">
        <f t="shared" si="97"/>
        <v>1632</v>
      </c>
      <c r="AE827" t="s">
        <v>104</v>
      </c>
      <c r="AF827" t="s">
        <v>98</v>
      </c>
      <c r="AG827" t="s">
        <v>99</v>
      </c>
      <c r="AH827" t="s">
        <v>104</v>
      </c>
      <c r="AI827" t="s">
        <v>98</v>
      </c>
      <c r="AJ827" t="s">
        <v>130</v>
      </c>
      <c r="AK827" t="s">
        <v>101</v>
      </c>
      <c r="AL827">
        <v>1636</v>
      </c>
      <c r="AM827" t="s">
        <v>102</v>
      </c>
      <c r="AN827">
        <v>0</v>
      </c>
      <c r="AO827">
        <v>442</v>
      </c>
      <c r="AP827">
        <v>2078</v>
      </c>
      <c r="AQ827" t="s">
        <v>103</v>
      </c>
      <c r="AR827" t="s">
        <v>104</v>
      </c>
      <c r="AS827" t="s">
        <v>105</v>
      </c>
      <c r="AT827" t="s">
        <v>106</v>
      </c>
      <c r="AU827">
        <v>2084</v>
      </c>
      <c r="AV827">
        <v>0</v>
      </c>
      <c r="AW827">
        <f t="shared" si="98"/>
        <v>0</v>
      </c>
      <c r="AX827">
        <v>0</v>
      </c>
      <c r="AY827">
        <v>2084</v>
      </c>
      <c r="AZ827">
        <v>1</v>
      </c>
      <c r="BA827">
        <v>0</v>
      </c>
      <c r="BB827">
        <v>2</v>
      </c>
      <c r="BC827">
        <v>0</v>
      </c>
      <c r="BD827">
        <v>2</v>
      </c>
      <c r="BE827">
        <v>1</v>
      </c>
      <c r="BF827" t="s">
        <v>104</v>
      </c>
      <c r="BG827">
        <v>7</v>
      </c>
      <c r="BH827">
        <f t="shared" si="99"/>
        <v>4</v>
      </c>
      <c r="BI827" t="s">
        <v>107</v>
      </c>
      <c r="BJ827">
        <v>1</v>
      </c>
      <c r="BK827" t="s">
        <v>97</v>
      </c>
      <c r="BL827" t="s">
        <v>108</v>
      </c>
      <c r="BM827">
        <v>2007</v>
      </c>
      <c r="BN827" t="s">
        <v>157</v>
      </c>
      <c r="BO827">
        <v>3</v>
      </c>
      <c r="BP827">
        <v>1220</v>
      </c>
      <c r="BQ827" t="s">
        <v>98</v>
      </c>
      <c r="BR827" t="s">
        <v>98</v>
      </c>
      <c r="BS827" t="s">
        <v>105</v>
      </c>
      <c r="BT827">
        <v>188</v>
      </c>
      <c r="BU827">
        <v>45</v>
      </c>
      <c r="BV827">
        <v>0</v>
      </c>
      <c r="BW827">
        <v>0</v>
      </c>
      <c r="BX827">
        <v>0</v>
      </c>
      <c r="BY827">
        <v>0</v>
      </c>
      <c r="BZ827" t="s">
        <v>83</v>
      </c>
      <c r="CA827" t="s">
        <v>83</v>
      </c>
      <c r="CB827" t="s">
        <v>83</v>
      </c>
      <c r="CC827">
        <v>0</v>
      </c>
      <c r="CD827">
        <v>6</v>
      </c>
      <c r="CE827">
        <v>2008</v>
      </c>
      <c r="CF827" t="s">
        <v>158</v>
      </c>
      <c r="CG827" t="s">
        <v>159</v>
      </c>
      <c r="CH827">
        <v>385000</v>
      </c>
      <c r="CI827">
        <f t="shared" si="100"/>
        <v>1</v>
      </c>
      <c r="CJ827">
        <f t="shared" si="101"/>
        <v>0</v>
      </c>
      <c r="CK827">
        <f t="shared" si="102"/>
        <v>1</v>
      </c>
      <c r="CL827">
        <f t="shared" si="103"/>
        <v>1</v>
      </c>
    </row>
    <row r="828" spans="1:90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>
        <f t="shared" si="96"/>
        <v>0</v>
      </c>
      <c r="AA828" t="s">
        <v>117</v>
      </c>
      <c r="AB828">
        <v>0</v>
      </c>
      <c r="AC828">
        <v>5</v>
      </c>
      <c r="AD828">
        <f t="shared" si="97"/>
        <v>0</v>
      </c>
      <c r="AE828" t="s">
        <v>98</v>
      </c>
      <c r="AF828" t="s">
        <v>98</v>
      </c>
      <c r="AG828" t="s">
        <v>126</v>
      </c>
      <c r="AH828" t="s">
        <v>98</v>
      </c>
      <c r="AI828" t="s">
        <v>98</v>
      </c>
      <c r="AJ828" t="s">
        <v>100</v>
      </c>
      <c r="AK828" t="s">
        <v>119</v>
      </c>
      <c r="AL828">
        <v>784</v>
      </c>
      <c r="AM828" t="s">
        <v>102</v>
      </c>
      <c r="AN828">
        <v>0</v>
      </c>
      <c r="AO828">
        <v>0</v>
      </c>
      <c r="AP828">
        <v>784</v>
      </c>
      <c r="AQ828" t="s">
        <v>103</v>
      </c>
      <c r="AR828" t="s">
        <v>97</v>
      </c>
      <c r="AS828" t="s">
        <v>105</v>
      </c>
      <c r="AT828" t="s">
        <v>106</v>
      </c>
      <c r="AU828">
        <v>784</v>
      </c>
      <c r="AV828">
        <v>0</v>
      </c>
      <c r="AW828">
        <f t="shared" si="98"/>
        <v>0</v>
      </c>
      <c r="AX828">
        <v>0</v>
      </c>
      <c r="AY828">
        <v>784</v>
      </c>
      <c r="AZ828">
        <v>1</v>
      </c>
      <c r="BA828">
        <v>0</v>
      </c>
      <c r="BB828">
        <v>1</v>
      </c>
      <c r="BC828">
        <v>0</v>
      </c>
      <c r="BD828">
        <v>2</v>
      </c>
      <c r="BE828">
        <v>1</v>
      </c>
      <c r="BF828" t="s">
        <v>97</v>
      </c>
      <c r="BG828">
        <v>5</v>
      </c>
      <c r="BH828">
        <f t="shared" si="99"/>
        <v>2</v>
      </c>
      <c r="BI828" t="s">
        <v>107</v>
      </c>
      <c r="BJ828">
        <v>0</v>
      </c>
      <c r="BK828" t="s">
        <v>83</v>
      </c>
      <c r="BL828" t="s">
        <v>83</v>
      </c>
      <c r="BM828" t="s">
        <v>83</v>
      </c>
      <c r="BN828" t="s">
        <v>83</v>
      </c>
      <c r="BO828">
        <v>0</v>
      </c>
      <c r="BP828">
        <v>0</v>
      </c>
      <c r="BQ828" t="s">
        <v>83</v>
      </c>
      <c r="BR828" t="s">
        <v>83</v>
      </c>
      <c r="BS828" t="s">
        <v>105</v>
      </c>
      <c r="BT828">
        <v>0</v>
      </c>
      <c r="BU828">
        <v>0</v>
      </c>
      <c r="BV828">
        <v>116</v>
      </c>
      <c r="BW828">
        <v>0</v>
      </c>
      <c r="BX828">
        <v>0</v>
      </c>
      <c r="BY828">
        <v>0</v>
      </c>
      <c r="BZ828" t="s">
        <v>83</v>
      </c>
      <c r="CA828" t="s">
        <v>83</v>
      </c>
      <c r="CB828" t="s">
        <v>83</v>
      </c>
      <c r="CC828">
        <v>0</v>
      </c>
      <c r="CD828">
        <v>5</v>
      </c>
      <c r="CE828">
        <v>2008</v>
      </c>
      <c r="CF828" t="s">
        <v>110</v>
      </c>
      <c r="CG828" t="s">
        <v>111</v>
      </c>
      <c r="CH828">
        <v>109500</v>
      </c>
      <c r="CI828">
        <f t="shared" si="100"/>
        <v>84</v>
      </c>
      <c r="CJ828">
        <f t="shared" si="101"/>
        <v>58</v>
      </c>
      <c r="CK828">
        <f t="shared" si="102"/>
        <v>1</v>
      </c>
      <c r="CL828">
        <f t="shared" si="103"/>
        <v>26</v>
      </c>
    </row>
    <row r="829" spans="1:90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>
        <f t="shared" si="96"/>
        <v>0</v>
      </c>
      <c r="AA829" t="s">
        <v>117</v>
      </c>
      <c r="AB829">
        <v>0</v>
      </c>
      <c r="AC829">
        <v>5</v>
      </c>
      <c r="AD829">
        <f t="shared" si="97"/>
        <v>0</v>
      </c>
      <c r="AE829" t="s">
        <v>97</v>
      </c>
      <c r="AF829" t="s">
        <v>98</v>
      </c>
      <c r="AG829" t="s">
        <v>99</v>
      </c>
      <c r="AH829" t="s">
        <v>97</v>
      </c>
      <c r="AI829" t="s">
        <v>98</v>
      </c>
      <c r="AJ829" t="s">
        <v>100</v>
      </c>
      <c r="AK829" t="s">
        <v>101</v>
      </c>
      <c r="AL829">
        <v>20</v>
      </c>
      <c r="AM829" t="s">
        <v>102</v>
      </c>
      <c r="AN829">
        <v>0</v>
      </c>
      <c r="AO829">
        <v>1434</v>
      </c>
      <c r="AP829">
        <v>1454</v>
      </c>
      <c r="AQ829" t="s">
        <v>103</v>
      </c>
      <c r="AR829" t="s">
        <v>104</v>
      </c>
      <c r="AS829" t="s">
        <v>105</v>
      </c>
      <c r="AT829" t="s">
        <v>106</v>
      </c>
      <c r="AU829">
        <v>1434</v>
      </c>
      <c r="AV829">
        <v>0</v>
      </c>
      <c r="AW829">
        <f t="shared" si="98"/>
        <v>0</v>
      </c>
      <c r="AX829">
        <v>0</v>
      </c>
      <c r="AY829">
        <v>1434</v>
      </c>
      <c r="AZ829">
        <v>0</v>
      </c>
      <c r="BA829">
        <v>0</v>
      </c>
      <c r="BB829">
        <v>2</v>
      </c>
      <c r="BC829">
        <v>0</v>
      </c>
      <c r="BD829">
        <v>3</v>
      </c>
      <c r="BE829">
        <v>1</v>
      </c>
      <c r="BF829" t="s">
        <v>97</v>
      </c>
      <c r="BG829">
        <v>6</v>
      </c>
      <c r="BH829">
        <f t="shared" si="99"/>
        <v>2</v>
      </c>
      <c r="BI829" t="s">
        <v>107</v>
      </c>
      <c r="BJ829">
        <v>1</v>
      </c>
      <c r="BK829" t="s">
        <v>98</v>
      </c>
      <c r="BL829" t="s">
        <v>108</v>
      </c>
      <c r="BM829">
        <v>2001</v>
      </c>
      <c r="BN829" t="s">
        <v>109</v>
      </c>
      <c r="BO829">
        <v>2</v>
      </c>
      <c r="BP829">
        <v>527</v>
      </c>
      <c r="BQ829" t="s">
        <v>98</v>
      </c>
      <c r="BR829" t="s">
        <v>98</v>
      </c>
      <c r="BS829" t="s">
        <v>105</v>
      </c>
      <c r="BT829">
        <v>290</v>
      </c>
      <c r="BU829">
        <v>39</v>
      </c>
      <c r="BV829">
        <v>0</v>
      </c>
      <c r="BW829">
        <v>0</v>
      </c>
      <c r="BX829">
        <v>0</v>
      </c>
      <c r="BY829">
        <v>0</v>
      </c>
      <c r="BZ829" t="s">
        <v>83</v>
      </c>
      <c r="CA829" t="s">
        <v>83</v>
      </c>
      <c r="CB829" t="s">
        <v>83</v>
      </c>
      <c r="CC829">
        <v>0</v>
      </c>
      <c r="CD829">
        <v>4</v>
      </c>
      <c r="CE829">
        <v>2009</v>
      </c>
      <c r="CF829" t="s">
        <v>110</v>
      </c>
      <c r="CG829" t="s">
        <v>111</v>
      </c>
      <c r="CH829">
        <v>189000</v>
      </c>
      <c r="CI829">
        <f t="shared" si="100"/>
        <v>8</v>
      </c>
      <c r="CJ829">
        <f t="shared" si="101"/>
        <v>8</v>
      </c>
      <c r="CK829">
        <f t="shared" si="102"/>
        <v>0</v>
      </c>
      <c r="CL829">
        <f t="shared" si="103"/>
        <v>0</v>
      </c>
    </row>
    <row r="830" spans="1:90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>
        <f t="shared" si="96"/>
        <v>0</v>
      </c>
      <c r="AA830" t="s">
        <v>117</v>
      </c>
      <c r="AB830">
        <v>0</v>
      </c>
      <c r="AC830">
        <v>5</v>
      </c>
      <c r="AD830">
        <f t="shared" si="97"/>
        <v>0</v>
      </c>
      <c r="AE830" t="s">
        <v>98</v>
      </c>
      <c r="AF830" t="s">
        <v>98</v>
      </c>
      <c r="AG830" t="s">
        <v>99</v>
      </c>
      <c r="AH830" t="s">
        <v>98</v>
      </c>
      <c r="AI830" t="s">
        <v>97</v>
      </c>
      <c r="AJ830" t="s">
        <v>97</v>
      </c>
      <c r="AK830" t="s">
        <v>172</v>
      </c>
      <c r="AL830">
        <v>249</v>
      </c>
      <c r="AM830" t="s">
        <v>119</v>
      </c>
      <c r="AN830">
        <v>764</v>
      </c>
      <c r="AO830">
        <v>0</v>
      </c>
      <c r="AP830">
        <v>1013</v>
      </c>
      <c r="AQ830" t="s">
        <v>103</v>
      </c>
      <c r="AR830" t="s">
        <v>98</v>
      </c>
      <c r="AS830" t="s">
        <v>105</v>
      </c>
      <c r="AT830" t="s">
        <v>106</v>
      </c>
      <c r="AU830">
        <v>1160</v>
      </c>
      <c r="AV830">
        <v>966</v>
      </c>
      <c r="AW830">
        <f t="shared" si="98"/>
        <v>0.83</v>
      </c>
      <c r="AX830">
        <v>0</v>
      </c>
      <c r="AY830">
        <v>2126</v>
      </c>
      <c r="AZ830">
        <v>0</v>
      </c>
      <c r="BA830">
        <v>1</v>
      </c>
      <c r="BB830">
        <v>2</v>
      </c>
      <c r="BC830">
        <v>1</v>
      </c>
      <c r="BD830">
        <v>3</v>
      </c>
      <c r="BE830">
        <v>1</v>
      </c>
      <c r="BF830" t="s">
        <v>98</v>
      </c>
      <c r="BG830">
        <v>7</v>
      </c>
      <c r="BH830">
        <f t="shared" si="99"/>
        <v>3</v>
      </c>
      <c r="BI830" t="s">
        <v>224</v>
      </c>
      <c r="BJ830">
        <v>0</v>
      </c>
      <c r="BK830" t="s">
        <v>83</v>
      </c>
      <c r="BL830" t="s">
        <v>108</v>
      </c>
      <c r="BM830">
        <v>1967</v>
      </c>
      <c r="BN830" t="s">
        <v>157</v>
      </c>
      <c r="BO830">
        <v>2</v>
      </c>
      <c r="BP830">
        <v>538</v>
      </c>
      <c r="BQ830" t="s">
        <v>98</v>
      </c>
      <c r="BR830" t="s">
        <v>98</v>
      </c>
      <c r="BS830" t="s">
        <v>105</v>
      </c>
      <c r="BT830">
        <v>486</v>
      </c>
      <c r="BU830">
        <v>0</v>
      </c>
      <c r="BV830">
        <v>0</v>
      </c>
      <c r="BW830">
        <v>0</v>
      </c>
      <c r="BX830">
        <v>225</v>
      </c>
      <c r="BY830">
        <v>0</v>
      </c>
      <c r="BZ830" t="s">
        <v>83</v>
      </c>
      <c r="CA830" t="s">
        <v>83</v>
      </c>
      <c r="CB830" t="s">
        <v>83</v>
      </c>
      <c r="CC830">
        <v>0</v>
      </c>
      <c r="CD830">
        <v>6</v>
      </c>
      <c r="CE830">
        <v>2009</v>
      </c>
      <c r="CF830" t="s">
        <v>110</v>
      </c>
      <c r="CG830" t="s">
        <v>128</v>
      </c>
      <c r="CH830">
        <v>185000</v>
      </c>
      <c r="CI830">
        <f t="shared" si="100"/>
        <v>42</v>
      </c>
      <c r="CJ830">
        <f t="shared" si="101"/>
        <v>42</v>
      </c>
      <c r="CK830">
        <f t="shared" si="102"/>
        <v>0</v>
      </c>
      <c r="CL830">
        <f t="shared" si="103"/>
        <v>0</v>
      </c>
    </row>
    <row r="831" spans="1:90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>
        <f t="shared" si="96"/>
        <v>0</v>
      </c>
      <c r="AA831" t="s">
        <v>117</v>
      </c>
      <c r="AB831">
        <v>0</v>
      </c>
      <c r="AC831">
        <v>5</v>
      </c>
      <c r="AD831">
        <f t="shared" si="97"/>
        <v>0</v>
      </c>
      <c r="AE831" t="s">
        <v>97</v>
      </c>
      <c r="AF831" t="s">
        <v>98</v>
      </c>
      <c r="AG831" t="s">
        <v>99</v>
      </c>
      <c r="AH831" t="s">
        <v>97</v>
      </c>
      <c r="AI831" t="s">
        <v>98</v>
      </c>
      <c r="AJ831" t="s">
        <v>100</v>
      </c>
      <c r="AK831" t="s">
        <v>102</v>
      </c>
      <c r="AL831">
        <v>0</v>
      </c>
      <c r="AM831" t="s">
        <v>102</v>
      </c>
      <c r="AN831">
        <v>0</v>
      </c>
      <c r="AO831">
        <v>600</v>
      </c>
      <c r="AP831">
        <v>600</v>
      </c>
      <c r="AQ831" t="s">
        <v>103</v>
      </c>
      <c r="AR831" t="s">
        <v>104</v>
      </c>
      <c r="AS831" t="s">
        <v>105</v>
      </c>
      <c r="AT831" t="s">
        <v>106</v>
      </c>
      <c r="AU831">
        <v>520</v>
      </c>
      <c r="AV831">
        <v>623</v>
      </c>
      <c r="AW831">
        <f t="shared" si="98"/>
        <v>1.2</v>
      </c>
      <c r="AX831">
        <v>80</v>
      </c>
      <c r="AY831">
        <v>1223</v>
      </c>
      <c r="AZ831">
        <v>0</v>
      </c>
      <c r="BA831">
        <v>0</v>
      </c>
      <c r="BB831">
        <v>2</v>
      </c>
      <c r="BC831">
        <v>1</v>
      </c>
      <c r="BD831">
        <v>2</v>
      </c>
      <c r="BE831">
        <v>1</v>
      </c>
      <c r="BF831" t="s">
        <v>97</v>
      </c>
      <c r="BG831">
        <v>4</v>
      </c>
      <c r="BH831">
        <f t="shared" si="99"/>
        <v>1</v>
      </c>
      <c r="BI831" t="s">
        <v>107</v>
      </c>
      <c r="BJ831">
        <v>0</v>
      </c>
      <c r="BK831" t="s">
        <v>83</v>
      </c>
      <c r="BL831" t="s">
        <v>127</v>
      </c>
      <c r="BM831">
        <v>2005</v>
      </c>
      <c r="BN831" t="s">
        <v>109</v>
      </c>
      <c r="BO831">
        <v>2</v>
      </c>
      <c r="BP831">
        <v>480</v>
      </c>
      <c r="BQ831" t="s">
        <v>98</v>
      </c>
      <c r="BR831" t="s">
        <v>98</v>
      </c>
      <c r="BS831" t="s">
        <v>105</v>
      </c>
      <c r="BT831">
        <v>0</v>
      </c>
      <c r="BU831">
        <v>166</v>
      </c>
      <c r="BV831">
        <v>0</v>
      </c>
      <c r="BW831">
        <v>0</v>
      </c>
      <c r="BX831">
        <v>0</v>
      </c>
      <c r="BY831">
        <v>0</v>
      </c>
      <c r="BZ831" t="s">
        <v>83</v>
      </c>
      <c r="CA831" t="s">
        <v>83</v>
      </c>
      <c r="CB831" t="s">
        <v>83</v>
      </c>
      <c r="CC831">
        <v>0</v>
      </c>
      <c r="CD831">
        <v>7</v>
      </c>
      <c r="CE831">
        <v>2006</v>
      </c>
      <c r="CF831" t="s">
        <v>110</v>
      </c>
      <c r="CG831" t="s">
        <v>111</v>
      </c>
      <c r="CH831">
        <v>147400</v>
      </c>
      <c r="CI831">
        <f t="shared" si="100"/>
        <v>1</v>
      </c>
      <c r="CJ831">
        <f t="shared" si="101"/>
        <v>1</v>
      </c>
      <c r="CK831">
        <f t="shared" si="102"/>
        <v>0</v>
      </c>
      <c r="CL831">
        <f t="shared" si="103"/>
        <v>0</v>
      </c>
    </row>
    <row r="832" spans="1:90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>
        <f t="shared" si="96"/>
        <v>0</v>
      </c>
      <c r="AA832" t="s">
        <v>96</v>
      </c>
      <c r="AB832">
        <v>387</v>
      </c>
      <c r="AC832">
        <v>2</v>
      </c>
      <c r="AD832">
        <f t="shared" si="97"/>
        <v>774</v>
      </c>
      <c r="AE832" t="s">
        <v>98</v>
      </c>
      <c r="AF832" t="s">
        <v>98</v>
      </c>
      <c r="AG832" t="s">
        <v>118</v>
      </c>
      <c r="AH832" t="s">
        <v>98</v>
      </c>
      <c r="AI832" t="s">
        <v>98</v>
      </c>
      <c r="AJ832" t="s">
        <v>100</v>
      </c>
      <c r="AK832" t="s">
        <v>153</v>
      </c>
      <c r="AL832">
        <v>1040</v>
      </c>
      <c r="AM832" t="s">
        <v>102</v>
      </c>
      <c r="AN832">
        <v>0</v>
      </c>
      <c r="AO832">
        <v>352</v>
      </c>
      <c r="AP832">
        <v>1392</v>
      </c>
      <c r="AQ832" t="s">
        <v>103</v>
      </c>
      <c r="AR832" t="s">
        <v>98</v>
      </c>
      <c r="AS832" t="s">
        <v>105</v>
      </c>
      <c r="AT832" t="s">
        <v>164</v>
      </c>
      <c r="AU832">
        <v>1392</v>
      </c>
      <c r="AV832">
        <v>0</v>
      </c>
      <c r="AW832">
        <f t="shared" si="98"/>
        <v>0</v>
      </c>
      <c r="AX832">
        <v>0</v>
      </c>
      <c r="AY832">
        <v>1392</v>
      </c>
      <c r="AZ832">
        <v>1</v>
      </c>
      <c r="BA832">
        <v>0</v>
      </c>
      <c r="BB832">
        <v>1</v>
      </c>
      <c r="BC832">
        <v>1</v>
      </c>
      <c r="BD832">
        <v>3</v>
      </c>
      <c r="BE832">
        <v>1</v>
      </c>
      <c r="BF832" t="s">
        <v>98</v>
      </c>
      <c r="BG832">
        <v>6</v>
      </c>
      <c r="BH832">
        <f t="shared" si="99"/>
        <v>2</v>
      </c>
      <c r="BI832" t="s">
        <v>107</v>
      </c>
      <c r="BJ832">
        <v>2</v>
      </c>
      <c r="BK832" t="s">
        <v>97</v>
      </c>
      <c r="BL832" t="s">
        <v>108</v>
      </c>
      <c r="BM832">
        <v>1957</v>
      </c>
      <c r="BN832" t="s">
        <v>109</v>
      </c>
      <c r="BO832">
        <v>2</v>
      </c>
      <c r="BP832">
        <v>458</v>
      </c>
      <c r="BQ832" t="s">
        <v>98</v>
      </c>
      <c r="BR832" t="s">
        <v>98</v>
      </c>
      <c r="BS832" t="s">
        <v>105</v>
      </c>
      <c r="BT832">
        <v>0</v>
      </c>
      <c r="BU832">
        <v>0</v>
      </c>
      <c r="BV832">
        <v>0</v>
      </c>
      <c r="BW832">
        <v>0</v>
      </c>
      <c r="BX832">
        <v>192</v>
      </c>
      <c r="BY832">
        <v>0</v>
      </c>
      <c r="BZ832" t="s">
        <v>83</v>
      </c>
      <c r="CA832" t="s">
        <v>83</v>
      </c>
      <c r="CB832" t="s">
        <v>83</v>
      </c>
      <c r="CC832">
        <v>0</v>
      </c>
      <c r="CD832">
        <v>6</v>
      </c>
      <c r="CE832">
        <v>2008</v>
      </c>
      <c r="CF832" t="s">
        <v>110</v>
      </c>
      <c r="CG832" t="s">
        <v>111</v>
      </c>
      <c r="CH832">
        <v>166000</v>
      </c>
      <c r="CI832">
        <f t="shared" si="100"/>
        <v>51</v>
      </c>
      <c r="CJ832">
        <f t="shared" si="101"/>
        <v>51</v>
      </c>
      <c r="CK832">
        <f t="shared" si="102"/>
        <v>0</v>
      </c>
      <c r="CL832">
        <f t="shared" si="103"/>
        <v>0</v>
      </c>
    </row>
    <row r="833" spans="1:90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>
        <f t="shared" si="96"/>
        <v>0</v>
      </c>
      <c r="AA833" t="s">
        <v>117</v>
      </c>
      <c r="AB833">
        <v>0</v>
      </c>
      <c r="AC833">
        <v>5</v>
      </c>
      <c r="AD833">
        <f t="shared" si="97"/>
        <v>0</v>
      </c>
      <c r="AE833" t="s">
        <v>98</v>
      </c>
      <c r="AF833" t="s">
        <v>98</v>
      </c>
      <c r="AG833" t="s">
        <v>99</v>
      </c>
      <c r="AH833" t="s">
        <v>97</v>
      </c>
      <c r="AI833" t="s">
        <v>98</v>
      </c>
      <c r="AJ833" t="s">
        <v>100</v>
      </c>
      <c r="AK833" t="s">
        <v>102</v>
      </c>
      <c r="AL833">
        <v>0</v>
      </c>
      <c r="AM833" t="s">
        <v>102</v>
      </c>
      <c r="AN833">
        <v>0</v>
      </c>
      <c r="AO833">
        <v>600</v>
      </c>
      <c r="AP833">
        <v>600</v>
      </c>
      <c r="AQ833" t="s">
        <v>103</v>
      </c>
      <c r="AR833" t="s">
        <v>104</v>
      </c>
      <c r="AS833" t="s">
        <v>105</v>
      </c>
      <c r="AT833" t="s">
        <v>106</v>
      </c>
      <c r="AU833">
        <v>520</v>
      </c>
      <c r="AV833">
        <v>600</v>
      </c>
      <c r="AW833">
        <f t="shared" si="98"/>
        <v>1.1499999999999999</v>
      </c>
      <c r="AX833">
        <v>80</v>
      </c>
      <c r="AY833">
        <v>1200</v>
      </c>
      <c r="AZ833">
        <v>0</v>
      </c>
      <c r="BA833">
        <v>0</v>
      </c>
      <c r="BB833">
        <v>2</v>
      </c>
      <c r="BC833">
        <v>1</v>
      </c>
      <c r="BD833">
        <v>2</v>
      </c>
      <c r="BE833">
        <v>1</v>
      </c>
      <c r="BF833" t="s">
        <v>97</v>
      </c>
      <c r="BG833">
        <v>4</v>
      </c>
      <c r="BH833">
        <f t="shared" si="99"/>
        <v>1</v>
      </c>
      <c r="BI833" t="s">
        <v>107</v>
      </c>
      <c r="BJ833">
        <v>0</v>
      </c>
      <c r="BK833" t="s">
        <v>83</v>
      </c>
      <c r="BL833" t="s">
        <v>127</v>
      </c>
      <c r="BM833">
        <v>2005</v>
      </c>
      <c r="BN833" t="s">
        <v>109</v>
      </c>
      <c r="BO833">
        <v>2</v>
      </c>
      <c r="BP833">
        <v>480</v>
      </c>
      <c r="BQ833" t="s">
        <v>98</v>
      </c>
      <c r="BR833" t="s">
        <v>98</v>
      </c>
      <c r="BS833" t="s">
        <v>105</v>
      </c>
      <c r="BT833">
        <v>0</v>
      </c>
      <c r="BU833">
        <v>166</v>
      </c>
      <c r="BV833">
        <v>0</v>
      </c>
      <c r="BW833">
        <v>0</v>
      </c>
      <c r="BX833">
        <v>0</v>
      </c>
      <c r="BY833">
        <v>0</v>
      </c>
      <c r="BZ833" t="s">
        <v>83</v>
      </c>
      <c r="CA833" t="s">
        <v>83</v>
      </c>
      <c r="CB833" t="s">
        <v>83</v>
      </c>
      <c r="CC833">
        <v>0</v>
      </c>
      <c r="CD833">
        <v>6</v>
      </c>
      <c r="CE833">
        <v>2006</v>
      </c>
      <c r="CF833" t="s">
        <v>110</v>
      </c>
      <c r="CG833" t="s">
        <v>111</v>
      </c>
      <c r="CH833">
        <v>151000</v>
      </c>
      <c r="CI833">
        <f t="shared" si="100"/>
        <v>1</v>
      </c>
      <c r="CJ833">
        <f t="shared" si="101"/>
        <v>1</v>
      </c>
      <c r="CK833">
        <f t="shared" si="102"/>
        <v>0</v>
      </c>
      <c r="CL833">
        <f t="shared" si="103"/>
        <v>0</v>
      </c>
    </row>
    <row r="834" spans="1:90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>
        <f t="shared" si="96"/>
        <v>0</v>
      </c>
      <c r="AA834" t="s">
        <v>96</v>
      </c>
      <c r="AB834">
        <v>223</v>
      </c>
      <c r="AC834">
        <v>2</v>
      </c>
      <c r="AD834">
        <f t="shared" si="97"/>
        <v>446</v>
      </c>
      <c r="AE834" t="s">
        <v>97</v>
      </c>
      <c r="AF834" t="s">
        <v>98</v>
      </c>
      <c r="AG834" t="s">
        <v>99</v>
      </c>
      <c r="AH834" t="s">
        <v>97</v>
      </c>
      <c r="AI834" t="s">
        <v>98</v>
      </c>
      <c r="AJ834" t="s">
        <v>100</v>
      </c>
      <c r="AK834" t="s">
        <v>101</v>
      </c>
      <c r="AL834">
        <v>483</v>
      </c>
      <c r="AM834" t="s">
        <v>102</v>
      </c>
      <c r="AN834">
        <v>0</v>
      </c>
      <c r="AO834">
        <v>458</v>
      </c>
      <c r="AP834">
        <v>941</v>
      </c>
      <c r="AQ834" t="s">
        <v>103</v>
      </c>
      <c r="AR834" t="s">
        <v>104</v>
      </c>
      <c r="AS834" t="s">
        <v>105</v>
      </c>
      <c r="AT834" t="s">
        <v>106</v>
      </c>
      <c r="AU834">
        <v>941</v>
      </c>
      <c r="AV834">
        <v>888</v>
      </c>
      <c r="AW834">
        <f t="shared" si="98"/>
        <v>0.94</v>
      </c>
      <c r="AX834">
        <v>0</v>
      </c>
      <c r="AY834">
        <v>1829</v>
      </c>
      <c r="AZ834">
        <v>1</v>
      </c>
      <c r="BA834">
        <v>0</v>
      </c>
      <c r="BB834">
        <v>2</v>
      </c>
      <c r="BC834">
        <v>1</v>
      </c>
      <c r="BD834">
        <v>3</v>
      </c>
      <c r="BE834">
        <v>1</v>
      </c>
      <c r="BF834" t="s">
        <v>97</v>
      </c>
      <c r="BG834">
        <v>7</v>
      </c>
      <c r="BH834">
        <f t="shared" si="99"/>
        <v>3</v>
      </c>
      <c r="BI834" t="s">
        <v>107</v>
      </c>
      <c r="BJ834">
        <v>1</v>
      </c>
      <c r="BK834" t="s">
        <v>98</v>
      </c>
      <c r="BL834" t="s">
        <v>108</v>
      </c>
      <c r="BM834">
        <v>2003</v>
      </c>
      <c r="BN834" t="s">
        <v>109</v>
      </c>
      <c r="BO834">
        <v>2</v>
      </c>
      <c r="BP834">
        <v>613</v>
      </c>
      <c r="BQ834" t="s">
        <v>98</v>
      </c>
      <c r="BR834" t="s">
        <v>98</v>
      </c>
      <c r="BS834" t="s">
        <v>105</v>
      </c>
      <c r="BT834">
        <v>192</v>
      </c>
      <c r="BU834">
        <v>39</v>
      </c>
      <c r="BV834">
        <v>0</v>
      </c>
      <c r="BW834">
        <v>0</v>
      </c>
      <c r="BX834">
        <v>0</v>
      </c>
      <c r="BY834">
        <v>0</v>
      </c>
      <c r="BZ834" t="s">
        <v>83</v>
      </c>
      <c r="CA834" t="s">
        <v>83</v>
      </c>
      <c r="CB834" t="s">
        <v>83</v>
      </c>
      <c r="CC834">
        <v>0</v>
      </c>
      <c r="CD834">
        <v>1</v>
      </c>
      <c r="CE834">
        <v>2010</v>
      </c>
      <c r="CF834" t="s">
        <v>110</v>
      </c>
      <c r="CG834" t="s">
        <v>111</v>
      </c>
      <c r="CH834">
        <v>237000</v>
      </c>
      <c r="CI834">
        <f t="shared" si="100"/>
        <v>7</v>
      </c>
      <c r="CJ834">
        <f t="shared" si="101"/>
        <v>7</v>
      </c>
      <c r="CK834">
        <f t="shared" si="102"/>
        <v>0</v>
      </c>
      <c r="CL834">
        <f t="shared" si="103"/>
        <v>0</v>
      </c>
    </row>
    <row r="835" spans="1:90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>
        <f t="shared" ref="Z835:Z898" si="104">IF(X835=Y835,0,1)</f>
        <v>1</v>
      </c>
      <c r="AA835" t="s">
        <v>96</v>
      </c>
      <c r="AB835">
        <v>180</v>
      </c>
      <c r="AC835">
        <v>2</v>
      </c>
      <c r="AD835">
        <f t="shared" ref="AD835:AD898" si="105">AB835*AC835</f>
        <v>360</v>
      </c>
      <c r="AE835" t="s">
        <v>98</v>
      </c>
      <c r="AF835" t="s">
        <v>98</v>
      </c>
      <c r="AG835" t="s">
        <v>118</v>
      </c>
      <c r="AH835" t="s">
        <v>98</v>
      </c>
      <c r="AI835" t="s">
        <v>98</v>
      </c>
      <c r="AJ835" t="s">
        <v>100</v>
      </c>
      <c r="AK835" t="s">
        <v>153</v>
      </c>
      <c r="AL835">
        <v>196</v>
      </c>
      <c r="AM835" t="s">
        <v>141</v>
      </c>
      <c r="AN835">
        <v>345</v>
      </c>
      <c r="AO835">
        <v>975</v>
      </c>
      <c r="AP835">
        <v>1516</v>
      </c>
      <c r="AQ835" t="s">
        <v>103</v>
      </c>
      <c r="AR835" t="s">
        <v>98</v>
      </c>
      <c r="AS835" t="s">
        <v>105</v>
      </c>
      <c r="AT835" t="s">
        <v>106</v>
      </c>
      <c r="AU835">
        <v>1516</v>
      </c>
      <c r="AV835">
        <v>0</v>
      </c>
      <c r="AW835">
        <f t="shared" ref="AW835:AW898" si="106">ROUND(AV835/AU835,2)</f>
        <v>0</v>
      </c>
      <c r="AX835">
        <v>0</v>
      </c>
      <c r="AY835">
        <v>1516</v>
      </c>
      <c r="AZ835">
        <v>0</v>
      </c>
      <c r="BA835">
        <v>0</v>
      </c>
      <c r="BB835">
        <v>1</v>
      </c>
      <c r="BC835">
        <v>1</v>
      </c>
      <c r="BD835">
        <v>3</v>
      </c>
      <c r="BE835">
        <v>1</v>
      </c>
      <c r="BF835" t="s">
        <v>98</v>
      </c>
      <c r="BG835">
        <v>6</v>
      </c>
      <c r="BH835">
        <f t="shared" ref="BH835:BH898" si="107">BG835-(BE835+BD835)</f>
        <v>2</v>
      </c>
      <c r="BI835" t="s">
        <v>107</v>
      </c>
      <c r="BJ835">
        <v>0</v>
      </c>
      <c r="BK835" t="s">
        <v>83</v>
      </c>
      <c r="BL835" t="s">
        <v>108</v>
      </c>
      <c r="BM835">
        <v>1964</v>
      </c>
      <c r="BN835" t="s">
        <v>109</v>
      </c>
      <c r="BO835">
        <v>2</v>
      </c>
      <c r="BP835">
        <v>472</v>
      </c>
      <c r="BQ835" t="s">
        <v>98</v>
      </c>
      <c r="BR835" t="s">
        <v>98</v>
      </c>
      <c r="BS835" t="s">
        <v>105</v>
      </c>
      <c r="BT835">
        <v>0</v>
      </c>
      <c r="BU835">
        <v>0</v>
      </c>
      <c r="BV835">
        <v>0</v>
      </c>
      <c r="BW835">
        <v>0</v>
      </c>
      <c r="BX835">
        <v>152</v>
      </c>
      <c r="BY835">
        <v>0</v>
      </c>
      <c r="BZ835" t="s">
        <v>83</v>
      </c>
      <c r="CA835" t="s">
        <v>83</v>
      </c>
      <c r="CB835" t="s">
        <v>83</v>
      </c>
      <c r="CC835">
        <v>0</v>
      </c>
      <c r="CD835">
        <v>2</v>
      </c>
      <c r="CE835">
        <v>2009</v>
      </c>
      <c r="CF835" t="s">
        <v>110</v>
      </c>
      <c r="CG835" t="s">
        <v>111</v>
      </c>
      <c r="CH835">
        <v>167000</v>
      </c>
      <c r="CI835">
        <f t="shared" ref="CI835:CI898" si="108">CE835-T835</f>
        <v>45</v>
      </c>
      <c r="CJ835">
        <f t="shared" ref="CJ835:CJ898" si="109">CE835-U835</f>
        <v>45</v>
      </c>
      <c r="CK835">
        <f t="shared" ref="CK835:CK898" si="110">IF(T835=U835,0,1)</f>
        <v>0</v>
      </c>
      <c r="CL835">
        <f t="shared" ref="CL835:CL898" si="111">U835-T835</f>
        <v>0</v>
      </c>
    </row>
    <row r="836" spans="1:90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>
        <f t="shared" si="104"/>
        <v>0</v>
      </c>
      <c r="AA836" t="s">
        <v>96</v>
      </c>
      <c r="AB836">
        <v>136</v>
      </c>
      <c r="AC836">
        <v>2</v>
      </c>
      <c r="AD836">
        <f t="shared" si="105"/>
        <v>272</v>
      </c>
      <c r="AE836" t="s">
        <v>98</v>
      </c>
      <c r="AF836" t="s">
        <v>98</v>
      </c>
      <c r="AG836" t="s">
        <v>118</v>
      </c>
      <c r="AH836" t="s">
        <v>98</v>
      </c>
      <c r="AI836" t="s">
        <v>98</v>
      </c>
      <c r="AJ836" t="s">
        <v>100</v>
      </c>
      <c r="AK836" t="s">
        <v>153</v>
      </c>
      <c r="AL836">
        <v>572</v>
      </c>
      <c r="AM836" t="s">
        <v>102</v>
      </c>
      <c r="AN836">
        <v>0</v>
      </c>
      <c r="AO836">
        <v>572</v>
      </c>
      <c r="AP836">
        <v>1144</v>
      </c>
      <c r="AQ836" t="s">
        <v>103</v>
      </c>
      <c r="AR836" t="s">
        <v>97</v>
      </c>
      <c r="AS836" t="s">
        <v>105</v>
      </c>
      <c r="AT836" t="s">
        <v>106</v>
      </c>
      <c r="AU836">
        <v>1144</v>
      </c>
      <c r="AV836">
        <v>0</v>
      </c>
      <c r="AW836">
        <f t="shared" si="106"/>
        <v>0</v>
      </c>
      <c r="AX836">
        <v>0</v>
      </c>
      <c r="AY836">
        <v>1144</v>
      </c>
      <c r="AZ836">
        <v>1</v>
      </c>
      <c r="BA836">
        <v>0</v>
      </c>
      <c r="BB836">
        <v>1</v>
      </c>
      <c r="BC836">
        <v>0</v>
      </c>
      <c r="BD836">
        <v>3</v>
      </c>
      <c r="BE836">
        <v>1</v>
      </c>
      <c r="BF836" t="s">
        <v>98</v>
      </c>
      <c r="BG836">
        <v>6</v>
      </c>
      <c r="BH836">
        <f t="shared" si="107"/>
        <v>2</v>
      </c>
      <c r="BI836" t="s">
        <v>107</v>
      </c>
      <c r="BJ836">
        <v>0</v>
      </c>
      <c r="BK836" t="s">
        <v>83</v>
      </c>
      <c r="BL836" t="s">
        <v>108</v>
      </c>
      <c r="BM836">
        <v>1961</v>
      </c>
      <c r="BN836" t="s">
        <v>102</v>
      </c>
      <c r="BO836">
        <v>2</v>
      </c>
      <c r="BP836">
        <v>456</v>
      </c>
      <c r="BQ836" t="s">
        <v>98</v>
      </c>
      <c r="BR836" t="s">
        <v>98</v>
      </c>
      <c r="BS836" t="s">
        <v>105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83</v>
      </c>
      <c r="CA836" t="s">
        <v>163</v>
      </c>
      <c r="CB836" t="s">
        <v>83</v>
      </c>
      <c r="CC836">
        <v>0</v>
      </c>
      <c r="CD836">
        <v>9</v>
      </c>
      <c r="CE836">
        <v>2008</v>
      </c>
      <c r="CF836" t="s">
        <v>110</v>
      </c>
      <c r="CG836" t="s">
        <v>111</v>
      </c>
      <c r="CH836">
        <v>139950</v>
      </c>
      <c r="CI836">
        <f t="shared" si="108"/>
        <v>47</v>
      </c>
      <c r="CJ836">
        <f t="shared" si="109"/>
        <v>47</v>
      </c>
      <c r="CK836">
        <f t="shared" si="110"/>
        <v>0</v>
      </c>
      <c r="CL836">
        <f t="shared" si="111"/>
        <v>0</v>
      </c>
    </row>
    <row r="837" spans="1:90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>
        <f t="shared" si="104"/>
        <v>1</v>
      </c>
      <c r="AA837" t="s">
        <v>117</v>
      </c>
      <c r="AB837">
        <v>0</v>
      </c>
      <c r="AC837">
        <v>5</v>
      </c>
      <c r="AD837">
        <f t="shared" si="105"/>
        <v>0</v>
      </c>
      <c r="AE837" t="s">
        <v>98</v>
      </c>
      <c r="AF837" t="s">
        <v>98</v>
      </c>
      <c r="AG837" t="s">
        <v>118</v>
      </c>
      <c r="AH837" t="s">
        <v>97</v>
      </c>
      <c r="AI837" t="s">
        <v>98</v>
      </c>
      <c r="AJ837" t="s">
        <v>100</v>
      </c>
      <c r="AK837" t="s">
        <v>141</v>
      </c>
      <c r="AL837">
        <v>442</v>
      </c>
      <c r="AM837" t="s">
        <v>102</v>
      </c>
      <c r="AN837">
        <v>0</v>
      </c>
      <c r="AO837">
        <v>625</v>
      </c>
      <c r="AP837">
        <v>1067</v>
      </c>
      <c r="AQ837" t="s">
        <v>103</v>
      </c>
      <c r="AR837" t="s">
        <v>98</v>
      </c>
      <c r="AS837" t="s">
        <v>105</v>
      </c>
      <c r="AT837" t="s">
        <v>106</v>
      </c>
      <c r="AU837">
        <v>1067</v>
      </c>
      <c r="AV837">
        <v>0</v>
      </c>
      <c r="AW837">
        <f t="shared" si="106"/>
        <v>0</v>
      </c>
      <c r="AX837">
        <v>0</v>
      </c>
      <c r="AY837">
        <v>1067</v>
      </c>
      <c r="AZ837">
        <v>0</v>
      </c>
      <c r="BA837">
        <v>0</v>
      </c>
      <c r="BB837">
        <v>2</v>
      </c>
      <c r="BC837">
        <v>0</v>
      </c>
      <c r="BD837">
        <v>2</v>
      </c>
      <c r="BE837">
        <v>1</v>
      </c>
      <c r="BF837" t="s">
        <v>97</v>
      </c>
      <c r="BG837">
        <v>4</v>
      </c>
      <c r="BH837">
        <f t="shared" si="107"/>
        <v>1</v>
      </c>
      <c r="BI837" t="s">
        <v>224</v>
      </c>
      <c r="BJ837">
        <v>0</v>
      </c>
      <c r="BK837" t="s">
        <v>83</v>
      </c>
      <c r="BL837" t="s">
        <v>108</v>
      </c>
      <c r="BM837">
        <v>1996</v>
      </c>
      <c r="BN837" t="s">
        <v>102</v>
      </c>
      <c r="BO837">
        <v>2</v>
      </c>
      <c r="BP837">
        <v>436</v>
      </c>
      <c r="BQ837" t="s">
        <v>98</v>
      </c>
      <c r="BR837" t="s">
        <v>98</v>
      </c>
      <c r="BS837" t="s">
        <v>105</v>
      </c>
      <c r="BT837">
        <v>290</v>
      </c>
      <c r="BU837">
        <v>0</v>
      </c>
      <c r="BV837">
        <v>0</v>
      </c>
      <c r="BW837">
        <v>0</v>
      </c>
      <c r="BX837">
        <v>0</v>
      </c>
      <c r="BY837">
        <v>0</v>
      </c>
      <c r="BZ837" t="s">
        <v>83</v>
      </c>
      <c r="CA837" t="s">
        <v>83</v>
      </c>
      <c r="CB837" t="s">
        <v>83</v>
      </c>
      <c r="CC837">
        <v>0</v>
      </c>
      <c r="CD837">
        <v>2</v>
      </c>
      <c r="CE837">
        <v>2010</v>
      </c>
      <c r="CF837" t="s">
        <v>110</v>
      </c>
      <c r="CG837" t="s">
        <v>111</v>
      </c>
      <c r="CH837">
        <v>128000</v>
      </c>
      <c r="CI837">
        <f t="shared" si="108"/>
        <v>60</v>
      </c>
      <c r="CJ837">
        <f t="shared" si="109"/>
        <v>15</v>
      </c>
      <c r="CK837">
        <f t="shared" si="110"/>
        <v>1</v>
      </c>
      <c r="CL837">
        <f t="shared" si="111"/>
        <v>45</v>
      </c>
    </row>
    <row r="838" spans="1:90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>
        <f t="shared" si="104"/>
        <v>0</v>
      </c>
      <c r="AA838" t="s">
        <v>117</v>
      </c>
      <c r="AB838">
        <v>0</v>
      </c>
      <c r="AC838">
        <v>5</v>
      </c>
      <c r="AD838">
        <f t="shared" si="105"/>
        <v>0</v>
      </c>
      <c r="AE838" t="s">
        <v>98</v>
      </c>
      <c r="AF838" t="s">
        <v>98</v>
      </c>
      <c r="AG838" t="s">
        <v>126</v>
      </c>
      <c r="AH838" t="s">
        <v>98</v>
      </c>
      <c r="AI838" t="s">
        <v>98</v>
      </c>
      <c r="AJ838" t="s">
        <v>100</v>
      </c>
      <c r="AK838" t="s">
        <v>153</v>
      </c>
      <c r="AL838">
        <v>338</v>
      </c>
      <c r="AM838" t="s">
        <v>102</v>
      </c>
      <c r="AN838">
        <v>0</v>
      </c>
      <c r="AO838">
        <v>1221</v>
      </c>
      <c r="AP838">
        <v>1559</v>
      </c>
      <c r="AQ838" t="s">
        <v>103</v>
      </c>
      <c r="AR838" t="s">
        <v>97</v>
      </c>
      <c r="AS838" t="s">
        <v>105</v>
      </c>
      <c r="AT838" t="s">
        <v>106</v>
      </c>
      <c r="AU838">
        <v>1559</v>
      </c>
      <c r="AV838">
        <v>0</v>
      </c>
      <c r="AW838">
        <f t="shared" si="106"/>
        <v>0</v>
      </c>
      <c r="AX838">
        <v>0</v>
      </c>
      <c r="AY838">
        <v>1559</v>
      </c>
      <c r="AZ838">
        <v>1</v>
      </c>
      <c r="BA838">
        <v>0</v>
      </c>
      <c r="BB838">
        <v>1</v>
      </c>
      <c r="BC838">
        <v>0</v>
      </c>
      <c r="BD838">
        <v>2</v>
      </c>
      <c r="BE838">
        <v>1</v>
      </c>
      <c r="BF838" t="s">
        <v>98</v>
      </c>
      <c r="BG838">
        <v>5</v>
      </c>
      <c r="BH838">
        <f t="shared" si="107"/>
        <v>2</v>
      </c>
      <c r="BI838" t="s">
        <v>224</v>
      </c>
      <c r="BJ838">
        <v>0</v>
      </c>
      <c r="BK838" t="s">
        <v>83</v>
      </c>
      <c r="BL838" t="s">
        <v>127</v>
      </c>
      <c r="BM838">
        <v>1948</v>
      </c>
      <c r="BN838" t="s">
        <v>102</v>
      </c>
      <c r="BO838">
        <v>2</v>
      </c>
      <c r="BP838">
        <v>812</v>
      </c>
      <c r="BQ838" t="s">
        <v>98</v>
      </c>
      <c r="BR838" t="s">
        <v>98</v>
      </c>
      <c r="BS838" t="s">
        <v>105</v>
      </c>
      <c r="BT838">
        <v>0</v>
      </c>
      <c r="BU838">
        <v>116</v>
      </c>
      <c r="BV838">
        <v>230</v>
      </c>
      <c r="BW838">
        <v>0</v>
      </c>
      <c r="BX838">
        <v>0</v>
      </c>
      <c r="BY838">
        <v>0</v>
      </c>
      <c r="BZ838" t="s">
        <v>83</v>
      </c>
      <c r="CA838" t="s">
        <v>163</v>
      </c>
      <c r="CB838" t="s">
        <v>83</v>
      </c>
      <c r="CC838">
        <v>0</v>
      </c>
      <c r="CD838">
        <v>6</v>
      </c>
      <c r="CE838">
        <v>2007</v>
      </c>
      <c r="CF838" t="s">
        <v>173</v>
      </c>
      <c r="CG838" t="s">
        <v>111</v>
      </c>
      <c r="CH838">
        <v>153500</v>
      </c>
      <c r="CI838">
        <f t="shared" si="108"/>
        <v>59</v>
      </c>
      <c r="CJ838">
        <f t="shared" si="109"/>
        <v>34</v>
      </c>
      <c r="CK838">
        <f t="shared" si="110"/>
        <v>1</v>
      </c>
      <c r="CL838">
        <f t="shared" si="111"/>
        <v>25</v>
      </c>
    </row>
    <row r="839" spans="1:90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>
        <f t="shared" si="104"/>
        <v>0</v>
      </c>
      <c r="AA839" t="s">
        <v>96</v>
      </c>
      <c r="AB839">
        <v>158</v>
      </c>
      <c r="AC839">
        <v>2</v>
      </c>
      <c r="AD839">
        <f t="shared" si="105"/>
        <v>316</v>
      </c>
      <c r="AE839" t="s">
        <v>98</v>
      </c>
      <c r="AF839" t="s">
        <v>98</v>
      </c>
      <c r="AG839" t="s">
        <v>118</v>
      </c>
      <c r="AH839" t="s">
        <v>98</v>
      </c>
      <c r="AI839" t="s">
        <v>98</v>
      </c>
      <c r="AJ839" t="s">
        <v>100</v>
      </c>
      <c r="AK839" t="s">
        <v>141</v>
      </c>
      <c r="AL839">
        <v>330</v>
      </c>
      <c r="AM839" t="s">
        <v>102</v>
      </c>
      <c r="AN839">
        <v>0</v>
      </c>
      <c r="AO839">
        <v>153</v>
      </c>
      <c r="AP839">
        <v>483</v>
      </c>
      <c r="AQ839" t="s">
        <v>103</v>
      </c>
      <c r="AR839" t="s">
        <v>98</v>
      </c>
      <c r="AS839" t="s">
        <v>105</v>
      </c>
      <c r="AT839" t="s">
        <v>106</v>
      </c>
      <c r="AU839">
        <v>483</v>
      </c>
      <c r="AV839">
        <v>504</v>
      </c>
      <c r="AW839">
        <f t="shared" si="106"/>
        <v>1.04</v>
      </c>
      <c r="AX839">
        <v>0</v>
      </c>
      <c r="AY839">
        <v>987</v>
      </c>
      <c r="AZ839">
        <v>1</v>
      </c>
      <c r="BA839">
        <v>0</v>
      </c>
      <c r="BB839">
        <v>1</v>
      </c>
      <c r="BC839">
        <v>1</v>
      </c>
      <c r="BD839">
        <v>2</v>
      </c>
      <c r="BE839">
        <v>1</v>
      </c>
      <c r="BF839" t="s">
        <v>98</v>
      </c>
      <c r="BG839">
        <v>5</v>
      </c>
      <c r="BH839">
        <f t="shared" si="107"/>
        <v>2</v>
      </c>
      <c r="BI839" t="s">
        <v>107</v>
      </c>
      <c r="BJ839">
        <v>0</v>
      </c>
      <c r="BK839" t="s">
        <v>83</v>
      </c>
      <c r="BL839" t="s">
        <v>127</v>
      </c>
      <c r="BM839">
        <v>1973</v>
      </c>
      <c r="BN839" t="s">
        <v>102</v>
      </c>
      <c r="BO839">
        <v>1</v>
      </c>
      <c r="BP839">
        <v>264</v>
      </c>
      <c r="BQ839" t="s">
        <v>98</v>
      </c>
      <c r="BR839" t="s">
        <v>98</v>
      </c>
      <c r="BS839" t="s">
        <v>105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83</v>
      </c>
      <c r="CA839" t="s">
        <v>83</v>
      </c>
      <c r="CB839" t="s">
        <v>83</v>
      </c>
      <c r="CC839">
        <v>0</v>
      </c>
      <c r="CD839">
        <v>11</v>
      </c>
      <c r="CE839">
        <v>2008</v>
      </c>
      <c r="CF839" t="s">
        <v>110</v>
      </c>
      <c r="CG839" t="s">
        <v>111</v>
      </c>
      <c r="CH839">
        <v>100000</v>
      </c>
      <c r="CI839">
        <f t="shared" si="108"/>
        <v>35</v>
      </c>
      <c r="CJ839">
        <f t="shared" si="109"/>
        <v>35</v>
      </c>
      <c r="CK839">
        <f t="shared" si="110"/>
        <v>0</v>
      </c>
      <c r="CL839">
        <f t="shared" si="111"/>
        <v>0</v>
      </c>
    </row>
    <row r="840" spans="1:90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>
        <f t="shared" si="104"/>
        <v>0</v>
      </c>
      <c r="AA840" t="s">
        <v>117</v>
      </c>
      <c r="AB840">
        <v>0</v>
      </c>
      <c r="AC840">
        <v>5</v>
      </c>
      <c r="AD840">
        <f t="shared" si="105"/>
        <v>0</v>
      </c>
      <c r="AE840" t="s">
        <v>98</v>
      </c>
      <c r="AF840" t="s">
        <v>98</v>
      </c>
      <c r="AG840" t="s">
        <v>99</v>
      </c>
      <c r="AH840" t="s">
        <v>97</v>
      </c>
      <c r="AI840" t="s">
        <v>98</v>
      </c>
      <c r="AJ840" t="s">
        <v>100</v>
      </c>
      <c r="AK840" t="s">
        <v>102</v>
      </c>
      <c r="AL840">
        <v>0</v>
      </c>
      <c r="AM840" t="s">
        <v>102</v>
      </c>
      <c r="AN840">
        <v>0</v>
      </c>
      <c r="AO840">
        <v>1099</v>
      </c>
      <c r="AP840">
        <v>1099</v>
      </c>
      <c r="AQ840" t="s">
        <v>103</v>
      </c>
      <c r="AR840" t="s">
        <v>104</v>
      </c>
      <c r="AS840" t="s">
        <v>105</v>
      </c>
      <c r="AT840" t="s">
        <v>106</v>
      </c>
      <c r="AU840">
        <v>1099</v>
      </c>
      <c r="AV840">
        <v>0</v>
      </c>
      <c r="AW840">
        <f t="shared" si="106"/>
        <v>0</v>
      </c>
      <c r="AX840">
        <v>0</v>
      </c>
      <c r="AY840">
        <v>1099</v>
      </c>
      <c r="AZ840">
        <v>0</v>
      </c>
      <c r="BA840">
        <v>0</v>
      </c>
      <c r="BB840">
        <v>1</v>
      </c>
      <c r="BC840">
        <v>1</v>
      </c>
      <c r="BD840">
        <v>3</v>
      </c>
      <c r="BE840">
        <v>1</v>
      </c>
      <c r="BF840" t="s">
        <v>97</v>
      </c>
      <c r="BG840">
        <v>6</v>
      </c>
      <c r="BH840">
        <f t="shared" si="107"/>
        <v>2</v>
      </c>
      <c r="BI840" t="s">
        <v>107</v>
      </c>
      <c r="BJ840">
        <v>0</v>
      </c>
      <c r="BK840" t="s">
        <v>83</v>
      </c>
      <c r="BL840" t="s">
        <v>108</v>
      </c>
      <c r="BM840">
        <v>1999</v>
      </c>
      <c r="BN840" t="s">
        <v>102</v>
      </c>
      <c r="BO840">
        <v>1</v>
      </c>
      <c r="BP840">
        <v>352</v>
      </c>
      <c r="BQ840" t="s">
        <v>98</v>
      </c>
      <c r="BR840" t="s">
        <v>98</v>
      </c>
      <c r="BS840" t="s">
        <v>105</v>
      </c>
      <c r="BT840">
        <v>278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83</v>
      </c>
      <c r="CA840" t="s">
        <v>83</v>
      </c>
      <c r="CB840" t="s">
        <v>83</v>
      </c>
      <c r="CC840">
        <v>0</v>
      </c>
      <c r="CD840">
        <v>6</v>
      </c>
      <c r="CE840">
        <v>2008</v>
      </c>
      <c r="CF840" t="s">
        <v>110</v>
      </c>
      <c r="CG840" t="s">
        <v>111</v>
      </c>
      <c r="CH840">
        <v>144000</v>
      </c>
      <c r="CI840">
        <f t="shared" si="108"/>
        <v>13</v>
      </c>
      <c r="CJ840">
        <f t="shared" si="109"/>
        <v>2</v>
      </c>
      <c r="CK840">
        <f t="shared" si="110"/>
        <v>1</v>
      </c>
      <c r="CL840">
        <f t="shared" si="111"/>
        <v>11</v>
      </c>
    </row>
    <row r="841" spans="1:90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>
        <f t="shared" si="104"/>
        <v>0</v>
      </c>
      <c r="AA841" t="s">
        <v>117</v>
      </c>
      <c r="AB841">
        <v>0</v>
      </c>
      <c r="AC841">
        <v>5</v>
      </c>
      <c r="AD841">
        <f t="shared" si="105"/>
        <v>0</v>
      </c>
      <c r="AE841" t="s">
        <v>98</v>
      </c>
      <c r="AF841" t="s">
        <v>98</v>
      </c>
      <c r="AG841" t="s">
        <v>118</v>
      </c>
      <c r="AH841" t="s">
        <v>98</v>
      </c>
      <c r="AI841" t="s">
        <v>98</v>
      </c>
      <c r="AJ841" t="s">
        <v>100</v>
      </c>
      <c r="AK841" t="s">
        <v>141</v>
      </c>
      <c r="AL841">
        <v>352</v>
      </c>
      <c r="AM841" t="s">
        <v>102</v>
      </c>
      <c r="AN841">
        <v>0</v>
      </c>
      <c r="AO841">
        <v>416</v>
      </c>
      <c r="AP841">
        <v>768</v>
      </c>
      <c r="AQ841" t="s">
        <v>103</v>
      </c>
      <c r="AR841" t="s">
        <v>104</v>
      </c>
      <c r="AS841" t="s">
        <v>105</v>
      </c>
      <c r="AT841" t="s">
        <v>106</v>
      </c>
      <c r="AU841">
        <v>768</v>
      </c>
      <c r="AV841">
        <v>432</v>
      </c>
      <c r="AW841">
        <f t="shared" si="106"/>
        <v>0.56000000000000005</v>
      </c>
      <c r="AX841">
        <v>0</v>
      </c>
      <c r="AY841">
        <v>1200</v>
      </c>
      <c r="AZ841">
        <v>0</v>
      </c>
      <c r="BA841">
        <v>0</v>
      </c>
      <c r="BB841">
        <v>1</v>
      </c>
      <c r="BC841">
        <v>0</v>
      </c>
      <c r="BD841">
        <v>3</v>
      </c>
      <c r="BE841">
        <v>1</v>
      </c>
      <c r="BF841" t="s">
        <v>98</v>
      </c>
      <c r="BG841">
        <v>6</v>
      </c>
      <c r="BH841">
        <f t="shared" si="107"/>
        <v>2</v>
      </c>
      <c r="BI841" t="s">
        <v>107</v>
      </c>
      <c r="BJ841">
        <v>0</v>
      </c>
      <c r="BK841" t="s">
        <v>83</v>
      </c>
      <c r="BL841" t="s">
        <v>127</v>
      </c>
      <c r="BM841">
        <v>1946</v>
      </c>
      <c r="BN841" t="s">
        <v>102</v>
      </c>
      <c r="BO841">
        <v>1</v>
      </c>
      <c r="BP841">
        <v>240</v>
      </c>
      <c r="BQ841" t="s">
        <v>98</v>
      </c>
      <c r="BR841" t="s">
        <v>98</v>
      </c>
      <c r="BS841" t="s">
        <v>105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t="s">
        <v>83</v>
      </c>
      <c r="CA841" t="s">
        <v>83</v>
      </c>
      <c r="CB841" t="s">
        <v>83</v>
      </c>
      <c r="CC841">
        <v>0</v>
      </c>
      <c r="CD841">
        <v>5</v>
      </c>
      <c r="CE841">
        <v>2008</v>
      </c>
      <c r="CF841" t="s">
        <v>110</v>
      </c>
      <c r="CG841" t="s">
        <v>111</v>
      </c>
      <c r="CH841">
        <v>130500</v>
      </c>
      <c r="CI841">
        <f t="shared" si="108"/>
        <v>62</v>
      </c>
      <c r="CJ841">
        <f t="shared" si="109"/>
        <v>13</v>
      </c>
      <c r="CK841">
        <f t="shared" si="110"/>
        <v>1</v>
      </c>
      <c r="CL841">
        <f t="shared" si="111"/>
        <v>49</v>
      </c>
    </row>
    <row r="842" spans="1:90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>
        <f t="shared" si="104"/>
        <v>0</v>
      </c>
      <c r="AA842" t="s">
        <v>117</v>
      </c>
      <c r="AB842">
        <v>0</v>
      </c>
      <c r="AC842">
        <v>5</v>
      </c>
      <c r="AD842">
        <f t="shared" si="105"/>
        <v>0</v>
      </c>
      <c r="AE842" t="s">
        <v>98</v>
      </c>
      <c r="AF842" t="s">
        <v>98</v>
      </c>
      <c r="AG842" t="s">
        <v>126</v>
      </c>
      <c r="AH842" t="s">
        <v>98</v>
      </c>
      <c r="AI842" t="s">
        <v>98</v>
      </c>
      <c r="AJ842" t="s">
        <v>100</v>
      </c>
      <c r="AK842" t="s">
        <v>141</v>
      </c>
      <c r="AL842">
        <v>156</v>
      </c>
      <c r="AM842" t="s">
        <v>102</v>
      </c>
      <c r="AN842">
        <v>0</v>
      </c>
      <c r="AO842">
        <v>516</v>
      </c>
      <c r="AP842">
        <v>672</v>
      </c>
      <c r="AQ842" t="s">
        <v>103</v>
      </c>
      <c r="AR842" t="s">
        <v>98</v>
      </c>
      <c r="AS842" t="s">
        <v>177</v>
      </c>
      <c r="AT842" t="s">
        <v>106</v>
      </c>
      <c r="AU842">
        <v>810</v>
      </c>
      <c r="AV842">
        <v>672</v>
      </c>
      <c r="AW842">
        <f t="shared" si="106"/>
        <v>0.83</v>
      </c>
      <c r="AX842">
        <v>0</v>
      </c>
      <c r="AY842">
        <v>1482</v>
      </c>
      <c r="AZ842">
        <v>0</v>
      </c>
      <c r="BA842">
        <v>0</v>
      </c>
      <c r="BB842">
        <v>2</v>
      </c>
      <c r="BC842">
        <v>0</v>
      </c>
      <c r="BD842">
        <v>4</v>
      </c>
      <c r="BE842">
        <v>1</v>
      </c>
      <c r="BF842" t="s">
        <v>147</v>
      </c>
      <c r="BG842">
        <v>7</v>
      </c>
      <c r="BH842">
        <f t="shared" si="107"/>
        <v>2</v>
      </c>
      <c r="BI842" t="s">
        <v>107</v>
      </c>
      <c r="BJ842">
        <v>0</v>
      </c>
      <c r="BK842" t="s">
        <v>83</v>
      </c>
      <c r="BL842" t="s">
        <v>127</v>
      </c>
      <c r="BM842">
        <v>1934</v>
      </c>
      <c r="BN842" t="s">
        <v>102</v>
      </c>
      <c r="BO842">
        <v>1</v>
      </c>
      <c r="BP842">
        <v>400</v>
      </c>
      <c r="BQ842" t="s">
        <v>98</v>
      </c>
      <c r="BR842" t="s">
        <v>98</v>
      </c>
      <c r="BS842" t="s">
        <v>190</v>
      </c>
      <c r="BT842">
        <v>0</v>
      </c>
      <c r="BU842">
        <v>0</v>
      </c>
      <c r="BV842">
        <v>254</v>
      </c>
      <c r="BW842">
        <v>0</v>
      </c>
      <c r="BX842">
        <v>0</v>
      </c>
      <c r="BY842">
        <v>0</v>
      </c>
      <c r="BZ842" t="s">
        <v>83</v>
      </c>
      <c r="CA842" t="s">
        <v>83</v>
      </c>
      <c r="CB842" t="s">
        <v>83</v>
      </c>
      <c r="CC842">
        <v>0</v>
      </c>
      <c r="CD842">
        <v>3</v>
      </c>
      <c r="CE842">
        <v>2008</v>
      </c>
      <c r="CF842" t="s">
        <v>110</v>
      </c>
      <c r="CG842" t="s">
        <v>111</v>
      </c>
      <c r="CH842">
        <v>140000</v>
      </c>
      <c r="CI842">
        <f t="shared" si="108"/>
        <v>83</v>
      </c>
      <c r="CJ842">
        <f t="shared" si="109"/>
        <v>58</v>
      </c>
      <c r="CK842">
        <f t="shared" si="110"/>
        <v>1</v>
      </c>
      <c r="CL842">
        <f t="shared" si="111"/>
        <v>25</v>
      </c>
    </row>
    <row r="843" spans="1:90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>
        <f t="shared" si="104"/>
        <v>0</v>
      </c>
      <c r="AA843" t="s">
        <v>117</v>
      </c>
      <c r="AB843">
        <v>0</v>
      </c>
      <c r="AC843">
        <v>5</v>
      </c>
      <c r="AD843">
        <f t="shared" si="105"/>
        <v>0</v>
      </c>
      <c r="AE843" t="s">
        <v>98</v>
      </c>
      <c r="AF843" t="s">
        <v>98</v>
      </c>
      <c r="AG843" t="s">
        <v>99</v>
      </c>
      <c r="AH843" t="s">
        <v>98</v>
      </c>
      <c r="AI843" t="s">
        <v>98</v>
      </c>
      <c r="AJ843" t="s">
        <v>100</v>
      </c>
      <c r="AK843" t="s">
        <v>102</v>
      </c>
      <c r="AL843">
        <v>0</v>
      </c>
      <c r="AM843" t="s">
        <v>102</v>
      </c>
      <c r="AN843">
        <v>0</v>
      </c>
      <c r="AO843">
        <v>650</v>
      </c>
      <c r="AP843">
        <v>650</v>
      </c>
      <c r="AQ843" t="s">
        <v>103</v>
      </c>
      <c r="AR843" t="s">
        <v>97</v>
      </c>
      <c r="AS843" t="s">
        <v>105</v>
      </c>
      <c r="AT843" t="s">
        <v>106</v>
      </c>
      <c r="AU843">
        <v>958</v>
      </c>
      <c r="AV843">
        <v>581</v>
      </c>
      <c r="AW843">
        <f t="shared" si="106"/>
        <v>0.61</v>
      </c>
      <c r="AX843">
        <v>0</v>
      </c>
      <c r="AY843">
        <v>1539</v>
      </c>
      <c r="AZ843">
        <v>0</v>
      </c>
      <c r="BA843">
        <v>0</v>
      </c>
      <c r="BB843">
        <v>2</v>
      </c>
      <c r="BC843">
        <v>0</v>
      </c>
      <c r="BD843">
        <v>3</v>
      </c>
      <c r="BE843">
        <v>1</v>
      </c>
      <c r="BF843" t="s">
        <v>97</v>
      </c>
      <c r="BG843">
        <v>8</v>
      </c>
      <c r="BH843">
        <f t="shared" si="107"/>
        <v>4</v>
      </c>
      <c r="BI843" t="s">
        <v>107</v>
      </c>
      <c r="BJ843">
        <v>1</v>
      </c>
      <c r="BK843" t="s">
        <v>212</v>
      </c>
      <c r="BL843" t="s">
        <v>127</v>
      </c>
      <c r="BM843">
        <v>1983</v>
      </c>
      <c r="BN843" t="s">
        <v>102</v>
      </c>
      <c r="BO843">
        <v>2</v>
      </c>
      <c r="BP843">
        <v>686</v>
      </c>
      <c r="BQ843" t="s">
        <v>97</v>
      </c>
      <c r="BR843" t="s">
        <v>98</v>
      </c>
      <c r="BS843" t="s">
        <v>190</v>
      </c>
      <c r="BT843">
        <v>70</v>
      </c>
      <c r="BU843">
        <v>78</v>
      </c>
      <c r="BV843">
        <v>68</v>
      </c>
      <c r="BW843">
        <v>0</v>
      </c>
      <c r="BX843">
        <v>0</v>
      </c>
      <c r="BY843">
        <v>0</v>
      </c>
      <c r="BZ843" t="s">
        <v>83</v>
      </c>
      <c r="CA843" t="s">
        <v>83</v>
      </c>
      <c r="CB843" t="s">
        <v>83</v>
      </c>
      <c r="CC843">
        <v>0</v>
      </c>
      <c r="CD843">
        <v>6</v>
      </c>
      <c r="CE843">
        <v>2008</v>
      </c>
      <c r="CF843" t="s">
        <v>110</v>
      </c>
      <c r="CG843" t="s">
        <v>111</v>
      </c>
      <c r="CH843">
        <v>157500</v>
      </c>
      <c r="CI843">
        <f t="shared" si="108"/>
        <v>104</v>
      </c>
      <c r="CJ843">
        <f t="shared" si="109"/>
        <v>6</v>
      </c>
      <c r="CK843">
        <f t="shared" si="110"/>
        <v>1</v>
      </c>
      <c r="CL843">
        <f t="shared" si="111"/>
        <v>98</v>
      </c>
    </row>
    <row r="844" spans="1:90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>
        <f t="shared" si="104"/>
        <v>0</v>
      </c>
      <c r="AA844" t="s">
        <v>96</v>
      </c>
      <c r="AB844">
        <v>183</v>
      </c>
      <c r="AC844">
        <v>2</v>
      </c>
      <c r="AD844">
        <f t="shared" si="105"/>
        <v>366</v>
      </c>
      <c r="AE844" t="s">
        <v>98</v>
      </c>
      <c r="AF844" t="s">
        <v>98</v>
      </c>
      <c r="AG844" t="s">
        <v>118</v>
      </c>
      <c r="AH844" t="s">
        <v>98</v>
      </c>
      <c r="AI844" t="s">
        <v>98</v>
      </c>
      <c r="AJ844" t="s">
        <v>97</v>
      </c>
      <c r="AK844" t="s">
        <v>153</v>
      </c>
      <c r="AL844">
        <v>312</v>
      </c>
      <c r="AM844" t="s">
        <v>119</v>
      </c>
      <c r="AN844">
        <v>539</v>
      </c>
      <c r="AO844">
        <v>276</v>
      </c>
      <c r="AP844">
        <v>1127</v>
      </c>
      <c r="AQ844" t="s">
        <v>103</v>
      </c>
      <c r="AR844" t="s">
        <v>98</v>
      </c>
      <c r="AS844" t="s">
        <v>105</v>
      </c>
      <c r="AT844" t="s">
        <v>106</v>
      </c>
      <c r="AU844">
        <v>1165</v>
      </c>
      <c r="AV844">
        <v>0</v>
      </c>
      <c r="AW844">
        <f t="shared" si="106"/>
        <v>0</v>
      </c>
      <c r="AX844">
        <v>0</v>
      </c>
      <c r="AY844">
        <v>1165</v>
      </c>
      <c r="AZ844">
        <v>1</v>
      </c>
      <c r="BA844">
        <v>0</v>
      </c>
      <c r="BB844">
        <v>1</v>
      </c>
      <c r="BC844">
        <v>1</v>
      </c>
      <c r="BD844">
        <v>3</v>
      </c>
      <c r="BE844">
        <v>1</v>
      </c>
      <c r="BF844" t="s">
        <v>98</v>
      </c>
      <c r="BG844">
        <v>6</v>
      </c>
      <c r="BH844">
        <f t="shared" si="107"/>
        <v>2</v>
      </c>
      <c r="BI844" t="s">
        <v>107</v>
      </c>
      <c r="BJ844">
        <v>0</v>
      </c>
      <c r="BK844" t="s">
        <v>83</v>
      </c>
      <c r="BL844" t="s">
        <v>108</v>
      </c>
      <c r="BM844">
        <v>1966</v>
      </c>
      <c r="BN844" t="s">
        <v>109</v>
      </c>
      <c r="BO844">
        <v>2</v>
      </c>
      <c r="BP844">
        <v>490</v>
      </c>
      <c r="BQ844" t="s">
        <v>97</v>
      </c>
      <c r="BR844" t="s">
        <v>97</v>
      </c>
      <c r="BS844" t="s">
        <v>105</v>
      </c>
      <c r="BT844">
        <v>0</v>
      </c>
      <c r="BU844">
        <v>129</v>
      </c>
      <c r="BV844">
        <v>0</v>
      </c>
      <c r="BW844">
        <v>0</v>
      </c>
      <c r="BX844">
        <v>0</v>
      </c>
      <c r="BY844">
        <v>0</v>
      </c>
      <c r="BZ844" t="s">
        <v>83</v>
      </c>
      <c r="CA844" t="s">
        <v>165</v>
      </c>
      <c r="CB844" t="s">
        <v>83</v>
      </c>
      <c r="CC844">
        <v>0</v>
      </c>
      <c r="CD844">
        <v>5</v>
      </c>
      <c r="CE844">
        <v>2008</v>
      </c>
      <c r="CF844" t="s">
        <v>110</v>
      </c>
      <c r="CG844" t="s">
        <v>111</v>
      </c>
      <c r="CH844">
        <v>174900</v>
      </c>
      <c r="CI844">
        <f t="shared" si="108"/>
        <v>42</v>
      </c>
      <c r="CJ844">
        <f t="shared" si="109"/>
        <v>42</v>
      </c>
      <c r="CK844">
        <f t="shared" si="110"/>
        <v>0</v>
      </c>
      <c r="CL844">
        <f t="shared" si="111"/>
        <v>0</v>
      </c>
    </row>
    <row r="845" spans="1:90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>
        <f t="shared" si="104"/>
        <v>0</v>
      </c>
      <c r="AA845" t="s">
        <v>117</v>
      </c>
      <c r="AB845">
        <v>0</v>
      </c>
      <c r="AC845">
        <v>5</v>
      </c>
      <c r="AD845">
        <f t="shared" si="105"/>
        <v>0</v>
      </c>
      <c r="AE845" t="s">
        <v>98</v>
      </c>
      <c r="AF845" t="s">
        <v>98</v>
      </c>
      <c r="AG845" t="s">
        <v>118</v>
      </c>
      <c r="AH845" t="s">
        <v>98</v>
      </c>
      <c r="AI845" t="s">
        <v>98</v>
      </c>
      <c r="AJ845" t="s">
        <v>100</v>
      </c>
      <c r="AK845" t="s">
        <v>102</v>
      </c>
      <c r="AL845">
        <v>0</v>
      </c>
      <c r="AM845" t="s">
        <v>102</v>
      </c>
      <c r="AN845">
        <v>0</v>
      </c>
      <c r="AO845">
        <v>1800</v>
      </c>
      <c r="AP845">
        <v>1800</v>
      </c>
      <c r="AQ845" t="s">
        <v>103</v>
      </c>
      <c r="AR845" t="s">
        <v>104</v>
      </c>
      <c r="AS845" t="s">
        <v>177</v>
      </c>
      <c r="AT845" t="s">
        <v>106</v>
      </c>
      <c r="AU845">
        <v>1800</v>
      </c>
      <c r="AV845">
        <v>0</v>
      </c>
      <c r="AW845">
        <f t="shared" si="106"/>
        <v>0</v>
      </c>
      <c r="AX845">
        <v>0</v>
      </c>
      <c r="AY845">
        <v>1800</v>
      </c>
      <c r="AZ845">
        <v>0</v>
      </c>
      <c r="BA845">
        <v>0</v>
      </c>
      <c r="BB845">
        <v>2</v>
      </c>
      <c r="BC845">
        <v>0</v>
      </c>
      <c r="BD845">
        <v>6</v>
      </c>
      <c r="BE845">
        <v>2</v>
      </c>
      <c r="BF845" t="s">
        <v>98</v>
      </c>
      <c r="BG845">
        <v>10</v>
      </c>
      <c r="BH845">
        <f t="shared" si="107"/>
        <v>2</v>
      </c>
      <c r="BI845" t="s">
        <v>107</v>
      </c>
      <c r="BJ845">
        <v>0</v>
      </c>
      <c r="BK845" t="s">
        <v>83</v>
      </c>
      <c r="BL845" t="s">
        <v>83</v>
      </c>
      <c r="BM845" t="s">
        <v>83</v>
      </c>
      <c r="BN845" t="s">
        <v>83</v>
      </c>
      <c r="BO845">
        <v>0</v>
      </c>
      <c r="BP845">
        <v>0</v>
      </c>
      <c r="BQ845" t="s">
        <v>83</v>
      </c>
      <c r="BR845" t="s">
        <v>83</v>
      </c>
      <c r="BS845" t="s">
        <v>105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t="s">
        <v>83</v>
      </c>
      <c r="CA845" t="s">
        <v>83</v>
      </c>
      <c r="CB845" t="s">
        <v>83</v>
      </c>
      <c r="CC845">
        <v>0</v>
      </c>
      <c r="CD845">
        <v>7</v>
      </c>
      <c r="CE845">
        <v>2007</v>
      </c>
      <c r="CF845" t="s">
        <v>110</v>
      </c>
      <c r="CG845" t="s">
        <v>111</v>
      </c>
      <c r="CH845">
        <v>141000</v>
      </c>
      <c r="CI845">
        <f t="shared" si="108"/>
        <v>46</v>
      </c>
      <c r="CJ845">
        <f t="shared" si="109"/>
        <v>46</v>
      </c>
      <c r="CK845">
        <f t="shared" si="110"/>
        <v>0</v>
      </c>
      <c r="CL845">
        <f t="shared" si="111"/>
        <v>0</v>
      </c>
    </row>
    <row r="846" spans="1:90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>
        <f t="shared" si="104"/>
        <v>0</v>
      </c>
      <c r="AA846" t="s">
        <v>117</v>
      </c>
      <c r="AB846">
        <v>0</v>
      </c>
      <c r="AC846">
        <v>5</v>
      </c>
      <c r="AD846">
        <f t="shared" si="105"/>
        <v>0</v>
      </c>
      <c r="AE846" t="s">
        <v>98</v>
      </c>
      <c r="AF846" t="s">
        <v>98</v>
      </c>
      <c r="AG846" t="s">
        <v>126</v>
      </c>
      <c r="AH846" t="s">
        <v>98</v>
      </c>
      <c r="AI846" t="s">
        <v>98</v>
      </c>
      <c r="AJ846" t="s">
        <v>121</v>
      </c>
      <c r="AK846" t="s">
        <v>102</v>
      </c>
      <c r="AL846">
        <v>0</v>
      </c>
      <c r="AM846" t="s">
        <v>102</v>
      </c>
      <c r="AN846">
        <v>0</v>
      </c>
      <c r="AO846">
        <v>876</v>
      </c>
      <c r="AP846">
        <v>876</v>
      </c>
      <c r="AQ846" t="s">
        <v>103</v>
      </c>
      <c r="AR846" t="s">
        <v>97</v>
      </c>
      <c r="AS846" t="s">
        <v>105</v>
      </c>
      <c r="AT846" t="s">
        <v>106</v>
      </c>
      <c r="AU846">
        <v>876</v>
      </c>
      <c r="AV846">
        <v>540</v>
      </c>
      <c r="AW846">
        <f t="shared" si="106"/>
        <v>0.62</v>
      </c>
      <c r="AX846">
        <v>0</v>
      </c>
      <c r="AY846">
        <v>1416</v>
      </c>
      <c r="AZ846">
        <v>0</v>
      </c>
      <c r="BA846">
        <v>0</v>
      </c>
      <c r="BB846">
        <v>1</v>
      </c>
      <c r="BC846">
        <v>1</v>
      </c>
      <c r="BD846">
        <v>4</v>
      </c>
      <c r="BE846">
        <v>1</v>
      </c>
      <c r="BF846" t="s">
        <v>98</v>
      </c>
      <c r="BG846">
        <v>7</v>
      </c>
      <c r="BH846">
        <f t="shared" si="107"/>
        <v>2</v>
      </c>
      <c r="BI846" t="s">
        <v>107</v>
      </c>
      <c r="BJ846">
        <v>1</v>
      </c>
      <c r="BK846" t="s">
        <v>97</v>
      </c>
      <c r="BL846" t="s">
        <v>127</v>
      </c>
      <c r="BM846">
        <v>1949</v>
      </c>
      <c r="BN846" t="s">
        <v>102</v>
      </c>
      <c r="BO846">
        <v>3</v>
      </c>
      <c r="BP846">
        <v>720</v>
      </c>
      <c r="BQ846" t="s">
        <v>98</v>
      </c>
      <c r="BR846" t="s">
        <v>98</v>
      </c>
      <c r="BS846" t="s">
        <v>105</v>
      </c>
      <c r="BT846">
        <v>418</v>
      </c>
      <c r="BU846">
        <v>0</v>
      </c>
      <c r="BV846">
        <v>194</v>
      </c>
      <c r="BW846">
        <v>0</v>
      </c>
      <c r="BX846">
        <v>0</v>
      </c>
      <c r="BY846">
        <v>0</v>
      </c>
      <c r="BZ846" t="s">
        <v>83</v>
      </c>
      <c r="CA846" t="s">
        <v>83</v>
      </c>
      <c r="CB846" t="s">
        <v>83</v>
      </c>
      <c r="CC846">
        <v>0</v>
      </c>
      <c r="CD846">
        <v>6</v>
      </c>
      <c r="CE846">
        <v>2008</v>
      </c>
      <c r="CF846" t="s">
        <v>110</v>
      </c>
      <c r="CG846" t="s">
        <v>111</v>
      </c>
      <c r="CH846">
        <v>153900</v>
      </c>
      <c r="CI846">
        <f t="shared" si="108"/>
        <v>93</v>
      </c>
      <c r="CJ846">
        <f t="shared" si="109"/>
        <v>58</v>
      </c>
      <c r="CK846">
        <f t="shared" si="110"/>
        <v>1</v>
      </c>
      <c r="CL846">
        <f t="shared" si="111"/>
        <v>35</v>
      </c>
    </row>
    <row r="847" spans="1:90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>
        <f t="shared" si="104"/>
        <v>0</v>
      </c>
      <c r="AA847" t="s">
        <v>117</v>
      </c>
      <c r="AB847">
        <v>0</v>
      </c>
      <c r="AC847">
        <v>5</v>
      </c>
      <c r="AD847">
        <f t="shared" si="105"/>
        <v>0</v>
      </c>
      <c r="AE847" t="s">
        <v>98</v>
      </c>
      <c r="AF847" t="s">
        <v>98</v>
      </c>
      <c r="AG847" t="s">
        <v>118</v>
      </c>
      <c r="AH847" t="s">
        <v>97</v>
      </c>
      <c r="AI847" t="s">
        <v>98</v>
      </c>
      <c r="AJ847" t="s">
        <v>97</v>
      </c>
      <c r="AK847" t="s">
        <v>119</v>
      </c>
      <c r="AL847">
        <v>1390</v>
      </c>
      <c r="AM847" t="s">
        <v>102</v>
      </c>
      <c r="AN847">
        <v>0</v>
      </c>
      <c r="AO847">
        <v>0</v>
      </c>
      <c r="AP847">
        <v>1390</v>
      </c>
      <c r="AQ847" t="s">
        <v>103</v>
      </c>
      <c r="AR847" t="s">
        <v>98</v>
      </c>
      <c r="AS847" t="s">
        <v>105</v>
      </c>
      <c r="AT847" t="s">
        <v>106</v>
      </c>
      <c r="AU847">
        <v>1701</v>
      </c>
      <c r="AV847">
        <v>0</v>
      </c>
      <c r="AW847">
        <f t="shared" si="106"/>
        <v>0</v>
      </c>
      <c r="AX847">
        <v>0</v>
      </c>
      <c r="AY847">
        <v>1701</v>
      </c>
      <c r="AZ847">
        <v>1</v>
      </c>
      <c r="BA847">
        <v>0</v>
      </c>
      <c r="BB847">
        <v>2</v>
      </c>
      <c r="BC847">
        <v>0</v>
      </c>
      <c r="BD847">
        <v>3</v>
      </c>
      <c r="BE847">
        <v>1</v>
      </c>
      <c r="BF847" t="s">
        <v>98</v>
      </c>
      <c r="BG847">
        <v>6</v>
      </c>
      <c r="BH847">
        <f t="shared" si="107"/>
        <v>2</v>
      </c>
      <c r="BI847" t="s">
        <v>224</v>
      </c>
      <c r="BJ847">
        <v>2</v>
      </c>
      <c r="BK847" t="s">
        <v>98</v>
      </c>
      <c r="BL847" t="s">
        <v>209</v>
      </c>
      <c r="BM847">
        <v>1975</v>
      </c>
      <c r="BN847" t="s">
        <v>157</v>
      </c>
      <c r="BO847">
        <v>2</v>
      </c>
      <c r="BP847">
        <v>611</v>
      </c>
      <c r="BQ847" t="s">
        <v>98</v>
      </c>
      <c r="BR847" t="s">
        <v>98</v>
      </c>
      <c r="BS847" t="s">
        <v>105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83</v>
      </c>
      <c r="CA847" t="s">
        <v>83</v>
      </c>
      <c r="CB847" t="s">
        <v>83</v>
      </c>
      <c r="CC847">
        <v>0</v>
      </c>
      <c r="CD847">
        <v>1</v>
      </c>
      <c r="CE847">
        <v>2007</v>
      </c>
      <c r="CF847" t="s">
        <v>110</v>
      </c>
      <c r="CG847" t="s">
        <v>111</v>
      </c>
      <c r="CH847">
        <v>171000</v>
      </c>
      <c r="CI847">
        <f t="shared" si="108"/>
        <v>32</v>
      </c>
      <c r="CJ847">
        <f t="shared" si="109"/>
        <v>26</v>
      </c>
      <c r="CK847">
        <f t="shared" si="110"/>
        <v>1</v>
      </c>
      <c r="CL847">
        <f t="shared" si="111"/>
        <v>6</v>
      </c>
    </row>
    <row r="848" spans="1:90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>
        <f t="shared" si="104"/>
        <v>0</v>
      </c>
      <c r="AA848" t="s">
        <v>96</v>
      </c>
      <c r="AB848">
        <v>137</v>
      </c>
      <c r="AC848">
        <v>2</v>
      </c>
      <c r="AD848">
        <f t="shared" si="105"/>
        <v>274</v>
      </c>
      <c r="AE848" t="s">
        <v>97</v>
      </c>
      <c r="AF848" t="s">
        <v>98</v>
      </c>
      <c r="AG848" t="s">
        <v>99</v>
      </c>
      <c r="AH848" t="s">
        <v>97</v>
      </c>
      <c r="AI848" t="s">
        <v>98</v>
      </c>
      <c r="AJ848" t="s">
        <v>100</v>
      </c>
      <c r="AK848" t="s">
        <v>119</v>
      </c>
      <c r="AL848">
        <v>513</v>
      </c>
      <c r="AM848" t="s">
        <v>102</v>
      </c>
      <c r="AN848">
        <v>0</v>
      </c>
      <c r="AO848">
        <v>227</v>
      </c>
      <c r="AP848">
        <v>740</v>
      </c>
      <c r="AQ848" t="s">
        <v>103</v>
      </c>
      <c r="AR848" t="s">
        <v>104</v>
      </c>
      <c r="AS848" t="s">
        <v>105</v>
      </c>
      <c r="AT848" t="s">
        <v>106</v>
      </c>
      <c r="AU848">
        <v>1006</v>
      </c>
      <c r="AV848">
        <v>769</v>
      </c>
      <c r="AW848">
        <f t="shared" si="106"/>
        <v>0.76</v>
      </c>
      <c r="AX848">
        <v>0</v>
      </c>
      <c r="AY848">
        <v>1775</v>
      </c>
      <c r="AZ848">
        <v>1</v>
      </c>
      <c r="BA848">
        <v>0</v>
      </c>
      <c r="BB848">
        <v>2</v>
      </c>
      <c r="BC848">
        <v>1</v>
      </c>
      <c r="BD848">
        <v>3</v>
      </c>
      <c r="BE848">
        <v>1</v>
      </c>
      <c r="BF848" t="s">
        <v>97</v>
      </c>
      <c r="BG848">
        <v>7</v>
      </c>
      <c r="BH848">
        <f t="shared" si="107"/>
        <v>3</v>
      </c>
      <c r="BI848" t="s">
        <v>107</v>
      </c>
      <c r="BJ848">
        <v>1</v>
      </c>
      <c r="BK848" t="s">
        <v>98</v>
      </c>
      <c r="BL848" t="s">
        <v>108</v>
      </c>
      <c r="BM848">
        <v>1993</v>
      </c>
      <c r="BN848" t="s">
        <v>102</v>
      </c>
      <c r="BO848">
        <v>2</v>
      </c>
      <c r="BP848">
        <v>425</v>
      </c>
      <c r="BQ848" t="s">
        <v>98</v>
      </c>
      <c r="BR848" t="s">
        <v>98</v>
      </c>
      <c r="BS848" t="s">
        <v>105</v>
      </c>
      <c r="BT848">
        <v>234</v>
      </c>
      <c r="BU848">
        <v>72</v>
      </c>
      <c r="BV848">
        <v>192</v>
      </c>
      <c r="BW848">
        <v>0</v>
      </c>
      <c r="BX848">
        <v>0</v>
      </c>
      <c r="BY848">
        <v>0</v>
      </c>
      <c r="BZ848" t="s">
        <v>83</v>
      </c>
      <c r="CA848" t="s">
        <v>83</v>
      </c>
      <c r="CB848" t="s">
        <v>83</v>
      </c>
      <c r="CC848">
        <v>0</v>
      </c>
      <c r="CD848">
        <v>7</v>
      </c>
      <c r="CE848">
        <v>2009</v>
      </c>
      <c r="CF848" t="s">
        <v>110</v>
      </c>
      <c r="CG848" t="s">
        <v>111</v>
      </c>
      <c r="CH848">
        <v>213000</v>
      </c>
      <c r="CI848">
        <f t="shared" si="108"/>
        <v>16</v>
      </c>
      <c r="CJ848">
        <f t="shared" si="109"/>
        <v>16</v>
      </c>
      <c r="CK848">
        <f t="shared" si="110"/>
        <v>0</v>
      </c>
      <c r="CL848">
        <f t="shared" si="111"/>
        <v>0</v>
      </c>
    </row>
    <row r="849" spans="1:90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>
        <f t="shared" si="104"/>
        <v>1</v>
      </c>
      <c r="AA849" t="s">
        <v>117</v>
      </c>
      <c r="AB849">
        <v>0</v>
      </c>
      <c r="AC849">
        <v>5</v>
      </c>
      <c r="AD849">
        <f t="shared" si="105"/>
        <v>0</v>
      </c>
      <c r="AE849" t="s">
        <v>98</v>
      </c>
      <c r="AF849" t="s">
        <v>98</v>
      </c>
      <c r="AG849" t="s">
        <v>118</v>
      </c>
      <c r="AH849" t="s">
        <v>98</v>
      </c>
      <c r="AI849" t="s">
        <v>98</v>
      </c>
      <c r="AJ849" t="s">
        <v>130</v>
      </c>
      <c r="AK849" t="s">
        <v>141</v>
      </c>
      <c r="AL849">
        <v>460</v>
      </c>
      <c r="AM849" t="s">
        <v>102</v>
      </c>
      <c r="AN849">
        <v>0</v>
      </c>
      <c r="AO849">
        <v>404</v>
      </c>
      <c r="AP849">
        <v>864</v>
      </c>
      <c r="AQ849" t="s">
        <v>103</v>
      </c>
      <c r="AR849" t="s">
        <v>104</v>
      </c>
      <c r="AS849" t="s">
        <v>105</v>
      </c>
      <c r="AT849" t="s">
        <v>106</v>
      </c>
      <c r="AU849">
        <v>864</v>
      </c>
      <c r="AV849">
        <v>0</v>
      </c>
      <c r="AW849">
        <f t="shared" si="106"/>
        <v>0</v>
      </c>
      <c r="AX849">
        <v>0</v>
      </c>
      <c r="AY849">
        <v>864</v>
      </c>
      <c r="AZ849">
        <v>1</v>
      </c>
      <c r="BA849">
        <v>0</v>
      </c>
      <c r="BB849">
        <v>1</v>
      </c>
      <c r="BC849">
        <v>0</v>
      </c>
      <c r="BD849">
        <v>3</v>
      </c>
      <c r="BE849">
        <v>1</v>
      </c>
      <c r="BF849" t="s">
        <v>98</v>
      </c>
      <c r="BG849">
        <v>5</v>
      </c>
      <c r="BH849">
        <f t="shared" si="107"/>
        <v>1</v>
      </c>
      <c r="BI849" t="s">
        <v>107</v>
      </c>
      <c r="BJ849">
        <v>1</v>
      </c>
      <c r="BK849" t="s">
        <v>147</v>
      </c>
      <c r="BL849" t="s">
        <v>108</v>
      </c>
      <c r="BM849">
        <v>1972</v>
      </c>
      <c r="BN849" t="s">
        <v>102</v>
      </c>
      <c r="BO849">
        <v>1</v>
      </c>
      <c r="BP849">
        <v>338</v>
      </c>
      <c r="BQ849" t="s">
        <v>98</v>
      </c>
      <c r="BR849" t="s">
        <v>98</v>
      </c>
      <c r="BS849" t="s">
        <v>105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t="s">
        <v>83</v>
      </c>
      <c r="CA849" t="s">
        <v>83</v>
      </c>
      <c r="CB849" t="s">
        <v>83</v>
      </c>
      <c r="CC849">
        <v>0</v>
      </c>
      <c r="CD849">
        <v>8</v>
      </c>
      <c r="CE849">
        <v>2009</v>
      </c>
      <c r="CF849" t="s">
        <v>110</v>
      </c>
      <c r="CG849" t="s">
        <v>111</v>
      </c>
      <c r="CH849">
        <v>133500</v>
      </c>
      <c r="CI849">
        <f t="shared" si="108"/>
        <v>37</v>
      </c>
      <c r="CJ849">
        <f t="shared" si="109"/>
        <v>37</v>
      </c>
      <c r="CK849">
        <f t="shared" si="110"/>
        <v>0</v>
      </c>
      <c r="CL849">
        <f t="shared" si="111"/>
        <v>0</v>
      </c>
    </row>
    <row r="850" spans="1:90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>
        <f t="shared" si="104"/>
        <v>0</v>
      </c>
      <c r="AA850" t="s">
        <v>117</v>
      </c>
      <c r="AB850">
        <v>0</v>
      </c>
      <c r="AC850">
        <v>5</v>
      </c>
      <c r="AD850">
        <f t="shared" si="105"/>
        <v>0</v>
      </c>
      <c r="AE850" t="s">
        <v>98</v>
      </c>
      <c r="AF850" t="s">
        <v>98</v>
      </c>
      <c r="AG850" t="s">
        <v>126</v>
      </c>
      <c r="AH850" t="s">
        <v>98</v>
      </c>
      <c r="AI850" t="s">
        <v>98</v>
      </c>
      <c r="AJ850" t="s">
        <v>100</v>
      </c>
      <c r="AK850" t="s">
        <v>102</v>
      </c>
      <c r="AL850">
        <v>0</v>
      </c>
      <c r="AM850" t="s">
        <v>102</v>
      </c>
      <c r="AN850">
        <v>0</v>
      </c>
      <c r="AO850">
        <v>907</v>
      </c>
      <c r="AP850">
        <v>907</v>
      </c>
      <c r="AQ850" t="s">
        <v>103</v>
      </c>
      <c r="AR850" t="s">
        <v>98</v>
      </c>
      <c r="AS850" t="s">
        <v>105</v>
      </c>
      <c r="AT850" t="s">
        <v>106</v>
      </c>
      <c r="AU850">
        <v>1307</v>
      </c>
      <c r="AV850">
        <v>1051</v>
      </c>
      <c r="AW850">
        <f t="shared" si="106"/>
        <v>0.8</v>
      </c>
      <c r="AX850">
        <v>0</v>
      </c>
      <c r="AY850">
        <v>2358</v>
      </c>
      <c r="AZ850">
        <v>0</v>
      </c>
      <c r="BA850">
        <v>0</v>
      </c>
      <c r="BB850">
        <v>3</v>
      </c>
      <c r="BC850">
        <v>0</v>
      </c>
      <c r="BD850">
        <v>5</v>
      </c>
      <c r="BE850">
        <v>1</v>
      </c>
      <c r="BF850" t="s">
        <v>98</v>
      </c>
      <c r="BG850">
        <v>10</v>
      </c>
      <c r="BH850">
        <f t="shared" si="107"/>
        <v>4</v>
      </c>
      <c r="BI850" t="s">
        <v>107</v>
      </c>
      <c r="BJ850">
        <v>1</v>
      </c>
      <c r="BK850" t="s">
        <v>97</v>
      </c>
      <c r="BL850" t="s">
        <v>127</v>
      </c>
      <c r="BM850">
        <v>1908</v>
      </c>
      <c r="BN850" t="s">
        <v>102</v>
      </c>
      <c r="BO850">
        <v>2</v>
      </c>
      <c r="BP850">
        <v>360</v>
      </c>
      <c r="BQ850" t="s">
        <v>147</v>
      </c>
      <c r="BR850" t="s">
        <v>98</v>
      </c>
      <c r="BS850" t="s">
        <v>105</v>
      </c>
      <c r="BT850">
        <v>486</v>
      </c>
      <c r="BU850">
        <v>40</v>
      </c>
      <c r="BV850">
        <v>0</v>
      </c>
      <c r="BW850">
        <v>0</v>
      </c>
      <c r="BX850">
        <v>175</v>
      </c>
      <c r="BY850">
        <v>0</v>
      </c>
      <c r="BZ850" t="s">
        <v>83</v>
      </c>
      <c r="CA850" t="s">
        <v>83</v>
      </c>
      <c r="CB850" t="s">
        <v>83</v>
      </c>
      <c r="CC850">
        <v>0</v>
      </c>
      <c r="CD850">
        <v>9</v>
      </c>
      <c r="CE850">
        <v>2008</v>
      </c>
      <c r="CF850" t="s">
        <v>110</v>
      </c>
      <c r="CG850" t="s">
        <v>111</v>
      </c>
      <c r="CH850">
        <v>240000</v>
      </c>
      <c r="CI850">
        <f t="shared" si="108"/>
        <v>100</v>
      </c>
      <c r="CJ850">
        <f t="shared" si="109"/>
        <v>11</v>
      </c>
      <c r="CK850">
        <f t="shared" si="110"/>
        <v>1</v>
      </c>
      <c r="CL850">
        <f t="shared" si="111"/>
        <v>89</v>
      </c>
    </row>
    <row r="851" spans="1:90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>
        <f t="shared" si="104"/>
        <v>0</v>
      </c>
      <c r="AA851" t="s">
        <v>96</v>
      </c>
      <c r="AB851">
        <v>360</v>
      </c>
      <c r="AC851">
        <v>2</v>
      </c>
      <c r="AD851">
        <f t="shared" si="105"/>
        <v>720</v>
      </c>
      <c r="AE851" t="s">
        <v>97</v>
      </c>
      <c r="AF851" t="s">
        <v>97</v>
      </c>
      <c r="AG851" t="s">
        <v>118</v>
      </c>
      <c r="AH851" t="s">
        <v>98</v>
      </c>
      <c r="AI851" t="s">
        <v>98</v>
      </c>
      <c r="AJ851" t="s">
        <v>100</v>
      </c>
      <c r="AK851" t="s">
        <v>102</v>
      </c>
      <c r="AL851">
        <v>0</v>
      </c>
      <c r="AM851" t="s">
        <v>102</v>
      </c>
      <c r="AN851">
        <v>0</v>
      </c>
      <c r="AO851">
        <v>528</v>
      </c>
      <c r="AP851">
        <v>528</v>
      </c>
      <c r="AQ851" t="s">
        <v>103</v>
      </c>
      <c r="AR851" t="s">
        <v>104</v>
      </c>
      <c r="AS851" t="s">
        <v>105</v>
      </c>
      <c r="AT851" t="s">
        <v>106</v>
      </c>
      <c r="AU851">
        <v>1094</v>
      </c>
      <c r="AV851">
        <v>761</v>
      </c>
      <c r="AW851">
        <f t="shared" si="106"/>
        <v>0.7</v>
      </c>
      <c r="AX851">
        <v>0</v>
      </c>
      <c r="AY851">
        <v>1855</v>
      </c>
      <c r="AZ851">
        <v>0</v>
      </c>
      <c r="BA851">
        <v>0</v>
      </c>
      <c r="BB851">
        <v>2</v>
      </c>
      <c r="BC851">
        <v>1</v>
      </c>
      <c r="BD851">
        <v>3</v>
      </c>
      <c r="BE851">
        <v>1</v>
      </c>
      <c r="BF851" t="s">
        <v>98</v>
      </c>
      <c r="BG851">
        <v>7</v>
      </c>
      <c r="BH851">
        <f t="shared" si="107"/>
        <v>3</v>
      </c>
      <c r="BI851" t="s">
        <v>107</v>
      </c>
      <c r="BJ851">
        <v>1</v>
      </c>
      <c r="BK851" t="s">
        <v>98</v>
      </c>
      <c r="BL851" t="s">
        <v>108</v>
      </c>
      <c r="BM851">
        <v>1976</v>
      </c>
      <c r="BN851" t="s">
        <v>109</v>
      </c>
      <c r="BO851">
        <v>2</v>
      </c>
      <c r="BP851">
        <v>512</v>
      </c>
      <c r="BQ851" t="s">
        <v>98</v>
      </c>
      <c r="BR851" t="s">
        <v>98</v>
      </c>
      <c r="BS851" t="s">
        <v>105</v>
      </c>
      <c r="BT851">
        <v>113</v>
      </c>
      <c r="BU851">
        <v>100</v>
      </c>
      <c r="BV851">
        <v>0</v>
      </c>
      <c r="BW851">
        <v>0</v>
      </c>
      <c r="BX851">
        <v>0</v>
      </c>
      <c r="BY851">
        <v>0</v>
      </c>
      <c r="BZ851" t="s">
        <v>83</v>
      </c>
      <c r="CA851" t="s">
        <v>83</v>
      </c>
      <c r="CB851" t="s">
        <v>83</v>
      </c>
      <c r="CC851">
        <v>0</v>
      </c>
      <c r="CD851">
        <v>8</v>
      </c>
      <c r="CE851">
        <v>2007</v>
      </c>
      <c r="CF851" t="s">
        <v>110</v>
      </c>
      <c r="CG851" t="s">
        <v>111</v>
      </c>
      <c r="CH851">
        <v>187000</v>
      </c>
      <c r="CI851">
        <f t="shared" si="108"/>
        <v>31</v>
      </c>
      <c r="CJ851">
        <f t="shared" si="109"/>
        <v>13</v>
      </c>
      <c r="CK851">
        <f t="shared" si="110"/>
        <v>1</v>
      </c>
      <c r="CL851">
        <f t="shared" si="111"/>
        <v>18</v>
      </c>
    </row>
    <row r="852" spans="1:90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>
        <f t="shared" si="104"/>
        <v>0</v>
      </c>
      <c r="AA852" t="s">
        <v>96</v>
      </c>
      <c r="AB852">
        <v>170</v>
      </c>
      <c r="AC852">
        <v>2</v>
      </c>
      <c r="AD852">
        <f t="shared" si="105"/>
        <v>340</v>
      </c>
      <c r="AE852" t="s">
        <v>97</v>
      </c>
      <c r="AF852" t="s">
        <v>98</v>
      </c>
      <c r="AG852" t="s">
        <v>99</v>
      </c>
      <c r="AH852" t="s">
        <v>97</v>
      </c>
      <c r="AI852" t="s">
        <v>98</v>
      </c>
      <c r="AJ852" t="s">
        <v>130</v>
      </c>
      <c r="AK852" t="s">
        <v>101</v>
      </c>
      <c r="AL852">
        <v>659</v>
      </c>
      <c r="AM852" t="s">
        <v>102</v>
      </c>
      <c r="AN852">
        <v>0</v>
      </c>
      <c r="AO852">
        <v>189</v>
      </c>
      <c r="AP852">
        <v>848</v>
      </c>
      <c r="AQ852" t="s">
        <v>103</v>
      </c>
      <c r="AR852" t="s">
        <v>104</v>
      </c>
      <c r="AS852" t="s">
        <v>105</v>
      </c>
      <c r="AT852" t="s">
        <v>106</v>
      </c>
      <c r="AU852">
        <v>848</v>
      </c>
      <c r="AV852">
        <v>0</v>
      </c>
      <c r="AW852">
        <f t="shared" si="106"/>
        <v>0</v>
      </c>
      <c r="AX852">
        <v>0</v>
      </c>
      <c r="AY852">
        <v>848</v>
      </c>
      <c r="AZ852">
        <v>1</v>
      </c>
      <c r="BA852">
        <v>0</v>
      </c>
      <c r="BB852">
        <v>1</v>
      </c>
      <c r="BC852">
        <v>0</v>
      </c>
      <c r="BD852">
        <v>1</v>
      </c>
      <c r="BE852">
        <v>1</v>
      </c>
      <c r="BF852" t="s">
        <v>97</v>
      </c>
      <c r="BG852">
        <v>3</v>
      </c>
      <c r="BH852">
        <f t="shared" si="107"/>
        <v>1</v>
      </c>
      <c r="BI852" t="s">
        <v>107</v>
      </c>
      <c r="BJ852">
        <v>0</v>
      </c>
      <c r="BK852" t="s">
        <v>83</v>
      </c>
      <c r="BL852" t="s">
        <v>108</v>
      </c>
      <c r="BM852">
        <v>2003</v>
      </c>
      <c r="BN852" t="s">
        <v>157</v>
      </c>
      <c r="BO852">
        <v>2</v>
      </c>
      <c r="BP852">
        <v>420</v>
      </c>
      <c r="BQ852" t="s">
        <v>98</v>
      </c>
      <c r="BR852" t="s">
        <v>98</v>
      </c>
      <c r="BS852" t="s">
        <v>105</v>
      </c>
      <c r="BT852">
        <v>140</v>
      </c>
      <c r="BU852">
        <v>0</v>
      </c>
      <c r="BV852">
        <v>0</v>
      </c>
      <c r="BW852">
        <v>0</v>
      </c>
      <c r="BX852">
        <v>0</v>
      </c>
      <c r="BY852">
        <v>0</v>
      </c>
      <c r="BZ852" t="s">
        <v>83</v>
      </c>
      <c r="CA852" t="s">
        <v>83</v>
      </c>
      <c r="CB852" t="s">
        <v>83</v>
      </c>
      <c r="CC852">
        <v>0</v>
      </c>
      <c r="CD852">
        <v>11</v>
      </c>
      <c r="CE852">
        <v>2007</v>
      </c>
      <c r="CF852" t="s">
        <v>110</v>
      </c>
      <c r="CG852" t="s">
        <v>111</v>
      </c>
      <c r="CH852">
        <v>131500</v>
      </c>
      <c r="CI852">
        <f t="shared" si="108"/>
        <v>4</v>
      </c>
      <c r="CJ852">
        <f t="shared" si="109"/>
        <v>4</v>
      </c>
      <c r="CK852">
        <f t="shared" si="110"/>
        <v>0</v>
      </c>
      <c r="CL852">
        <f t="shared" si="111"/>
        <v>0</v>
      </c>
    </row>
    <row r="853" spans="1:90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>
        <f t="shared" si="104"/>
        <v>0</v>
      </c>
      <c r="AA853" t="s">
        <v>96</v>
      </c>
      <c r="AB853">
        <v>40</v>
      </c>
      <c r="AC853">
        <v>2</v>
      </c>
      <c r="AD853">
        <f t="shared" si="105"/>
        <v>80</v>
      </c>
      <c r="AE853" t="s">
        <v>97</v>
      </c>
      <c r="AF853" t="s">
        <v>98</v>
      </c>
      <c r="AG853" t="s">
        <v>99</v>
      </c>
      <c r="AH853" t="s">
        <v>97</v>
      </c>
      <c r="AI853" t="s">
        <v>98</v>
      </c>
      <c r="AJ853" t="s">
        <v>97</v>
      </c>
      <c r="AK853" t="s">
        <v>102</v>
      </c>
      <c r="AL853">
        <v>0</v>
      </c>
      <c r="AM853" t="s">
        <v>102</v>
      </c>
      <c r="AN853">
        <v>0</v>
      </c>
      <c r="AO853">
        <v>1273</v>
      </c>
      <c r="AP853">
        <v>1273</v>
      </c>
      <c r="AQ853" t="s">
        <v>103</v>
      </c>
      <c r="AR853" t="s">
        <v>104</v>
      </c>
      <c r="AS853" t="s">
        <v>105</v>
      </c>
      <c r="AT853" t="s">
        <v>106</v>
      </c>
      <c r="AU853">
        <v>1456</v>
      </c>
      <c r="AV853">
        <v>0</v>
      </c>
      <c r="AW853">
        <f t="shared" si="106"/>
        <v>0</v>
      </c>
      <c r="AX853">
        <v>0</v>
      </c>
      <c r="AY853">
        <v>1456</v>
      </c>
      <c r="AZ853">
        <v>0</v>
      </c>
      <c r="BA853">
        <v>0</v>
      </c>
      <c r="BB853">
        <v>2</v>
      </c>
      <c r="BC853">
        <v>0</v>
      </c>
      <c r="BD853">
        <v>2</v>
      </c>
      <c r="BE853">
        <v>1</v>
      </c>
      <c r="BF853" t="s">
        <v>97</v>
      </c>
      <c r="BG853">
        <v>7</v>
      </c>
      <c r="BH853">
        <f t="shared" si="107"/>
        <v>4</v>
      </c>
      <c r="BI853" t="s">
        <v>107</v>
      </c>
      <c r="BJ853">
        <v>1</v>
      </c>
      <c r="BK853" t="s">
        <v>98</v>
      </c>
      <c r="BL853" t="s">
        <v>108</v>
      </c>
      <c r="BM853">
        <v>2003</v>
      </c>
      <c r="BN853" t="s">
        <v>157</v>
      </c>
      <c r="BO853">
        <v>2</v>
      </c>
      <c r="BP853">
        <v>400</v>
      </c>
      <c r="BQ853" t="s">
        <v>98</v>
      </c>
      <c r="BR853" t="s">
        <v>98</v>
      </c>
      <c r="BS853" t="s">
        <v>105</v>
      </c>
      <c r="BT853">
        <v>143</v>
      </c>
      <c r="BU853">
        <v>20</v>
      </c>
      <c r="BV853">
        <v>0</v>
      </c>
      <c r="BW853">
        <v>0</v>
      </c>
      <c r="BX853">
        <v>0</v>
      </c>
      <c r="BY853">
        <v>0</v>
      </c>
      <c r="BZ853" t="s">
        <v>83</v>
      </c>
      <c r="CA853" t="s">
        <v>83</v>
      </c>
      <c r="CB853" t="s">
        <v>83</v>
      </c>
      <c r="CC853">
        <v>0</v>
      </c>
      <c r="CD853">
        <v>5</v>
      </c>
      <c r="CE853">
        <v>2006</v>
      </c>
      <c r="CF853" t="s">
        <v>110</v>
      </c>
      <c r="CG853" t="s">
        <v>111</v>
      </c>
      <c r="CH853">
        <v>215000</v>
      </c>
      <c r="CI853">
        <f t="shared" si="108"/>
        <v>3</v>
      </c>
      <c r="CJ853">
        <f t="shared" si="109"/>
        <v>3</v>
      </c>
      <c r="CK853">
        <f t="shared" si="110"/>
        <v>0</v>
      </c>
      <c r="CL853">
        <f t="shared" si="111"/>
        <v>0</v>
      </c>
    </row>
    <row r="854" spans="1:90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>
        <f t="shared" si="104"/>
        <v>0</v>
      </c>
      <c r="AA854" t="s">
        <v>117</v>
      </c>
      <c r="AB854">
        <v>0</v>
      </c>
      <c r="AC854">
        <v>5</v>
      </c>
      <c r="AD854">
        <f t="shared" si="105"/>
        <v>0</v>
      </c>
      <c r="AE854" t="s">
        <v>98</v>
      </c>
      <c r="AF854" t="s">
        <v>97</v>
      </c>
      <c r="AG854" t="s">
        <v>118</v>
      </c>
      <c r="AH854" t="s">
        <v>98</v>
      </c>
      <c r="AI854" t="s">
        <v>98</v>
      </c>
      <c r="AJ854" t="s">
        <v>100</v>
      </c>
      <c r="AK854" t="s">
        <v>153</v>
      </c>
      <c r="AL854">
        <v>364</v>
      </c>
      <c r="AM854" t="s">
        <v>102</v>
      </c>
      <c r="AN854">
        <v>0</v>
      </c>
      <c r="AO854">
        <v>554</v>
      </c>
      <c r="AP854">
        <v>918</v>
      </c>
      <c r="AQ854" t="s">
        <v>103</v>
      </c>
      <c r="AR854" t="s">
        <v>97</v>
      </c>
      <c r="AS854" t="s">
        <v>105</v>
      </c>
      <c r="AT854" t="s">
        <v>106</v>
      </c>
      <c r="AU854">
        <v>918</v>
      </c>
      <c r="AV854">
        <v>728</v>
      </c>
      <c r="AW854">
        <f t="shared" si="106"/>
        <v>0.79</v>
      </c>
      <c r="AX854">
        <v>0</v>
      </c>
      <c r="AY854">
        <v>1646</v>
      </c>
      <c r="AZ854">
        <v>0</v>
      </c>
      <c r="BA854">
        <v>0</v>
      </c>
      <c r="BB854">
        <v>2</v>
      </c>
      <c r="BC854">
        <v>0</v>
      </c>
      <c r="BD854">
        <v>4</v>
      </c>
      <c r="BE854">
        <v>1</v>
      </c>
      <c r="BF854" t="s">
        <v>98</v>
      </c>
      <c r="BG854">
        <v>7</v>
      </c>
      <c r="BH854">
        <f t="shared" si="107"/>
        <v>2</v>
      </c>
      <c r="BI854" t="s">
        <v>107</v>
      </c>
      <c r="BJ854">
        <v>2</v>
      </c>
      <c r="BK854" t="s">
        <v>97</v>
      </c>
      <c r="BL854" t="s">
        <v>127</v>
      </c>
      <c r="BM854">
        <v>1941</v>
      </c>
      <c r="BN854" t="s">
        <v>102</v>
      </c>
      <c r="BO854">
        <v>1</v>
      </c>
      <c r="BP854">
        <v>240</v>
      </c>
      <c r="BQ854" t="s">
        <v>98</v>
      </c>
      <c r="BR854" t="s">
        <v>98</v>
      </c>
      <c r="BS854" t="s">
        <v>105</v>
      </c>
      <c r="BT854">
        <v>0</v>
      </c>
      <c r="BU854">
        <v>0</v>
      </c>
      <c r="BV854">
        <v>0</v>
      </c>
      <c r="BW854">
        <v>0</v>
      </c>
      <c r="BX854">
        <v>126</v>
      </c>
      <c r="BY854">
        <v>0</v>
      </c>
      <c r="BZ854" t="s">
        <v>83</v>
      </c>
      <c r="CA854" t="s">
        <v>134</v>
      </c>
      <c r="CB854" t="s">
        <v>83</v>
      </c>
      <c r="CC854">
        <v>0</v>
      </c>
      <c r="CD854">
        <v>8</v>
      </c>
      <c r="CE854">
        <v>2007</v>
      </c>
      <c r="CF854" t="s">
        <v>110</v>
      </c>
      <c r="CG854" t="s">
        <v>111</v>
      </c>
      <c r="CH854">
        <v>164000</v>
      </c>
      <c r="CI854">
        <f t="shared" si="108"/>
        <v>66</v>
      </c>
      <c r="CJ854">
        <f t="shared" si="109"/>
        <v>57</v>
      </c>
      <c r="CK854">
        <f t="shared" si="110"/>
        <v>1</v>
      </c>
      <c r="CL854">
        <f t="shared" si="111"/>
        <v>9</v>
      </c>
    </row>
    <row r="855" spans="1:90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>
        <f t="shared" si="104"/>
        <v>1</v>
      </c>
      <c r="AA855" t="s">
        <v>96</v>
      </c>
      <c r="AB855">
        <v>115</v>
      </c>
      <c r="AC855">
        <v>2</v>
      </c>
      <c r="AD855">
        <f t="shared" si="105"/>
        <v>230</v>
      </c>
      <c r="AE855" t="s">
        <v>98</v>
      </c>
      <c r="AF855" t="s">
        <v>97</v>
      </c>
      <c r="AG855" t="s">
        <v>118</v>
      </c>
      <c r="AH855" t="s">
        <v>98</v>
      </c>
      <c r="AI855" t="s">
        <v>98</v>
      </c>
      <c r="AJ855" t="s">
        <v>97</v>
      </c>
      <c r="AK855" t="s">
        <v>153</v>
      </c>
      <c r="AL855">
        <v>564</v>
      </c>
      <c r="AM855" t="s">
        <v>102</v>
      </c>
      <c r="AN855">
        <v>0</v>
      </c>
      <c r="AO855">
        <v>563</v>
      </c>
      <c r="AP855">
        <v>1127</v>
      </c>
      <c r="AQ855" t="s">
        <v>103</v>
      </c>
      <c r="AR855" t="s">
        <v>98</v>
      </c>
      <c r="AS855" t="s">
        <v>105</v>
      </c>
      <c r="AT855" t="s">
        <v>106</v>
      </c>
      <c r="AU855">
        <v>1445</v>
      </c>
      <c r="AV855">
        <v>0</v>
      </c>
      <c r="AW855">
        <f t="shared" si="106"/>
        <v>0</v>
      </c>
      <c r="AX855">
        <v>0</v>
      </c>
      <c r="AY855">
        <v>1445</v>
      </c>
      <c r="AZ855">
        <v>0</v>
      </c>
      <c r="BA855">
        <v>0</v>
      </c>
      <c r="BB855">
        <v>1</v>
      </c>
      <c r="BC855">
        <v>1</v>
      </c>
      <c r="BD855">
        <v>3</v>
      </c>
      <c r="BE855">
        <v>1</v>
      </c>
      <c r="BF855" t="s">
        <v>98</v>
      </c>
      <c r="BG855">
        <v>7</v>
      </c>
      <c r="BH855">
        <f t="shared" si="107"/>
        <v>3</v>
      </c>
      <c r="BI855" t="s">
        <v>107</v>
      </c>
      <c r="BJ855">
        <v>1</v>
      </c>
      <c r="BK855" t="s">
        <v>147</v>
      </c>
      <c r="BL855" t="s">
        <v>108</v>
      </c>
      <c r="BM855">
        <v>1964</v>
      </c>
      <c r="BN855" t="s">
        <v>109</v>
      </c>
      <c r="BO855">
        <v>2</v>
      </c>
      <c r="BP855">
        <v>645</v>
      </c>
      <c r="BQ855" t="s">
        <v>98</v>
      </c>
      <c r="BR855" t="s">
        <v>98</v>
      </c>
      <c r="BS855" t="s">
        <v>105</v>
      </c>
      <c r="BT855">
        <v>180</v>
      </c>
      <c r="BU855">
        <v>0</v>
      </c>
      <c r="BV855">
        <v>0</v>
      </c>
      <c r="BW855">
        <v>0</v>
      </c>
      <c r="BX855">
        <v>0</v>
      </c>
      <c r="BY855">
        <v>0</v>
      </c>
      <c r="BZ855" t="s">
        <v>83</v>
      </c>
      <c r="CA855" t="s">
        <v>134</v>
      </c>
      <c r="CB855" t="s">
        <v>83</v>
      </c>
      <c r="CC855">
        <v>0</v>
      </c>
      <c r="CD855">
        <v>8</v>
      </c>
      <c r="CE855">
        <v>2009</v>
      </c>
      <c r="CF855" t="s">
        <v>110</v>
      </c>
      <c r="CG855" t="s">
        <v>111</v>
      </c>
      <c r="CH855">
        <v>158000</v>
      </c>
      <c r="CI855">
        <f t="shared" si="108"/>
        <v>45</v>
      </c>
      <c r="CJ855">
        <f t="shared" si="109"/>
        <v>45</v>
      </c>
      <c r="CK855">
        <f t="shared" si="110"/>
        <v>0</v>
      </c>
      <c r="CL855">
        <f t="shared" si="111"/>
        <v>0</v>
      </c>
    </row>
    <row r="856" spans="1:90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>
        <f t="shared" si="104"/>
        <v>1</v>
      </c>
      <c r="AA856" t="s">
        <v>117</v>
      </c>
      <c r="AB856">
        <v>0</v>
      </c>
      <c r="AC856">
        <v>5</v>
      </c>
      <c r="AD856">
        <f t="shared" si="105"/>
        <v>0</v>
      </c>
      <c r="AE856" t="s">
        <v>98</v>
      </c>
      <c r="AF856" t="s">
        <v>98</v>
      </c>
      <c r="AG856" t="s">
        <v>118</v>
      </c>
      <c r="AH856" t="s">
        <v>98</v>
      </c>
      <c r="AI856" t="s">
        <v>98</v>
      </c>
      <c r="AJ856" t="s">
        <v>121</v>
      </c>
      <c r="AK856" t="s">
        <v>119</v>
      </c>
      <c r="AL856">
        <v>306</v>
      </c>
      <c r="AM856" t="s">
        <v>153</v>
      </c>
      <c r="AN856">
        <v>1085</v>
      </c>
      <c r="AO856">
        <v>372</v>
      </c>
      <c r="AP856">
        <v>1763</v>
      </c>
      <c r="AQ856" t="s">
        <v>103</v>
      </c>
      <c r="AR856" t="s">
        <v>98</v>
      </c>
      <c r="AS856" t="s">
        <v>105</v>
      </c>
      <c r="AT856" t="s">
        <v>106</v>
      </c>
      <c r="AU856">
        <v>1779</v>
      </c>
      <c r="AV856">
        <v>0</v>
      </c>
      <c r="AW856">
        <f t="shared" si="106"/>
        <v>0</v>
      </c>
      <c r="AX856">
        <v>0</v>
      </c>
      <c r="AY856">
        <v>1779</v>
      </c>
      <c r="AZ856">
        <v>1</v>
      </c>
      <c r="BA856">
        <v>0</v>
      </c>
      <c r="BB856">
        <v>1</v>
      </c>
      <c r="BC856">
        <v>1</v>
      </c>
      <c r="BD856">
        <v>3</v>
      </c>
      <c r="BE856">
        <v>1</v>
      </c>
      <c r="BF856" t="s">
        <v>98</v>
      </c>
      <c r="BG856">
        <v>6</v>
      </c>
      <c r="BH856">
        <f t="shared" si="107"/>
        <v>2</v>
      </c>
      <c r="BI856" t="s">
        <v>107</v>
      </c>
      <c r="BJ856">
        <v>1</v>
      </c>
      <c r="BK856" t="s">
        <v>97</v>
      </c>
      <c r="BL856" t="s">
        <v>108</v>
      </c>
      <c r="BM856">
        <v>1955</v>
      </c>
      <c r="BN856" t="s">
        <v>102</v>
      </c>
      <c r="BO856">
        <v>2</v>
      </c>
      <c r="BP856">
        <v>454</v>
      </c>
      <c r="BQ856" t="s">
        <v>98</v>
      </c>
      <c r="BR856" t="s">
        <v>98</v>
      </c>
      <c r="BS856" t="s">
        <v>105</v>
      </c>
      <c r="BT856">
        <v>0</v>
      </c>
      <c r="BU856">
        <v>418</v>
      </c>
      <c r="BV856">
        <v>0</v>
      </c>
      <c r="BW856">
        <v>0</v>
      </c>
      <c r="BX856">
        <v>312</v>
      </c>
      <c r="BY856">
        <v>0</v>
      </c>
      <c r="BZ856" t="s">
        <v>83</v>
      </c>
      <c r="CA856" t="s">
        <v>83</v>
      </c>
      <c r="CB856" t="s">
        <v>83</v>
      </c>
      <c r="CC856">
        <v>0</v>
      </c>
      <c r="CD856">
        <v>7</v>
      </c>
      <c r="CE856">
        <v>2006</v>
      </c>
      <c r="CF856" t="s">
        <v>110</v>
      </c>
      <c r="CG856" t="s">
        <v>128</v>
      </c>
      <c r="CH856">
        <v>170000</v>
      </c>
      <c r="CI856">
        <f t="shared" si="108"/>
        <v>51</v>
      </c>
      <c r="CJ856">
        <f t="shared" si="109"/>
        <v>32</v>
      </c>
      <c r="CK856">
        <f t="shared" si="110"/>
        <v>1</v>
      </c>
      <c r="CL856">
        <f t="shared" si="111"/>
        <v>19</v>
      </c>
    </row>
    <row r="857" spans="1:90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>
        <f t="shared" si="104"/>
        <v>0</v>
      </c>
      <c r="AA857" t="s">
        <v>117</v>
      </c>
      <c r="AB857">
        <v>0</v>
      </c>
      <c r="AC857">
        <v>5</v>
      </c>
      <c r="AD857">
        <f t="shared" si="105"/>
        <v>0</v>
      </c>
      <c r="AE857" t="s">
        <v>98</v>
      </c>
      <c r="AF857" t="s">
        <v>97</v>
      </c>
      <c r="AG857" t="s">
        <v>118</v>
      </c>
      <c r="AH857" t="s">
        <v>98</v>
      </c>
      <c r="AI857" t="s">
        <v>98</v>
      </c>
      <c r="AJ857" t="s">
        <v>100</v>
      </c>
      <c r="AK857" t="s">
        <v>119</v>
      </c>
      <c r="AL857">
        <v>659</v>
      </c>
      <c r="AM857" t="s">
        <v>102</v>
      </c>
      <c r="AN857">
        <v>0</v>
      </c>
      <c r="AO857">
        <v>381</v>
      </c>
      <c r="AP857">
        <v>1040</v>
      </c>
      <c r="AQ857" t="s">
        <v>103</v>
      </c>
      <c r="AR857" t="s">
        <v>104</v>
      </c>
      <c r="AS857" t="s">
        <v>105</v>
      </c>
      <c r="AT857" t="s">
        <v>106</v>
      </c>
      <c r="AU857">
        <v>1040</v>
      </c>
      <c r="AV857">
        <v>0</v>
      </c>
      <c r="AW857">
        <f t="shared" si="106"/>
        <v>0</v>
      </c>
      <c r="AX857">
        <v>0</v>
      </c>
      <c r="AY857">
        <v>1040</v>
      </c>
      <c r="AZ857">
        <v>1</v>
      </c>
      <c r="BA857">
        <v>0</v>
      </c>
      <c r="BB857">
        <v>1</v>
      </c>
      <c r="BC857">
        <v>1</v>
      </c>
      <c r="BD857">
        <v>3</v>
      </c>
      <c r="BE857">
        <v>1</v>
      </c>
      <c r="BF857" t="s">
        <v>98</v>
      </c>
      <c r="BG857">
        <v>6</v>
      </c>
      <c r="BH857">
        <f t="shared" si="107"/>
        <v>2</v>
      </c>
      <c r="BI857" t="s">
        <v>107</v>
      </c>
      <c r="BJ857">
        <v>0</v>
      </c>
      <c r="BK857" t="s">
        <v>83</v>
      </c>
      <c r="BL857" t="s">
        <v>127</v>
      </c>
      <c r="BM857">
        <v>1962</v>
      </c>
      <c r="BN857" t="s">
        <v>102</v>
      </c>
      <c r="BO857">
        <v>1</v>
      </c>
      <c r="BP857">
        <v>260</v>
      </c>
      <c r="BQ857" t="s">
        <v>98</v>
      </c>
      <c r="BR857" t="s">
        <v>98</v>
      </c>
      <c r="BS857" t="s">
        <v>105</v>
      </c>
      <c r="BT857">
        <v>0</v>
      </c>
      <c r="BU857">
        <v>104</v>
      </c>
      <c r="BV857">
        <v>0</v>
      </c>
      <c r="BW857">
        <v>0</v>
      </c>
      <c r="BX857">
        <v>0</v>
      </c>
      <c r="BY857">
        <v>0</v>
      </c>
      <c r="BZ857" t="s">
        <v>83</v>
      </c>
      <c r="CA857" t="s">
        <v>83</v>
      </c>
      <c r="CB857" t="s">
        <v>83</v>
      </c>
      <c r="CC857">
        <v>0</v>
      </c>
      <c r="CD857">
        <v>4</v>
      </c>
      <c r="CE857">
        <v>2010</v>
      </c>
      <c r="CF857" t="s">
        <v>110</v>
      </c>
      <c r="CG857" t="s">
        <v>111</v>
      </c>
      <c r="CH857">
        <v>127000</v>
      </c>
      <c r="CI857">
        <f t="shared" si="108"/>
        <v>48</v>
      </c>
      <c r="CJ857">
        <f t="shared" si="109"/>
        <v>0</v>
      </c>
      <c r="CK857">
        <f t="shared" si="110"/>
        <v>1</v>
      </c>
      <c r="CL857">
        <f t="shared" si="111"/>
        <v>48</v>
      </c>
    </row>
    <row r="858" spans="1:90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>
        <f t="shared" si="104"/>
        <v>1</v>
      </c>
      <c r="AA858" t="s">
        <v>117</v>
      </c>
      <c r="AB858">
        <v>0</v>
      </c>
      <c r="AC858">
        <v>5</v>
      </c>
      <c r="AD858">
        <f t="shared" si="105"/>
        <v>0</v>
      </c>
      <c r="AE858" t="s">
        <v>98</v>
      </c>
      <c r="AF858" t="s">
        <v>98</v>
      </c>
      <c r="AG858" t="s">
        <v>118</v>
      </c>
      <c r="AH858" t="s">
        <v>97</v>
      </c>
      <c r="AI858" t="s">
        <v>97</v>
      </c>
      <c r="AJ858" t="s">
        <v>97</v>
      </c>
      <c r="AK858" t="s">
        <v>101</v>
      </c>
      <c r="AL858">
        <v>505</v>
      </c>
      <c r="AM858" t="s">
        <v>172</v>
      </c>
      <c r="AN858">
        <v>435</v>
      </c>
      <c r="AO858">
        <v>0</v>
      </c>
      <c r="AP858">
        <v>940</v>
      </c>
      <c r="AQ858" t="s">
        <v>103</v>
      </c>
      <c r="AR858" t="s">
        <v>98</v>
      </c>
      <c r="AS858" t="s">
        <v>105</v>
      </c>
      <c r="AT858" t="s">
        <v>106</v>
      </c>
      <c r="AU858">
        <v>1026</v>
      </c>
      <c r="AV858">
        <v>0</v>
      </c>
      <c r="AW858">
        <f t="shared" si="106"/>
        <v>0</v>
      </c>
      <c r="AX858">
        <v>0</v>
      </c>
      <c r="AY858">
        <v>1026</v>
      </c>
      <c r="AZ858">
        <v>1</v>
      </c>
      <c r="BA858">
        <v>0</v>
      </c>
      <c r="BB858">
        <v>1</v>
      </c>
      <c r="BC858">
        <v>0</v>
      </c>
      <c r="BD858">
        <v>3</v>
      </c>
      <c r="BE858">
        <v>1</v>
      </c>
      <c r="BF858" t="s">
        <v>98</v>
      </c>
      <c r="BG858">
        <v>5</v>
      </c>
      <c r="BH858">
        <f t="shared" si="107"/>
        <v>1</v>
      </c>
      <c r="BI858" t="s">
        <v>107</v>
      </c>
      <c r="BJ858">
        <v>0</v>
      </c>
      <c r="BK858" t="s">
        <v>83</v>
      </c>
      <c r="BL858" t="s">
        <v>127</v>
      </c>
      <c r="BM858">
        <v>1981</v>
      </c>
      <c r="BN858" t="s">
        <v>102</v>
      </c>
      <c r="BO858">
        <v>2</v>
      </c>
      <c r="BP858">
        <v>576</v>
      </c>
      <c r="BQ858" t="s">
        <v>98</v>
      </c>
      <c r="BR858" t="s">
        <v>147</v>
      </c>
      <c r="BS858" t="s">
        <v>105</v>
      </c>
      <c r="BT858">
        <v>0</v>
      </c>
      <c r="BU858">
        <v>0</v>
      </c>
      <c r="BV858">
        <v>34</v>
      </c>
      <c r="BW858">
        <v>0</v>
      </c>
      <c r="BX858">
        <v>0</v>
      </c>
      <c r="BY858">
        <v>0</v>
      </c>
      <c r="BZ858" t="s">
        <v>83</v>
      </c>
      <c r="CA858" t="s">
        <v>134</v>
      </c>
      <c r="CB858" t="s">
        <v>83</v>
      </c>
      <c r="CC858">
        <v>0</v>
      </c>
      <c r="CD858">
        <v>10</v>
      </c>
      <c r="CE858">
        <v>2008</v>
      </c>
      <c r="CF858" t="s">
        <v>110</v>
      </c>
      <c r="CG858" t="s">
        <v>111</v>
      </c>
      <c r="CH858">
        <v>147000</v>
      </c>
      <c r="CI858">
        <f t="shared" si="108"/>
        <v>30</v>
      </c>
      <c r="CJ858">
        <f t="shared" si="109"/>
        <v>30</v>
      </c>
      <c r="CK858">
        <f t="shared" si="110"/>
        <v>0</v>
      </c>
      <c r="CL858">
        <f t="shared" si="111"/>
        <v>0</v>
      </c>
    </row>
    <row r="859" spans="1:90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>
        <f t="shared" si="104"/>
        <v>0</v>
      </c>
      <c r="AA859" t="s">
        <v>117</v>
      </c>
      <c r="AB859">
        <v>0</v>
      </c>
      <c r="AC859">
        <v>5</v>
      </c>
      <c r="AD859">
        <f t="shared" si="105"/>
        <v>0</v>
      </c>
      <c r="AE859" t="s">
        <v>98</v>
      </c>
      <c r="AF859" t="s">
        <v>98</v>
      </c>
      <c r="AG859" t="s">
        <v>99</v>
      </c>
      <c r="AH859" t="s">
        <v>97</v>
      </c>
      <c r="AI859" t="s">
        <v>98</v>
      </c>
      <c r="AJ859" t="s">
        <v>100</v>
      </c>
      <c r="AK859" t="s">
        <v>102</v>
      </c>
      <c r="AL859">
        <v>0</v>
      </c>
      <c r="AM859" t="s">
        <v>102</v>
      </c>
      <c r="AN859">
        <v>0</v>
      </c>
      <c r="AO859">
        <v>702</v>
      </c>
      <c r="AP859">
        <v>702</v>
      </c>
      <c r="AQ859" t="s">
        <v>103</v>
      </c>
      <c r="AR859" t="s">
        <v>97</v>
      </c>
      <c r="AS859" t="s">
        <v>105</v>
      </c>
      <c r="AT859" t="s">
        <v>106</v>
      </c>
      <c r="AU859">
        <v>702</v>
      </c>
      <c r="AV859">
        <v>779</v>
      </c>
      <c r="AW859">
        <f t="shared" si="106"/>
        <v>1.1100000000000001</v>
      </c>
      <c r="AX859">
        <v>0</v>
      </c>
      <c r="AY859">
        <v>1481</v>
      </c>
      <c r="AZ859">
        <v>0</v>
      </c>
      <c r="BA859">
        <v>0</v>
      </c>
      <c r="BB859">
        <v>2</v>
      </c>
      <c r="BC859">
        <v>1</v>
      </c>
      <c r="BD859">
        <v>3</v>
      </c>
      <c r="BE859">
        <v>1</v>
      </c>
      <c r="BF859" t="s">
        <v>98</v>
      </c>
      <c r="BG859">
        <v>6</v>
      </c>
      <c r="BH859">
        <f t="shared" si="107"/>
        <v>2</v>
      </c>
      <c r="BI859" t="s">
        <v>107</v>
      </c>
      <c r="BJ859">
        <v>1</v>
      </c>
      <c r="BK859" t="s">
        <v>98</v>
      </c>
      <c r="BL859" t="s">
        <v>108</v>
      </c>
      <c r="BM859">
        <v>1994</v>
      </c>
      <c r="BN859" t="s">
        <v>157</v>
      </c>
      <c r="BO859">
        <v>2</v>
      </c>
      <c r="BP859">
        <v>343</v>
      </c>
      <c r="BQ859" t="s">
        <v>98</v>
      </c>
      <c r="BR859" t="s">
        <v>98</v>
      </c>
      <c r="BS859" t="s">
        <v>105</v>
      </c>
      <c r="BT859">
        <v>0</v>
      </c>
      <c r="BU859">
        <v>36</v>
      </c>
      <c r="BV859">
        <v>0</v>
      </c>
      <c r="BW859">
        <v>0</v>
      </c>
      <c r="BX859">
        <v>0</v>
      </c>
      <c r="BY859">
        <v>0</v>
      </c>
      <c r="BZ859" t="s">
        <v>83</v>
      </c>
      <c r="CA859" t="s">
        <v>83</v>
      </c>
      <c r="CB859" t="s">
        <v>83</v>
      </c>
      <c r="CC859">
        <v>0</v>
      </c>
      <c r="CD859">
        <v>3</v>
      </c>
      <c r="CE859">
        <v>2009</v>
      </c>
      <c r="CF859" t="s">
        <v>110</v>
      </c>
      <c r="CG859" t="s">
        <v>111</v>
      </c>
      <c r="CH859">
        <v>174000</v>
      </c>
      <c r="CI859">
        <f t="shared" si="108"/>
        <v>15</v>
      </c>
      <c r="CJ859">
        <f t="shared" si="109"/>
        <v>14</v>
      </c>
      <c r="CK859">
        <f t="shared" si="110"/>
        <v>1</v>
      </c>
      <c r="CL859">
        <f t="shared" si="111"/>
        <v>1</v>
      </c>
    </row>
    <row r="860" spans="1:90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>
        <f t="shared" si="104"/>
        <v>0</v>
      </c>
      <c r="AA860" t="s">
        <v>96</v>
      </c>
      <c r="AB860">
        <v>189</v>
      </c>
      <c r="AC860">
        <v>2</v>
      </c>
      <c r="AD860">
        <f t="shared" si="105"/>
        <v>378</v>
      </c>
      <c r="AE860" t="s">
        <v>98</v>
      </c>
      <c r="AF860" t="s">
        <v>98</v>
      </c>
      <c r="AG860" t="s">
        <v>118</v>
      </c>
      <c r="AH860" t="s">
        <v>97</v>
      </c>
      <c r="AI860" t="s">
        <v>98</v>
      </c>
      <c r="AJ860" t="s">
        <v>100</v>
      </c>
      <c r="AK860" t="s">
        <v>102</v>
      </c>
      <c r="AL860">
        <v>0</v>
      </c>
      <c r="AM860" t="s">
        <v>102</v>
      </c>
      <c r="AN860">
        <v>0</v>
      </c>
      <c r="AO860">
        <v>1090</v>
      </c>
      <c r="AP860">
        <v>1090</v>
      </c>
      <c r="AQ860" t="s">
        <v>103</v>
      </c>
      <c r="AR860" t="s">
        <v>98</v>
      </c>
      <c r="AS860" t="s">
        <v>105</v>
      </c>
      <c r="AT860" t="s">
        <v>106</v>
      </c>
      <c r="AU860">
        <v>1370</v>
      </c>
      <c r="AV860">
        <v>0</v>
      </c>
      <c r="AW860">
        <f t="shared" si="106"/>
        <v>0</v>
      </c>
      <c r="AX860">
        <v>0</v>
      </c>
      <c r="AY860">
        <v>1370</v>
      </c>
      <c r="AZ860">
        <v>0</v>
      </c>
      <c r="BA860">
        <v>0</v>
      </c>
      <c r="BB860">
        <v>2</v>
      </c>
      <c r="BC860">
        <v>0</v>
      </c>
      <c r="BD860">
        <v>3</v>
      </c>
      <c r="BE860">
        <v>1</v>
      </c>
      <c r="BF860" t="s">
        <v>98</v>
      </c>
      <c r="BG860">
        <v>6</v>
      </c>
      <c r="BH860">
        <f t="shared" si="107"/>
        <v>2</v>
      </c>
      <c r="BI860" t="s">
        <v>107</v>
      </c>
      <c r="BJ860">
        <v>1</v>
      </c>
      <c r="BK860" t="s">
        <v>98</v>
      </c>
      <c r="BL860" t="s">
        <v>108</v>
      </c>
      <c r="BM860">
        <v>1976</v>
      </c>
      <c r="BN860" t="s">
        <v>109</v>
      </c>
      <c r="BO860">
        <v>2</v>
      </c>
      <c r="BP860">
        <v>479</v>
      </c>
      <c r="BQ860" t="s">
        <v>98</v>
      </c>
      <c r="BR860" t="s">
        <v>98</v>
      </c>
      <c r="BS860" t="s">
        <v>105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t="s">
        <v>83</v>
      </c>
      <c r="CA860" t="s">
        <v>134</v>
      </c>
      <c r="CB860" t="s">
        <v>83</v>
      </c>
      <c r="CC860">
        <v>0</v>
      </c>
      <c r="CD860">
        <v>6</v>
      </c>
      <c r="CE860">
        <v>2009</v>
      </c>
      <c r="CF860" t="s">
        <v>110</v>
      </c>
      <c r="CG860" t="s">
        <v>219</v>
      </c>
      <c r="CH860">
        <v>152000</v>
      </c>
      <c r="CI860">
        <f t="shared" si="108"/>
        <v>33</v>
      </c>
      <c r="CJ860">
        <f t="shared" si="109"/>
        <v>33</v>
      </c>
      <c r="CK860">
        <f t="shared" si="110"/>
        <v>0</v>
      </c>
      <c r="CL860">
        <f t="shared" si="111"/>
        <v>0</v>
      </c>
    </row>
    <row r="861" spans="1:90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>
        <f t="shared" si="104"/>
        <v>0</v>
      </c>
      <c r="AA861" t="s">
        <v>96</v>
      </c>
      <c r="AB861">
        <v>220</v>
      </c>
      <c r="AC861">
        <v>2</v>
      </c>
      <c r="AD861">
        <f t="shared" si="105"/>
        <v>440</v>
      </c>
      <c r="AE861" t="s">
        <v>98</v>
      </c>
      <c r="AF861" t="s">
        <v>98</v>
      </c>
      <c r="AG861" t="s">
        <v>118</v>
      </c>
      <c r="AH861" t="s">
        <v>98</v>
      </c>
      <c r="AI861" t="s">
        <v>98</v>
      </c>
      <c r="AJ861" t="s">
        <v>121</v>
      </c>
      <c r="AK861" t="s">
        <v>141</v>
      </c>
      <c r="AL861">
        <v>619</v>
      </c>
      <c r="AM861" t="s">
        <v>102</v>
      </c>
      <c r="AN861">
        <v>0</v>
      </c>
      <c r="AO861">
        <v>435</v>
      </c>
      <c r="AP861">
        <v>1054</v>
      </c>
      <c r="AQ861" t="s">
        <v>103</v>
      </c>
      <c r="AR861" t="s">
        <v>98</v>
      </c>
      <c r="AS861" t="s">
        <v>105</v>
      </c>
      <c r="AT861" t="s">
        <v>106</v>
      </c>
      <c r="AU861">
        <v>1512</v>
      </c>
      <c r="AV861">
        <v>1142</v>
      </c>
      <c r="AW861">
        <f t="shared" si="106"/>
        <v>0.76</v>
      </c>
      <c r="AX861">
        <v>0</v>
      </c>
      <c r="AY861">
        <v>2654</v>
      </c>
      <c r="AZ861">
        <v>1</v>
      </c>
      <c r="BA861">
        <v>0</v>
      </c>
      <c r="BB861">
        <v>2</v>
      </c>
      <c r="BC861">
        <v>1</v>
      </c>
      <c r="BD861">
        <v>4</v>
      </c>
      <c r="BE861">
        <v>1</v>
      </c>
      <c r="BF861" t="s">
        <v>97</v>
      </c>
      <c r="BG861">
        <v>9</v>
      </c>
      <c r="BH861">
        <f t="shared" si="107"/>
        <v>4</v>
      </c>
      <c r="BI861" t="s">
        <v>107</v>
      </c>
      <c r="BJ861">
        <v>1</v>
      </c>
      <c r="BK861" t="s">
        <v>97</v>
      </c>
      <c r="BL861" t="s">
        <v>108</v>
      </c>
      <c r="BM861">
        <v>1968</v>
      </c>
      <c r="BN861" t="s">
        <v>102</v>
      </c>
      <c r="BO861">
        <v>2</v>
      </c>
      <c r="BP861">
        <v>619</v>
      </c>
      <c r="BQ861" t="s">
        <v>98</v>
      </c>
      <c r="BR861" t="s">
        <v>98</v>
      </c>
      <c r="BS861" t="s">
        <v>105</v>
      </c>
      <c r="BT861">
        <v>0</v>
      </c>
      <c r="BU861">
        <v>65</v>
      </c>
      <c r="BV861">
        <v>0</v>
      </c>
      <c r="BW861">
        <v>0</v>
      </c>
      <c r="BX861">
        <v>222</v>
      </c>
      <c r="BY861">
        <v>0</v>
      </c>
      <c r="BZ861" t="s">
        <v>83</v>
      </c>
      <c r="CA861" t="s">
        <v>83</v>
      </c>
      <c r="CB861" t="s">
        <v>83</v>
      </c>
      <c r="CC861">
        <v>0</v>
      </c>
      <c r="CD861">
        <v>8</v>
      </c>
      <c r="CE861">
        <v>2006</v>
      </c>
      <c r="CF861" t="s">
        <v>110</v>
      </c>
      <c r="CG861" t="s">
        <v>111</v>
      </c>
      <c r="CH861">
        <v>250000</v>
      </c>
      <c r="CI861">
        <f t="shared" si="108"/>
        <v>38</v>
      </c>
      <c r="CJ861">
        <f t="shared" si="109"/>
        <v>22</v>
      </c>
      <c r="CK861">
        <f t="shared" si="110"/>
        <v>1</v>
      </c>
      <c r="CL861">
        <f t="shared" si="111"/>
        <v>16</v>
      </c>
    </row>
    <row r="862" spans="1:90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>
        <f t="shared" si="104"/>
        <v>0</v>
      </c>
      <c r="AA862" t="s">
        <v>117</v>
      </c>
      <c r="AB862">
        <v>0</v>
      </c>
      <c r="AC862">
        <v>5</v>
      </c>
      <c r="AD862">
        <f t="shared" si="105"/>
        <v>0</v>
      </c>
      <c r="AE862" t="s">
        <v>97</v>
      </c>
      <c r="AF862" t="s">
        <v>98</v>
      </c>
      <c r="AG862" t="s">
        <v>126</v>
      </c>
      <c r="AH862" t="s">
        <v>98</v>
      </c>
      <c r="AI862" t="s">
        <v>98</v>
      </c>
      <c r="AJ862" t="s">
        <v>100</v>
      </c>
      <c r="AK862" t="s">
        <v>102</v>
      </c>
      <c r="AL862">
        <v>0</v>
      </c>
      <c r="AM862" t="s">
        <v>102</v>
      </c>
      <c r="AN862">
        <v>0</v>
      </c>
      <c r="AO862">
        <v>912</v>
      </c>
      <c r="AP862">
        <v>912</v>
      </c>
      <c r="AQ862" t="s">
        <v>103</v>
      </c>
      <c r="AR862" t="s">
        <v>97</v>
      </c>
      <c r="AS862" t="s">
        <v>105</v>
      </c>
      <c r="AT862" t="s">
        <v>106</v>
      </c>
      <c r="AU862">
        <v>912</v>
      </c>
      <c r="AV862">
        <v>514</v>
      </c>
      <c r="AW862">
        <f t="shared" si="106"/>
        <v>0.56000000000000005</v>
      </c>
      <c r="AX862">
        <v>0</v>
      </c>
      <c r="AY862">
        <v>1426</v>
      </c>
      <c r="AZ862">
        <v>0</v>
      </c>
      <c r="BA862">
        <v>0</v>
      </c>
      <c r="BB862">
        <v>1</v>
      </c>
      <c r="BC862">
        <v>1</v>
      </c>
      <c r="BD862">
        <v>3</v>
      </c>
      <c r="BE862">
        <v>1</v>
      </c>
      <c r="BF862" t="s">
        <v>97</v>
      </c>
      <c r="BG862">
        <v>7</v>
      </c>
      <c r="BH862">
        <f t="shared" si="107"/>
        <v>3</v>
      </c>
      <c r="BI862" t="s">
        <v>107</v>
      </c>
      <c r="BJ862">
        <v>1</v>
      </c>
      <c r="BK862" t="s">
        <v>97</v>
      </c>
      <c r="BL862" t="s">
        <v>127</v>
      </c>
      <c r="BM862">
        <v>1925</v>
      </c>
      <c r="BN862" t="s">
        <v>102</v>
      </c>
      <c r="BO862">
        <v>1</v>
      </c>
      <c r="BP862">
        <v>216</v>
      </c>
      <c r="BQ862" t="s">
        <v>98</v>
      </c>
      <c r="BR862" t="s">
        <v>98</v>
      </c>
      <c r="BS862" t="s">
        <v>105</v>
      </c>
      <c r="BT862">
        <v>0</v>
      </c>
      <c r="BU862">
        <v>240</v>
      </c>
      <c r="BV862">
        <v>0</v>
      </c>
      <c r="BW862">
        <v>0</v>
      </c>
      <c r="BX862">
        <v>0</v>
      </c>
      <c r="BY862">
        <v>0</v>
      </c>
      <c r="BZ862" t="s">
        <v>83</v>
      </c>
      <c r="CA862" t="s">
        <v>165</v>
      </c>
      <c r="CB862" t="s">
        <v>83</v>
      </c>
      <c r="CC862">
        <v>0</v>
      </c>
      <c r="CD862">
        <v>6</v>
      </c>
      <c r="CE862">
        <v>2007</v>
      </c>
      <c r="CF862" t="s">
        <v>110</v>
      </c>
      <c r="CG862" t="s">
        <v>111</v>
      </c>
      <c r="CH862">
        <v>189950</v>
      </c>
      <c r="CI862">
        <f t="shared" si="108"/>
        <v>89</v>
      </c>
      <c r="CJ862">
        <f t="shared" si="109"/>
        <v>9</v>
      </c>
      <c r="CK862">
        <f t="shared" si="110"/>
        <v>1</v>
      </c>
      <c r="CL862">
        <f t="shared" si="111"/>
        <v>80</v>
      </c>
    </row>
    <row r="863" spans="1:90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>
        <f t="shared" si="104"/>
        <v>1</v>
      </c>
      <c r="AA863" t="s">
        <v>117</v>
      </c>
      <c r="AB863">
        <v>0</v>
      </c>
      <c r="AC863">
        <v>5</v>
      </c>
      <c r="AD863">
        <f t="shared" si="105"/>
        <v>0</v>
      </c>
      <c r="AE863" t="s">
        <v>98</v>
      </c>
      <c r="AF863" t="s">
        <v>98</v>
      </c>
      <c r="AG863" t="s">
        <v>99</v>
      </c>
      <c r="AH863" t="s">
        <v>98</v>
      </c>
      <c r="AI863" t="s">
        <v>98</v>
      </c>
      <c r="AJ863" t="s">
        <v>121</v>
      </c>
      <c r="AK863" t="s">
        <v>141</v>
      </c>
      <c r="AL863">
        <v>841</v>
      </c>
      <c r="AM863" t="s">
        <v>102</v>
      </c>
      <c r="AN863">
        <v>0</v>
      </c>
      <c r="AO863">
        <v>198</v>
      </c>
      <c r="AP863">
        <v>1039</v>
      </c>
      <c r="AQ863" t="s">
        <v>103</v>
      </c>
      <c r="AR863" t="s">
        <v>104</v>
      </c>
      <c r="AS863" t="s">
        <v>105</v>
      </c>
      <c r="AT863" t="s">
        <v>106</v>
      </c>
      <c r="AU863">
        <v>1039</v>
      </c>
      <c r="AV863">
        <v>0</v>
      </c>
      <c r="AW863">
        <f t="shared" si="106"/>
        <v>0</v>
      </c>
      <c r="AX863">
        <v>0</v>
      </c>
      <c r="AY863">
        <v>1039</v>
      </c>
      <c r="AZ863">
        <v>1</v>
      </c>
      <c r="BA863">
        <v>0</v>
      </c>
      <c r="BB863">
        <v>1</v>
      </c>
      <c r="BC863">
        <v>1</v>
      </c>
      <c r="BD863">
        <v>3</v>
      </c>
      <c r="BE863">
        <v>1</v>
      </c>
      <c r="BF863" t="s">
        <v>98</v>
      </c>
      <c r="BG863">
        <v>6</v>
      </c>
      <c r="BH863">
        <f t="shared" si="107"/>
        <v>2</v>
      </c>
      <c r="BI863" t="s">
        <v>107</v>
      </c>
      <c r="BJ863">
        <v>0</v>
      </c>
      <c r="BK863" t="s">
        <v>83</v>
      </c>
      <c r="BL863" t="s">
        <v>108</v>
      </c>
      <c r="BM863">
        <v>1965</v>
      </c>
      <c r="BN863" t="s">
        <v>102</v>
      </c>
      <c r="BO863">
        <v>2</v>
      </c>
      <c r="BP863">
        <v>504</v>
      </c>
      <c r="BQ863" t="s">
        <v>98</v>
      </c>
      <c r="BR863" t="s">
        <v>98</v>
      </c>
      <c r="BS863" t="s">
        <v>105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t="s">
        <v>83</v>
      </c>
      <c r="CA863" t="s">
        <v>83</v>
      </c>
      <c r="CB863" t="s">
        <v>83</v>
      </c>
      <c r="CC863">
        <v>0</v>
      </c>
      <c r="CD863">
        <v>4</v>
      </c>
      <c r="CE863">
        <v>2010</v>
      </c>
      <c r="CF863" t="s">
        <v>110</v>
      </c>
      <c r="CG863" t="s">
        <v>111</v>
      </c>
      <c r="CH863">
        <v>131500</v>
      </c>
      <c r="CI863">
        <f t="shared" si="108"/>
        <v>45</v>
      </c>
      <c r="CJ863">
        <f t="shared" si="109"/>
        <v>45</v>
      </c>
      <c r="CK863">
        <f t="shared" si="110"/>
        <v>0</v>
      </c>
      <c r="CL863">
        <f t="shared" si="111"/>
        <v>0</v>
      </c>
    </row>
    <row r="864" spans="1:90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>
        <f t="shared" si="104"/>
        <v>1</v>
      </c>
      <c r="AA864" t="s">
        <v>117</v>
      </c>
      <c r="AB864">
        <v>0</v>
      </c>
      <c r="AC864">
        <v>5</v>
      </c>
      <c r="AD864">
        <f t="shared" si="105"/>
        <v>0</v>
      </c>
      <c r="AE864" t="s">
        <v>98</v>
      </c>
      <c r="AF864" t="s">
        <v>98</v>
      </c>
      <c r="AG864" t="s">
        <v>99</v>
      </c>
      <c r="AH864" t="s">
        <v>97</v>
      </c>
      <c r="AI864" t="s">
        <v>98</v>
      </c>
      <c r="AJ864" t="s">
        <v>100</v>
      </c>
      <c r="AK864" t="s">
        <v>101</v>
      </c>
      <c r="AL864">
        <v>338</v>
      </c>
      <c r="AM864" t="s">
        <v>102</v>
      </c>
      <c r="AN864">
        <v>0</v>
      </c>
      <c r="AO864">
        <v>702</v>
      </c>
      <c r="AP864">
        <v>1040</v>
      </c>
      <c r="AQ864" t="s">
        <v>103</v>
      </c>
      <c r="AR864" t="s">
        <v>98</v>
      </c>
      <c r="AS864" t="s">
        <v>105</v>
      </c>
      <c r="AT864" t="s">
        <v>106</v>
      </c>
      <c r="AU864">
        <v>1097</v>
      </c>
      <c r="AV864">
        <v>0</v>
      </c>
      <c r="AW864">
        <f t="shared" si="106"/>
        <v>0</v>
      </c>
      <c r="AX864">
        <v>0</v>
      </c>
      <c r="AY864">
        <v>1097</v>
      </c>
      <c r="AZ864">
        <v>0</v>
      </c>
      <c r="BA864">
        <v>0</v>
      </c>
      <c r="BB864">
        <v>2</v>
      </c>
      <c r="BC864">
        <v>0</v>
      </c>
      <c r="BD864">
        <v>3</v>
      </c>
      <c r="BE864">
        <v>1</v>
      </c>
      <c r="BF864" t="s">
        <v>98</v>
      </c>
      <c r="BG864">
        <v>6</v>
      </c>
      <c r="BH864">
        <f t="shared" si="107"/>
        <v>2</v>
      </c>
      <c r="BI864" t="s">
        <v>107</v>
      </c>
      <c r="BJ864">
        <v>0</v>
      </c>
      <c r="BK864" t="s">
        <v>83</v>
      </c>
      <c r="BL864" t="s">
        <v>108</v>
      </c>
      <c r="BM864">
        <v>1986</v>
      </c>
      <c r="BN864" t="s">
        <v>102</v>
      </c>
      <c r="BO864">
        <v>2</v>
      </c>
      <c r="BP864">
        <v>480</v>
      </c>
      <c r="BQ864" t="s">
        <v>98</v>
      </c>
      <c r="BR864" t="s">
        <v>98</v>
      </c>
      <c r="BS864" t="s">
        <v>105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t="s">
        <v>83</v>
      </c>
      <c r="CA864" t="s">
        <v>165</v>
      </c>
      <c r="CB864" t="s">
        <v>83</v>
      </c>
      <c r="CC864">
        <v>0</v>
      </c>
      <c r="CD864">
        <v>5</v>
      </c>
      <c r="CE864">
        <v>2010</v>
      </c>
      <c r="CF864" t="s">
        <v>110</v>
      </c>
      <c r="CG864" t="s">
        <v>111</v>
      </c>
      <c r="CH864">
        <v>152000</v>
      </c>
      <c r="CI864">
        <f t="shared" si="108"/>
        <v>26</v>
      </c>
      <c r="CJ864">
        <f t="shared" si="109"/>
        <v>25</v>
      </c>
      <c r="CK864">
        <f t="shared" si="110"/>
        <v>1</v>
      </c>
      <c r="CL864">
        <f t="shared" si="111"/>
        <v>1</v>
      </c>
    </row>
    <row r="865" spans="1:90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>
        <f t="shared" si="104"/>
        <v>1</v>
      </c>
      <c r="AA865" t="s">
        <v>117</v>
      </c>
      <c r="AB865">
        <v>0</v>
      </c>
      <c r="AC865">
        <v>5</v>
      </c>
      <c r="AD865">
        <f t="shared" si="105"/>
        <v>0</v>
      </c>
      <c r="AE865" t="s">
        <v>98</v>
      </c>
      <c r="AF865" t="s">
        <v>98</v>
      </c>
      <c r="AG865" t="s">
        <v>118</v>
      </c>
      <c r="AH865" t="s">
        <v>98</v>
      </c>
      <c r="AI865" t="s">
        <v>98</v>
      </c>
      <c r="AJ865" t="s">
        <v>100</v>
      </c>
      <c r="AK865" t="s">
        <v>141</v>
      </c>
      <c r="AL865">
        <v>1148</v>
      </c>
      <c r="AM865" t="s">
        <v>102</v>
      </c>
      <c r="AN865">
        <v>0</v>
      </c>
      <c r="AO865">
        <v>0</v>
      </c>
      <c r="AP865">
        <v>1148</v>
      </c>
      <c r="AQ865" t="s">
        <v>103</v>
      </c>
      <c r="AR865" t="s">
        <v>98</v>
      </c>
      <c r="AS865" t="s">
        <v>105</v>
      </c>
      <c r="AT865" t="s">
        <v>106</v>
      </c>
      <c r="AU865">
        <v>1148</v>
      </c>
      <c r="AV865">
        <v>0</v>
      </c>
      <c r="AW865">
        <f t="shared" si="106"/>
        <v>0</v>
      </c>
      <c r="AX865">
        <v>0</v>
      </c>
      <c r="AY865">
        <v>1148</v>
      </c>
      <c r="AZ865">
        <v>1</v>
      </c>
      <c r="BA865">
        <v>0</v>
      </c>
      <c r="BB865">
        <v>1</v>
      </c>
      <c r="BC865">
        <v>0</v>
      </c>
      <c r="BD865">
        <v>3</v>
      </c>
      <c r="BE865">
        <v>1</v>
      </c>
      <c r="BF865" t="s">
        <v>98</v>
      </c>
      <c r="BG865">
        <v>6</v>
      </c>
      <c r="BH865">
        <f t="shared" si="107"/>
        <v>2</v>
      </c>
      <c r="BI865" t="s">
        <v>107</v>
      </c>
      <c r="BJ865">
        <v>0</v>
      </c>
      <c r="BK865" t="s">
        <v>83</v>
      </c>
      <c r="BL865" t="s">
        <v>108</v>
      </c>
      <c r="BM865">
        <v>1959</v>
      </c>
      <c r="BN865" t="s">
        <v>102</v>
      </c>
      <c r="BO865">
        <v>1</v>
      </c>
      <c r="BP865">
        <v>672</v>
      </c>
      <c r="BQ865" t="s">
        <v>98</v>
      </c>
      <c r="BR865" t="s">
        <v>98</v>
      </c>
      <c r="BS865" t="s">
        <v>105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t="s">
        <v>83</v>
      </c>
      <c r="CA865" t="s">
        <v>165</v>
      </c>
      <c r="CB865" t="s">
        <v>83</v>
      </c>
      <c r="CC865">
        <v>0</v>
      </c>
      <c r="CD865">
        <v>7</v>
      </c>
      <c r="CE865">
        <v>2009</v>
      </c>
      <c r="CF865" t="s">
        <v>110</v>
      </c>
      <c r="CG865" t="s">
        <v>111</v>
      </c>
      <c r="CH865">
        <v>132500</v>
      </c>
      <c r="CI865">
        <f t="shared" si="108"/>
        <v>50</v>
      </c>
      <c r="CJ865">
        <f t="shared" si="109"/>
        <v>50</v>
      </c>
      <c r="CK865">
        <f t="shared" si="110"/>
        <v>0</v>
      </c>
      <c r="CL865">
        <f t="shared" si="111"/>
        <v>0</v>
      </c>
    </row>
    <row r="866" spans="1:90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>
        <f t="shared" si="104"/>
        <v>0</v>
      </c>
      <c r="AA866" t="s">
        <v>117</v>
      </c>
      <c r="AB866">
        <v>0</v>
      </c>
      <c r="AC866">
        <v>5</v>
      </c>
      <c r="AD866">
        <f t="shared" si="105"/>
        <v>0</v>
      </c>
      <c r="AE866" t="s">
        <v>97</v>
      </c>
      <c r="AF866" t="s">
        <v>98</v>
      </c>
      <c r="AG866" t="s">
        <v>99</v>
      </c>
      <c r="AH866" t="s">
        <v>104</v>
      </c>
      <c r="AI866" t="s">
        <v>98</v>
      </c>
      <c r="AJ866" t="s">
        <v>100</v>
      </c>
      <c r="AK866" t="s">
        <v>102</v>
      </c>
      <c r="AL866">
        <v>0</v>
      </c>
      <c r="AM866" t="s">
        <v>102</v>
      </c>
      <c r="AN866">
        <v>0</v>
      </c>
      <c r="AO866">
        <v>1372</v>
      </c>
      <c r="AP866">
        <v>1372</v>
      </c>
      <c r="AQ866" t="s">
        <v>103</v>
      </c>
      <c r="AR866" t="s">
        <v>104</v>
      </c>
      <c r="AS866" t="s">
        <v>105</v>
      </c>
      <c r="AT866" t="s">
        <v>106</v>
      </c>
      <c r="AU866">
        <v>1372</v>
      </c>
      <c r="AV866">
        <v>0</v>
      </c>
      <c r="AW866">
        <f t="shared" si="106"/>
        <v>0</v>
      </c>
      <c r="AX866">
        <v>0</v>
      </c>
      <c r="AY866">
        <v>1372</v>
      </c>
      <c r="AZ866">
        <v>0</v>
      </c>
      <c r="BA866">
        <v>0</v>
      </c>
      <c r="BB866">
        <v>2</v>
      </c>
      <c r="BC866">
        <v>0</v>
      </c>
      <c r="BD866">
        <v>3</v>
      </c>
      <c r="BE866">
        <v>1</v>
      </c>
      <c r="BF866" t="s">
        <v>97</v>
      </c>
      <c r="BG866">
        <v>6</v>
      </c>
      <c r="BH866">
        <f t="shared" si="107"/>
        <v>2</v>
      </c>
      <c r="BI866" t="s">
        <v>107</v>
      </c>
      <c r="BJ866">
        <v>0</v>
      </c>
      <c r="BK866" t="s">
        <v>83</v>
      </c>
      <c r="BL866" t="s">
        <v>108</v>
      </c>
      <c r="BM866">
        <v>2008</v>
      </c>
      <c r="BN866" t="s">
        <v>157</v>
      </c>
      <c r="BO866">
        <v>2</v>
      </c>
      <c r="BP866">
        <v>529</v>
      </c>
      <c r="BQ866" t="s">
        <v>98</v>
      </c>
      <c r="BR866" t="s">
        <v>98</v>
      </c>
      <c r="BS866" t="s">
        <v>105</v>
      </c>
      <c r="BT866">
        <v>0</v>
      </c>
      <c r="BU866">
        <v>140</v>
      </c>
      <c r="BV866">
        <v>0</v>
      </c>
      <c r="BW866">
        <v>0</v>
      </c>
      <c r="BX866">
        <v>0</v>
      </c>
      <c r="BY866">
        <v>0</v>
      </c>
      <c r="BZ866" t="s">
        <v>83</v>
      </c>
      <c r="CA866" t="s">
        <v>83</v>
      </c>
      <c r="CB866" t="s">
        <v>83</v>
      </c>
      <c r="CC866">
        <v>0</v>
      </c>
      <c r="CD866">
        <v>5</v>
      </c>
      <c r="CE866">
        <v>2008</v>
      </c>
      <c r="CF866" t="s">
        <v>158</v>
      </c>
      <c r="CG866" t="s">
        <v>159</v>
      </c>
      <c r="CH866">
        <v>250580</v>
      </c>
      <c r="CI866">
        <f t="shared" si="108"/>
        <v>1</v>
      </c>
      <c r="CJ866">
        <f t="shared" si="109"/>
        <v>0</v>
      </c>
      <c r="CK866">
        <f t="shared" si="110"/>
        <v>1</v>
      </c>
      <c r="CL866">
        <f t="shared" si="111"/>
        <v>1</v>
      </c>
    </row>
    <row r="867" spans="1:90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>
        <f t="shared" si="104"/>
        <v>0</v>
      </c>
      <c r="AA867" t="s">
        <v>96</v>
      </c>
      <c r="AB867">
        <v>76</v>
      </c>
      <c r="AC867">
        <v>2</v>
      </c>
      <c r="AD867">
        <f t="shared" si="105"/>
        <v>152</v>
      </c>
      <c r="AE867" t="s">
        <v>98</v>
      </c>
      <c r="AF867" t="s">
        <v>98</v>
      </c>
      <c r="AG867" t="s">
        <v>118</v>
      </c>
      <c r="AH867" t="s">
        <v>98</v>
      </c>
      <c r="AI867" t="s">
        <v>98</v>
      </c>
      <c r="AJ867" t="s">
        <v>100</v>
      </c>
      <c r="AK867" t="s">
        <v>141</v>
      </c>
      <c r="AL867">
        <v>828</v>
      </c>
      <c r="AM867" t="s">
        <v>102</v>
      </c>
      <c r="AN867">
        <v>0</v>
      </c>
      <c r="AO867">
        <v>174</v>
      </c>
      <c r="AP867">
        <v>1002</v>
      </c>
      <c r="AQ867" t="s">
        <v>103</v>
      </c>
      <c r="AR867" t="s">
        <v>98</v>
      </c>
      <c r="AS867" t="s">
        <v>105</v>
      </c>
      <c r="AT867" t="s">
        <v>106</v>
      </c>
      <c r="AU867">
        <v>1002</v>
      </c>
      <c r="AV867">
        <v>0</v>
      </c>
      <c r="AW867">
        <f t="shared" si="106"/>
        <v>0</v>
      </c>
      <c r="AX867">
        <v>0</v>
      </c>
      <c r="AY867">
        <v>1002</v>
      </c>
      <c r="AZ867">
        <v>1</v>
      </c>
      <c r="BA867">
        <v>0</v>
      </c>
      <c r="BB867">
        <v>1</v>
      </c>
      <c r="BC867">
        <v>0</v>
      </c>
      <c r="BD867">
        <v>3</v>
      </c>
      <c r="BE867">
        <v>1</v>
      </c>
      <c r="BF867" t="s">
        <v>98</v>
      </c>
      <c r="BG867">
        <v>5</v>
      </c>
      <c r="BH867">
        <f t="shared" si="107"/>
        <v>1</v>
      </c>
      <c r="BI867" t="s">
        <v>107</v>
      </c>
      <c r="BJ867">
        <v>0</v>
      </c>
      <c r="BK867" t="s">
        <v>83</v>
      </c>
      <c r="BL867" t="s">
        <v>127</v>
      </c>
      <c r="BM867">
        <v>1973</v>
      </c>
      <c r="BN867" t="s">
        <v>102</v>
      </c>
      <c r="BO867">
        <v>2</v>
      </c>
      <c r="BP867">
        <v>902</v>
      </c>
      <c r="BQ867" t="s">
        <v>98</v>
      </c>
      <c r="BR867" t="s">
        <v>98</v>
      </c>
      <c r="BS867" t="s">
        <v>105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t="s">
        <v>83</v>
      </c>
      <c r="CA867" t="s">
        <v>134</v>
      </c>
      <c r="CB867" t="s">
        <v>83</v>
      </c>
      <c r="CC867">
        <v>0</v>
      </c>
      <c r="CD867">
        <v>8</v>
      </c>
      <c r="CE867">
        <v>2009</v>
      </c>
      <c r="CF867" t="s">
        <v>110</v>
      </c>
      <c r="CG867" t="s">
        <v>111</v>
      </c>
      <c r="CH867">
        <v>148500</v>
      </c>
      <c r="CI867">
        <f t="shared" si="108"/>
        <v>39</v>
      </c>
      <c r="CJ867">
        <f t="shared" si="109"/>
        <v>39</v>
      </c>
      <c r="CK867">
        <f t="shared" si="110"/>
        <v>0</v>
      </c>
      <c r="CL867">
        <f t="shared" si="111"/>
        <v>0</v>
      </c>
    </row>
    <row r="868" spans="1:90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>
        <f t="shared" si="104"/>
        <v>0</v>
      </c>
      <c r="AA868" t="s">
        <v>137</v>
      </c>
      <c r="AB868">
        <v>274</v>
      </c>
      <c r="AC868">
        <v>3</v>
      </c>
      <c r="AD868">
        <f t="shared" si="105"/>
        <v>822</v>
      </c>
      <c r="AE868" t="s">
        <v>97</v>
      </c>
      <c r="AF868" t="s">
        <v>98</v>
      </c>
      <c r="AG868" t="s">
        <v>99</v>
      </c>
      <c r="AH868" t="s">
        <v>97</v>
      </c>
      <c r="AI868" t="s">
        <v>98</v>
      </c>
      <c r="AJ868" t="s">
        <v>130</v>
      </c>
      <c r="AK868" t="s">
        <v>102</v>
      </c>
      <c r="AL868">
        <v>0</v>
      </c>
      <c r="AM868" t="s">
        <v>102</v>
      </c>
      <c r="AN868">
        <v>0</v>
      </c>
      <c r="AO868">
        <v>1638</v>
      </c>
      <c r="AP868">
        <v>1638</v>
      </c>
      <c r="AQ868" t="s">
        <v>103</v>
      </c>
      <c r="AR868" t="s">
        <v>104</v>
      </c>
      <c r="AS868" t="s">
        <v>105</v>
      </c>
      <c r="AT868" t="s">
        <v>106</v>
      </c>
      <c r="AU868">
        <v>1646</v>
      </c>
      <c r="AV868">
        <v>0</v>
      </c>
      <c r="AW868">
        <f t="shared" si="106"/>
        <v>0</v>
      </c>
      <c r="AX868">
        <v>0</v>
      </c>
      <c r="AY868">
        <v>1646</v>
      </c>
      <c r="AZ868">
        <v>0</v>
      </c>
      <c r="BA868">
        <v>0</v>
      </c>
      <c r="BB868">
        <v>2</v>
      </c>
      <c r="BC868">
        <v>0</v>
      </c>
      <c r="BD868">
        <v>3</v>
      </c>
      <c r="BE868">
        <v>1</v>
      </c>
      <c r="BF868" t="s">
        <v>97</v>
      </c>
      <c r="BG868">
        <v>6</v>
      </c>
      <c r="BH868">
        <f t="shared" si="107"/>
        <v>2</v>
      </c>
      <c r="BI868" t="s">
        <v>107</v>
      </c>
      <c r="BJ868">
        <v>1</v>
      </c>
      <c r="BK868" t="s">
        <v>97</v>
      </c>
      <c r="BL868" t="s">
        <v>108</v>
      </c>
      <c r="BM868">
        <v>2007</v>
      </c>
      <c r="BN868" t="s">
        <v>109</v>
      </c>
      <c r="BO868">
        <v>3</v>
      </c>
      <c r="BP868">
        <v>870</v>
      </c>
      <c r="BQ868" t="s">
        <v>98</v>
      </c>
      <c r="BR868" t="s">
        <v>98</v>
      </c>
      <c r="BS868" t="s">
        <v>105</v>
      </c>
      <c r="BT868">
        <v>192</v>
      </c>
      <c r="BU868">
        <v>80</v>
      </c>
      <c r="BV868">
        <v>0</v>
      </c>
      <c r="BW868">
        <v>0</v>
      </c>
      <c r="BX868">
        <v>0</v>
      </c>
      <c r="BY868">
        <v>0</v>
      </c>
      <c r="BZ868" t="s">
        <v>83</v>
      </c>
      <c r="CA868" t="s">
        <v>83</v>
      </c>
      <c r="CB868" t="s">
        <v>83</v>
      </c>
      <c r="CC868">
        <v>0</v>
      </c>
      <c r="CD868">
        <v>11</v>
      </c>
      <c r="CE868">
        <v>2007</v>
      </c>
      <c r="CF868" t="s">
        <v>158</v>
      </c>
      <c r="CG868" t="s">
        <v>159</v>
      </c>
      <c r="CH868">
        <v>248900</v>
      </c>
      <c r="CI868">
        <f t="shared" si="108"/>
        <v>1</v>
      </c>
      <c r="CJ868">
        <f t="shared" si="109"/>
        <v>0</v>
      </c>
      <c r="CK868">
        <f t="shared" si="110"/>
        <v>1</v>
      </c>
      <c r="CL868">
        <f t="shared" si="111"/>
        <v>1</v>
      </c>
    </row>
    <row r="869" spans="1:90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>
        <f t="shared" si="104"/>
        <v>0</v>
      </c>
      <c r="AA869" t="s">
        <v>117</v>
      </c>
      <c r="AB869">
        <v>0</v>
      </c>
      <c r="AC869">
        <v>5</v>
      </c>
      <c r="AD869">
        <f t="shared" si="105"/>
        <v>0</v>
      </c>
      <c r="AE869" t="s">
        <v>98</v>
      </c>
      <c r="AF869" t="s">
        <v>98</v>
      </c>
      <c r="AG869" t="s">
        <v>118</v>
      </c>
      <c r="AH869" t="s">
        <v>98</v>
      </c>
      <c r="AI869" t="s">
        <v>98</v>
      </c>
      <c r="AJ869" t="s">
        <v>100</v>
      </c>
      <c r="AK869" t="s">
        <v>119</v>
      </c>
      <c r="AL869">
        <v>932</v>
      </c>
      <c r="AM869" t="s">
        <v>102</v>
      </c>
      <c r="AN869">
        <v>0</v>
      </c>
      <c r="AO869">
        <v>108</v>
      </c>
      <c r="AP869">
        <v>1040</v>
      </c>
      <c r="AQ869" t="s">
        <v>103</v>
      </c>
      <c r="AR869" t="s">
        <v>98</v>
      </c>
      <c r="AS869" t="s">
        <v>105</v>
      </c>
      <c r="AT869" t="s">
        <v>106</v>
      </c>
      <c r="AU869">
        <v>1120</v>
      </c>
      <c r="AV869">
        <v>0</v>
      </c>
      <c r="AW869">
        <f t="shared" si="106"/>
        <v>0</v>
      </c>
      <c r="AX869">
        <v>0</v>
      </c>
      <c r="AY869">
        <v>1120</v>
      </c>
      <c r="AZ869">
        <v>1</v>
      </c>
      <c r="BA869">
        <v>0</v>
      </c>
      <c r="BB869">
        <v>1</v>
      </c>
      <c r="BC869">
        <v>1</v>
      </c>
      <c r="BD869">
        <v>3</v>
      </c>
      <c r="BE869">
        <v>1</v>
      </c>
      <c r="BF869" t="s">
        <v>147</v>
      </c>
      <c r="BG869">
        <v>5</v>
      </c>
      <c r="BH869">
        <f t="shared" si="107"/>
        <v>1</v>
      </c>
      <c r="BI869" t="s">
        <v>107</v>
      </c>
      <c r="BJ869">
        <v>0</v>
      </c>
      <c r="BK869" t="s">
        <v>83</v>
      </c>
      <c r="BL869" t="s">
        <v>108</v>
      </c>
      <c r="BM869">
        <v>1961</v>
      </c>
      <c r="BN869" t="s">
        <v>109</v>
      </c>
      <c r="BO869">
        <v>2</v>
      </c>
      <c r="BP869">
        <v>544</v>
      </c>
      <c r="BQ869" t="s">
        <v>98</v>
      </c>
      <c r="BR869" t="s">
        <v>98</v>
      </c>
      <c r="BS869" t="s">
        <v>105</v>
      </c>
      <c r="BT869">
        <v>168</v>
      </c>
      <c r="BU869">
        <v>0</v>
      </c>
      <c r="BV869">
        <v>0</v>
      </c>
      <c r="BW869">
        <v>0</v>
      </c>
      <c r="BX869">
        <v>0</v>
      </c>
      <c r="BY869">
        <v>0</v>
      </c>
      <c r="BZ869" t="s">
        <v>83</v>
      </c>
      <c r="CA869" t="s">
        <v>83</v>
      </c>
      <c r="CB869" t="s">
        <v>135</v>
      </c>
      <c r="CC869">
        <v>400</v>
      </c>
      <c r="CD869">
        <v>5</v>
      </c>
      <c r="CE869">
        <v>2007</v>
      </c>
      <c r="CF869" t="s">
        <v>110</v>
      </c>
      <c r="CG869" t="s">
        <v>111</v>
      </c>
      <c r="CH869">
        <v>129000</v>
      </c>
      <c r="CI869">
        <f t="shared" si="108"/>
        <v>46</v>
      </c>
      <c r="CJ869">
        <f t="shared" si="109"/>
        <v>46</v>
      </c>
      <c r="CK869">
        <f t="shared" si="110"/>
        <v>0</v>
      </c>
      <c r="CL869">
        <f t="shared" si="111"/>
        <v>0</v>
      </c>
    </row>
    <row r="870" spans="1:90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>
        <f t="shared" si="104"/>
        <v>0</v>
      </c>
      <c r="AA870" t="s">
        <v>117</v>
      </c>
      <c r="AB870">
        <v>0</v>
      </c>
      <c r="AC870">
        <v>5</v>
      </c>
      <c r="AD870">
        <f t="shared" si="105"/>
        <v>0</v>
      </c>
      <c r="AE870" t="s">
        <v>98</v>
      </c>
      <c r="AF870" t="s">
        <v>98</v>
      </c>
      <c r="AG870" t="s">
        <v>168</v>
      </c>
      <c r="AH870" t="s">
        <v>83</v>
      </c>
      <c r="AI870" t="s">
        <v>83</v>
      </c>
      <c r="AJ870" t="s">
        <v>83</v>
      </c>
      <c r="AK870" t="s">
        <v>83</v>
      </c>
      <c r="AL870">
        <v>0</v>
      </c>
      <c r="AM870" t="s">
        <v>83</v>
      </c>
      <c r="AN870">
        <v>0</v>
      </c>
      <c r="AO870">
        <v>0</v>
      </c>
      <c r="AP870">
        <v>0</v>
      </c>
      <c r="AQ870" t="s">
        <v>103</v>
      </c>
      <c r="AR870" t="s">
        <v>97</v>
      </c>
      <c r="AS870" t="s">
        <v>105</v>
      </c>
      <c r="AT870" t="s">
        <v>106</v>
      </c>
      <c r="AU870">
        <v>1547</v>
      </c>
      <c r="AV870">
        <v>720</v>
      </c>
      <c r="AW870">
        <f t="shared" si="106"/>
        <v>0.47</v>
      </c>
      <c r="AX870">
        <v>53</v>
      </c>
      <c r="AY870">
        <v>2320</v>
      </c>
      <c r="AZ870">
        <v>0</v>
      </c>
      <c r="BA870">
        <v>0</v>
      </c>
      <c r="BB870">
        <v>2</v>
      </c>
      <c r="BC870">
        <v>0</v>
      </c>
      <c r="BD870">
        <v>2</v>
      </c>
      <c r="BE870">
        <v>1</v>
      </c>
      <c r="BF870" t="s">
        <v>98</v>
      </c>
      <c r="BG870">
        <v>7</v>
      </c>
      <c r="BH870">
        <f t="shared" si="107"/>
        <v>4</v>
      </c>
      <c r="BI870" t="s">
        <v>107</v>
      </c>
      <c r="BJ870">
        <v>1</v>
      </c>
      <c r="BK870" t="s">
        <v>98</v>
      </c>
      <c r="BL870" t="s">
        <v>108</v>
      </c>
      <c r="BM870">
        <v>1979</v>
      </c>
      <c r="BN870" t="s">
        <v>102</v>
      </c>
      <c r="BO870">
        <v>2</v>
      </c>
      <c r="BP870">
        <v>672</v>
      </c>
      <c r="BQ870" t="s">
        <v>98</v>
      </c>
      <c r="BR870" t="s">
        <v>98</v>
      </c>
      <c r="BS870" t="s">
        <v>190</v>
      </c>
      <c r="BT870">
        <v>120</v>
      </c>
      <c r="BU870">
        <v>144</v>
      </c>
      <c r="BV870">
        <v>0</v>
      </c>
      <c r="BW870">
        <v>0</v>
      </c>
      <c r="BX870">
        <v>0</v>
      </c>
      <c r="BY870">
        <v>0</v>
      </c>
      <c r="BZ870" t="s">
        <v>83</v>
      </c>
      <c r="CA870" t="s">
        <v>83</v>
      </c>
      <c r="CB870" t="s">
        <v>83</v>
      </c>
      <c r="CC870">
        <v>0</v>
      </c>
      <c r="CD870">
        <v>5</v>
      </c>
      <c r="CE870">
        <v>2006</v>
      </c>
      <c r="CF870" t="s">
        <v>110</v>
      </c>
      <c r="CG870" t="s">
        <v>111</v>
      </c>
      <c r="CH870">
        <v>169000</v>
      </c>
      <c r="CI870">
        <f t="shared" si="108"/>
        <v>58</v>
      </c>
      <c r="CJ870">
        <f t="shared" si="109"/>
        <v>56</v>
      </c>
      <c r="CK870">
        <f t="shared" si="110"/>
        <v>1</v>
      </c>
      <c r="CL870">
        <f t="shared" si="111"/>
        <v>2</v>
      </c>
    </row>
    <row r="871" spans="1:90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>
        <f t="shared" si="104"/>
        <v>0</v>
      </c>
      <c r="AA871" t="s">
        <v>96</v>
      </c>
      <c r="AB871">
        <v>246</v>
      </c>
      <c r="AC871">
        <v>2</v>
      </c>
      <c r="AD871">
        <f t="shared" si="105"/>
        <v>492</v>
      </c>
      <c r="AE871" t="s">
        <v>97</v>
      </c>
      <c r="AF871" t="s">
        <v>98</v>
      </c>
      <c r="AG871" t="s">
        <v>99</v>
      </c>
      <c r="AH871" t="s">
        <v>97</v>
      </c>
      <c r="AI871" t="s">
        <v>98</v>
      </c>
      <c r="AJ871" t="s">
        <v>100</v>
      </c>
      <c r="AK871" t="s">
        <v>101</v>
      </c>
      <c r="AL871">
        <v>750</v>
      </c>
      <c r="AM871" t="s">
        <v>102</v>
      </c>
      <c r="AN871">
        <v>0</v>
      </c>
      <c r="AO871">
        <v>300</v>
      </c>
      <c r="AP871">
        <v>1050</v>
      </c>
      <c r="AQ871" t="s">
        <v>103</v>
      </c>
      <c r="AR871" t="s">
        <v>104</v>
      </c>
      <c r="AS871" t="s">
        <v>105</v>
      </c>
      <c r="AT871" t="s">
        <v>106</v>
      </c>
      <c r="AU871">
        <v>1062</v>
      </c>
      <c r="AV871">
        <v>887</v>
      </c>
      <c r="AW871">
        <f t="shared" si="106"/>
        <v>0.84</v>
      </c>
      <c r="AX871">
        <v>0</v>
      </c>
      <c r="AY871">
        <v>1949</v>
      </c>
      <c r="AZ871">
        <v>1</v>
      </c>
      <c r="BA871">
        <v>0</v>
      </c>
      <c r="BB871">
        <v>2</v>
      </c>
      <c r="BC871">
        <v>1</v>
      </c>
      <c r="BD871">
        <v>3</v>
      </c>
      <c r="BE871">
        <v>1</v>
      </c>
      <c r="BF871" t="s">
        <v>97</v>
      </c>
      <c r="BG871">
        <v>8</v>
      </c>
      <c r="BH871">
        <f t="shared" si="107"/>
        <v>4</v>
      </c>
      <c r="BI871" t="s">
        <v>107</v>
      </c>
      <c r="BJ871">
        <v>1</v>
      </c>
      <c r="BK871" t="s">
        <v>98</v>
      </c>
      <c r="BL871" t="s">
        <v>108</v>
      </c>
      <c r="BM871">
        <v>1993</v>
      </c>
      <c r="BN871" t="s">
        <v>157</v>
      </c>
      <c r="BO871">
        <v>2</v>
      </c>
      <c r="BP871">
        <v>574</v>
      </c>
      <c r="BQ871" t="s">
        <v>98</v>
      </c>
      <c r="BR871" t="s">
        <v>98</v>
      </c>
      <c r="BS871" t="s">
        <v>105</v>
      </c>
      <c r="BT871">
        <v>156</v>
      </c>
      <c r="BU871">
        <v>90</v>
      </c>
      <c r="BV871">
        <v>0</v>
      </c>
      <c r="BW871">
        <v>0</v>
      </c>
      <c r="BX871">
        <v>0</v>
      </c>
      <c r="BY871">
        <v>0</v>
      </c>
      <c r="BZ871" t="s">
        <v>83</v>
      </c>
      <c r="CA871" t="s">
        <v>165</v>
      </c>
      <c r="CB871" t="s">
        <v>83</v>
      </c>
      <c r="CC871">
        <v>0</v>
      </c>
      <c r="CD871">
        <v>6</v>
      </c>
      <c r="CE871">
        <v>2010</v>
      </c>
      <c r="CF871" t="s">
        <v>110</v>
      </c>
      <c r="CG871" t="s">
        <v>111</v>
      </c>
      <c r="CH871">
        <v>236000</v>
      </c>
      <c r="CI871">
        <f t="shared" si="108"/>
        <v>17</v>
      </c>
      <c r="CJ871">
        <f t="shared" si="109"/>
        <v>16</v>
      </c>
      <c r="CK871">
        <f t="shared" si="110"/>
        <v>1</v>
      </c>
      <c r="CL871">
        <f t="shared" si="111"/>
        <v>1</v>
      </c>
    </row>
    <row r="872" spans="1:90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>
        <f t="shared" si="104"/>
        <v>0</v>
      </c>
      <c r="AA872" t="s">
        <v>117</v>
      </c>
      <c r="AB872">
        <v>0</v>
      </c>
      <c r="AC872">
        <v>5</v>
      </c>
      <c r="AD872">
        <f t="shared" si="105"/>
        <v>0</v>
      </c>
      <c r="AE872" t="s">
        <v>98</v>
      </c>
      <c r="AF872" t="s">
        <v>98</v>
      </c>
      <c r="AG872" t="s">
        <v>118</v>
      </c>
      <c r="AH872" t="s">
        <v>98</v>
      </c>
      <c r="AI872" t="s">
        <v>98</v>
      </c>
      <c r="AJ872" t="s">
        <v>100</v>
      </c>
      <c r="AK872" t="s">
        <v>102</v>
      </c>
      <c r="AL872">
        <v>0</v>
      </c>
      <c r="AM872" t="s">
        <v>102</v>
      </c>
      <c r="AN872">
        <v>0</v>
      </c>
      <c r="AO872">
        <v>894</v>
      </c>
      <c r="AP872">
        <v>894</v>
      </c>
      <c r="AQ872" t="s">
        <v>103</v>
      </c>
      <c r="AR872" t="s">
        <v>97</v>
      </c>
      <c r="AS872" t="s">
        <v>177</v>
      </c>
      <c r="AT872" t="s">
        <v>106</v>
      </c>
      <c r="AU872">
        <v>894</v>
      </c>
      <c r="AV872">
        <v>0</v>
      </c>
      <c r="AW872">
        <f t="shared" si="106"/>
        <v>0</v>
      </c>
      <c r="AX872">
        <v>0</v>
      </c>
      <c r="AY872">
        <v>894</v>
      </c>
      <c r="AZ872">
        <v>0</v>
      </c>
      <c r="BA872">
        <v>0</v>
      </c>
      <c r="BB872">
        <v>1</v>
      </c>
      <c r="BC872">
        <v>0</v>
      </c>
      <c r="BD872">
        <v>2</v>
      </c>
      <c r="BE872">
        <v>1</v>
      </c>
      <c r="BF872" t="s">
        <v>98</v>
      </c>
      <c r="BG872">
        <v>5</v>
      </c>
      <c r="BH872">
        <f t="shared" si="107"/>
        <v>2</v>
      </c>
      <c r="BI872" t="s">
        <v>107</v>
      </c>
      <c r="BJ872">
        <v>0</v>
      </c>
      <c r="BK872" t="s">
        <v>83</v>
      </c>
      <c r="BL872" t="s">
        <v>127</v>
      </c>
      <c r="BM872">
        <v>1962</v>
      </c>
      <c r="BN872" t="s">
        <v>102</v>
      </c>
      <c r="BO872">
        <v>1</v>
      </c>
      <c r="BP872">
        <v>308</v>
      </c>
      <c r="BQ872" t="s">
        <v>98</v>
      </c>
      <c r="BR872" t="s">
        <v>98</v>
      </c>
      <c r="BS872" t="s">
        <v>105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t="s">
        <v>83</v>
      </c>
      <c r="CA872" t="s">
        <v>83</v>
      </c>
      <c r="CB872" t="s">
        <v>83</v>
      </c>
      <c r="CC872">
        <v>0</v>
      </c>
      <c r="CD872">
        <v>8</v>
      </c>
      <c r="CE872">
        <v>2009</v>
      </c>
      <c r="CF872" t="s">
        <v>110</v>
      </c>
      <c r="CG872" t="s">
        <v>111</v>
      </c>
      <c r="CH872">
        <v>109500</v>
      </c>
      <c r="CI872">
        <f t="shared" si="108"/>
        <v>47</v>
      </c>
      <c r="CJ872">
        <f t="shared" si="109"/>
        <v>47</v>
      </c>
      <c r="CK872">
        <f t="shared" si="110"/>
        <v>0</v>
      </c>
      <c r="CL872">
        <f t="shared" si="111"/>
        <v>0</v>
      </c>
    </row>
    <row r="873" spans="1:90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>
        <f t="shared" si="104"/>
        <v>0</v>
      </c>
      <c r="AA873" t="s">
        <v>96</v>
      </c>
      <c r="AB873">
        <v>116</v>
      </c>
      <c r="AC873">
        <v>2</v>
      </c>
      <c r="AD873">
        <f t="shared" si="105"/>
        <v>232</v>
      </c>
      <c r="AE873" t="s">
        <v>98</v>
      </c>
      <c r="AF873" t="s">
        <v>98</v>
      </c>
      <c r="AG873" t="s">
        <v>99</v>
      </c>
      <c r="AH873" t="s">
        <v>97</v>
      </c>
      <c r="AI873" t="s">
        <v>98</v>
      </c>
      <c r="AJ873" t="s">
        <v>100</v>
      </c>
      <c r="AK873" t="s">
        <v>101</v>
      </c>
      <c r="AL873">
        <v>505</v>
      </c>
      <c r="AM873" t="s">
        <v>102</v>
      </c>
      <c r="AN873">
        <v>0</v>
      </c>
      <c r="AO873">
        <v>299</v>
      </c>
      <c r="AP873">
        <v>804</v>
      </c>
      <c r="AQ873" t="s">
        <v>103</v>
      </c>
      <c r="AR873" t="s">
        <v>104</v>
      </c>
      <c r="AS873" t="s">
        <v>105</v>
      </c>
      <c r="AT873" t="s">
        <v>106</v>
      </c>
      <c r="AU873">
        <v>804</v>
      </c>
      <c r="AV873">
        <v>878</v>
      </c>
      <c r="AW873">
        <f t="shared" si="106"/>
        <v>1.0900000000000001</v>
      </c>
      <c r="AX873">
        <v>0</v>
      </c>
      <c r="AY873">
        <v>1682</v>
      </c>
      <c r="AZ873">
        <v>0</v>
      </c>
      <c r="BA873">
        <v>0</v>
      </c>
      <c r="BB873">
        <v>2</v>
      </c>
      <c r="BC873">
        <v>1</v>
      </c>
      <c r="BD873">
        <v>3</v>
      </c>
      <c r="BE873">
        <v>1</v>
      </c>
      <c r="BF873" t="s">
        <v>97</v>
      </c>
      <c r="BG873">
        <v>7</v>
      </c>
      <c r="BH873">
        <f t="shared" si="107"/>
        <v>3</v>
      </c>
      <c r="BI873" t="s">
        <v>107</v>
      </c>
      <c r="BJ873">
        <v>0</v>
      </c>
      <c r="BK873" t="s">
        <v>83</v>
      </c>
      <c r="BL873" t="s">
        <v>108</v>
      </c>
      <c r="BM873">
        <v>1998</v>
      </c>
      <c r="BN873" t="s">
        <v>109</v>
      </c>
      <c r="BO873">
        <v>2</v>
      </c>
      <c r="BP873">
        <v>523</v>
      </c>
      <c r="BQ873" t="s">
        <v>98</v>
      </c>
      <c r="BR873" t="s">
        <v>98</v>
      </c>
      <c r="BS873" t="s">
        <v>105</v>
      </c>
      <c r="BT873">
        <v>0</v>
      </c>
      <c r="BU873">
        <v>77</v>
      </c>
      <c r="BV873">
        <v>0</v>
      </c>
      <c r="BW873">
        <v>0</v>
      </c>
      <c r="BX873">
        <v>0</v>
      </c>
      <c r="BY873">
        <v>0</v>
      </c>
      <c r="BZ873" t="s">
        <v>83</v>
      </c>
      <c r="CA873" t="s">
        <v>83</v>
      </c>
      <c r="CB873" t="s">
        <v>83</v>
      </c>
      <c r="CC873">
        <v>0</v>
      </c>
      <c r="CD873">
        <v>6</v>
      </c>
      <c r="CE873">
        <v>2010</v>
      </c>
      <c r="CF873" t="s">
        <v>110</v>
      </c>
      <c r="CG873" t="s">
        <v>111</v>
      </c>
      <c r="CH873">
        <v>200500</v>
      </c>
      <c r="CI873">
        <f t="shared" si="108"/>
        <v>12</v>
      </c>
      <c r="CJ873">
        <f t="shared" si="109"/>
        <v>12</v>
      </c>
      <c r="CK873">
        <f t="shared" si="110"/>
        <v>0</v>
      </c>
      <c r="CL873">
        <f t="shared" si="111"/>
        <v>0</v>
      </c>
    </row>
    <row r="874" spans="1:90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>
        <f t="shared" si="104"/>
        <v>1</v>
      </c>
      <c r="AA874" t="s">
        <v>117</v>
      </c>
      <c r="AB874">
        <v>0</v>
      </c>
      <c r="AC874">
        <v>5</v>
      </c>
      <c r="AD874">
        <f t="shared" si="105"/>
        <v>0</v>
      </c>
      <c r="AE874" t="s">
        <v>97</v>
      </c>
      <c r="AF874" t="s">
        <v>98</v>
      </c>
      <c r="AG874" t="s">
        <v>137</v>
      </c>
      <c r="AH874" t="s">
        <v>98</v>
      </c>
      <c r="AI874" t="s">
        <v>98</v>
      </c>
      <c r="AJ874" t="s">
        <v>130</v>
      </c>
      <c r="AK874" t="s">
        <v>102</v>
      </c>
      <c r="AL874">
        <v>0</v>
      </c>
      <c r="AM874" t="s">
        <v>102</v>
      </c>
      <c r="AN874">
        <v>0</v>
      </c>
      <c r="AO874">
        <v>105</v>
      </c>
      <c r="AP874">
        <v>105</v>
      </c>
      <c r="AQ874" t="s">
        <v>103</v>
      </c>
      <c r="AR874" t="s">
        <v>97</v>
      </c>
      <c r="AS874" t="s">
        <v>105</v>
      </c>
      <c r="AT874" t="s">
        <v>106</v>
      </c>
      <c r="AU874">
        <v>910</v>
      </c>
      <c r="AV874">
        <v>0</v>
      </c>
      <c r="AW874">
        <f t="shared" si="106"/>
        <v>0</v>
      </c>
      <c r="AX874">
        <v>0</v>
      </c>
      <c r="AY874">
        <v>910</v>
      </c>
      <c r="AZ874">
        <v>0</v>
      </c>
      <c r="BA874">
        <v>0</v>
      </c>
      <c r="BB874">
        <v>1</v>
      </c>
      <c r="BC874">
        <v>0</v>
      </c>
      <c r="BD874">
        <v>3</v>
      </c>
      <c r="BE874">
        <v>1</v>
      </c>
      <c r="BF874" t="s">
        <v>97</v>
      </c>
      <c r="BG874">
        <v>5</v>
      </c>
      <c r="BH874">
        <f t="shared" si="107"/>
        <v>1</v>
      </c>
      <c r="BI874" t="s">
        <v>107</v>
      </c>
      <c r="BJ874">
        <v>0</v>
      </c>
      <c r="BK874" t="s">
        <v>83</v>
      </c>
      <c r="BL874" t="s">
        <v>108</v>
      </c>
      <c r="BM874">
        <v>1953</v>
      </c>
      <c r="BN874" t="s">
        <v>102</v>
      </c>
      <c r="BO874">
        <v>2</v>
      </c>
      <c r="BP874">
        <v>414</v>
      </c>
      <c r="BQ874" t="s">
        <v>98</v>
      </c>
      <c r="BR874" t="s">
        <v>98</v>
      </c>
      <c r="BS874" t="s">
        <v>105</v>
      </c>
      <c r="BT874">
        <v>196</v>
      </c>
      <c r="BU874">
        <v>0</v>
      </c>
      <c r="BV874">
        <v>150</v>
      </c>
      <c r="BW874">
        <v>0</v>
      </c>
      <c r="BX874">
        <v>0</v>
      </c>
      <c r="BY874">
        <v>0</v>
      </c>
      <c r="BZ874" t="s">
        <v>83</v>
      </c>
      <c r="CA874" t="s">
        <v>163</v>
      </c>
      <c r="CB874" t="s">
        <v>83</v>
      </c>
      <c r="CC874">
        <v>0</v>
      </c>
      <c r="CD874">
        <v>10</v>
      </c>
      <c r="CE874">
        <v>2008</v>
      </c>
      <c r="CF874" t="s">
        <v>110</v>
      </c>
      <c r="CG874" t="s">
        <v>111</v>
      </c>
      <c r="CH874">
        <v>116000</v>
      </c>
      <c r="CI874">
        <f t="shared" si="108"/>
        <v>55</v>
      </c>
      <c r="CJ874">
        <f t="shared" si="109"/>
        <v>12</v>
      </c>
      <c r="CK874">
        <f t="shared" si="110"/>
        <v>1</v>
      </c>
      <c r="CL874">
        <f t="shared" si="111"/>
        <v>43</v>
      </c>
    </row>
    <row r="875" spans="1:90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>
        <f t="shared" si="104"/>
        <v>0</v>
      </c>
      <c r="AA875" t="s">
        <v>117</v>
      </c>
      <c r="AB875">
        <v>0</v>
      </c>
      <c r="AC875">
        <v>5</v>
      </c>
      <c r="AD875">
        <f t="shared" si="105"/>
        <v>0</v>
      </c>
      <c r="AE875" t="s">
        <v>97</v>
      </c>
      <c r="AF875" t="s">
        <v>98</v>
      </c>
      <c r="AG875" t="s">
        <v>118</v>
      </c>
      <c r="AH875" t="s">
        <v>98</v>
      </c>
      <c r="AI875" t="s">
        <v>98</v>
      </c>
      <c r="AJ875" t="s">
        <v>100</v>
      </c>
      <c r="AK875" t="s">
        <v>153</v>
      </c>
      <c r="AL875">
        <v>375</v>
      </c>
      <c r="AM875" t="s">
        <v>102</v>
      </c>
      <c r="AN875">
        <v>0</v>
      </c>
      <c r="AO875">
        <v>457</v>
      </c>
      <c r="AP875">
        <v>832</v>
      </c>
      <c r="AQ875" t="s">
        <v>103</v>
      </c>
      <c r="AR875" t="s">
        <v>97</v>
      </c>
      <c r="AS875" t="s">
        <v>105</v>
      </c>
      <c r="AT875" t="s">
        <v>106</v>
      </c>
      <c r="AU875">
        <v>1036</v>
      </c>
      <c r="AV875">
        <v>0</v>
      </c>
      <c r="AW875">
        <f t="shared" si="106"/>
        <v>0</v>
      </c>
      <c r="AX875">
        <v>232</v>
      </c>
      <c r="AY875">
        <v>1268</v>
      </c>
      <c r="AZ875">
        <v>0</v>
      </c>
      <c r="BA875">
        <v>0</v>
      </c>
      <c r="BB875">
        <v>1</v>
      </c>
      <c r="BC875">
        <v>0</v>
      </c>
      <c r="BD875">
        <v>3</v>
      </c>
      <c r="BE875">
        <v>1</v>
      </c>
      <c r="BF875" t="s">
        <v>98</v>
      </c>
      <c r="BG875">
        <v>6</v>
      </c>
      <c r="BH875">
        <f t="shared" si="107"/>
        <v>2</v>
      </c>
      <c r="BI875" t="s">
        <v>107</v>
      </c>
      <c r="BJ875">
        <v>1</v>
      </c>
      <c r="BK875" t="s">
        <v>97</v>
      </c>
      <c r="BL875" t="s">
        <v>108</v>
      </c>
      <c r="BM875">
        <v>1949</v>
      </c>
      <c r="BN875" t="s">
        <v>102</v>
      </c>
      <c r="BO875">
        <v>1</v>
      </c>
      <c r="BP875">
        <v>288</v>
      </c>
      <c r="BQ875" t="s">
        <v>98</v>
      </c>
      <c r="BR875" t="s">
        <v>98</v>
      </c>
      <c r="BS875" t="s">
        <v>105</v>
      </c>
      <c r="BT875">
        <v>0</v>
      </c>
      <c r="BU875">
        <v>28</v>
      </c>
      <c r="BV875">
        <v>0</v>
      </c>
      <c r="BW875">
        <v>0</v>
      </c>
      <c r="BX875">
        <v>0</v>
      </c>
      <c r="BY875">
        <v>0</v>
      </c>
      <c r="BZ875" t="s">
        <v>83</v>
      </c>
      <c r="CA875" t="s">
        <v>83</v>
      </c>
      <c r="CB875" t="s">
        <v>248</v>
      </c>
      <c r="CC875">
        <v>0</v>
      </c>
      <c r="CD875">
        <v>9</v>
      </c>
      <c r="CE875">
        <v>2009</v>
      </c>
      <c r="CF875" t="s">
        <v>110</v>
      </c>
      <c r="CG875" t="s">
        <v>111</v>
      </c>
      <c r="CH875">
        <v>133000</v>
      </c>
      <c r="CI875">
        <f t="shared" si="108"/>
        <v>60</v>
      </c>
      <c r="CJ875">
        <f t="shared" si="109"/>
        <v>59</v>
      </c>
      <c r="CK875">
        <f t="shared" si="110"/>
        <v>1</v>
      </c>
      <c r="CL875">
        <f t="shared" si="111"/>
        <v>1</v>
      </c>
    </row>
    <row r="876" spans="1:90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>
        <f t="shared" si="104"/>
        <v>0</v>
      </c>
      <c r="AA876" t="s">
        <v>117</v>
      </c>
      <c r="AB876">
        <v>0</v>
      </c>
      <c r="AC876">
        <v>5</v>
      </c>
      <c r="AD876">
        <f t="shared" si="105"/>
        <v>0</v>
      </c>
      <c r="AE876" t="s">
        <v>98</v>
      </c>
      <c r="AF876" t="s">
        <v>98</v>
      </c>
      <c r="AG876" t="s">
        <v>118</v>
      </c>
      <c r="AH876" t="s">
        <v>98</v>
      </c>
      <c r="AI876" t="s">
        <v>98</v>
      </c>
      <c r="AJ876" t="s">
        <v>100</v>
      </c>
      <c r="AK876" t="s">
        <v>102</v>
      </c>
      <c r="AL876">
        <v>0</v>
      </c>
      <c r="AM876" t="s">
        <v>102</v>
      </c>
      <c r="AN876">
        <v>0</v>
      </c>
      <c r="AO876">
        <v>676</v>
      </c>
      <c r="AP876">
        <v>676</v>
      </c>
      <c r="AQ876" t="s">
        <v>103</v>
      </c>
      <c r="AR876" t="s">
        <v>104</v>
      </c>
      <c r="AS876" t="s">
        <v>105</v>
      </c>
      <c r="AT876" t="s">
        <v>106</v>
      </c>
      <c r="AU876">
        <v>676</v>
      </c>
      <c r="AV876">
        <v>455</v>
      </c>
      <c r="AW876">
        <f t="shared" si="106"/>
        <v>0.67</v>
      </c>
      <c r="AX876">
        <v>0</v>
      </c>
      <c r="AY876">
        <v>1131</v>
      </c>
      <c r="AZ876">
        <v>0</v>
      </c>
      <c r="BA876">
        <v>0</v>
      </c>
      <c r="BB876">
        <v>1</v>
      </c>
      <c r="BC876">
        <v>1</v>
      </c>
      <c r="BD876">
        <v>3</v>
      </c>
      <c r="BE876">
        <v>1</v>
      </c>
      <c r="BF876" t="s">
        <v>98</v>
      </c>
      <c r="BG876">
        <v>5</v>
      </c>
      <c r="BH876">
        <f t="shared" si="107"/>
        <v>1</v>
      </c>
      <c r="BI876" t="s">
        <v>107</v>
      </c>
      <c r="BJ876">
        <v>0</v>
      </c>
      <c r="BK876" t="s">
        <v>83</v>
      </c>
      <c r="BL876" t="s">
        <v>127</v>
      </c>
      <c r="BM876">
        <v>1941</v>
      </c>
      <c r="BN876" t="s">
        <v>102</v>
      </c>
      <c r="BO876">
        <v>1</v>
      </c>
      <c r="BP876">
        <v>200</v>
      </c>
      <c r="BQ876" t="s">
        <v>98</v>
      </c>
      <c r="BR876" t="s">
        <v>98</v>
      </c>
      <c r="BS876" t="s">
        <v>105</v>
      </c>
      <c r="BT876">
        <v>26</v>
      </c>
      <c r="BU876">
        <v>0</v>
      </c>
      <c r="BV876">
        <v>0</v>
      </c>
      <c r="BW876">
        <v>0</v>
      </c>
      <c r="BX876">
        <v>0</v>
      </c>
      <c r="BY876">
        <v>0</v>
      </c>
      <c r="BZ876" t="s">
        <v>83</v>
      </c>
      <c r="CA876" t="s">
        <v>83</v>
      </c>
      <c r="CB876" t="s">
        <v>83</v>
      </c>
      <c r="CC876">
        <v>0</v>
      </c>
      <c r="CD876">
        <v>8</v>
      </c>
      <c r="CE876">
        <v>2009</v>
      </c>
      <c r="CF876" t="s">
        <v>110</v>
      </c>
      <c r="CG876" t="s">
        <v>128</v>
      </c>
      <c r="CH876">
        <v>66500</v>
      </c>
      <c r="CI876">
        <f t="shared" si="108"/>
        <v>68</v>
      </c>
      <c r="CJ876">
        <f t="shared" si="109"/>
        <v>59</v>
      </c>
      <c r="CK876">
        <f t="shared" si="110"/>
        <v>1</v>
      </c>
      <c r="CL876">
        <f t="shared" si="111"/>
        <v>9</v>
      </c>
    </row>
    <row r="877" spans="1:90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>
        <f t="shared" si="104"/>
        <v>1</v>
      </c>
      <c r="AA877" t="s">
        <v>117</v>
      </c>
      <c r="AB877">
        <v>0</v>
      </c>
      <c r="AC877">
        <v>5</v>
      </c>
      <c r="AD877">
        <f t="shared" si="105"/>
        <v>0</v>
      </c>
      <c r="AE877" t="s">
        <v>97</v>
      </c>
      <c r="AF877" t="s">
        <v>98</v>
      </c>
      <c r="AG877" t="s">
        <v>99</v>
      </c>
      <c r="AH877" t="s">
        <v>97</v>
      </c>
      <c r="AI877" t="s">
        <v>98</v>
      </c>
      <c r="AJ877" t="s">
        <v>130</v>
      </c>
      <c r="AK877" t="s">
        <v>101</v>
      </c>
      <c r="AL877">
        <v>64</v>
      </c>
      <c r="AM877" t="s">
        <v>102</v>
      </c>
      <c r="AN877">
        <v>0</v>
      </c>
      <c r="AO877">
        <v>1120</v>
      </c>
      <c r="AP877">
        <v>1184</v>
      </c>
      <c r="AQ877" t="s">
        <v>103</v>
      </c>
      <c r="AR877" t="s">
        <v>104</v>
      </c>
      <c r="AS877" t="s">
        <v>105</v>
      </c>
      <c r="AT877" t="s">
        <v>106</v>
      </c>
      <c r="AU877">
        <v>1184</v>
      </c>
      <c r="AV877">
        <v>1426</v>
      </c>
      <c r="AW877">
        <f t="shared" si="106"/>
        <v>1.2</v>
      </c>
      <c r="AX877">
        <v>0</v>
      </c>
      <c r="AY877">
        <v>2610</v>
      </c>
      <c r="AZ877">
        <v>0</v>
      </c>
      <c r="BA877">
        <v>0</v>
      </c>
      <c r="BB877">
        <v>2</v>
      </c>
      <c r="BC877">
        <v>1</v>
      </c>
      <c r="BD877">
        <v>4</v>
      </c>
      <c r="BE877">
        <v>1</v>
      </c>
      <c r="BF877" t="s">
        <v>104</v>
      </c>
      <c r="BG877">
        <v>11</v>
      </c>
      <c r="BH877">
        <f t="shared" si="107"/>
        <v>6</v>
      </c>
      <c r="BI877" t="s">
        <v>107</v>
      </c>
      <c r="BJ877">
        <v>1</v>
      </c>
      <c r="BK877" t="s">
        <v>97</v>
      </c>
      <c r="BL877" t="s">
        <v>156</v>
      </c>
      <c r="BM877">
        <v>2007</v>
      </c>
      <c r="BN877" t="s">
        <v>157</v>
      </c>
      <c r="BO877">
        <v>2</v>
      </c>
      <c r="BP877">
        <v>550</v>
      </c>
      <c r="BQ877" t="s">
        <v>98</v>
      </c>
      <c r="BR877" t="s">
        <v>98</v>
      </c>
      <c r="BS877" t="s">
        <v>105</v>
      </c>
      <c r="BT877">
        <v>208</v>
      </c>
      <c r="BU877">
        <v>364</v>
      </c>
      <c r="BV877">
        <v>0</v>
      </c>
      <c r="BW877">
        <v>0</v>
      </c>
      <c r="BX877">
        <v>0</v>
      </c>
      <c r="BY877">
        <v>0</v>
      </c>
      <c r="BZ877" t="s">
        <v>83</v>
      </c>
      <c r="CA877" t="s">
        <v>83</v>
      </c>
      <c r="CB877" t="s">
        <v>83</v>
      </c>
      <c r="CC877">
        <v>0</v>
      </c>
      <c r="CD877">
        <v>8</v>
      </c>
      <c r="CE877">
        <v>2007</v>
      </c>
      <c r="CF877" t="s">
        <v>158</v>
      </c>
      <c r="CG877" t="s">
        <v>159</v>
      </c>
      <c r="CH877">
        <v>303477</v>
      </c>
      <c r="CI877">
        <f t="shared" si="108"/>
        <v>0</v>
      </c>
      <c r="CJ877">
        <f t="shared" si="109"/>
        <v>0</v>
      </c>
      <c r="CK877">
        <f t="shared" si="110"/>
        <v>0</v>
      </c>
      <c r="CL877">
        <f t="shared" si="111"/>
        <v>0</v>
      </c>
    </row>
    <row r="878" spans="1:90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>
        <f t="shared" si="104"/>
        <v>1</v>
      </c>
      <c r="AA878" t="s">
        <v>117</v>
      </c>
      <c r="AB878">
        <v>0</v>
      </c>
      <c r="AC878">
        <v>5</v>
      </c>
      <c r="AD878">
        <f t="shared" si="105"/>
        <v>0</v>
      </c>
      <c r="AE878" t="s">
        <v>98</v>
      </c>
      <c r="AF878" t="s">
        <v>98</v>
      </c>
      <c r="AG878" t="s">
        <v>99</v>
      </c>
      <c r="AH878" t="s">
        <v>98</v>
      </c>
      <c r="AI878" t="s">
        <v>98</v>
      </c>
      <c r="AJ878" t="s">
        <v>97</v>
      </c>
      <c r="AK878" t="s">
        <v>119</v>
      </c>
      <c r="AL878">
        <v>633</v>
      </c>
      <c r="AM878" t="s">
        <v>102</v>
      </c>
      <c r="AN878">
        <v>0</v>
      </c>
      <c r="AO878">
        <v>431</v>
      </c>
      <c r="AP878">
        <v>1064</v>
      </c>
      <c r="AQ878" t="s">
        <v>103</v>
      </c>
      <c r="AR878" t="s">
        <v>97</v>
      </c>
      <c r="AS878" t="s">
        <v>105</v>
      </c>
      <c r="AT878" t="s">
        <v>106</v>
      </c>
      <c r="AU878">
        <v>1040</v>
      </c>
      <c r="AV878">
        <v>0</v>
      </c>
      <c r="AW878">
        <f t="shared" si="106"/>
        <v>0</v>
      </c>
      <c r="AX878">
        <v>0</v>
      </c>
      <c r="AY878">
        <v>1040</v>
      </c>
      <c r="AZ878">
        <v>1</v>
      </c>
      <c r="BA878">
        <v>0</v>
      </c>
      <c r="BB878">
        <v>1</v>
      </c>
      <c r="BC878">
        <v>0</v>
      </c>
      <c r="BD878">
        <v>3</v>
      </c>
      <c r="BE878">
        <v>1</v>
      </c>
      <c r="BF878" t="s">
        <v>98</v>
      </c>
      <c r="BG878">
        <v>5</v>
      </c>
      <c r="BH878">
        <f t="shared" si="107"/>
        <v>1</v>
      </c>
      <c r="BI878" t="s">
        <v>107</v>
      </c>
      <c r="BJ878">
        <v>0</v>
      </c>
      <c r="BK878" t="s">
        <v>83</v>
      </c>
      <c r="BL878" t="s">
        <v>108</v>
      </c>
      <c r="BM878">
        <v>1963</v>
      </c>
      <c r="BN878" t="s">
        <v>102</v>
      </c>
      <c r="BO878">
        <v>2</v>
      </c>
      <c r="BP878">
        <v>648</v>
      </c>
      <c r="BQ878" t="s">
        <v>98</v>
      </c>
      <c r="BR878" t="s">
        <v>98</v>
      </c>
      <c r="BS878" t="s">
        <v>105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83</v>
      </c>
      <c r="CA878" t="s">
        <v>83</v>
      </c>
      <c r="CB878" t="s">
        <v>83</v>
      </c>
      <c r="CC878">
        <v>0</v>
      </c>
      <c r="CD878">
        <v>1</v>
      </c>
      <c r="CE878">
        <v>2007</v>
      </c>
      <c r="CF878" t="s">
        <v>110</v>
      </c>
      <c r="CG878" t="s">
        <v>111</v>
      </c>
      <c r="CH878">
        <v>132250</v>
      </c>
      <c r="CI878">
        <f t="shared" si="108"/>
        <v>44</v>
      </c>
      <c r="CJ878">
        <f t="shared" si="109"/>
        <v>44</v>
      </c>
      <c r="CK878">
        <f t="shared" si="110"/>
        <v>0</v>
      </c>
      <c r="CL878">
        <f t="shared" si="111"/>
        <v>0</v>
      </c>
    </row>
    <row r="879" spans="1:90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>
        <f t="shared" si="104"/>
        <v>0</v>
      </c>
      <c r="AA879" t="s">
        <v>137</v>
      </c>
      <c r="AB879">
        <v>216</v>
      </c>
      <c r="AC879">
        <v>3</v>
      </c>
      <c r="AD879">
        <f t="shared" si="105"/>
        <v>648</v>
      </c>
      <c r="AE879" t="s">
        <v>97</v>
      </c>
      <c r="AF879" t="s">
        <v>98</v>
      </c>
      <c r="AG879" t="s">
        <v>99</v>
      </c>
      <c r="AH879" t="s">
        <v>104</v>
      </c>
      <c r="AI879" t="s">
        <v>98</v>
      </c>
      <c r="AJ879" t="s">
        <v>100</v>
      </c>
      <c r="AK879" t="s">
        <v>101</v>
      </c>
      <c r="AL879">
        <v>1170</v>
      </c>
      <c r="AM879" t="s">
        <v>102</v>
      </c>
      <c r="AN879">
        <v>0</v>
      </c>
      <c r="AO879">
        <v>292</v>
      </c>
      <c r="AP879">
        <v>1462</v>
      </c>
      <c r="AQ879" t="s">
        <v>103</v>
      </c>
      <c r="AR879" t="s">
        <v>104</v>
      </c>
      <c r="AS879" t="s">
        <v>105</v>
      </c>
      <c r="AT879" t="s">
        <v>106</v>
      </c>
      <c r="AU879">
        <v>1462</v>
      </c>
      <c r="AV879">
        <v>762</v>
      </c>
      <c r="AW879">
        <f t="shared" si="106"/>
        <v>0.52</v>
      </c>
      <c r="AX879">
        <v>0</v>
      </c>
      <c r="AY879">
        <v>2224</v>
      </c>
      <c r="AZ879">
        <v>1</v>
      </c>
      <c r="BA879">
        <v>0</v>
      </c>
      <c r="BB879">
        <v>2</v>
      </c>
      <c r="BC879">
        <v>1</v>
      </c>
      <c r="BD879">
        <v>4</v>
      </c>
      <c r="BE879">
        <v>1</v>
      </c>
      <c r="BF879" t="s">
        <v>104</v>
      </c>
      <c r="BG879">
        <v>10</v>
      </c>
      <c r="BH879">
        <f t="shared" si="107"/>
        <v>5</v>
      </c>
      <c r="BI879" t="s">
        <v>107</v>
      </c>
      <c r="BJ879">
        <v>1</v>
      </c>
      <c r="BK879" t="s">
        <v>97</v>
      </c>
      <c r="BL879" t="s">
        <v>108</v>
      </c>
      <c r="BM879">
        <v>2004</v>
      </c>
      <c r="BN879" t="s">
        <v>157</v>
      </c>
      <c r="BO879">
        <v>3</v>
      </c>
      <c r="BP879">
        <v>738</v>
      </c>
      <c r="BQ879" t="s">
        <v>98</v>
      </c>
      <c r="BR879" t="s">
        <v>98</v>
      </c>
      <c r="BS879" t="s">
        <v>105</v>
      </c>
      <c r="BT879">
        <v>184</v>
      </c>
      <c r="BU879">
        <v>0</v>
      </c>
      <c r="BV879">
        <v>0</v>
      </c>
      <c r="BW879">
        <v>0</v>
      </c>
      <c r="BX879">
        <v>0</v>
      </c>
      <c r="BY879">
        <v>0</v>
      </c>
      <c r="BZ879" t="s">
        <v>83</v>
      </c>
      <c r="CA879" t="s">
        <v>83</v>
      </c>
      <c r="CB879" t="s">
        <v>83</v>
      </c>
      <c r="CC879">
        <v>0</v>
      </c>
      <c r="CD879">
        <v>6</v>
      </c>
      <c r="CE879">
        <v>2009</v>
      </c>
      <c r="CF879" t="s">
        <v>110</v>
      </c>
      <c r="CG879" t="s">
        <v>111</v>
      </c>
      <c r="CH879">
        <v>350000</v>
      </c>
      <c r="CI879">
        <f t="shared" si="108"/>
        <v>5</v>
      </c>
      <c r="CJ879">
        <f t="shared" si="109"/>
        <v>4</v>
      </c>
      <c r="CK879">
        <f t="shared" si="110"/>
        <v>1</v>
      </c>
      <c r="CL879">
        <f t="shared" si="111"/>
        <v>1</v>
      </c>
    </row>
    <row r="880" spans="1:90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>
        <f t="shared" si="104"/>
        <v>0</v>
      </c>
      <c r="AA880" t="s">
        <v>117</v>
      </c>
      <c r="AB880">
        <v>0</v>
      </c>
      <c r="AC880">
        <v>5</v>
      </c>
      <c r="AD880">
        <f t="shared" si="105"/>
        <v>0</v>
      </c>
      <c r="AE880" t="s">
        <v>98</v>
      </c>
      <c r="AF880" t="s">
        <v>98</v>
      </c>
      <c r="AG880" t="s">
        <v>118</v>
      </c>
      <c r="AH880" t="s">
        <v>98</v>
      </c>
      <c r="AI880" t="s">
        <v>98</v>
      </c>
      <c r="AJ880" t="s">
        <v>130</v>
      </c>
      <c r="AK880" t="s">
        <v>119</v>
      </c>
      <c r="AL880">
        <v>899</v>
      </c>
      <c r="AM880" t="s">
        <v>102</v>
      </c>
      <c r="AN880">
        <v>0</v>
      </c>
      <c r="AO880">
        <v>210</v>
      </c>
      <c r="AP880">
        <v>1109</v>
      </c>
      <c r="AQ880" t="s">
        <v>103</v>
      </c>
      <c r="AR880" t="s">
        <v>98</v>
      </c>
      <c r="AS880" t="s">
        <v>105</v>
      </c>
      <c r="AT880" t="s">
        <v>106</v>
      </c>
      <c r="AU880">
        <v>1155</v>
      </c>
      <c r="AV880">
        <v>0</v>
      </c>
      <c r="AW880">
        <f t="shared" si="106"/>
        <v>0</v>
      </c>
      <c r="AX880">
        <v>0</v>
      </c>
      <c r="AY880">
        <v>1155</v>
      </c>
      <c r="AZ880">
        <v>1</v>
      </c>
      <c r="BA880">
        <v>0</v>
      </c>
      <c r="BB880">
        <v>1</v>
      </c>
      <c r="BC880">
        <v>0</v>
      </c>
      <c r="BD880">
        <v>3</v>
      </c>
      <c r="BE880">
        <v>1</v>
      </c>
      <c r="BF880" t="s">
        <v>97</v>
      </c>
      <c r="BG880">
        <v>6</v>
      </c>
      <c r="BH880">
        <f t="shared" si="107"/>
        <v>2</v>
      </c>
      <c r="BI880" t="s">
        <v>224</v>
      </c>
      <c r="BJ880">
        <v>0</v>
      </c>
      <c r="BK880" t="s">
        <v>83</v>
      </c>
      <c r="BL880" t="s">
        <v>127</v>
      </c>
      <c r="BM880">
        <v>1987</v>
      </c>
      <c r="BN880" t="s">
        <v>102</v>
      </c>
      <c r="BO880">
        <v>2</v>
      </c>
      <c r="BP880">
        <v>576</v>
      </c>
      <c r="BQ880" t="s">
        <v>98</v>
      </c>
      <c r="BR880" t="s">
        <v>98</v>
      </c>
      <c r="BS880" t="s">
        <v>105</v>
      </c>
      <c r="BT880">
        <v>192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83</v>
      </c>
      <c r="CA880" t="s">
        <v>134</v>
      </c>
      <c r="CB880" t="s">
        <v>135</v>
      </c>
      <c r="CC880">
        <v>400</v>
      </c>
      <c r="CD880">
        <v>6</v>
      </c>
      <c r="CE880">
        <v>2010</v>
      </c>
      <c r="CF880" t="s">
        <v>110</v>
      </c>
      <c r="CG880" t="s">
        <v>111</v>
      </c>
      <c r="CH880">
        <v>148000</v>
      </c>
      <c r="CI880">
        <f t="shared" si="108"/>
        <v>49</v>
      </c>
      <c r="CJ880">
        <f t="shared" si="109"/>
        <v>15</v>
      </c>
      <c r="CK880">
        <f t="shared" si="110"/>
        <v>1</v>
      </c>
      <c r="CL880">
        <f t="shared" si="111"/>
        <v>34</v>
      </c>
    </row>
    <row r="881" spans="1:90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>
        <f t="shared" si="104"/>
        <v>0</v>
      </c>
      <c r="AA881" t="s">
        <v>96</v>
      </c>
      <c r="AB881">
        <v>90</v>
      </c>
      <c r="AC881">
        <v>2</v>
      </c>
      <c r="AD881">
        <f t="shared" si="105"/>
        <v>180</v>
      </c>
      <c r="AE881" t="s">
        <v>97</v>
      </c>
      <c r="AF881" t="s">
        <v>97</v>
      </c>
      <c r="AG881" t="s">
        <v>118</v>
      </c>
      <c r="AH881" t="s">
        <v>98</v>
      </c>
      <c r="AI881" t="s">
        <v>98</v>
      </c>
      <c r="AJ881" t="s">
        <v>100</v>
      </c>
      <c r="AK881" t="s">
        <v>119</v>
      </c>
      <c r="AL881">
        <v>646</v>
      </c>
      <c r="AM881" t="s">
        <v>102</v>
      </c>
      <c r="AN881">
        <v>0</v>
      </c>
      <c r="AO881">
        <v>218</v>
      </c>
      <c r="AP881">
        <v>864</v>
      </c>
      <c r="AQ881" t="s">
        <v>103</v>
      </c>
      <c r="AR881" t="s">
        <v>104</v>
      </c>
      <c r="AS881" t="s">
        <v>105</v>
      </c>
      <c r="AT881" t="s">
        <v>106</v>
      </c>
      <c r="AU881">
        <v>864</v>
      </c>
      <c r="AV881">
        <v>0</v>
      </c>
      <c r="AW881">
        <f t="shared" si="106"/>
        <v>0</v>
      </c>
      <c r="AX881">
        <v>0</v>
      </c>
      <c r="AY881">
        <v>864</v>
      </c>
      <c r="AZ881">
        <v>1</v>
      </c>
      <c r="BA881">
        <v>0</v>
      </c>
      <c r="BB881">
        <v>1</v>
      </c>
      <c r="BC881">
        <v>0</v>
      </c>
      <c r="BD881">
        <v>3</v>
      </c>
      <c r="BE881">
        <v>1</v>
      </c>
      <c r="BF881" t="s">
        <v>98</v>
      </c>
      <c r="BG881">
        <v>6</v>
      </c>
      <c r="BH881">
        <f t="shared" si="107"/>
        <v>2</v>
      </c>
      <c r="BI881" t="s">
        <v>107</v>
      </c>
      <c r="BJ881">
        <v>0</v>
      </c>
      <c r="BK881" t="s">
        <v>83</v>
      </c>
      <c r="BL881" t="s">
        <v>108</v>
      </c>
      <c r="BM881">
        <v>1978</v>
      </c>
      <c r="BN881" t="s">
        <v>102</v>
      </c>
      <c r="BO881">
        <v>1</v>
      </c>
      <c r="BP881">
        <v>336</v>
      </c>
      <c r="BQ881" t="s">
        <v>98</v>
      </c>
      <c r="BR881" t="s">
        <v>98</v>
      </c>
      <c r="BS881" t="s">
        <v>105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t="s">
        <v>83</v>
      </c>
      <c r="CA881" t="s">
        <v>163</v>
      </c>
      <c r="CB881" t="s">
        <v>83</v>
      </c>
      <c r="CC881">
        <v>0</v>
      </c>
      <c r="CD881">
        <v>7</v>
      </c>
      <c r="CE881">
        <v>2009</v>
      </c>
      <c r="CF881" t="s">
        <v>110</v>
      </c>
      <c r="CG881" t="s">
        <v>111</v>
      </c>
      <c r="CH881">
        <v>136500</v>
      </c>
      <c r="CI881">
        <f t="shared" si="108"/>
        <v>31</v>
      </c>
      <c r="CJ881">
        <f t="shared" si="109"/>
        <v>4</v>
      </c>
      <c r="CK881">
        <f t="shared" si="110"/>
        <v>1</v>
      </c>
      <c r="CL881">
        <f t="shared" si="111"/>
        <v>27</v>
      </c>
    </row>
    <row r="882" spans="1:90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>
        <f t="shared" si="104"/>
        <v>0</v>
      </c>
      <c r="AA882" t="s">
        <v>117</v>
      </c>
      <c r="AB882">
        <v>0</v>
      </c>
      <c r="AC882">
        <v>5</v>
      </c>
      <c r="AD882">
        <f t="shared" si="105"/>
        <v>0</v>
      </c>
      <c r="AE882" t="s">
        <v>98</v>
      </c>
      <c r="AF882" t="s">
        <v>98</v>
      </c>
      <c r="AG882" t="s">
        <v>99</v>
      </c>
      <c r="AH882" t="s">
        <v>104</v>
      </c>
      <c r="AI882" t="s">
        <v>97</v>
      </c>
      <c r="AJ882" t="s">
        <v>100</v>
      </c>
      <c r="AK882" t="s">
        <v>119</v>
      </c>
      <c r="AL882">
        <v>980</v>
      </c>
      <c r="AM882" t="s">
        <v>102</v>
      </c>
      <c r="AN882">
        <v>0</v>
      </c>
      <c r="AO882">
        <v>110</v>
      </c>
      <c r="AP882">
        <v>1090</v>
      </c>
      <c r="AQ882" t="s">
        <v>103</v>
      </c>
      <c r="AR882" t="s">
        <v>97</v>
      </c>
      <c r="AS882" t="s">
        <v>105</v>
      </c>
      <c r="AT882" t="s">
        <v>106</v>
      </c>
      <c r="AU882">
        <v>1090</v>
      </c>
      <c r="AV882">
        <v>0</v>
      </c>
      <c r="AW882">
        <f t="shared" si="106"/>
        <v>0</v>
      </c>
      <c r="AX882">
        <v>0</v>
      </c>
      <c r="AY882">
        <v>1090</v>
      </c>
      <c r="AZ882">
        <v>1</v>
      </c>
      <c r="BA882">
        <v>0</v>
      </c>
      <c r="BB882">
        <v>1</v>
      </c>
      <c r="BC882">
        <v>1</v>
      </c>
      <c r="BD882">
        <v>2</v>
      </c>
      <c r="BE882">
        <v>1</v>
      </c>
      <c r="BF882" t="s">
        <v>98</v>
      </c>
      <c r="BG882">
        <v>5</v>
      </c>
      <c r="BH882">
        <f t="shared" si="107"/>
        <v>2</v>
      </c>
      <c r="BI882" t="s">
        <v>107</v>
      </c>
      <c r="BJ882">
        <v>0</v>
      </c>
      <c r="BK882" t="s">
        <v>83</v>
      </c>
      <c r="BL882" t="s">
        <v>108</v>
      </c>
      <c r="BM882">
        <v>2005</v>
      </c>
      <c r="BN882" t="s">
        <v>157</v>
      </c>
      <c r="BO882">
        <v>2</v>
      </c>
      <c r="BP882">
        <v>450</v>
      </c>
      <c r="BQ882" t="s">
        <v>98</v>
      </c>
      <c r="BR882" t="s">
        <v>98</v>
      </c>
      <c r="BS882" t="s">
        <v>105</v>
      </c>
      <c r="BT882">
        <v>0</v>
      </c>
      <c r="BU882">
        <v>49</v>
      </c>
      <c r="BV882">
        <v>0</v>
      </c>
      <c r="BW882">
        <v>0</v>
      </c>
      <c r="BX882">
        <v>0</v>
      </c>
      <c r="BY882">
        <v>0</v>
      </c>
      <c r="BZ882" t="s">
        <v>83</v>
      </c>
      <c r="CA882" t="s">
        <v>83</v>
      </c>
      <c r="CB882" t="s">
        <v>83</v>
      </c>
      <c r="CC882">
        <v>0</v>
      </c>
      <c r="CD882">
        <v>6</v>
      </c>
      <c r="CE882">
        <v>2007</v>
      </c>
      <c r="CF882" t="s">
        <v>110</v>
      </c>
      <c r="CG882" t="s">
        <v>111</v>
      </c>
      <c r="CH882">
        <v>157000</v>
      </c>
      <c r="CI882">
        <f t="shared" si="108"/>
        <v>2</v>
      </c>
      <c r="CJ882">
        <f t="shared" si="109"/>
        <v>1</v>
      </c>
      <c r="CK882">
        <f t="shared" si="110"/>
        <v>1</v>
      </c>
      <c r="CL882">
        <f t="shared" si="111"/>
        <v>1</v>
      </c>
    </row>
    <row r="883" spans="1:90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>
        <f t="shared" si="104"/>
        <v>0</v>
      </c>
      <c r="AA883" t="s">
        <v>96</v>
      </c>
      <c r="AB883">
        <v>117</v>
      </c>
      <c r="AC883">
        <v>2</v>
      </c>
      <c r="AD883">
        <f t="shared" si="105"/>
        <v>234</v>
      </c>
      <c r="AE883" t="s">
        <v>97</v>
      </c>
      <c r="AF883" t="s">
        <v>97</v>
      </c>
      <c r="AG883" t="s">
        <v>118</v>
      </c>
      <c r="AH883" t="s">
        <v>97</v>
      </c>
      <c r="AI883" t="s">
        <v>98</v>
      </c>
      <c r="AJ883" t="s">
        <v>121</v>
      </c>
      <c r="AK883" t="s">
        <v>172</v>
      </c>
      <c r="AL883">
        <v>902</v>
      </c>
      <c r="AM883" t="s">
        <v>102</v>
      </c>
      <c r="AN883">
        <v>0</v>
      </c>
      <c r="AO883">
        <v>254</v>
      </c>
      <c r="AP883">
        <v>1156</v>
      </c>
      <c r="AQ883" t="s">
        <v>103</v>
      </c>
      <c r="AR883" t="s">
        <v>104</v>
      </c>
      <c r="AS883" t="s">
        <v>105</v>
      </c>
      <c r="AT883" t="s">
        <v>106</v>
      </c>
      <c r="AU883">
        <v>1187</v>
      </c>
      <c r="AV883">
        <v>530</v>
      </c>
      <c r="AW883">
        <f t="shared" si="106"/>
        <v>0.45</v>
      </c>
      <c r="AX883">
        <v>0</v>
      </c>
      <c r="AY883">
        <v>1717</v>
      </c>
      <c r="AZ883">
        <v>0</v>
      </c>
      <c r="BA883">
        <v>0</v>
      </c>
      <c r="BB883">
        <v>2</v>
      </c>
      <c r="BC883">
        <v>1</v>
      </c>
      <c r="BD883">
        <v>3</v>
      </c>
      <c r="BE883">
        <v>1</v>
      </c>
      <c r="BF883" t="s">
        <v>97</v>
      </c>
      <c r="BG883">
        <v>7</v>
      </c>
      <c r="BH883">
        <f t="shared" si="107"/>
        <v>3</v>
      </c>
      <c r="BI883" t="s">
        <v>107</v>
      </c>
      <c r="BJ883">
        <v>1</v>
      </c>
      <c r="BK883" t="s">
        <v>98</v>
      </c>
      <c r="BL883" t="s">
        <v>108</v>
      </c>
      <c r="BM883">
        <v>1990</v>
      </c>
      <c r="BN883" t="s">
        <v>109</v>
      </c>
      <c r="BO883">
        <v>2</v>
      </c>
      <c r="BP883">
        <v>400</v>
      </c>
      <c r="BQ883" t="s">
        <v>98</v>
      </c>
      <c r="BR883" t="s">
        <v>98</v>
      </c>
      <c r="BS883" t="s">
        <v>105</v>
      </c>
      <c r="BT883">
        <v>168</v>
      </c>
      <c r="BU883">
        <v>36</v>
      </c>
      <c r="BV883">
        <v>0</v>
      </c>
      <c r="BW883">
        <v>0</v>
      </c>
      <c r="BX883">
        <v>0</v>
      </c>
      <c r="BY883">
        <v>0</v>
      </c>
      <c r="BZ883" t="s">
        <v>83</v>
      </c>
      <c r="CA883" t="s">
        <v>83</v>
      </c>
      <c r="CB883" t="s">
        <v>83</v>
      </c>
      <c r="CC883">
        <v>0</v>
      </c>
      <c r="CD883">
        <v>4</v>
      </c>
      <c r="CE883">
        <v>2007</v>
      </c>
      <c r="CF883" t="s">
        <v>110</v>
      </c>
      <c r="CG883" t="s">
        <v>111</v>
      </c>
      <c r="CH883">
        <v>187500</v>
      </c>
      <c r="CI883">
        <f t="shared" si="108"/>
        <v>17</v>
      </c>
      <c r="CJ883">
        <f t="shared" si="109"/>
        <v>16</v>
      </c>
      <c r="CK883">
        <f t="shared" si="110"/>
        <v>1</v>
      </c>
      <c r="CL883">
        <f t="shared" si="111"/>
        <v>1</v>
      </c>
    </row>
    <row r="884" spans="1:90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>
        <f t="shared" si="104"/>
        <v>0</v>
      </c>
      <c r="AA884" t="s">
        <v>117</v>
      </c>
      <c r="AB884">
        <v>0</v>
      </c>
      <c r="AC884">
        <v>5</v>
      </c>
      <c r="AD884">
        <f t="shared" si="105"/>
        <v>0</v>
      </c>
      <c r="AE884" t="s">
        <v>98</v>
      </c>
      <c r="AF884" t="s">
        <v>98</v>
      </c>
      <c r="AG884" t="s">
        <v>99</v>
      </c>
      <c r="AH884" t="s">
        <v>97</v>
      </c>
      <c r="AI884" t="s">
        <v>98</v>
      </c>
      <c r="AJ884" t="s">
        <v>100</v>
      </c>
      <c r="AK884" t="s">
        <v>102</v>
      </c>
      <c r="AL884">
        <v>0</v>
      </c>
      <c r="AM884" t="s">
        <v>102</v>
      </c>
      <c r="AN884">
        <v>0</v>
      </c>
      <c r="AO884">
        <v>808</v>
      </c>
      <c r="AP884">
        <v>808</v>
      </c>
      <c r="AQ884" t="s">
        <v>103</v>
      </c>
      <c r="AR884" t="s">
        <v>97</v>
      </c>
      <c r="AS884" t="s">
        <v>105</v>
      </c>
      <c r="AT884" t="s">
        <v>106</v>
      </c>
      <c r="AU884">
        <v>808</v>
      </c>
      <c r="AV884">
        <v>785</v>
      </c>
      <c r="AW884">
        <f t="shared" si="106"/>
        <v>0.97</v>
      </c>
      <c r="AX884">
        <v>0</v>
      </c>
      <c r="AY884">
        <v>1593</v>
      </c>
      <c r="AZ884">
        <v>0</v>
      </c>
      <c r="BA884">
        <v>0</v>
      </c>
      <c r="BB884">
        <v>2</v>
      </c>
      <c r="BC884">
        <v>1</v>
      </c>
      <c r="BD884">
        <v>3</v>
      </c>
      <c r="BE884">
        <v>1</v>
      </c>
      <c r="BF884" t="s">
        <v>98</v>
      </c>
      <c r="BG884">
        <v>7</v>
      </c>
      <c r="BH884">
        <f t="shared" si="107"/>
        <v>3</v>
      </c>
      <c r="BI884" t="s">
        <v>107</v>
      </c>
      <c r="BJ884">
        <v>1</v>
      </c>
      <c r="BK884" t="s">
        <v>98</v>
      </c>
      <c r="BL884" t="s">
        <v>156</v>
      </c>
      <c r="BM884">
        <v>1993</v>
      </c>
      <c r="BN884" t="s">
        <v>109</v>
      </c>
      <c r="BO884">
        <v>2</v>
      </c>
      <c r="BP884">
        <v>389</v>
      </c>
      <c r="BQ884" t="s">
        <v>98</v>
      </c>
      <c r="BR884" t="s">
        <v>98</v>
      </c>
      <c r="BS884" t="s">
        <v>105</v>
      </c>
      <c r="BT884">
        <v>342</v>
      </c>
      <c r="BU884">
        <v>40</v>
      </c>
      <c r="BV884">
        <v>0</v>
      </c>
      <c r="BW884">
        <v>0</v>
      </c>
      <c r="BX884">
        <v>0</v>
      </c>
      <c r="BY884">
        <v>0</v>
      </c>
      <c r="BZ884" t="s">
        <v>83</v>
      </c>
      <c r="CA884" t="s">
        <v>134</v>
      </c>
      <c r="CB884" t="s">
        <v>83</v>
      </c>
      <c r="CC884">
        <v>0</v>
      </c>
      <c r="CD884">
        <v>12</v>
      </c>
      <c r="CE884">
        <v>2009</v>
      </c>
      <c r="CF884" t="s">
        <v>110</v>
      </c>
      <c r="CG884" t="s">
        <v>111</v>
      </c>
      <c r="CH884">
        <v>178000</v>
      </c>
      <c r="CI884">
        <f t="shared" si="108"/>
        <v>17</v>
      </c>
      <c r="CJ884">
        <f t="shared" si="109"/>
        <v>16</v>
      </c>
      <c r="CK884">
        <f t="shared" si="110"/>
        <v>1</v>
      </c>
      <c r="CL884">
        <f t="shared" si="111"/>
        <v>1</v>
      </c>
    </row>
    <row r="885" spans="1:90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>
        <f t="shared" si="104"/>
        <v>0</v>
      </c>
      <c r="AA885" t="s">
        <v>117</v>
      </c>
      <c r="AB885">
        <v>0</v>
      </c>
      <c r="AC885">
        <v>5</v>
      </c>
      <c r="AD885">
        <f t="shared" si="105"/>
        <v>0</v>
      </c>
      <c r="AE885" t="s">
        <v>97</v>
      </c>
      <c r="AF885" t="s">
        <v>98</v>
      </c>
      <c r="AG885" t="s">
        <v>99</v>
      </c>
      <c r="AH885" t="s">
        <v>98</v>
      </c>
      <c r="AI885" t="s">
        <v>147</v>
      </c>
      <c r="AJ885" t="s">
        <v>100</v>
      </c>
      <c r="AK885" t="s">
        <v>102</v>
      </c>
      <c r="AL885">
        <v>0</v>
      </c>
      <c r="AM885" t="s">
        <v>102</v>
      </c>
      <c r="AN885">
        <v>0</v>
      </c>
      <c r="AO885">
        <v>795</v>
      </c>
      <c r="AP885">
        <v>795</v>
      </c>
      <c r="AQ885" t="s">
        <v>103</v>
      </c>
      <c r="AR885" t="s">
        <v>98</v>
      </c>
      <c r="AS885" t="s">
        <v>177</v>
      </c>
      <c r="AT885" t="s">
        <v>106</v>
      </c>
      <c r="AU885">
        <v>954</v>
      </c>
      <c r="AV885">
        <v>795</v>
      </c>
      <c r="AW885">
        <f t="shared" si="106"/>
        <v>0.83</v>
      </c>
      <c r="AX885">
        <v>481</v>
      </c>
      <c r="AY885">
        <v>2230</v>
      </c>
      <c r="AZ885">
        <v>1</v>
      </c>
      <c r="BA885">
        <v>0</v>
      </c>
      <c r="BB885">
        <v>1</v>
      </c>
      <c r="BC885">
        <v>0</v>
      </c>
      <c r="BD885">
        <v>5</v>
      </c>
      <c r="BE885">
        <v>1</v>
      </c>
      <c r="BF885" t="s">
        <v>98</v>
      </c>
      <c r="BG885">
        <v>10</v>
      </c>
      <c r="BH885">
        <f t="shared" si="107"/>
        <v>4</v>
      </c>
      <c r="BI885" t="s">
        <v>107</v>
      </c>
      <c r="BJ885">
        <v>0</v>
      </c>
      <c r="BK885" t="s">
        <v>83</v>
      </c>
      <c r="BL885" t="s">
        <v>127</v>
      </c>
      <c r="BM885">
        <v>1997</v>
      </c>
      <c r="BN885" t="s">
        <v>102</v>
      </c>
      <c r="BO885">
        <v>1</v>
      </c>
      <c r="BP885">
        <v>440</v>
      </c>
      <c r="BQ885" t="s">
        <v>98</v>
      </c>
      <c r="BR885" t="s">
        <v>97</v>
      </c>
      <c r="BS885" t="s">
        <v>105</v>
      </c>
      <c r="BT885">
        <v>0</v>
      </c>
      <c r="BU885">
        <v>188</v>
      </c>
      <c r="BV885">
        <v>0</v>
      </c>
      <c r="BW885">
        <v>0</v>
      </c>
      <c r="BX885">
        <v>0</v>
      </c>
      <c r="BY885">
        <v>0</v>
      </c>
      <c r="BZ885" t="s">
        <v>83</v>
      </c>
      <c r="CA885" t="s">
        <v>83</v>
      </c>
      <c r="CB885" t="s">
        <v>83</v>
      </c>
      <c r="CC885">
        <v>0</v>
      </c>
      <c r="CD885">
        <v>3</v>
      </c>
      <c r="CE885">
        <v>2006</v>
      </c>
      <c r="CF885" t="s">
        <v>110</v>
      </c>
      <c r="CG885" t="s">
        <v>111</v>
      </c>
      <c r="CH885">
        <v>118500</v>
      </c>
      <c r="CI885">
        <f t="shared" si="108"/>
        <v>94</v>
      </c>
      <c r="CJ885">
        <f t="shared" si="109"/>
        <v>56</v>
      </c>
      <c r="CK885">
        <f t="shared" si="110"/>
        <v>1</v>
      </c>
      <c r="CL885">
        <f t="shared" si="111"/>
        <v>38</v>
      </c>
    </row>
    <row r="886" spans="1:90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>
        <f t="shared" si="104"/>
        <v>0</v>
      </c>
      <c r="AA886" t="s">
        <v>96</v>
      </c>
      <c r="AB886">
        <v>60</v>
      </c>
      <c r="AC886">
        <v>2</v>
      </c>
      <c r="AD886">
        <f t="shared" si="105"/>
        <v>120</v>
      </c>
      <c r="AE886" t="s">
        <v>98</v>
      </c>
      <c r="AF886" t="s">
        <v>98</v>
      </c>
      <c r="AG886" t="s">
        <v>118</v>
      </c>
      <c r="AH886" t="s">
        <v>98</v>
      </c>
      <c r="AI886" t="s">
        <v>98</v>
      </c>
      <c r="AJ886" t="s">
        <v>100</v>
      </c>
      <c r="AK886" t="s">
        <v>141</v>
      </c>
      <c r="AL886">
        <v>432</v>
      </c>
      <c r="AM886" t="s">
        <v>102</v>
      </c>
      <c r="AN886">
        <v>0</v>
      </c>
      <c r="AO886">
        <v>460</v>
      </c>
      <c r="AP886">
        <v>892</v>
      </c>
      <c r="AQ886" t="s">
        <v>103</v>
      </c>
      <c r="AR886" t="s">
        <v>98</v>
      </c>
      <c r="AS886" t="s">
        <v>105</v>
      </c>
      <c r="AT886" t="s">
        <v>106</v>
      </c>
      <c r="AU886">
        <v>892</v>
      </c>
      <c r="AV886">
        <v>0</v>
      </c>
      <c r="AW886">
        <f t="shared" si="106"/>
        <v>0</v>
      </c>
      <c r="AX886">
        <v>0</v>
      </c>
      <c r="AY886">
        <v>892</v>
      </c>
      <c r="AZ886">
        <v>0</v>
      </c>
      <c r="BA886">
        <v>0</v>
      </c>
      <c r="BB886">
        <v>1</v>
      </c>
      <c r="BC886">
        <v>0</v>
      </c>
      <c r="BD886">
        <v>3</v>
      </c>
      <c r="BE886">
        <v>1</v>
      </c>
      <c r="BF886" t="s">
        <v>98</v>
      </c>
      <c r="BG886">
        <v>5</v>
      </c>
      <c r="BH886">
        <f t="shared" si="107"/>
        <v>1</v>
      </c>
      <c r="BI886" t="s">
        <v>107</v>
      </c>
      <c r="BJ886">
        <v>0</v>
      </c>
      <c r="BK886" t="s">
        <v>83</v>
      </c>
      <c r="BL886" t="s">
        <v>108</v>
      </c>
      <c r="BM886">
        <v>1967</v>
      </c>
      <c r="BN886" t="s">
        <v>109</v>
      </c>
      <c r="BO886">
        <v>1</v>
      </c>
      <c r="BP886">
        <v>288</v>
      </c>
      <c r="BQ886" t="s">
        <v>98</v>
      </c>
      <c r="BR886" t="s">
        <v>98</v>
      </c>
      <c r="BS886" t="s">
        <v>105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83</v>
      </c>
      <c r="CA886" t="s">
        <v>163</v>
      </c>
      <c r="CB886" t="s">
        <v>83</v>
      </c>
      <c r="CC886">
        <v>0</v>
      </c>
      <c r="CD886">
        <v>7</v>
      </c>
      <c r="CE886">
        <v>2009</v>
      </c>
      <c r="CF886" t="s">
        <v>110</v>
      </c>
      <c r="CG886" t="s">
        <v>111</v>
      </c>
      <c r="CH886">
        <v>100000</v>
      </c>
      <c r="CI886">
        <f t="shared" si="108"/>
        <v>42</v>
      </c>
      <c r="CJ886">
        <f t="shared" si="109"/>
        <v>42</v>
      </c>
      <c r="CK886">
        <f t="shared" si="110"/>
        <v>0</v>
      </c>
      <c r="CL886">
        <f t="shared" si="111"/>
        <v>0</v>
      </c>
    </row>
    <row r="887" spans="1:90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>
        <f t="shared" si="104"/>
        <v>0</v>
      </c>
      <c r="AA887" t="s">
        <v>96</v>
      </c>
      <c r="AB887">
        <v>60</v>
      </c>
      <c r="AC887">
        <v>2</v>
      </c>
      <c r="AD887">
        <f t="shared" si="105"/>
        <v>120</v>
      </c>
      <c r="AE887" t="s">
        <v>97</v>
      </c>
      <c r="AF887" t="s">
        <v>98</v>
      </c>
      <c r="AG887" t="s">
        <v>99</v>
      </c>
      <c r="AH887" t="s">
        <v>104</v>
      </c>
      <c r="AI887" t="s">
        <v>98</v>
      </c>
      <c r="AJ887" t="s">
        <v>130</v>
      </c>
      <c r="AK887" t="s">
        <v>101</v>
      </c>
      <c r="AL887">
        <v>1238</v>
      </c>
      <c r="AM887" t="s">
        <v>102</v>
      </c>
      <c r="AN887">
        <v>0</v>
      </c>
      <c r="AO887">
        <v>460</v>
      </c>
      <c r="AP887">
        <v>1698</v>
      </c>
      <c r="AQ887" t="s">
        <v>103</v>
      </c>
      <c r="AR887" t="s">
        <v>104</v>
      </c>
      <c r="AS887" t="s">
        <v>105</v>
      </c>
      <c r="AT887" t="s">
        <v>106</v>
      </c>
      <c r="AU887">
        <v>1709</v>
      </c>
      <c r="AV887">
        <v>0</v>
      </c>
      <c r="AW887">
        <f t="shared" si="106"/>
        <v>0</v>
      </c>
      <c r="AX887">
        <v>0</v>
      </c>
      <c r="AY887">
        <v>1709</v>
      </c>
      <c r="AZ887">
        <v>1</v>
      </c>
      <c r="BA887">
        <v>0</v>
      </c>
      <c r="BB887">
        <v>2</v>
      </c>
      <c r="BC887">
        <v>0</v>
      </c>
      <c r="BD887">
        <v>2</v>
      </c>
      <c r="BE887">
        <v>1</v>
      </c>
      <c r="BF887" t="s">
        <v>97</v>
      </c>
      <c r="BG887">
        <v>5</v>
      </c>
      <c r="BH887">
        <f t="shared" si="107"/>
        <v>2</v>
      </c>
      <c r="BI887" t="s">
        <v>107</v>
      </c>
      <c r="BJ887">
        <v>1</v>
      </c>
      <c r="BK887" t="s">
        <v>98</v>
      </c>
      <c r="BL887" t="s">
        <v>108</v>
      </c>
      <c r="BM887">
        <v>1999</v>
      </c>
      <c r="BN887" t="s">
        <v>157</v>
      </c>
      <c r="BO887">
        <v>2</v>
      </c>
      <c r="BP887">
        <v>506</v>
      </c>
      <c r="BQ887" t="s">
        <v>98</v>
      </c>
      <c r="BR887" t="s">
        <v>98</v>
      </c>
      <c r="BS887" t="s">
        <v>105</v>
      </c>
      <c r="BT887">
        <v>97</v>
      </c>
      <c r="BU887">
        <v>65</v>
      </c>
      <c r="BV887">
        <v>0</v>
      </c>
      <c r="BW887">
        <v>0</v>
      </c>
      <c r="BX887">
        <v>0</v>
      </c>
      <c r="BY887">
        <v>0</v>
      </c>
      <c r="BZ887" t="s">
        <v>83</v>
      </c>
      <c r="CA887" t="s">
        <v>83</v>
      </c>
      <c r="CB887" t="s">
        <v>83</v>
      </c>
      <c r="CC887">
        <v>0</v>
      </c>
      <c r="CD887">
        <v>1</v>
      </c>
      <c r="CE887">
        <v>2008</v>
      </c>
      <c r="CF887" t="s">
        <v>230</v>
      </c>
      <c r="CG887" t="s">
        <v>128</v>
      </c>
      <c r="CH887">
        <v>328900</v>
      </c>
      <c r="CI887">
        <f t="shared" si="108"/>
        <v>9</v>
      </c>
      <c r="CJ887">
        <f t="shared" si="109"/>
        <v>8</v>
      </c>
      <c r="CK887">
        <f t="shared" si="110"/>
        <v>1</v>
      </c>
      <c r="CL887">
        <f t="shared" si="111"/>
        <v>1</v>
      </c>
    </row>
    <row r="888" spans="1:90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>
        <f t="shared" si="104"/>
        <v>0</v>
      </c>
      <c r="AA888" t="s">
        <v>96</v>
      </c>
      <c r="AB888">
        <v>122</v>
      </c>
      <c r="AC888">
        <v>2</v>
      </c>
      <c r="AD888">
        <f t="shared" si="105"/>
        <v>244</v>
      </c>
      <c r="AE888" t="s">
        <v>98</v>
      </c>
      <c r="AF888" t="s">
        <v>98</v>
      </c>
      <c r="AG888" t="s">
        <v>118</v>
      </c>
      <c r="AH888" t="s">
        <v>98</v>
      </c>
      <c r="AI888" t="s">
        <v>98</v>
      </c>
      <c r="AJ888" t="s">
        <v>100</v>
      </c>
      <c r="AK888" t="s">
        <v>172</v>
      </c>
      <c r="AL888">
        <v>528</v>
      </c>
      <c r="AM888" t="s">
        <v>102</v>
      </c>
      <c r="AN888">
        <v>0</v>
      </c>
      <c r="AO888">
        <v>1098</v>
      </c>
      <c r="AP888">
        <v>1626</v>
      </c>
      <c r="AQ888" t="s">
        <v>103</v>
      </c>
      <c r="AR888" t="s">
        <v>104</v>
      </c>
      <c r="AS888" t="s">
        <v>105</v>
      </c>
      <c r="AT888" t="s">
        <v>106</v>
      </c>
      <c r="AU888">
        <v>1712</v>
      </c>
      <c r="AV888">
        <v>0</v>
      </c>
      <c r="AW888">
        <f t="shared" si="106"/>
        <v>0</v>
      </c>
      <c r="AX888">
        <v>0</v>
      </c>
      <c r="AY888">
        <v>1712</v>
      </c>
      <c r="AZ888">
        <v>0</v>
      </c>
      <c r="BA888">
        <v>0</v>
      </c>
      <c r="BB888">
        <v>2</v>
      </c>
      <c r="BC888">
        <v>0</v>
      </c>
      <c r="BD888">
        <v>4</v>
      </c>
      <c r="BE888">
        <v>2</v>
      </c>
      <c r="BF888" t="s">
        <v>98</v>
      </c>
      <c r="BG888">
        <v>8</v>
      </c>
      <c r="BH888">
        <f t="shared" si="107"/>
        <v>2</v>
      </c>
      <c r="BI888" t="s">
        <v>107</v>
      </c>
      <c r="BJ888">
        <v>0</v>
      </c>
      <c r="BK888" t="s">
        <v>83</v>
      </c>
      <c r="BL888" t="s">
        <v>108</v>
      </c>
      <c r="BM888">
        <v>2005</v>
      </c>
      <c r="BN888" t="s">
        <v>157</v>
      </c>
      <c r="BO888">
        <v>2</v>
      </c>
      <c r="BP888">
        <v>588</v>
      </c>
      <c r="BQ888" t="s">
        <v>98</v>
      </c>
      <c r="BR888" t="s">
        <v>98</v>
      </c>
      <c r="BS888" t="s">
        <v>105</v>
      </c>
      <c r="BT888">
        <v>272</v>
      </c>
      <c r="BU888">
        <v>54</v>
      </c>
      <c r="BV888">
        <v>0</v>
      </c>
      <c r="BW888">
        <v>0</v>
      </c>
      <c r="BX888">
        <v>0</v>
      </c>
      <c r="BY888">
        <v>0</v>
      </c>
      <c r="BZ888" t="s">
        <v>83</v>
      </c>
      <c r="CA888" t="s">
        <v>83</v>
      </c>
      <c r="CB888" t="s">
        <v>83</v>
      </c>
      <c r="CC888">
        <v>0</v>
      </c>
      <c r="CD888">
        <v>6</v>
      </c>
      <c r="CE888">
        <v>2006</v>
      </c>
      <c r="CF888" t="s">
        <v>110</v>
      </c>
      <c r="CG888" t="s">
        <v>219</v>
      </c>
      <c r="CH888">
        <v>145000</v>
      </c>
      <c r="CI888">
        <f t="shared" si="108"/>
        <v>47</v>
      </c>
      <c r="CJ888">
        <f t="shared" si="109"/>
        <v>1</v>
      </c>
      <c r="CK888">
        <f t="shared" si="110"/>
        <v>1</v>
      </c>
      <c r="CL888">
        <f t="shared" si="111"/>
        <v>46</v>
      </c>
    </row>
    <row r="889" spans="1:90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>
        <f t="shared" si="104"/>
        <v>0</v>
      </c>
      <c r="AA889" t="s">
        <v>117</v>
      </c>
      <c r="AB889">
        <v>0</v>
      </c>
      <c r="AC889">
        <v>5</v>
      </c>
      <c r="AD889">
        <f t="shared" si="105"/>
        <v>0</v>
      </c>
      <c r="AE889" t="s">
        <v>98</v>
      </c>
      <c r="AF889" t="s">
        <v>97</v>
      </c>
      <c r="AG889" t="s">
        <v>99</v>
      </c>
      <c r="AH889" t="s">
        <v>98</v>
      </c>
      <c r="AI889" t="s">
        <v>98</v>
      </c>
      <c r="AJ889" t="s">
        <v>100</v>
      </c>
      <c r="AK889" t="s">
        <v>102</v>
      </c>
      <c r="AL889">
        <v>0</v>
      </c>
      <c r="AM889" t="s">
        <v>102</v>
      </c>
      <c r="AN889">
        <v>0</v>
      </c>
      <c r="AO889">
        <v>816</v>
      </c>
      <c r="AP889">
        <v>816</v>
      </c>
      <c r="AQ889" t="s">
        <v>103</v>
      </c>
      <c r="AR889" t="s">
        <v>98</v>
      </c>
      <c r="AS889" t="s">
        <v>105</v>
      </c>
      <c r="AT889" t="s">
        <v>106</v>
      </c>
      <c r="AU889">
        <v>872</v>
      </c>
      <c r="AV889">
        <v>521</v>
      </c>
      <c r="AW889">
        <f t="shared" si="106"/>
        <v>0.6</v>
      </c>
      <c r="AX889">
        <v>0</v>
      </c>
      <c r="AY889">
        <v>1393</v>
      </c>
      <c r="AZ889">
        <v>0</v>
      </c>
      <c r="BA889">
        <v>0</v>
      </c>
      <c r="BB889">
        <v>1</v>
      </c>
      <c r="BC889">
        <v>1</v>
      </c>
      <c r="BD889">
        <v>3</v>
      </c>
      <c r="BE889">
        <v>1</v>
      </c>
      <c r="BF889" t="s">
        <v>98</v>
      </c>
      <c r="BG889">
        <v>8</v>
      </c>
      <c r="BH889">
        <f t="shared" si="107"/>
        <v>4</v>
      </c>
      <c r="BI889" t="s">
        <v>107</v>
      </c>
      <c r="BJ889">
        <v>0</v>
      </c>
      <c r="BK889" t="s">
        <v>83</v>
      </c>
      <c r="BL889" t="s">
        <v>108</v>
      </c>
      <c r="BM889">
        <v>1955</v>
      </c>
      <c r="BN889" t="s">
        <v>102</v>
      </c>
      <c r="BO889">
        <v>1</v>
      </c>
      <c r="BP889">
        <v>300</v>
      </c>
      <c r="BQ889" t="s">
        <v>98</v>
      </c>
      <c r="BR889" t="s">
        <v>98</v>
      </c>
      <c r="BS889" t="s">
        <v>105</v>
      </c>
      <c r="BT889">
        <v>121</v>
      </c>
      <c r="BU889">
        <v>0</v>
      </c>
      <c r="BV889">
        <v>0</v>
      </c>
      <c r="BW889">
        <v>0</v>
      </c>
      <c r="BX889">
        <v>265</v>
      </c>
      <c r="BY889">
        <v>0</v>
      </c>
      <c r="BZ889" t="s">
        <v>83</v>
      </c>
      <c r="CA889" t="s">
        <v>83</v>
      </c>
      <c r="CB889" t="s">
        <v>83</v>
      </c>
      <c r="CC889">
        <v>0</v>
      </c>
      <c r="CD889">
        <v>4</v>
      </c>
      <c r="CE889">
        <v>2008</v>
      </c>
      <c r="CF889" t="s">
        <v>110</v>
      </c>
      <c r="CG889" t="s">
        <v>111</v>
      </c>
      <c r="CH889">
        <v>135500</v>
      </c>
      <c r="CI889">
        <f t="shared" si="108"/>
        <v>53</v>
      </c>
      <c r="CJ889">
        <f t="shared" si="109"/>
        <v>53</v>
      </c>
      <c r="CK889">
        <f t="shared" si="110"/>
        <v>0</v>
      </c>
      <c r="CL889">
        <f t="shared" si="111"/>
        <v>0</v>
      </c>
    </row>
    <row r="890" spans="1:90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>
        <f t="shared" si="104"/>
        <v>0</v>
      </c>
      <c r="AA890" t="s">
        <v>117</v>
      </c>
      <c r="AB890">
        <v>0</v>
      </c>
      <c r="AC890">
        <v>5</v>
      </c>
      <c r="AD890">
        <f t="shared" si="105"/>
        <v>0</v>
      </c>
      <c r="AE890" t="s">
        <v>97</v>
      </c>
      <c r="AF890" t="s">
        <v>97</v>
      </c>
      <c r="AG890" t="s">
        <v>99</v>
      </c>
      <c r="AH890" t="s">
        <v>98</v>
      </c>
      <c r="AI890" t="s">
        <v>97</v>
      </c>
      <c r="AJ890" t="s">
        <v>97</v>
      </c>
      <c r="AK890" t="s">
        <v>119</v>
      </c>
      <c r="AL890">
        <v>351</v>
      </c>
      <c r="AM890" t="s">
        <v>153</v>
      </c>
      <c r="AN890">
        <v>823</v>
      </c>
      <c r="AO890">
        <v>1043</v>
      </c>
      <c r="AP890">
        <v>2217</v>
      </c>
      <c r="AQ890" t="s">
        <v>103</v>
      </c>
      <c r="AR890" t="s">
        <v>104</v>
      </c>
      <c r="AS890" t="s">
        <v>105</v>
      </c>
      <c r="AT890" t="s">
        <v>106</v>
      </c>
      <c r="AU890">
        <v>2217</v>
      </c>
      <c r="AV890">
        <v>0</v>
      </c>
      <c r="AW890">
        <f t="shared" si="106"/>
        <v>0</v>
      </c>
      <c r="AX890">
        <v>0</v>
      </c>
      <c r="AY890">
        <v>2217</v>
      </c>
      <c r="AZ890">
        <v>1</v>
      </c>
      <c r="BA890">
        <v>0</v>
      </c>
      <c r="BB890">
        <v>2</v>
      </c>
      <c r="BC890">
        <v>0</v>
      </c>
      <c r="BD890">
        <v>4</v>
      </c>
      <c r="BE890">
        <v>1</v>
      </c>
      <c r="BF890" t="s">
        <v>97</v>
      </c>
      <c r="BG890">
        <v>8</v>
      </c>
      <c r="BH890">
        <f t="shared" si="107"/>
        <v>3</v>
      </c>
      <c r="BI890" t="s">
        <v>107</v>
      </c>
      <c r="BJ890">
        <v>1</v>
      </c>
      <c r="BK890" t="s">
        <v>98</v>
      </c>
      <c r="BL890" t="s">
        <v>108</v>
      </c>
      <c r="BM890">
        <v>1970</v>
      </c>
      <c r="BN890" t="s">
        <v>102</v>
      </c>
      <c r="BO890">
        <v>2</v>
      </c>
      <c r="BP890">
        <v>621</v>
      </c>
      <c r="BQ890" t="s">
        <v>98</v>
      </c>
      <c r="BR890" t="s">
        <v>98</v>
      </c>
      <c r="BS890" t="s">
        <v>105</v>
      </c>
      <c r="BT890">
        <v>81</v>
      </c>
      <c r="BU890">
        <v>207</v>
      </c>
      <c r="BV890">
        <v>0</v>
      </c>
      <c r="BW890">
        <v>0</v>
      </c>
      <c r="BX890">
        <v>224</v>
      </c>
      <c r="BY890">
        <v>0</v>
      </c>
      <c r="BZ890" t="s">
        <v>83</v>
      </c>
      <c r="CA890" t="s">
        <v>83</v>
      </c>
      <c r="CB890" t="s">
        <v>83</v>
      </c>
      <c r="CC890">
        <v>0</v>
      </c>
      <c r="CD890">
        <v>10</v>
      </c>
      <c r="CE890">
        <v>2007</v>
      </c>
      <c r="CF890" t="s">
        <v>110</v>
      </c>
      <c r="CG890" t="s">
        <v>111</v>
      </c>
      <c r="CH890">
        <v>268000</v>
      </c>
      <c r="CI890">
        <f t="shared" si="108"/>
        <v>37</v>
      </c>
      <c r="CJ890">
        <f t="shared" si="109"/>
        <v>37</v>
      </c>
      <c r="CK890">
        <f t="shared" si="110"/>
        <v>0</v>
      </c>
      <c r="CL890">
        <f t="shared" si="111"/>
        <v>0</v>
      </c>
    </row>
    <row r="891" spans="1:90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>
        <f t="shared" si="104"/>
        <v>0</v>
      </c>
      <c r="AA891" t="s">
        <v>96</v>
      </c>
      <c r="AB891">
        <v>90</v>
      </c>
      <c r="AC891">
        <v>2</v>
      </c>
      <c r="AD891">
        <f t="shared" si="105"/>
        <v>180</v>
      </c>
      <c r="AE891" t="s">
        <v>98</v>
      </c>
      <c r="AF891" t="s">
        <v>98</v>
      </c>
      <c r="AG891" t="s">
        <v>118</v>
      </c>
      <c r="AH891" t="s">
        <v>98</v>
      </c>
      <c r="AI891" t="s">
        <v>98</v>
      </c>
      <c r="AJ891" t="s">
        <v>100</v>
      </c>
      <c r="AK891" t="s">
        <v>141</v>
      </c>
      <c r="AL891">
        <v>1024</v>
      </c>
      <c r="AM891" t="s">
        <v>102</v>
      </c>
      <c r="AN891">
        <v>0</v>
      </c>
      <c r="AO891">
        <v>481</v>
      </c>
      <c r="AP891">
        <v>1505</v>
      </c>
      <c r="AQ891" t="s">
        <v>103</v>
      </c>
      <c r="AR891" t="s">
        <v>104</v>
      </c>
      <c r="AS891" t="s">
        <v>105</v>
      </c>
      <c r="AT891" t="s">
        <v>106</v>
      </c>
      <c r="AU891">
        <v>1505</v>
      </c>
      <c r="AV891">
        <v>0</v>
      </c>
      <c r="AW891">
        <f t="shared" si="106"/>
        <v>0</v>
      </c>
      <c r="AX891">
        <v>0</v>
      </c>
      <c r="AY891">
        <v>1505</v>
      </c>
      <c r="AZ891">
        <v>1</v>
      </c>
      <c r="BA891">
        <v>0</v>
      </c>
      <c r="BB891">
        <v>1</v>
      </c>
      <c r="BC891">
        <v>0</v>
      </c>
      <c r="BD891">
        <v>2</v>
      </c>
      <c r="BE891">
        <v>1</v>
      </c>
      <c r="BF891" t="s">
        <v>98</v>
      </c>
      <c r="BG891">
        <v>6</v>
      </c>
      <c r="BH891">
        <f t="shared" si="107"/>
        <v>3</v>
      </c>
      <c r="BI891" t="s">
        <v>107</v>
      </c>
      <c r="BJ891">
        <v>1</v>
      </c>
      <c r="BK891" t="s">
        <v>98</v>
      </c>
      <c r="BL891" t="s">
        <v>108</v>
      </c>
      <c r="BM891">
        <v>1953</v>
      </c>
      <c r="BN891" t="s">
        <v>109</v>
      </c>
      <c r="BO891">
        <v>2</v>
      </c>
      <c r="BP891">
        <v>505</v>
      </c>
      <c r="BQ891" t="s">
        <v>98</v>
      </c>
      <c r="BR891" t="s">
        <v>98</v>
      </c>
      <c r="BS891" t="s">
        <v>105</v>
      </c>
      <c r="BT891">
        <v>0</v>
      </c>
      <c r="BU891">
        <v>0</v>
      </c>
      <c r="BV891">
        <v>0</v>
      </c>
      <c r="BW891">
        <v>162</v>
      </c>
      <c r="BX891">
        <v>0</v>
      </c>
      <c r="BY891">
        <v>0</v>
      </c>
      <c r="BZ891" t="s">
        <v>83</v>
      </c>
      <c r="CA891" t="s">
        <v>83</v>
      </c>
      <c r="CB891" t="s">
        <v>83</v>
      </c>
      <c r="CC891">
        <v>0</v>
      </c>
      <c r="CD891">
        <v>2</v>
      </c>
      <c r="CE891">
        <v>2009</v>
      </c>
      <c r="CF891" t="s">
        <v>110</v>
      </c>
      <c r="CG891" t="s">
        <v>111</v>
      </c>
      <c r="CH891">
        <v>149500</v>
      </c>
      <c r="CI891">
        <f t="shared" si="108"/>
        <v>56</v>
      </c>
      <c r="CJ891">
        <f t="shared" si="109"/>
        <v>56</v>
      </c>
      <c r="CK891">
        <f t="shared" si="110"/>
        <v>0</v>
      </c>
      <c r="CL891">
        <f t="shared" si="111"/>
        <v>0</v>
      </c>
    </row>
    <row r="892" spans="1:90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>
        <f t="shared" si="104"/>
        <v>0</v>
      </c>
      <c r="AA892" t="s">
        <v>117</v>
      </c>
      <c r="AB892">
        <v>0</v>
      </c>
      <c r="AC892">
        <v>5</v>
      </c>
      <c r="AD892">
        <f t="shared" si="105"/>
        <v>0</v>
      </c>
      <c r="AE892" t="s">
        <v>98</v>
      </c>
      <c r="AF892" t="s">
        <v>97</v>
      </c>
      <c r="AG892" t="s">
        <v>118</v>
      </c>
      <c r="AH892" t="s">
        <v>98</v>
      </c>
      <c r="AI892" t="s">
        <v>98</v>
      </c>
      <c r="AJ892" t="s">
        <v>121</v>
      </c>
      <c r="AK892" t="s">
        <v>102</v>
      </c>
      <c r="AL892">
        <v>0</v>
      </c>
      <c r="AM892" t="s">
        <v>102</v>
      </c>
      <c r="AN892">
        <v>0</v>
      </c>
      <c r="AO892">
        <v>672</v>
      </c>
      <c r="AP892">
        <v>672</v>
      </c>
      <c r="AQ892" t="s">
        <v>103</v>
      </c>
      <c r="AR892" t="s">
        <v>104</v>
      </c>
      <c r="AS892" t="s">
        <v>105</v>
      </c>
      <c r="AT892" t="s">
        <v>106</v>
      </c>
      <c r="AU892">
        <v>672</v>
      </c>
      <c r="AV892">
        <v>252</v>
      </c>
      <c r="AW892">
        <f t="shared" si="106"/>
        <v>0.38</v>
      </c>
      <c r="AX892">
        <v>0</v>
      </c>
      <c r="AY892">
        <v>924</v>
      </c>
      <c r="AZ892">
        <v>0</v>
      </c>
      <c r="BA892">
        <v>0</v>
      </c>
      <c r="BB892">
        <v>1</v>
      </c>
      <c r="BC892">
        <v>0</v>
      </c>
      <c r="BD892">
        <v>3</v>
      </c>
      <c r="BE892">
        <v>1</v>
      </c>
      <c r="BF892" t="s">
        <v>98</v>
      </c>
      <c r="BG892">
        <v>6</v>
      </c>
      <c r="BH892">
        <f t="shared" si="107"/>
        <v>2</v>
      </c>
      <c r="BI892" t="s">
        <v>107</v>
      </c>
      <c r="BJ892">
        <v>1</v>
      </c>
      <c r="BK892" t="s">
        <v>212</v>
      </c>
      <c r="BL892" t="s">
        <v>127</v>
      </c>
      <c r="BM892">
        <v>2003</v>
      </c>
      <c r="BN892" t="s">
        <v>102</v>
      </c>
      <c r="BO892">
        <v>2</v>
      </c>
      <c r="BP892">
        <v>576</v>
      </c>
      <c r="BQ892" t="s">
        <v>98</v>
      </c>
      <c r="BR892" t="s">
        <v>98</v>
      </c>
      <c r="BS892" t="s">
        <v>105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83</v>
      </c>
      <c r="CA892" t="s">
        <v>134</v>
      </c>
      <c r="CB892" t="s">
        <v>135</v>
      </c>
      <c r="CC892">
        <v>2000</v>
      </c>
      <c r="CD892">
        <v>7</v>
      </c>
      <c r="CE892">
        <v>2007</v>
      </c>
      <c r="CF892" t="s">
        <v>110</v>
      </c>
      <c r="CG892" t="s">
        <v>111</v>
      </c>
      <c r="CH892">
        <v>122900</v>
      </c>
      <c r="CI892">
        <f t="shared" si="108"/>
        <v>58</v>
      </c>
      <c r="CJ892">
        <f t="shared" si="109"/>
        <v>1</v>
      </c>
      <c r="CK892">
        <f t="shared" si="110"/>
        <v>1</v>
      </c>
      <c r="CL892">
        <f t="shared" si="111"/>
        <v>57</v>
      </c>
    </row>
    <row r="893" spans="1:90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>
        <f t="shared" si="104"/>
        <v>0</v>
      </c>
      <c r="AA893" t="s">
        <v>96</v>
      </c>
      <c r="AB893">
        <v>92</v>
      </c>
      <c r="AC893">
        <v>2</v>
      </c>
      <c r="AD893">
        <f t="shared" si="105"/>
        <v>184</v>
      </c>
      <c r="AE893" t="s">
        <v>98</v>
      </c>
      <c r="AF893" t="s">
        <v>98</v>
      </c>
      <c r="AG893" t="s">
        <v>118</v>
      </c>
      <c r="AH893" t="s">
        <v>98</v>
      </c>
      <c r="AI893" t="s">
        <v>98</v>
      </c>
      <c r="AJ893" t="s">
        <v>100</v>
      </c>
      <c r="AK893" t="s">
        <v>172</v>
      </c>
      <c r="AL893">
        <v>226</v>
      </c>
      <c r="AM893" t="s">
        <v>153</v>
      </c>
      <c r="AN893">
        <v>500</v>
      </c>
      <c r="AO893">
        <v>192</v>
      </c>
      <c r="AP893">
        <v>918</v>
      </c>
      <c r="AQ893" t="s">
        <v>103</v>
      </c>
      <c r="AR893" t="s">
        <v>97</v>
      </c>
      <c r="AS893" t="s">
        <v>105</v>
      </c>
      <c r="AT893" t="s">
        <v>106</v>
      </c>
      <c r="AU893">
        <v>918</v>
      </c>
      <c r="AV893">
        <v>765</v>
      </c>
      <c r="AW893">
        <f t="shared" si="106"/>
        <v>0.83</v>
      </c>
      <c r="AX893">
        <v>0</v>
      </c>
      <c r="AY893">
        <v>1683</v>
      </c>
      <c r="AZ893">
        <v>0</v>
      </c>
      <c r="BA893">
        <v>0</v>
      </c>
      <c r="BB893">
        <v>2</v>
      </c>
      <c r="BC893">
        <v>1</v>
      </c>
      <c r="BD893">
        <v>3</v>
      </c>
      <c r="BE893">
        <v>1</v>
      </c>
      <c r="BF893" t="s">
        <v>98</v>
      </c>
      <c r="BG893">
        <v>7</v>
      </c>
      <c r="BH893">
        <f t="shared" si="107"/>
        <v>3</v>
      </c>
      <c r="BI893" t="s">
        <v>107</v>
      </c>
      <c r="BJ893">
        <v>1</v>
      </c>
      <c r="BK893" t="s">
        <v>98</v>
      </c>
      <c r="BL893" t="s">
        <v>108</v>
      </c>
      <c r="BM893">
        <v>1978</v>
      </c>
      <c r="BN893" t="s">
        <v>109</v>
      </c>
      <c r="BO893">
        <v>2</v>
      </c>
      <c r="BP893">
        <v>440</v>
      </c>
      <c r="BQ893" t="s">
        <v>98</v>
      </c>
      <c r="BR893" t="s">
        <v>98</v>
      </c>
      <c r="BS893" t="s">
        <v>105</v>
      </c>
      <c r="BT893">
        <v>243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83</v>
      </c>
      <c r="CA893" t="s">
        <v>83</v>
      </c>
      <c r="CB893" t="s">
        <v>83</v>
      </c>
      <c r="CC893">
        <v>0</v>
      </c>
      <c r="CD893">
        <v>7</v>
      </c>
      <c r="CE893">
        <v>2009</v>
      </c>
      <c r="CF893" t="s">
        <v>110</v>
      </c>
      <c r="CG893" t="s">
        <v>111</v>
      </c>
      <c r="CH893">
        <v>172500</v>
      </c>
      <c r="CI893">
        <f t="shared" si="108"/>
        <v>31</v>
      </c>
      <c r="CJ893">
        <f t="shared" si="109"/>
        <v>31</v>
      </c>
      <c r="CK893">
        <f t="shared" si="110"/>
        <v>0</v>
      </c>
      <c r="CL893">
        <f t="shared" si="111"/>
        <v>0</v>
      </c>
    </row>
    <row r="894" spans="1:90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>
        <f t="shared" si="104"/>
        <v>0</v>
      </c>
      <c r="AA894" t="s">
        <v>117</v>
      </c>
      <c r="AB894">
        <v>0</v>
      </c>
      <c r="AC894">
        <v>5</v>
      </c>
      <c r="AD894">
        <f t="shared" si="105"/>
        <v>0</v>
      </c>
      <c r="AE894" t="s">
        <v>98</v>
      </c>
      <c r="AF894" t="s">
        <v>98</v>
      </c>
      <c r="AG894" t="s">
        <v>118</v>
      </c>
      <c r="AH894" t="s">
        <v>98</v>
      </c>
      <c r="AI894" t="s">
        <v>98</v>
      </c>
      <c r="AJ894" t="s">
        <v>100</v>
      </c>
      <c r="AK894" t="s">
        <v>101</v>
      </c>
      <c r="AL894">
        <v>663</v>
      </c>
      <c r="AM894" t="s">
        <v>102</v>
      </c>
      <c r="AN894">
        <v>0</v>
      </c>
      <c r="AO894">
        <v>396</v>
      </c>
      <c r="AP894">
        <v>1059</v>
      </c>
      <c r="AQ894" t="s">
        <v>103</v>
      </c>
      <c r="AR894" t="s">
        <v>98</v>
      </c>
      <c r="AS894" t="s">
        <v>105</v>
      </c>
      <c r="AT894" t="s">
        <v>106</v>
      </c>
      <c r="AU894">
        <v>1068</v>
      </c>
      <c r="AV894">
        <v>0</v>
      </c>
      <c r="AW894">
        <f t="shared" si="106"/>
        <v>0</v>
      </c>
      <c r="AX894">
        <v>0</v>
      </c>
      <c r="AY894">
        <v>1068</v>
      </c>
      <c r="AZ894">
        <v>0</v>
      </c>
      <c r="BA894">
        <v>1</v>
      </c>
      <c r="BB894">
        <v>1</v>
      </c>
      <c r="BC894">
        <v>0</v>
      </c>
      <c r="BD894">
        <v>3</v>
      </c>
      <c r="BE894">
        <v>1</v>
      </c>
      <c r="BF894" t="s">
        <v>98</v>
      </c>
      <c r="BG894">
        <v>6</v>
      </c>
      <c r="BH894">
        <f t="shared" si="107"/>
        <v>2</v>
      </c>
      <c r="BI894" t="s">
        <v>107</v>
      </c>
      <c r="BJ894">
        <v>0</v>
      </c>
      <c r="BK894" t="s">
        <v>83</v>
      </c>
      <c r="BL894" t="s">
        <v>108</v>
      </c>
      <c r="BM894">
        <v>1963</v>
      </c>
      <c r="BN894" t="s">
        <v>109</v>
      </c>
      <c r="BO894">
        <v>1</v>
      </c>
      <c r="BP894">
        <v>264</v>
      </c>
      <c r="BQ894" t="s">
        <v>98</v>
      </c>
      <c r="BR894" t="s">
        <v>98</v>
      </c>
      <c r="BS894" t="s">
        <v>105</v>
      </c>
      <c r="BT894">
        <v>192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83</v>
      </c>
      <c r="CA894" t="s">
        <v>134</v>
      </c>
      <c r="CB894" t="s">
        <v>83</v>
      </c>
      <c r="CC894">
        <v>0</v>
      </c>
      <c r="CD894">
        <v>2</v>
      </c>
      <c r="CE894">
        <v>2006</v>
      </c>
      <c r="CF894" t="s">
        <v>110</v>
      </c>
      <c r="CG894" t="s">
        <v>111</v>
      </c>
      <c r="CH894">
        <v>154500</v>
      </c>
      <c r="CI894">
        <f t="shared" si="108"/>
        <v>43</v>
      </c>
      <c r="CJ894">
        <f t="shared" si="109"/>
        <v>3</v>
      </c>
      <c r="CK894">
        <f t="shared" si="110"/>
        <v>1</v>
      </c>
      <c r="CL894">
        <f t="shared" si="111"/>
        <v>40</v>
      </c>
    </row>
    <row r="895" spans="1:90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>
        <f t="shared" si="104"/>
        <v>1</v>
      </c>
      <c r="AA895" t="s">
        <v>117</v>
      </c>
      <c r="AB895">
        <v>0</v>
      </c>
      <c r="AC895">
        <v>5</v>
      </c>
      <c r="AD895">
        <f t="shared" si="105"/>
        <v>0</v>
      </c>
      <c r="AE895" t="s">
        <v>98</v>
      </c>
      <c r="AF895" t="s">
        <v>98</v>
      </c>
      <c r="AG895" t="s">
        <v>99</v>
      </c>
      <c r="AH895" t="s">
        <v>97</v>
      </c>
      <c r="AI895" t="s">
        <v>98</v>
      </c>
      <c r="AJ895" t="s">
        <v>121</v>
      </c>
      <c r="AK895" t="s">
        <v>141</v>
      </c>
      <c r="AL895">
        <v>1064</v>
      </c>
      <c r="AM895" t="s">
        <v>102</v>
      </c>
      <c r="AN895">
        <v>0</v>
      </c>
      <c r="AO895">
        <v>319</v>
      </c>
      <c r="AP895">
        <v>1383</v>
      </c>
      <c r="AQ895" t="s">
        <v>103</v>
      </c>
      <c r="AR895" t="s">
        <v>98</v>
      </c>
      <c r="AS895" t="s">
        <v>105</v>
      </c>
      <c r="AT895" t="s">
        <v>106</v>
      </c>
      <c r="AU895">
        <v>1383</v>
      </c>
      <c r="AV895">
        <v>0</v>
      </c>
      <c r="AW895">
        <f t="shared" si="106"/>
        <v>0</v>
      </c>
      <c r="AX895">
        <v>0</v>
      </c>
      <c r="AY895">
        <v>1383</v>
      </c>
      <c r="AZ895">
        <v>1</v>
      </c>
      <c r="BA895">
        <v>0</v>
      </c>
      <c r="BB895">
        <v>1</v>
      </c>
      <c r="BC895">
        <v>0</v>
      </c>
      <c r="BD895">
        <v>3</v>
      </c>
      <c r="BE895">
        <v>1</v>
      </c>
      <c r="BF895" t="s">
        <v>98</v>
      </c>
      <c r="BG895">
        <v>6</v>
      </c>
      <c r="BH895">
        <f t="shared" si="107"/>
        <v>2</v>
      </c>
      <c r="BI895" t="s">
        <v>107</v>
      </c>
      <c r="BJ895">
        <v>1</v>
      </c>
      <c r="BK895" t="s">
        <v>97</v>
      </c>
      <c r="BL895" t="s">
        <v>108</v>
      </c>
      <c r="BM895">
        <v>1954</v>
      </c>
      <c r="BN895" t="s">
        <v>102</v>
      </c>
      <c r="BO895">
        <v>1</v>
      </c>
      <c r="BP895">
        <v>354</v>
      </c>
      <c r="BQ895" t="s">
        <v>98</v>
      </c>
      <c r="BR895" t="s">
        <v>98</v>
      </c>
      <c r="BS895" t="s">
        <v>105</v>
      </c>
      <c r="BT895">
        <v>511</v>
      </c>
      <c r="BU895">
        <v>116</v>
      </c>
      <c r="BV895">
        <v>0</v>
      </c>
      <c r="BW895">
        <v>0</v>
      </c>
      <c r="BX895">
        <v>0</v>
      </c>
      <c r="BY895">
        <v>0</v>
      </c>
      <c r="BZ895" t="s">
        <v>83</v>
      </c>
      <c r="CA895" t="s">
        <v>165</v>
      </c>
      <c r="CB895" t="s">
        <v>83</v>
      </c>
      <c r="CC895">
        <v>0</v>
      </c>
      <c r="CD895">
        <v>6</v>
      </c>
      <c r="CE895">
        <v>2008</v>
      </c>
      <c r="CF895" t="s">
        <v>110</v>
      </c>
      <c r="CG895" t="s">
        <v>111</v>
      </c>
      <c r="CH895">
        <v>165000</v>
      </c>
      <c r="CI895">
        <f t="shared" si="108"/>
        <v>54</v>
      </c>
      <c r="CJ895">
        <f t="shared" si="109"/>
        <v>54</v>
      </c>
      <c r="CK895">
        <f t="shared" si="110"/>
        <v>0</v>
      </c>
      <c r="CL895">
        <f t="shared" si="111"/>
        <v>0</v>
      </c>
    </row>
    <row r="896" spans="1:90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>
        <f t="shared" si="104"/>
        <v>0</v>
      </c>
      <c r="AA896" t="s">
        <v>117</v>
      </c>
      <c r="AB896">
        <v>0</v>
      </c>
      <c r="AC896">
        <v>5</v>
      </c>
      <c r="AD896">
        <f t="shared" si="105"/>
        <v>0</v>
      </c>
      <c r="AE896" t="s">
        <v>98</v>
      </c>
      <c r="AF896" t="s">
        <v>98</v>
      </c>
      <c r="AG896" t="s">
        <v>168</v>
      </c>
      <c r="AH896" t="s">
        <v>83</v>
      </c>
      <c r="AI896" t="s">
        <v>83</v>
      </c>
      <c r="AJ896" t="s">
        <v>83</v>
      </c>
      <c r="AK896" t="s">
        <v>83</v>
      </c>
      <c r="AL896">
        <v>0</v>
      </c>
      <c r="AM896" t="s">
        <v>83</v>
      </c>
      <c r="AN896">
        <v>0</v>
      </c>
      <c r="AO896">
        <v>0</v>
      </c>
      <c r="AP896">
        <v>0</v>
      </c>
      <c r="AQ896" t="s">
        <v>103</v>
      </c>
      <c r="AR896" t="s">
        <v>98</v>
      </c>
      <c r="AS896" t="s">
        <v>105</v>
      </c>
      <c r="AT896" t="s">
        <v>106</v>
      </c>
      <c r="AU896">
        <v>1535</v>
      </c>
      <c r="AV896">
        <v>0</v>
      </c>
      <c r="AW896">
        <f t="shared" si="106"/>
        <v>0</v>
      </c>
      <c r="AX896">
        <v>0</v>
      </c>
      <c r="AY896">
        <v>1535</v>
      </c>
      <c r="AZ896">
        <v>0</v>
      </c>
      <c r="BA896">
        <v>0</v>
      </c>
      <c r="BB896">
        <v>2</v>
      </c>
      <c r="BC896">
        <v>0</v>
      </c>
      <c r="BD896">
        <v>4</v>
      </c>
      <c r="BE896">
        <v>2</v>
      </c>
      <c r="BF896" t="s">
        <v>98</v>
      </c>
      <c r="BG896">
        <v>8</v>
      </c>
      <c r="BH896">
        <f t="shared" si="107"/>
        <v>2</v>
      </c>
      <c r="BI896" t="s">
        <v>107</v>
      </c>
      <c r="BJ896">
        <v>0</v>
      </c>
      <c r="BK896" t="s">
        <v>83</v>
      </c>
      <c r="BL896" t="s">
        <v>108</v>
      </c>
      <c r="BM896">
        <v>1979</v>
      </c>
      <c r="BN896" t="s">
        <v>102</v>
      </c>
      <c r="BO896">
        <v>2</v>
      </c>
      <c r="BP896">
        <v>400</v>
      </c>
      <c r="BQ896" t="s">
        <v>98</v>
      </c>
      <c r="BR896" t="s">
        <v>98</v>
      </c>
      <c r="BS896" t="s">
        <v>105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83</v>
      </c>
      <c r="CA896" t="s">
        <v>83</v>
      </c>
      <c r="CB896" t="s">
        <v>83</v>
      </c>
      <c r="CC896">
        <v>0</v>
      </c>
      <c r="CD896">
        <v>6</v>
      </c>
      <c r="CE896">
        <v>2009</v>
      </c>
      <c r="CF896" t="s">
        <v>110</v>
      </c>
      <c r="CG896" t="s">
        <v>210</v>
      </c>
      <c r="CH896">
        <v>118858</v>
      </c>
      <c r="CI896">
        <f t="shared" si="108"/>
        <v>30</v>
      </c>
      <c r="CJ896">
        <f t="shared" si="109"/>
        <v>30</v>
      </c>
      <c r="CK896">
        <f t="shared" si="110"/>
        <v>0</v>
      </c>
      <c r="CL896">
        <f t="shared" si="111"/>
        <v>0</v>
      </c>
    </row>
    <row r="897" spans="1:90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>
        <f t="shared" si="104"/>
        <v>0</v>
      </c>
      <c r="AA897" t="s">
        <v>96</v>
      </c>
      <c r="AB897">
        <v>415</v>
      </c>
      <c r="AC897">
        <v>2</v>
      </c>
      <c r="AD897">
        <f t="shared" si="105"/>
        <v>830</v>
      </c>
      <c r="AE897" t="s">
        <v>98</v>
      </c>
      <c r="AF897" t="s">
        <v>98</v>
      </c>
      <c r="AG897" t="s">
        <v>118</v>
      </c>
      <c r="AH897" t="s">
        <v>98</v>
      </c>
      <c r="AI897" t="s">
        <v>98</v>
      </c>
      <c r="AJ897" t="s">
        <v>100</v>
      </c>
      <c r="AK897" t="s">
        <v>141</v>
      </c>
      <c r="AL897">
        <v>400</v>
      </c>
      <c r="AM897" t="s">
        <v>102</v>
      </c>
      <c r="AN897">
        <v>0</v>
      </c>
      <c r="AO897">
        <v>380</v>
      </c>
      <c r="AP897">
        <v>780</v>
      </c>
      <c r="AQ897" t="s">
        <v>103</v>
      </c>
      <c r="AR897" t="s">
        <v>98</v>
      </c>
      <c r="AS897" t="s">
        <v>105</v>
      </c>
      <c r="AT897" t="s">
        <v>106</v>
      </c>
      <c r="AU897">
        <v>983</v>
      </c>
      <c r="AV897">
        <v>813</v>
      </c>
      <c r="AW897">
        <f t="shared" si="106"/>
        <v>0.83</v>
      </c>
      <c r="AX897">
        <v>0</v>
      </c>
      <c r="AY897">
        <v>1796</v>
      </c>
      <c r="AZ897">
        <v>1</v>
      </c>
      <c r="BA897">
        <v>0</v>
      </c>
      <c r="BB897">
        <v>1</v>
      </c>
      <c r="BC897">
        <v>1</v>
      </c>
      <c r="BD897">
        <v>4</v>
      </c>
      <c r="BE897">
        <v>1</v>
      </c>
      <c r="BF897" t="s">
        <v>98</v>
      </c>
      <c r="BG897">
        <v>8</v>
      </c>
      <c r="BH897">
        <f t="shared" si="107"/>
        <v>3</v>
      </c>
      <c r="BI897" t="s">
        <v>107</v>
      </c>
      <c r="BJ897">
        <v>1</v>
      </c>
      <c r="BK897" t="s">
        <v>98</v>
      </c>
      <c r="BL897" t="s">
        <v>108</v>
      </c>
      <c r="BM897">
        <v>1963</v>
      </c>
      <c r="BN897" t="s">
        <v>109</v>
      </c>
      <c r="BO897">
        <v>2</v>
      </c>
      <c r="BP897">
        <v>483</v>
      </c>
      <c r="BQ897" t="s">
        <v>98</v>
      </c>
      <c r="BR897" t="s">
        <v>98</v>
      </c>
      <c r="BS897" t="s">
        <v>105</v>
      </c>
      <c r="BT897">
        <v>0</v>
      </c>
      <c r="BU897">
        <v>50</v>
      </c>
      <c r="BV897">
        <v>0</v>
      </c>
      <c r="BW897">
        <v>0</v>
      </c>
      <c r="BX897">
        <v>0</v>
      </c>
      <c r="BY897">
        <v>0</v>
      </c>
      <c r="BZ897" t="s">
        <v>83</v>
      </c>
      <c r="CA897" t="s">
        <v>83</v>
      </c>
      <c r="CB897" t="s">
        <v>83</v>
      </c>
      <c r="CC897">
        <v>0</v>
      </c>
      <c r="CD897">
        <v>10</v>
      </c>
      <c r="CE897">
        <v>2008</v>
      </c>
      <c r="CF897" t="s">
        <v>110</v>
      </c>
      <c r="CG897" t="s">
        <v>111</v>
      </c>
      <c r="CH897">
        <v>140000</v>
      </c>
      <c r="CI897">
        <f t="shared" si="108"/>
        <v>45</v>
      </c>
      <c r="CJ897">
        <f t="shared" si="109"/>
        <v>45</v>
      </c>
      <c r="CK897">
        <f t="shared" si="110"/>
        <v>0</v>
      </c>
      <c r="CL897">
        <f t="shared" si="111"/>
        <v>0</v>
      </c>
    </row>
    <row r="898" spans="1:90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>
        <f t="shared" si="104"/>
        <v>0</v>
      </c>
      <c r="AA898" t="s">
        <v>117</v>
      </c>
      <c r="AB898">
        <v>0</v>
      </c>
      <c r="AC898">
        <v>5</v>
      </c>
      <c r="AD898">
        <f t="shared" si="105"/>
        <v>0</v>
      </c>
      <c r="AE898" t="s">
        <v>98</v>
      </c>
      <c r="AF898" t="s">
        <v>98</v>
      </c>
      <c r="AG898" t="s">
        <v>126</v>
      </c>
      <c r="AH898" t="s">
        <v>98</v>
      </c>
      <c r="AI898" t="s">
        <v>98</v>
      </c>
      <c r="AJ898" t="s">
        <v>100</v>
      </c>
      <c r="AK898" t="s">
        <v>119</v>
      </c>
      <c r="AL898">
        <v>285</v>
      </c>
      <c r="AM898" t="s">
        <v>102</v>
      </c>
      <c r="AN898">
        <v>0</v>
      </c>
      <c r="AO898">
        <v>666</v>
      </c>
      <c r="AP898">
        <v>951</v>
      </c>
      <c r="AQ898" t="s">
        <v>103</v>
      </c>
      <c r="AR898" t="s">
        <v>104</v>
      </c>
      <c r="AS898" t="s">
        <v>177</v>
      </c>
      <c r="AT898" t="s">
        <v>106</v>
      </c>
      <c r="AU898">
        <v>951</v>
      </c>
      <c r="AV898">
        <v>0</v>
      </c>
      <c r="AW898">
        <f t="shared" si="106"/>
        <v>0</v>
      </c>
      <c r="AX898">
        <v>0</v>
      </c>
      <c r="AY898">
        <v>951</v>
      </c>
      <c r="AZ898">
        <v>0</v>
      </c>
      <c r="BA898">
        <v>0</v>
      </c>
      <c r="BB898">
        <v>1</v>
      </c>
      <c r="BC898">
        <v>0</v>
      </c>
      <c r="BD898">
        <v>2</v>
      </c>
      <c r="BE898">
        <v>1</v>
      </c>
      <c r="BF898" t="s">
        <v>98</v>
      </c>
      <c r="BG898">
        <v>6</v>
      </c>
      <c r="BH898">
        <f t="shared" si="107"/>
        <v>3</v>
      </c>
      <c r="BI898" t="s">
        <v>107</v>
      </c>
      <c r="BJ898">
        <v>0</v>
      </c>
      <c r="BK898" t="s">
        <v>83</v>
      </c>
      <c r="BL898" t="s">
        <v>127</v>
      </c>
      <c r="BM898">
        <v>1936</v>
      </c>
      <c r="BN898" t="s">
        <v>102</v>
      </c>
      <c r="BO898">
        <v>1</v>
      </c>
      <c r="BP898">
        <v>327</v>
      </c>
      <c r="BQ898" t="s">
        <v>98</v>
      </c>
      <c r="BR898" t="s">
        <v>98</v>
      </c>
      <c r="BS898" t="s">
        <v>105</v>
      </c>
      <c r="BT898">
        <v>0</v>
      </c>
      <c r="BU898">
        <v>28</v>
      </c>
      <c r="BV898">
        <v>0</v>
      </c>
      <c r="BW898">
        <v>0</v>
      </c>
      <c r="BX898">
        <v>0</v>
      </c>
      <c r="BY898">
        <v>0</v>
      </c>
      <c r="BZ898" t="s">
        <v>83</v>
      </c>
      <c r="CA898" t="s">
        <v>83</v>
      </c>
      <c r="CB898" t="s">
        <v>83</v>
      </c>
      <c r="CC898">
        <v>0</v>
      </c>
      <c r="CD898">
        <v>4</v>
      </c>
      <c r="CE898">
        <v>2006</v>
      </c>
      <c r="CF898" t="s">
        <v>110</v>
      </c>
      <c r="CG898" t="s">
        <v>128</v>
      </c>
      <c r="CH898">
        <v>106500</v>
      </c>
      <c r="CI898">
        <f t="shared" si="108"/>
        <v>70</v>
      </c>
      <c r="CJ898">
        <f t="shared" si="109"/>
        <v>56</v>
      </c>
      <c r="CK898">
        <f t="shared" si="110"/>
        <v>1</v>
      </c>
      <c r="CL898">
        <f t="shared" si="111"/>
        <v>14</v>
      </c>
    </row>
    <row r="899" spans="1:90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>
        <f t="shared" ref="Z899:Z962" si="112">IF(X899=Y899,0,1)</f>
        <v>0</v>
      </c>
      <c r="AA899" t="s">
        <v>117</v>
      </c>
      <c r="AB899">
        <v>0</v>
      </c>
      <c r="AC899">
        <v>5</v>
      </c>
      <c r="AD899">
        <f t="shared" ref="AD899:AD962" si="113">AB899*AC899</f>
        <v>0</v>
      </c>
      <c r="AE899" t="s">
        <v>98</v>
      </c>
      <c r="AF899" t="s">
        <v>98</v>
      </c>
      <c r="AG899" t="s">
        <v>168</v>
      </c>
      <c r="AH899" t="s">
        <v>83</v>
      </c>
      <c r="AI899" t="s">
        <v>83</v>
      </c>
      <c r="AJ899" t="s">
        <v>83</v>
      </c>
      <c r="AK899" t="s">
        <v>83</v>
      </c>
      <c r="AL899">
        <v>0</v>
      </c>
      <c r="AM899" t="s">
        <v>83</v>
      </c>
      <c r="AN899">
        <v>0</v>
      </c>
      <c r="AO899">
        <v>0</v>
      </c>
      <c r="AP899">
        <v>0</v>
      </c>
      <c r="AQ899" t="s">
        <v>103</v>
      </c>
      <c r="AR899" t="s">
        <v>98</v>
      </c>
      <c r="AS899" t="s">
        <v>105</v>
      </c>
      <c r="AT899" t="s">
        <v>106</v>
      </c>
      <c r="AU899">
        <v>1120</v>
      </c>
      <c r="AV899">
        <v>1120</v>
      </c>
      <c r="AW899">
        <f t="shared" ref="AW899:AW962" si="114">ROUND(AV899/AU899,2)</f>
        <v>1</v>
      </c>
      <c r="AX899">
        <v>0</v>
      </c>
      <c r="AY899">
        <v>2240</v>
      </c>
      <c r="AZ899">
        <v>0</v>
      </c>
      <c r="BA899">
        <v>0</v>
      </c>
      <c r="BB899">
        <v>2</v>
      </c>
      <c r="BC899">
        <v>0</v>
      </c>
      <c r="BD899">
        <v>6</v>
      </c>
      <c r="BE899">
        <v>2</v>
      </c>
      <c r="BF899" t="s">
        <v>98</v>
      </c>
      <c r="BG899">
        <v>12</v>
      </c>
      <c r="BH899">
        <f t="shared" ref="BH899:BH962" si="115">BG899-(BE899+BD899)</f>
        <v>4</v>
      </c>
      <c r="BI899" t="s">
        <v>107</v>
      </c>
      <c r="BJ899">
        <v>0</v>
      </c>
      <c r="BK899" t="s">
        <v>83</v>
      </c>
      <c r="BL899" t="s">
        <v>127</v>
      </c>
      <c r="BM899">
        <v>1979</v>
      </c>
      <c r="BN899" t="s">
        <v>102</v>
      </c>
      <c r="BO899">
        <v>2</v>
      </c>
      <c r="BP899">
        <v>528</v>
      </c>
      <c r="BQ899" t="s">
        <v>98</v>
      </c>
      <c r="BR899" t="s">
        <v>98</v>
      </c>
      <c r="BS899" t="s">
        <v>105</v>
      </c>
      <c r="BT899">
        <v>154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83</v>
      </c>
      <c r="CA899" t="s">
        <v>83</v>
      </c>
      <c r="CB899" t="s">
        <v>83</v>
      </c>
      <c r="CC899">
        <v>0</v>
      </c>
      <c r="CD899">
        <v>6</v>
      </c>
      <c r="CE899">
        <v>2009</v>
      </c>
      <c r="CF899" t="s">
        <v>110</v>
      </c>
      <c r="CG899" t="s">
        <v>210</v>
      </c>
      <c r="CH899">
        <v>142953</v>
      </c>
      <c r="CI899">
        <f t="shared" ref="CI899:CI962" si="116">CE899-T899</f>
        <v>30</v>
      </c>
      <c r="CJ899">
        <f t="shared" ref="CJ899:CJ962" si="117">CE899-U899</f>
        <v>30</v>
      </c>
      <c r="CK899">
        <f t="shared" ref="CK899:CK962" si="118">IF(T899=U899,0,1)</f>
        <v>0</v>
      </c>
      <c r="CL899">
        <f t="shared" ref="CL899:CL962" si="119">U899-T899</f>
        <v>0</v>
      </c>
    </row>
    <row r="900" spans="1:90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>
        <f t="shared" si="112"/>
        <v>0</v>
      </c>
      <c r="AA900" t="s">
        <v>137</v>
      </c>
      <c r="AB900">
        <v>760</v>
      </c>
      <c r="AC900">
        <v>3</v>
      </c>
      <c r="AD900">
        <f t="shared" si="113"/>
        <v>2280</v>
      </c>
      <c r="AE900" t="s">
        <v>104</v>
      </c>
      <c r="AF900" t="s">
        <v>98</v>
      </c>
      <c r="AG900" t="s">
        <v>99</v>
      </c>
      <c r="AH900" t="s">
        <v>104</v>
      </c>
      <c r="AI900" t="s">
        <v>98</v>
      </c>
      <c r="AJ900" t="s">
        <v>97</v>
      </c>
      <c r="AK900" t="s">
        <v>101</v>
      </c>
      <c r="AL900">
        <v>2188</v>
      </c>
      <c r="AM900" t="s">
        <v>102</v>
      </c>
      <c r="AN900">
        <v>0</v>
      </c>
      <c r="AO900">
        <v>142</v>
      </c>
      <c r="AP900">
        <v>2330</v>
      </c>
      <c r="AQ900" t="s">
        <v>103</v>
      </c>
      <c r="AR900" t="s">
        <v>104</v>
      </c>
      <c r="AS900" t="s">
        <v>105</v>
      </c>
      <c r="AT900" t="s">
        <v>106</v>
      </c>
      <c r="AU900">
        <v>2364</v>
      </c>
      <c r="AV900">
        <v>0</v>
      </c>
      <c r="AW900">
        <f t="shared" si="114"/>
        <v>0</v>
      </c>
      <c r="AX900">
        <v>0</v>
      </c>
      <c r="AY900">
        <v>2364</v>
      </c>
      <c r="AZ900">
        <v>1</v>
      </c>
      <c r="BA900">
        <v>0</v>
      </c>
      <c r="BB900">
        <v>2</v>
      </c>
      <c r="BC900">
        <v>1</v>
      </c>
      <c r="BD900">
        <v>2</v>
      </c>
      <c r="BE900">
        <v>1</v>
      </c>
      <c r="BF900" t="s">
        <v>104</v>
      </c>
      <c r="BG900">
        <v>11</v>
      </c>
      <c r="BH900">
        <f t="shared" si="115"/>
        <v>8</v>
      </c>
      <c r="BI900" t="s">
        <v>107</v>
      </c>
      <c r="BJ900">
        <v>2</v>
      </c>
      <c r="BK900" t="s">
        <v>97</v>
      </c>
      <c r="BL900" t="s">
        <v>108</v>
      </c>
      <c r="BM900">
        <v>2009</v>
      </c>
      <c r="BN900" t="s">
        <v>157</v>
      </c>
      <c r="BO900">
        <v>3</v>
      </c>
      <c r="BP900">
        <v>820</v>
      </c>
      <c r="BQ900" t="s">
        <v>98</v>
      </c>
      <c r="BR900" t="s">
        <v>98</v>
      </c>
      <c r="BS900" t="s">
        <v>105</v>
      </c>
      <c r="BT900">
        <v>0</v>
      </c>
      <c r="BU900">
        <v>67</v>
      </c>
      <c r="BV900">
        <v>0</v>
      </c>
      <c r="BW900">
        <v>0</v>
      </c>
      <c r="BX900">
        <v>0</v>
      </c>
      <c r="BY900">
        <v>0</v>
      </c>
      <c r="BZ900" t="s">
        <v>83</v>
      </c>
      <c r="CA900" t="s">
        <v>83</v>
      </c>
      <c r="CB900" t="s">
        <v>83</v>
      </c>
      <c r="CC900">
        <v>0</v>
      </c>
      <c r="CD900">
        <v>3</v>
      </c>
      <c r="CE900">
        <v>2010</v>
      </c>
      <c r="CF900" t="s">
        <v>158</v>
      </c>
      <c r="CG900" t="s">
        <v>159</v>
      </c>
      <c r="CH900">
        <v>611657</v>
      </c>
      <c r="CI900">
        <f t="shared" si="116"/>
        <v>1</v>
      </c>
      <c r="CJ900">
        <f t="shared" si="117"/>
        <v>0</v>
      </c>
      <c r="CK900">
        <f t="shared" si="118"/>
        <v>1</v>
      </c>
      <c r="CL900">
        <f t="shared" si="119"/>
        <v>1</v>
      </c>
    </row>
    <row r="901" spans="1:90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>
        <f t="shared" si="112"/>
        <v>1</v>
      </c>
      <c r="AA901" t="s">
        <v>117</v>
      </c>
      <c r="AB901">
        <v>0</v>
      </c>
      <c r="AC901">
        <v>5</v>
      </c>
      <c r="AD901">
        <f t="shared" si="113"/>
        <v>0</v>
      </c>
      <c r="AE901" t="s">
        <v>98</v>
      </c>
      <c r="AF901" t="s">
        <v>98</v>
      </c>
      <c r="AG901" t="s">
        <v>118</v>
      </c>
      <c r="AH901" t="s">
        <v>98</v>
      </c>
      <c r="AI901" t="s">
        <v>98</v>
      </c>
      <c r="AJ901" t="s">
        <v>100</v>
      </c>
      <c r="AK901" t="s">
        <v>141</v>
      </c>
      <c r="AL901">
        <v>465</v>
      </c>
      <c r="AM901" t="s">
        <v>102</v>
      </c>
      <c r="AN901">
        <v>0</v>
      </c>
      <c r="AO901">
        <v>447</v>
      </c>
      <c r="AP901">
        <v>912</v>
      </c>
      <c r="AQ901" t="s">
        <v>103</v>
      </c>
      <c r="AR901" t="s">
        <v>98</v>
      </c>
      <c r="AS901" t="s">
        <v>105</v>
      </c>
      <c r="AT901" t="s">
        <v>106</v>
      </c>
      <c r="AU901">
        <v>1236</v>
      </c>
      <c r="AV901">
        <v>0</v>
      </c>
      <c r="AW901">
        <f t="shared" si="114"/>
        <v>0</v>
      </c>
      <c r="AX901">
        <v>0</v>
      </c>
      <c r="AY901">
        <v>1236</v>
      </c>
      <c r="AZ901">
        <v>0</v>
      </c>
      <c r="BA901">
        <v>0</v>
      </c>
      <c r="BB901">
        <v>1</v>
      </c>
      <c r="BC901">
        <v>0</v>
      </c>
      <c r="BD901">
        <v>3</v>
      </c>
      <c r="BE901">
        <v>1</v>
      </c>
      <c r="BF901" t="s">
        <v>98</v>
      </c>
      <c r="BG901">
        <v>6</v>
      </c>
      <c r="BH901">
        <f t="shared" si="115"/>
        <v>2</v>
      </c>
      <c r="BI901" t="s">
        <v>107</v>
      </c>
      <c r="BJ901">
        <v>1</v>
      </c>
      <c r="BK901" t="s">
        <v>98</v>
      </c>
      <c r="BL901" t="s">
        <v>108</v>
      </c>
      <c r="BM901">
        <v>1961</v>
      </c>
      <c r="BN901" t="s">
        <v>102</v>
      </c>
      <c r="BO901">
        <v>1</v>
      </c>
      <c r="BP901">
        <v>288</v>
      </c>
      <c r="BQ901" t="s">
        <v>98</v>
      </c>
      <c r="BR901" t="s">
        <v>98</v>
      </c>
      <c r="BS901" t="s">
        <v>105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83</v>
      </c>
      <c r="CA901" t="s">
        <v>83</v>
      </c>
      <c r="CB901" t="s">
        <v>83</v>
      </c>
      <c r="CC901">
        <v>0</v>
      </c>
      <c r="CD901">
        <v>6</v>
      </c>
      <c r="CE901">
        <v>2006</v>
      </c>
      <c r="CF901" t="s">
        <v>110</v>
      </c>
      <c r="CG901" t="s">
        <v>111</v>
      </c>
      <c r="CH901">
        <v>135000</v>
      </c>
      <c r="CI901">
        <f t="shared" si="116"/>
        <v>45</v>
      </c>
      <c r="CJ901">
        <f t="shared" si="117"/>
        <v>12</v>
      </c>
      <c r="CK901">
        <f t="shared" si="118"/>
        <v>1</v>
      </c>
      <c r="CL901">
        <f t="shared" si="119"/>
        <v>33</v>
      </c>
    </row>
    <row r="902" spans="1:90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>
        <f t="shared" si="112"/>
        <v>0</v>
      </c>
      <c r="AA902" t="s">
        <v>117</v>
      </c>
      <c r="AB902">
        <v>0</v>
      </c>
      <c r="AC902">
        <v>5</v>
      </c>
      <c r="AD902">
        <f t="shared" si="113"/>
        <v>0</v>
      </c>
      <c r="AE902" t="s">
        <v>98</v>
      </c>
      <c r="AF902" t="s">
        <v>98</v>
      </c>
      <c r="AG902" t="s">
        <v>118</v>
      </c>
      <c r="AH902" t="s">
        <v>98</v>
      </c>
      <c r="AI902" t="s">
        <v>98</v>
      </c>
      <c r="AJ902" t="s">
        <v>100</v>
      </c>
      <c r="AK902" t="s">
        <v>119</v>
      </c>
      <c r="AL902">
        <v>322</v>
      </c>
      <c r="AM902" t="s">
        <v>102</v>
      </c>
      <c r="AN902">
        <v>0</v>
      </c>
      <c r="AO902">
        <v>536</v>
      </c>
      <c r="AP902">
        <v>858</v>
      </c>
      <c r="AQ902" t="s">
        <v>103</v>
      </c>
      <c r="AR902" t="s">
        <v>98</v>
      </c>
      <c r="AS902" t="s">
        <v>105</v>
      </c>
      <c r="AT902" t="s">
        <v>106</v>
      </c>
      <c r="AU902">
        <v>858</v>
      </c>
      <c r="AV902">
        <v>0</v>
      </c>
      <c r="AW902">
        <f t="shared" si="114"/>
        <v>0</v>
      </c>
      <c r="AX902">
        <v>0</v>
      </c>
      <c r="AY902">
        <v>858</v>
      </c>
      <c r="AZ902">
        <v>0</v>
      </c>
      <c r="BA902">
        <v>0</v>
      </c>
      <c r="BB902">
        <v>1</v>
      </c>
      <c r="BC902">
        <v>0</v>
      </c>
      <c r="BD902">
        <v>2</v>
      </c>
      <c r="BE902">
        <v>1</v>
      </c>
      <c r="BF902" t="s">
        <v>98</v>
      </c>
      <c r="BG902">
        <v>4</v>
      </c>
      <c r="BH902">
        <f t="shared" si="115"/>
        <v>1</v>
      </c>
      <c r="BI902" t="s">
        <v>107</v>
      </c>
      <c r="BJ902">
        <v>0</v>
      </c>
      <c r="BK902" t="s">
        <v>83</v>
      </c>
      <c r="BL902" t="s">
        <v>127</v>
      </c>
      <c r="BM902">
        <v>1979</v>
      </c>
      <c r="BN902" t="s">
        <v>102</v>
      </c>
      <c r="BO902">
        <v>1</v>
      </c>
      <c r="BP902">
        <v>684</v>
      </c>
      <c r="BQ902" t="s">
        <v>98</v>
      </c>
      <c r="BR902" t="s">
        <v>98</v>
      </c>
      <c r="BS902" t="s">
        <v>105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83</v>
      </c>
      <c r="CA902" t="s">
        <v>83</v>
      </c>
      <c r="CB902" t="s">
        <v>83</v>
      </c>
      <c r="CC902">
        <v>0</v>
      </c>
      <c r="CD902">
        <v>6</v>
      </c>
      <c r="CE902">
        <v>2007</v>
      </c>
      <c r="CF902" t="s">
        <v>110</v>
      </c>
      <c r="CG902" t="s">
        <v>111</v>
      </c>
      <c r="CH902">
        <v>110000</v>
      </c>
      <c r="CI902">
        <f t="shared" si="116"/>
        <v>36</v>
      </c>
      <c r="CJ902">
        <f t="shared" si="117"/>
        <v>36</v>
      </c>
      <c r="CK902">
        <f t="shared" si="118"/>
        <v>0</v>
      </c>
      <c r="CL902">
        <f t="shared" si="119"/>
        <v>0</v>
      </c>
    </row>
    <row r="903" spans="1:90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>
        <f t="shared" si="112"/>
        <v>0</v>
      </c>
      <c r="AA903" t="s">
        <v>117</v>
      </c>
      <c r="AB903">
        <v>0</v>
      </c>
      <c r="AC903">
        <v>5</v>
      </c>
      <c r="AD903">
        <f t="shared" si="113"/>
        <v>0</v>
      </c>
      <c r="AE903" t="s">
        <v>98</v>
      </c>
      <c r="AF903" t="s">
        <v>97</v>
      </c>
      <c r="AG903" t="s">
        <v>118</v>
      </c>
      <c r="AH903" t="s">
        <v>98</v>
      </c>
      <c r="AI903" t="s">
        <v>98</v>
      </c>
      <c r="AJ903" t="s">
        <v>121</v>
      </c>
      <c r="AK903" t="s">
        <v>141</v>
      </c>
      <c r="AL903">
        <v>860</v>
      </c>
      <c r="AM903" t="s">
        <v>102</v>
      </c>
      <c r="AN903">
        <v>0</v>
      </c>
      <c r="AO903">
        <v>132</v>
      </c>
      <c r="AP903">
        <v>992</v>
      </c>
      <c r="AQ903" t="s">
        <v>103</v>
      </c>
      <c r="AR903" t="s">
        <v>98</v>
      </c>
      <c r="AS903" t="s">
        <v>105</v>
      </c>
      <c r="AT903" t="s">
        <v>106</v>
      </c>
      <c r="AU903">
        <v>1306</v>
      </c>
      <c r="AV903">
        <v>0</v>
      </c>
      <c r="AW903">
        <f t="shared" si="114"/>
        <v>0</v>
      </c>
      <c r="AX903">
        <v>0</v>
      </c>
      <c r="AY903">
        <v>1306</v>
      </c>
      <c r="AZ903">
        <v>1</v>
      </c>
      <c r="BA903">
        <v>0</v>
      </c>
      <c r="BB903">
        <v>1</v>
      </c>
      <c r="BC903">
        <v>0</v>
      </c>
      <c r="BD903">
        <v>2</v>
      </c>
      <c r="BE903">
        <v>1</v>
      </c>
      <c r="BF903" t="s">
        <v>98</v>
      </c>
      <c r="BG903">
        <v>5</v>
      </c>
      <c r="BH903">
        <f t="shared" si="115"/>
        <v>2</v>
      </c>
      <c r="BI903" t="s">
        <v>107</v>
      </c>
      <c r="BJ903">
        <v>0</v>
      </c>
      <c r="BK903" t="s">
        <v>83</v>
      </c>
      <c r="BL903" t="s">
        <v>127</v>
      </c>
      <c r="BM903">
        <v>1968</v>
      </c>
      <c r="BN903" t="s">
        <v>102</v>
      </c>
      <c r="BO903">
        <v>1</v>
      </c>
      <c r="BP903">
        <v>756</v>
      </c>
      <c r="BQ903" t="s">
        <v>98</v>
      </c>
      <c r="BR903" t="s">
        <v>98</v>
      </c>
      <c r="BS903" t="s">
        <v>105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t="s">
        <v>83</v>
      </c>
      <c r="CA903" t="s">
        <v>83</v>
      </c>
      <c r="CB903" t="s">
        <v>83</v>
      </c>
      <c r="CC903">
        <v>0</v>
      </c>
      <c r="CD903">
        <v>5</v>
      </c>
      <c r="CE903">
        <v>2009</v>
      </c>
      <c r="CF903" t="s">
        <v>110</v>
      </c>
      <c r="CG903" t="s">
        <v>111</v>
      </c>
      <c r="CH903">
        <v>153000</v>
      </c>
      <c r="CI903">
        <f t="shared" si="116"/>
        <v>52</v>
      </c>
      <c r="CJ903">
        <f t="shared" si="117"/>
        <v>9</v>
      </c>
      <c r="CK903">
        <f t="shared" si="118"/>
        <v>1</v>
      </c>
      <c r="CL903">
        <f t="shared" si="119"/>
        <v>43</v>
      </c>
    </row>
    <row r="904" spans="1:90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>
        <f t="shared" si="112"/>
        <v>0</v>
      </c>
      <c r="AA904" t="s">
        <v>117</v>
      </c>
      <c r="AB904">
        <v>0</v>
      </c>
      <c r="AC904">
        <v>5</v>
      </c>
      <c r="AD904">
        <f t="shared" si="113"/>
        <v>0</v>
      </c>
      <c r="AE904" t="s">
        <v>97</v>
      </c>
      <c r="AF904" t="s">
        <v>98</v>
      </c>
      <c r="AG904" t="s">
        <v>99</v>
      </c>
      <c r="AH904" t="s">
        <v>97</v>
      </c>
      <c r="AI904" t="s">
        <v>98</v>
      </c>
      <c r="AJ904" t="s">
        <v>100</v>
      </c>
      <c r="AK904" t="s">
        <v>102</v>
      </c>
      <c r="AL904">
        <v>0</v>
      </c>
      <c r="AM904" t="s">
        <v>102</v>
      </c>
      <c r="AN904">
        <v>0</v>
      </c>
      <c r="AO904">
        <v>783</v>
      </c>
      <c r="AP904">
        <v>783</v>
      </c>
      <c r="AQ904" t="s">
        <v>103</v>
      </c>
      <c r="AR904" t="s">
        <v>104</v>
      </c>
      <c r="AS904" t="s">
        <v>105</v>
      </c>
      <c r="AT904" t="s">
        <v>106</v>
      </c>
      <c r="AU904">
        <v>807</v>
      </c>
      <c r="AV904">
        <v>702</v>
      </c>
      <c r="AW904">
        <f t="shared" si="114"/>
        <v>0.87</v>
      </c>
      <c r="AX904">
        <v>0</v>
      </c>
      <c r="AY904">
        <v>1509</v>
      </c>
      <c r="AZ904">
        <v>0</v>
      </c>
      <c r="BA904">
        <v>0</v>
      </c>
      <c r="BB904">
        <v>2</v>
      </c>
      <c r="BC904">
        <v>1</v>
      </c>
      <c r="BD904">
        <v>3</v>
      </c>
      <c r="BE904">
        <v>1</v>
      </c>
      <c r="BF904" t="s">
        <v>97</v>
      </c>
      <c r="BG904">
        <v>8</v>
      </c>
      <c r="BH904">
        <f t="shared" si="115"/>
        <v>4</v>
      </c>
      <c r="BI904" t="s">
        <v>107</v>
      </c>
      <c r="BJ904">
        <v>1</v>
      </c>
      <c r="BK904" t="s">
        <v>97</v>
      </c>
      <c r="BL904" t="s">
        <v>108</v>
      </c>
      <c r="BM904">
        <v>2003</v>
      </c>
      <c r="BN904" t="s">
        <v>157</v>
      </c>
      <c r="BO904">
        <v>2</v>
      </c>
      <c r="BP904">
        <v>393</v>
      </c>
      <c r="BQ904" t="s">
        <v>98</v>
      </c>
      <c r="BR904" t="s">
        <v>98</v>
      </c>
      <c r="BS904" t="s">
        <v>105</v>
      </c>
      <c r="BT904">
        <v>0</v>
      </c>
      <c r="BU904">
        <v>75</v>
      </c>
      <c r="BV904">
        <v>0</v>
      </c>
      <c r="BW904">
        <v>0</v>
      </c>
      <c r="BX904">
        <v>0</v>
      </c>
      <c r="BY904">
        <v>0</v>
      </c>
      <c r="BZ904" t="s">
        <v>83</v>
      </c>
      <c r="CA904" t="s">
        <v>83</v>
      </c>
      <c r="CB904" t="s">
        <v>83</v>
      </c>
      <c r="CC904">
        <v>0</v>
      </c>
      <c r="CD904">
        <v>7</v>
      </c>
      <c r="CE904">
        <v>2006</v>
      </c>
      <c r="CF904" t="s">
        <v>110</v>
      </c>
      <c r="CG904" t="s">
        <v>111</v>
      </c>
      <c r="CH904">
        <v>180000</v>
      </c>
      <c r="CI904">
        <f t="shared" si="116"/>
        <v>3</v>
      </c>
      <c r="CJ904">
        <f t="shared" si="117"/>
        <v>3</v>
      </c>
      <c r="CK904">
        <f t="shared" si="118"/>
        <v>0</v>
      </c>
      <c r="CL904">
        <f t="shared" si="119"/>
        <v>0</v>
      </c>
    </row>
    <row r="905" spans="1:90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>
        <f t="shared" si="112"/>
        <v>0</v>
      </c>
      <c r="AA905" t="s">
        <v>96</v>
      </c>
      <c r="AB905">
        <v>27</v>
      </c>
      <c r="AC905">
        <v>2</v>
      </c>
      <c r="AD905">
        <f t="shared" si="113"/>
        <v>54</v>
      </c>
      <c r="AE905" t="s">
        <v>97</v>
      </c>
      <c r="AF905" t="s">
        <v>98</v>
      </c>
      <c r="AG905" t="s">
        <v>99</v>
      </c>
      <c r="AH905" t="s">
        <v>97</v>
      </c>
      <c r="AI905" t="s">
        <v>98</v>
      </c>
      <c r="AJ905" t="s">
        <v>100</v>
      </c>
      <c r="AK905" t="s">
        <v>102</v>
      </c>
      <c r="AL905">
        <v>0</v>
      </c>
      <c r="AM905" t="s">
        <v>102</v>
      </c>
      <c r="AN905">
        <v>0</v>
      </c>
      <c r="AO905">
        <v>1670</v>
      </c>
      <c r="AP905">
        <v>1670</v>
      </c>
      <c r="AQ905" t="s">
        <v>103</v>
      </c>
      <c r="AR905" t="s">
        <v>104</v>
      </c>
      <c r="AS905" t="s">
        <v>105</v>
      </c>
      <c r="AT905" t="s">
        <v>106</v>
      </c>
      <c r="AU905">
        <v>1670</v>
      </c>
      <c r="AV905">
        <v>0</v>
      </c>
      <c r="AW905">
        <f t="shared" si="114"/>
        <v>0</v>
      </c>
      <c r="AX905">
        <v>0</v>
      </c>
      <c r="AY905">
        <v>1670</v>
      </c>
      <c r="AZ905">
        <v>0</v>
      </c>
      <c r="BA905">
        <v>0</v>
      </c>
      <c r="BB905">
        <v>2</v>
      </c>
      <c r="BC905">
        <v>0</v>
      </c>
      <c r="BD905">
        <v>3</v>
      </c>
      <c r="BE905">
        <v>1</v>
      </c>
      <c r="BF905" t="s">
        <v>97</v>
      </c>
      <c r="BG905">
        <v>7</v>
      </c>
      <c r="BH905">
        <f t="shared" si="115"/>
        <v>3</v>
      </c>
      <c r="BI905" t="s">
        <v>107</v>
      </c>
      <c r="BJ905">
        <v>1</v>
      </c>
      <c r="BK905" t="s">
        <v>97</v>
      </c>
      <c r="BL905" t="s">
        <v>108</v>
      </c>
      <c r="BM905">
        <v>2006</v>
      </c>
      <c r="BN905" t="s">
        <v>109</v>
      </c>
      <c r="BO905">
        <v>3</v>
      </c>
      <c r="BP905">
        <v>690</v>
      </c>
      <c r="BQ905" t="s">
        <v>98</v>
      </c>
      <c r="BR905" t="s">
        <v>98</v>
      </c>
      <c r="BS905" t="s">
        <v>105</v>
      </c>
      <c r="BT905">
        <v>144</v>
      </c>
      <c r="BU905">
        <v>60</v>
      </c>
      <c r="BV905">
        <v>0</v>
      </c>
      <c r="BW905">
        <v>0</v>
      </c>
      <c r="BX905">
        <v>0</v>
      </c>
      <c r="BY905">
        <v>0</v>
      </c>
      <c r="BZ905" t="s">
        <v>83</v>
      </c>
      <c r="CA905" t="s">
        <v>83</v>
      </c>
      <c r="CB905" t="s">
        <v>83</v>
      </c>
      <c r="CC905">
        <v>0</v>
      </c>
      <c r="CD905">
        <v>8</v>
      </c>
      <c r="CE905">
        <v>2006</v>
      </c>
      <c r="CF905" t="s">
        <v>158</v>
      </c>
      <c r="CG905" t="s">
        <v>159</v>
      </c>
      <c r="CH905">
        <v>240000</v>
      </c>
      <c r="CI905">
        <f t="shared" si="116"/>
        <v>0</v>
      </c>
      <c r="CJ905">
        <f t="shared" si="117"/>
        <v>0</v>
      </c>
      <c r="CK905">
        <f t="shared" si="118"/>
        <v>0</v>
      </c>
      <c r="CL905">
        <f t="shared" si="119"/>
        <v>0</v>
      </c>
    </row>
    <row r="906" spans="1:90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>
        <f t="shared" si="112"/>
        <v>1</v>
      </c>
      <c r="AA906" t="s">
        <v>96</v>
      </c>
      <c r="AB906">
        <v>75</v>
      </c>
      <c r="AC906">
        <v>2</v>
      </c>
      <c r="AD906">
        <f t="shared" si="113"/>
        <v>150</v>
      </c>
      <c r="AE906" t="s">
        <v>98</v>
      </c>
      <c r="AF906" t="s">
        <v>98</v>
      </c>
      <c r="AG906" t="s">
        <v>118</v>
      </c>
      <c r="AH906" t="s">
        <v>98</v>
      </c>
      <c r="AI906" t="s">
        <v>98</v>
      </c>
      <c r="AJ906" t="s">
        <v>100</v>
      </c>
      <c r="AK906" t="s">
        <v>101</v>
      </c>
      <c r="AL906">
        <v>599</v>
      </c>
      <c r="AM906" t="s">
        <v>102</v>
      </c>
      <c r="AN906">
        <v>0</v>
      </c>
      <c r="AO906">
        <v>277</v>
      </c>
      <c r="AP906">
        <v>876</v>
      </c>
      <c r="AQ906" t="s">
        <v>103</v>
      </c>
      <c r="AR906" t="s">
        <v>98</v>
      </c>
      <c r="AS906" t="s">
        <v>105</v>
      </c>
      <c r="AT906" t="s">
        <v>106</v>
      </c>
      <c r="AU906">
        <v>902</v>
      </c>
      <c r="AV906">
        <v>0</v>
      </c>
      <c r="AW906">
        <f t="shared" si="114"/>
        <v>0</v>
      </c>
      <c r="AX906">
        <v>0</v>
      </c>
      <c r="AY906">
        <v>902</v>
      </c>
      <c r="AZ906">
        <v>0</v>
      </c>
      <c r="BA906">
        <v>0</v>
      </c>
      <c r="BB906">
        <v>1</v>
      </c>
      <c r="BC906">
        <v>0</v>
      </c>
      <c r="BD906">
        <v>3</v>
      </c>
      <c r="BE906">
        <v>1</v>
      </c>
      <c r="BF906" t="s">
        <v>98</v>
      </c>
      <c r="BG906">
        <v>6</v>
      </c>
      <c r="BH906">
        <f t="shared" si="115"/>
        <v>2</v>
      </c>
      <c r="BI906" t="s">
        <v>107</v>
      </c>
      <c r="BJ906">
        <v>0</v>
      </c>
      <c r="BK906" t="s">
        <v>83</v>
      </c>
      <c r="BL906" t="s">
        <v>108</v>
      </c>
      <c r="BM906">
        <v>1967</v>
      </c>
      <c r="BN906" t="s">
        <v>102</v>
      </c>
      <c r="BO906">
        <v>1</v>
      </c>
      <c r="BP906">
        <v>288</v>
      </c>
      <c r="BQ906" t="s">
        <v>98</v>
      </c>
      <c r="BR906" t="s">
        <v>98</v>
      </c>
      <c r="BS906" t="s">
        <v>105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83</v>
      </c>
      <c r="CA906" t="s">
        <v>134</v>
      </c>
      <c r="CB906" t="s">
        <v>83</v>
      </c>
      <c r="CC906">
        <v>0</v>
      </c>
      <c r="CD906">
        <v>8</v>
      </c>
      <c r="CE906">
        <v>2007</v>
      </c>
      <c r="CF906" t="s">
        <v>110</v>
      </c>
      <c r="CG906" t="s">
        <v>111</v>
      </c>
      <c r="CH906">
        <v>125500</v>
      </c>
      <c r="CI906">
        <f t="shared" si="116"/>
        <v>40</v>
      </c>
      <c r="CJ906">
        <f t="shared" si="117"/>
        <v>40</v>
      </c>
      <c r="CK906">
        <f t="shared" si="118"/>
        <v>0</v>
      </c>
      <c r="CL906">
        <f t="shared" si="119"/>
        <v>0</v>
      </c>
    </row>
    <row r="907" spans="1:90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>
        <f t="shared" si="112"/>
        <v>0</v>
      </c>
      <c r="AA907" t="s">
        <v>137</v>
      </c>
      <c r="AB907">
        <v>110</v>
      </c>
      <c r="AC907">
        <v>3</v>
      </c>
      <c r="AD907">
        <f t="shared" si="113"/>
        <v>330</v>
      </c>
      <c r="AE907" t="s">
        <v>98</v>
      </c>
      <c r="AF907" t="s">
        <v>98</v>
      </c>
      <c r="AG907" t="s">
        <v>118</v>
      </c>
      <c r="AH907" t="s">
        <v>98</v>
      </c>
      <c r="AI907" t="s">
        <v>98</v>
      </c>
      <c r="AJ907" t="s">
        <v>100</v>
      </c>
      <c r="AK907" t="s">
        <v>153</v>
      </c>
      <c r="AL907">
        <v>354</v>
      </c>
      <c r="AM907" t="s">
        <v>172</v>
      </c>
      <c r="AN907">
        <v>290</v>
      </c>
      <c r="AO907">
        <v>412</v>
      </c>
      <c r="AP907">
        <v>1056</v>
      </c>
      <c r="AQ907" t="s">
        <v>103</v>
      </c>
      <c r="AR907" t="s">
        <v>98</v>
      </c>
      <c r="AS907" t="s">
        <v>105</v>
      </c>
      <c r="AT907" t="s">
        <v>106</v>
      </c>
      <c r="AU907">
        <v>1063</v>
      </c>
      <c r="AV907">
        <v>0</v>
      </c>
      <c r="AW907">
        <f t="shared" si="114"/>
        <v>0</v>
      </c>
      <c r="AX907">
        <v>0</v>
      </c>
      <c r="AY907">
        <v>1063</v>
      </c>
      <c r="AZ907">
        <v>1</v>
      </c>
      <c r="BA907">
        <v>0</v>
      </c>
      <c r="BB907">
        <v>1</v>
      </c>
      <c r="BC907">
        <v>0</v>
      </c>
      <c r="BD907">
        <v>3</v>
      </c>
      <c r="BE907">
        <v>1</v>
      </c>
      <c r="BF907" t="s">
        <v>98</v>
      </c>
      <c r="BG907">
        <v>6</v>
      </c>
      <c r="BH907">
        <f t="shared" si="115"/>
        <v>2</v>
      </c>
      <c r="BI907" t="s">
        <v>107</v>
      </c>
      <c r="BJ907">
        <v>0</v>
      </c>
      <c r="BK907" t="s">
        <v>83</v>
      </c>
      <c r="BL907" t="s">
        <v>108</v>
      </c>
      <c r="BM907">
        <v>1954</v>
      </c>
      <c r="BN907" t="s">
        <v>109</v>
      </c>
      <c r="BO907">
        <v>1</v>
      </c>
      <c r="BP907">
        <v>280</v>
      </c>
      <c r="BQ907" t="s">
        <v>98</v>
      </c>
      <c r="BR907" t="s">
        <v>98</v>
      </c>
      <c r="BS907" t="s">
        <v>105</v>
      </c>
      <c r="BT907">
        <v>0</v>
      </c>
      <c r="BU907">
        <v>0</v>
      </c>
      <c r="BV907">
        <v>164</v>
      </c>
      <c r="BW907">
        <v>0</v>
      </c>
      <c r="BX907">
        <v>0</v>
      </c>
      <c r="BY907">
        <v>0</v>
      </c>
      <c r="BZ907" t="s">
        <v>83</v>
      </c>
      <c r="CA907" t="s">
        <v>134</v>
      </c>
      <c r="CB907" t="s">
        <v>83</v>
      </c>
      <c r="CC907">
        <v>0</v>
      </c>
      <c r="CD907">
        <v>2</v>
      </c>
      <c r="CE907">
        <v>2010</v>
      </c>
      <c r="CF907" t="s">
        <v>110</v>
      </c>
      <c r="CG907" t="s">
        <v>111</v>
      </c>
      <c r="CH907">
        <v>128000</v>
      </c>
      <c r="CI907">
        <f t="shared" si="116"/>
        <v>56</v>
      </c>
      <c r="CJ907">
        <f t="shared" si="117"/>
        <v>56</v>
      </c>
      <c r="CK907">
        <f t="shared" si="118"/>
        <v>0</v>
      </c>
      <c r="CL907">
        <f t="shared" si="119"/>
        <v>0</v>
      </c>
    </row>
    <row r="908" spans="1:90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>
        <f t="shared" si="112"/>
        <v>0</v>
      </c>
      <c r="AA908" t="s">
        <v>137</v>
      </c>
      <c r="AB908">
        <v>208</v>
      </c>
      <c r="AC908">
        <v>3</v>
      </c>
      <c r="AD908">
        <f t="shared" si="113"/>
        <v>624</v>
      </c>
      <c r="AE908" t="s">
        <v>97</v>
      </c>
      <c r="AF908" t="s">
        <v>98</v>
      </c>
      <c r="AG908" t="s">
        <v>99</v>
      </c>
      <c r="AH908" t="s">
        <v>97</v>
      </c>
      <c r="AI908" t="s">
        <v>98</v>
      </c>
      <c r="AJ908" t="s">
        <v>100</v>
      </c>
      <c r="AK908" t="s">
        <v>101</v>
      </c>
      <c r="AL908">
        <v>63</v>
      </c>
      <c r="AM908" t="s">
        <v>102</v>
      </c>
      <c r="AN908">
        <v>0</v>
      </c>
      <c r="AO908">
        <v>1560</v>
      </c>
      <c r="AP908">
        <v>1623</v>
      </c>
      <c r="AQ908" t="s">
        <v>103</v>
      </c>
      <c r="AR908" t="s">
        <v>104</v>
      </c>
      <c r="AS908" t="s">
        <v>105</v>
      </c>
      <c r="AT908" t="s">
        <v>106</v>
      </c>
      <c r="AU908">
        <v>1636</v>
      </c>
      <c r="AV908">
        <v>0</v>
      </c>
      <c r="AW908">
        <f t="shared" si="114"/>
        <v>0</v>
      </c>
      <c r="AX908">
        <v>0</v>
      </c>
      <c r="AY908">
        <v>1636</v>
      </c>
      <c r="AZ908">
        <v>1</v>
      </c>
      <c r="BA908">
        <v>0</v>
      </c>
      <c r="BB908">
        <v>2</v>
      </c>
      <c r="BC908">
        <v>0</v>
      </c>
      <c r="BD908">
        <v>3</v>
      </c>
      <c r="BE908">
        <v>1</v>
      </c>
      <c r="BF908" t="s">
        <v>97</v>
      </c>
      <c r="BG908">
        <v>8</v>
      </c>
      <c r="BH908">
        <f t="shared" si="115"/>
        <v>4</v>
      </c>
      <c r="BI908" t="s">
        <v>107</v>
      </c>
      <c r="BJ908">
        <v>1</v>
      </c>
      <c r="BK908" t="s">
        <v>97</v>
      </c>
      <c r="BL908" t="s">
        <v>108</v>
      </c>
      <c r="BM908">
        <v>2006</v>
      </c>
      <c r="BN908" t="s">
        <v>109</v>
      </c>
      <c r="BO908">
        <v>3</v>
      </c>
      <c r="BP908">
        <v>865</v>
      </c>
      <c r="BQ908" t="s">
        <v>98</v>
      </c>
      <c r="BR908" t="s">
        <v>98</v>
      </c>
      <c r="BS908" t="s">
        <v>105</v>
      </c>
      <c r="BT908">
        <v>0</v>
      </c>
      <c r="BU908">
        <v>60</v>
      </c>
      <c r="BV908">
        <v>0</v>
      </c>
      <c r="BW908">
        <v>0</v>
      </c>
      <c r="BX908">
        <v>0</v>
      </c>
      <c r="BY908">
        <v>0</v>
      </c>
      <c r="BZ908" t="s">
        <v>83</v>
      </c>
      <c r="CA908" t="s">
        <v>83</v>
      </c>
      <c r="CB908" t="s">
        <v>83</v>
      </c>
      <c r="CC908">
        <v>0</v>
      </c>
      <c r="CD908">
        <v>6</v>
      </c>
      <c r="CE908">
        <v>2007</v>
      </c>
      <c r="CF908" t="s">
        <v>110</v>
      </c>
      <c r="CG908" t="s">
        <v>111</v>
      </c>
      <c r="CH908">
        <v>255000</v>
      </c>
      <c r="CI908">
        <f t="shared" si="116"/>
        <v>1</v>
      </c>
      <c r="CJ908">
        <f t="shared" si="117"/>
        <v>1</v>
      </c>
      <c r="CK908">
        <f t="shared" si="118"/>
        <v>0</v>
      </c>
      <c r="CL908">
        <f t="shared" si="119"/>
        <v>0</v>
      </c>
    </row>
    <row r="909" spans="1:90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>
        <f t="shared" si="112"/>
        <v>0</v>
      </c>
      <c r="AA909" t="s">
        <v>117</v>
      </c>
      <c r="AB909">
        <v>0</v>
      </c>
      <c r="AC909">
        <v>5</v>
      </c>
      <c r="AD909">
        <f t="shared" si="113"/>
        <v>0</v>
      </c>
      <c r="AE909" t="s">
        <v>97</v>
      </c>
      <c r="AF909" t="s">
        <v>98</v>
      </c>
      <c r="AG909" t="s">
        <v>118</v>
      </c>
      <c r="AH909" t="s">
        <v>97</v>
      </c>
      <c r="AI909" t="s">
        <v>98</v>
      </c>
      <c r="AJ909" t="s">
        <v>100</v>
      </c>
      <c r="AK909" t="s">
        <v>153</v>
      </c>
      <c r="AL909">
        <v>223</v>
      </c>
      <c r="AM909" t="s">
        <v>102</v>
      </c>
      <c r="AN909">
        <v>0</v>
      </c>
      <c r="AO909">
        <v>794</v>
      </c>
      <c r="AP909">
        <v>1017</v>
      </c>
      <c r="AQ909" t="s">
        <v>103</v>
      </c>
      <c r="AR909" t="s">
        <v>97</v>
      </c>
      <c r="AS909" t="s">
        <v>105</v>
      </c>
      <c r="AT909" t="s">
        <v>106</v>
      </c>
      <c r="AU909">
        <v>1020</v>
      </c>
      <c r="AV909">
        <v>1037</v>
      </c>
      <c r="AW909">
        <f t="shared" si="114"/>
        <v>1.02</v>
      </c>
      <c r="AX909">
        <v>0</v>
      </c>
      <c r="AY909">
        <v>2057</v>
      </c>
      <c r="AZ909">
        <v>0</v>
      </c>
      <c r="BA909">
        <v>0</v>
      </c>
      <c r="BB909">
        <v>1</v>
      </c>
      <c r="BC909">
        <v>1</v>
      </c>
      <c r="BD909">
        <v>3</v>
      </c>
      <c r="BE909">
        <v>1</v>
      </c>
      <c r="BF909" t="s">
        <v>97</v>
      </c>
      <c r="BG909">
        <v>6</v>
      </c>
      <c r="BH909">
        <f t="shared" si="115"/>
        <v>2</v>
      </c>
      <c r="BI909" t="s">
        <v>107</v>
      </c>
      <c r="BJ909">
        <v>1</v>
      </c>
      <c r="BK909" t="s">
        <v>97</v>
      </c>
      <c r="BL909" t="s">
        <v>108</v>
      </c>
      <c r="BM909">
        <v>1936</v>
      </c>
      <c r="BN909" t="s">
        <v>157</v>
      </c>
      <c r="BO909">
        <v>1</v>
      </c>
      <c r="BP909">
        <v>180</v>
      </c>
      <c r="BQ909" t="s">
        <v>147</v>
      </c>
      <c r="BR909" t="s">
        <v>98</v>
      </c>
      <c r="BS909" t="s">
        <v>105</v>
      </c>
      <c r="BT909">
        <v>0</v>
      </c>
      <c r="BU909">
        <v>0</v>
      </c>
      <c r="BV909">
        <v>0</v>
      </c>
      <c r="BW909">
        <v>0</v>
      </c>
      <c r="BX909">
        <v>322</v>
      </c>
      <c r="BY909">
        <v>0</v>
      </c>
      <c r="BZ909" t="s">
        <v>83</v>
      </c>
      <c r="CA909" t="s">
        <v>83</v>
      </c>
      <c r="CB909" t="s">
        <v>83</v>
      </c>
      <c r="CC909">
        <v>0</v>
      </c>
      <c r="CD909">
        <v>6</v>
      </c>
      <c r="CE909">
        <v>2006</v>
      </c>
      <c r="CF909" t="s">
        <v>110</v>
      </c>
      <c r="CG909" t="s">
        <v>111</v>
      </c>
      <c r="CH909">
        <v>250000</v>
      </c>
      <c r="CI909">
        <f t="shared" si="116"/>
        <v>70</v>
      </c>
      <c r="CJ909">
        <f t="shared" si="117"/>
        <v>19</v>
      </c>
      <c r="CK909">
        <f t="shared" si="118"/>
        <v>1</v>
      </c>
      <c r="CL909">
        <f t="shared" si="119"/>
        <v>51</v>
      </c>
    </row>
    <row r="910" spans="1:90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>
        <f t="shared" si="112"/>
        <v>0</v>
      </c>
      <c r="AA910" t="s">
        <v>117</v>
      </c>
      <c r="AB910">
        <v>0</v>
      </c>
      <c r="AC910">
        <v>5</v>
      </c>
      <c r="AD910">
        <f t="shared" si="113"/>
        <v>0</v>
      </c>
      <c r="AE910" t="s">
        <v>98</v>
      </c>
      <c r="AF910" t="s">
        <v>98</v>
      </c>
      <c r="AG910" t="s">
        <v>118</v>
      </c>
      <c r="AH910" t="s">
        <v>97</v>
      </c>
      <c r="AI910" t="s">
        <v>98</v>
      </c>
      <c r="AJ910" t="s">
        <v>130</v>
      </c>
      <c r="AK910" t="s">
        <v>141</v>
      </c>
      <c r="AL910">
        <v>301</v>
      </c>
      <c r="AM910" t="s">
        <v>119</v>
      </c>
      <c r="AN910">
        <v>324</v>
      </c>
      <c r="AO910">
        <v>239</v>
      </c>
      <c r="AP910">
        <v>864</v>
      </c>
      <c r="AQ910" t="s">
        <v>103</v>
      </c>
      <c r="AR910" t="s">
        <v>98</v>
      </c>
      <c r="AS910" t="s">
        <v>105</v>
      </c>
      <c r="AT910" t="s">
        <v>106</v>
      </c>
      <c r="AU910">
        <v>902</v>
      </c>
      <c r="AV910">
        <v>0</v>
      </c>
      <c r="AW910">
        <f t="shared" si="114"/>
        <v>0</v>
      </c>
      <c r="AX910">
        <v>0</v>
      </c>
      <c r="AY910">
        <v>902</v>
      </c>
      <c r="AZ910">
        <v>1</v>
      </c>
      <c r="BA910">
        <v>0</v>
      </c>
      <c r="BB910">
        <v>1</v>
      </c>
      <c r="BC910">
        <v>0</v>
      </c>
      <c r="BD910">
        <v>2</v>
      </c>
      <c r="BE910">
        <v>1</v>
      </c>
      <c r="BF910" t="s">
        <v>98</v>
      </c>
      <c r="BG910">
        <v>5</v>
      </c>
      <c r="BH910">
        <f t="shared" si="115"/>
        <v>2</v>
      </c>
      <c r="BI910" t="s">
        <v>107</v>
      </c>
      <c r="BJ910">
        <v>0</v>
      </c>
      <c r="BK910" t="s">
        <v>83</v>
      </c>
      <c r="BL910" t="s">
        <v>108</v>
      </c>
      <c r="BM910">
        <v>1983</v>
      </c>
      <c r="BN910" t="s">
        <v>102</v>
      </c>
      <c r="BO910">
        <v>2</v>
      </c>
      <c r="BP910">
        <v>484</v>
      </c>
      <c r="BQ910" t="s">
        <v>98</v>
      </c>
      <c r="BR910" t="s">
        <v>98</v>
      </c>
      <c r="BS910" t="s">
        <v>105</v>
      </c>
      <c r="BT910">
        <v>164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83</v>
      </c>
      <c r="CA910" t="s">
        <v>134</v>
      </c>
      <c r="CB910" t="s">
        <v>83</v>
      </c>
      <c r="CC910">
        <v>0</v>
      </c>
      <c r="CD910">
        <v>6</v>
      </c>
      <c r="CE910">
        <v>2006</v>
      </c>
      <c r="CF910" t="s">
        <v>110</v>
      </c>
      <c r="CG910" t="s">
        <v>111</v>
      </c>
      <c r="CH910">
        <v>131000</v>
      </c>
      <c r="CI910">
        <f t="shared" si="116"/>
        <v>23</v>
      </c>
      <c r="CJ910">
        <f t="shared" si="117"/>
        <v>23</v>
      </c>
      <c r="CK910">
        <f t="shared" si="118"/>
        <v>0</v>
      </c>
      <c r="CL910">
        <f t="shared" si="119"/>
        <v>0</v>
      </c>
    </row>
    <row r="911" spans="1:90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>
        <f t="shared" si="112"/>
        <v>0</v>
      </c>
      <c r="AA911" t="s">
        <v>117</v>
      </c>
      <c r="AB911">
        <v>0</v>
      </c>
      <c r="AC911">
        <v>5</v>
      </c>
      <c r="AD911">
        <f t="shared" si="113"/>
        <v>0</v>
      </c>
      <c r="AE911" t="s">
        <v>97</v>
      </c>
      <c r="AF911" t="s">
        <v>98</v>
      </c>
      <c r="AG911" t="s">
        <v>99</v>
      </c>
      <c r="AH911" t="s">
        <v>97</v>
      </c>
      <c r="AI911" t="s">
        <v>98</v>
      </c>
      <c r="AJ911" t="s">
        <v>100</v>
      </c>
      <c r="AK911" t="s">
        <v>102</v>
      </c>
      <c r="AL911">
        <v>0</v>
      </c>
      <c r="AM911" t="s">
        <v>102</v>
      </c>
      <c r="AN911">
        <v>0</v>
      </c>
      <c r="AO911">
        <v>742</v>
      </c>
      <c r="AP911">
        <v>742</v>
      </c>
      <c r="AQ911" t="s">
        <v>103</v>
      </c>
      <c r="AR911" t="s">
        <v>104</v>
      </c>
      <c r="AS911" t="s">
        <v>105</v>
      </c>
      <c r="AT911" t="s">
        <v>106</v>
      </c>
      <c r="AU911">
        <v>742</v>
      </c>
      <c r="AV911">
        <v>742</v>
      </c>
      <c r="AW911">
        <f t="shared" si="114"/>
        <v>1</v>
      </c>
      <c r="AX911">
        <v>0</v>
      </c>
      <c r="AY911">
        <v>1484</v>
      </c>
      <c r="AZ911">
        <v>0</v>
      </c>
      <c r="BA911">
        <v>0</v>
      </c>
      <c r="BB911">
        <v>2</v>
      </c>
      <c r="BC911">
        <v>1</v>
      </c>
      <c r="BD911">
        <v>3</v>
      </c>
      <c r="BE911">
        <v>1</v>
      </c>
      <c r="BF911" t="s">
        <v>97</v>
      </c>
      <c r="BG911">
        <v>8</v>
      </c>
      <c r="BH911">
        <f t="shared" si="115"/>
        <v>4</v>
      </c>
      <c r="BI911" t="s">
        <v>107</v>
      </c>
      <c r="BJ911">
        <v>1</v>
      </c>
      <c r="BK911" t="s">
        <v>97</v>
      </c>
      <c r="BL911" t="s">
        <v>108</v>
      </c>
      <c r="BM911">
        <v>2005</v>
      </c>
      <c r="BN911" t="s">
        <v>157</v>
      </c>
      <c r="BO911">
        <v>2</v>
      </c>
      <c r="BP911">
        <v>390</v>
      </c>
      <c r="BQ911" t="s">
        <v>98</v>
      </c>
      <c r="BR911" t="s">
        <v>98</v>
      </c>
      <c r="BS911" t="s">
        <v>105</v>
      </c>
      <c r="BT911">
        <v>36</v>
      </c>
      <c r="BU911">
        <v>24</v>
      </c>
      <c r="BV911">
        <v>0</v>
      </c>
      <c r="BW911">
        <v>0</v>
      </c>
      <c r="BX911">
        <v>0</v>
      </c>
      <c r="BY911">
        <v>0</v>
      </c>
      <c r="BZ911" t="s">
        <v>83</v>
      </c>
      <c r="CA911" t="s">
        <v>83</v>
      </c>
      <c r="CB911" t="s">
        <v>83</v>
      </c>
      <c r="CC911">
        <v>0</v>
      </c>
      <c r="CD911">
        <v>6</v>
      </c>
      <c r="CE911">
        <v>2009</v>
      </c>
      <c r="CF911" t="s">
        <v>110</v>
      </c>
      <c r="CG911" t="s">
        <v>111</v>
      </c>
      <c r="CH911">
        <v>174000</v>
      </c>
      <c r="CI911">
        <f t="shared" si="116"/>
        <v>4</v>
      </c>
      <c r="CJ911">
        <f t="shared" si="117"/>
        <v>4</v>
      </c>
      <c r="CK911">
        <f t="shared" si="118"/>
        <v>0</v>
      </c>
      <c r="CL911">
        <f t="shared" si="119"/>
        <v>0</v>
      </c>
    </row>
    <row r="912" spans="1:90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>
        <f t="shared" si="112"/>
        <v>0</v>
      </c>
      <c r="AA912" t="s">
        <v>96</v>
      </c>
      <c r="AB912">
        <v>361</v>
      </c>
      <c r="AC912">
        <v>2</v>
      </c>
      <c r="AD912">
        <f t="shared" si="113"/>
        <v>722</v>
      </c>
      <c r="AE912" t="s">
        <v>98</v>
      </c>
      <c r="AF912" t="s">
        <v>98</v>
      </c>
      <c r="AG912" t="s">
        <v>118</v>
      </c>
      <c r="AH912" t="s">
        <v>98</v>
      </c>
      <c r="AI912" t="s">
        <v>98</v>
      </c>
      <c r="AJ912" t="s">
        <v>100</v>
      </c>
      <c r="AK912" t="s">
        <v>153</v>
      </c>
      <c r="AL912">
        <v>443</v>
      </c>
      <c r="AM912" t="s">
        <v>102</v>
      </c>
      <c r="AN912">
        <v>0</v>
      </c>
      <c r="AO912">
        <v>662</v>
      </c>
      <c r="AP912">
        <v>1105</v>
      </c>
      <c r="AQ912" t="s">
        <v>103</v>
      </c>
      <c r="AR912" t="s">
        <v>98</v>
      </c>
      <c r="AS912" t="s">
        <v>105</v>
      </c>
      <c r="AT912" t="s">
        <v>164</v>
      </c>
      <c r="AU912">
        <v>1105</v>
      </c>
      <c r="AV912">
        <v>1169</v>
      </c>
      <c r="AW912">
        <f t="shared" si="114"/>
        <v>1.06</v>
      </c>
      <c r="AX912">
        <v>0</v>
      </c>
      <c r="AY912">
        <v>2274</v>
      </c>
      <c r="AZ912">
        <v>0</v>
      </c>
      <c r="BA912">
        <v>0</v>
      </c>
      <c r="BB912">
        <v>2</v>
      </c>
      <c r="BC912">
        <v>0</v>
      </c>
      <c r="BD912">
        <v>5</v>
      </c>
      <c r="BE912">
        <v>2</v>
      </c>
      <c r="BF912" t="s">
        <v>98</v>
      </c>
      <c r="BG912">
        <v>12</v>
      </c>
      <c r="BH912">
        <f t="shared" si="115"/>
        <v>5</v>
      </c>
      <c r="BI912" t="s">
        <v>107</v>
      </c>
      <c r="BJ912">
        <v>0</v>
      </c>
      <c r="BK912" t="s">
        <v>83</v>
      </c>
      <c r="BL912" t="s">
        <v>127</v>
      </c>
      <c r="BM912">
        <v>1960</v>
      </c>
      <c r="BN912" t="s">
        <v>102</v>
      </c>
      <c r="BO912">
        <v>2</v>
      </c>
      <c r="BP912">
        <v>480</v>
      </c>
      <c r="BQ912" t="s">
        <v>98</v>
      </c>
      <c r="BR912" t="s">
        <v>98</v>
      </c>
      <c r="BS912" t="s">
        <v>105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t="s">
        <v>83</v>
      </c>
      <c r="CA912" t="s">
        <v>83</v>
      </c>
      <c r="CB912" t="s">
        <v>83</v>
      </c>
      <c r="CC912">
        <v>0</v>
      </c>
      <c r="CD912">
        <v>1</v>
      </c>
      <c r="CE912">
        <v>2010</v>
      </c>
      <c r="CF912" t="s">
        <v>110</v>
      </c>
      <c r="CG912" t="s">
        <v>111</v>
      </c>
      <c r="CH912">
        <v>154300</v>
      </c>
      <c r="CI912">
        <f t="shared" si="116"/>
        <v>50</v>
      </c>
      <c r="CJ912">
        <f t="shared" si="117"/>
        <v>50</v>
      </c>
      <c r="CK912">
        <f t="shared" si="118"/>
        <v>0</v>
      </c>
      <c r="CL912">
        <f t="shared" si="119"/>
        <v>0</v>
      </c>
    </row>
    <row r="913" spans="1:90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>
        <f t="shared" si="112"/>
        <v>1</v>
      </c>
      <c r="AA913" t="s">
        <v>117</v>
      </c>
      <c r="AB913">
        <v>0</v>
      </c>
      <c r="AC913">
        <v>5</v>
      </c>
      <c r="AD913">
        <f t="shared" si="113"/>
        <v>0</v>
      </c>
      <c r="AE913" t="s">
        <v>98</v>
      </c>
      <c r="AF913" t="s">
        <v>98</v>
      </c>
      <c r="AG913" t="s">
        <v>118</v>
      </c>
      <c r="AH913" t="s">
        <v>97</v>
      </c>
      <c r="AI913" t="s">
        <v>97</v>
      </c>
      <c r="AJ913" t="s">
        <v>130</v>
      </c>
      <c r="AK913" t="s">
        <v>119</v>
      </c>
      <c r="AL913">
        <v>196</v>
      </c>
      <c r="AM913" t="s">
        <v>102</v>
      </c>
      <c r="AN913">
        <v>0</v>
      </c>
      <c r="AO913">
        <v>1072</v>
      </c>
      <c r="AP913">
        <v>1268</v>
      </c>
      <c r="AQ913" t="s">
        <v>103</v>
      </c>
      <c r="AR913" t="s">
        <v>98</v>
      </c>
      <c r="AS913" t="s">
        <v>105</v>
      </c>
      <c r="AT913" t="s">
        <v>106</v>
      </c>
      <c r="AU913">
        <v>1268</v>
      </c>
      <c r="AV913">
        <v>0</v>
      </c>
      <c r="AW913">
        <f t="shared" si="114"/>
        <v>0</v>
      </c>
      <c r="AX913">
        <v>0</v>
      </c>
      <c r="AY913">
        <v>1268</v>
      </c>
      <c r="AZ913">
        <v>0</v>
      </c>
      <c r="BA913">
        <v>0</v>
      </c>
      <c r="BB913">
        <v>1</v>
      </c>
      <c r="BC913">
        <v>1</v>
      </c>
      <c r="BD913">
        <v>3</v>
      </c>
      <c r="BE913">
        <v>1</v>
      </c>
      <c r="BF913" t="s">
        <v>97</v>
      </c>
      <c r="BG913">
        <v>5</v>
      </c>
      <c r="BH913">
        <f t="shared" si="115"/>
        <v>1</v>
      </c>
      <c r="BI913" t="s">
        <v>107</v>
      </c>
      <c r="BJ913">
        <v>0</v>
      </c>
      <c r="BK913" t="s">
        <v>83</v>
      </c>
      <c r="BL913" t="s">
        <v>127</v>
      </c>
      <c r="BM913">
        <v>1978</v>
      </c>
      <c r="BN913" t="s">
        <v>102</v>
      </c>
      <c r="BO913">
        <v>1</v>
      </c>
      <c r="BP913">
        <v>252</v>
      </c>
      <c r="BQ913" t="s">
        <v>98</v>
      </c>
      <c r="BR913" t="s">
        <v>98</v>
      </c>
      <c r="BS913" t="s">
        <v>105</v>
      </c>
      <c r="BT913">
        <v>173</v>
      </c>
      <c r="BU913">
        <v>0</v>
      </c>
      <c r="BV913">
        <v>0</v>
      </c>
      <c r="BW913">
        <v>0</v>
      </c>
      <c r="BX913">
        <v>0</v>
      </c>
      <c r="BY913">
        <v>0</v>
      </c>
      <c r="BZ913" t="s">
        <v>83</v>
      </c>
      <c r="CA913" t="s">
        <v>83</v>
      </c>
      <c r="CB913" t="s">
        <v>83</v>
      </c>
      <c r="CC913">
        <v>0</v>
      </c>
      <c r="CD913">
        <v>10</v>
      </c>
      <c r="CE913">
        <v>2009</v>
      </c>
      <c r="CF913" t="s">
        <v>110</v>
      </c>
      <c r="CG913" t="s">
        <v>111</v>
      </c>
      <c r="CH913">
        <v>143500</v>
      </c>
      <c r="CI913">
        <f t="shared" si="116"/>
        <v>32</v>
      </c>
      <c r="CJ913">
        <f t="shared" si="117"/>
        <v>20</v>
      </c>
      <c r="CK913">
        <f t="shared" si="118"/>
        <v>1</v>
      </c>
      <c r="CL913">
        <f t="shared" si="119"/>
        <v>12</v>
      </c>
    </row>
    <row r="914" spans="1:90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>
        <f t="shared" si="112"/>
        <v>0</v>
      </c>
      <c r="AA914" t="s">
        <v>117</v>
      </c>
      <c r="AB914">
        <v>0</v>
      </c>
      <c r="AC914">
        <v>5</v>
      </c>
      <c r="AD914">
        <f t="shared" si="113"/>
        <v>0</v>
      </c>
      <c r="AE914" t="s">
        <v>98</v>
      </c>
      <c r="AF914" t="s">
        <v>98</v>
      </c>
      <c r="AG914" t="s">
        <v>126</v>
      </c>
      <c r="AH914" t="s">
        <v>98</v>
      </c>
      <c r="AI914" t="s">
        <v>98</v>
      </c>
      <c r="AJ914" t="s">
        <v>100</v>
      </c>
      <c r="AK914" t="s">
        <v>153</v>
      </c>
      <c r="AL914">
        <v>489</v>
      </c>
      <c r="AM914" t="s">
        <v>102</v>
      </c>
      <c r="AN914">
        <v>0</v>
      </c>
      <c r="AO914">
        <v>279</v>
      </c>
      <c r="AP914">
        <v>768</v>
      </c>
      <c r="AQ914" t="s">
        <v>103</v>
      </c>
      <c r="AR914" t="s">
        <v>98</v>
      </c>
      <c r="AS914" t="s">
        <v>177</v>
      </c>
      <c r="AT914" t="s">
        <v>106</v>
      </c>
      <c r="AU914">
        <v>1015</v>
      </c>
      <c r="AV914">
        <v>0</v>
      </c>
      <c r="AW914">
        <f t="shared" si="114"/>
        <v>0</v>
      </c>
      <c r="AX914">
        <v>0</v>
      </c>
      <c r="AY914">
        <v>1015</v>
      </c>
      <c r="AZ914">
        <v>0</v>
      </c>
      <c r="BA914">
        <v>0</v>
      </c>
      <c r="BB914">
        <v>1</v>
      </c>
      <c r="BC914">
        <v>0</v>
      </c>
      <c r="BD914">
        <v>3</v>
      </c>
      <c r="BE914">
        <v>1</v>
      </c>
      <c r="BF914" t="s">
        <v>98</v>
      </c>
      <c r="BG914">
        <v>6</v>
      </c>
      <c r="BH914">
        <f t="shared" si="115"/>
        <v>2</v>
      </c>
      <c r="BI914" t="s">
        <v>146</v>
      </c>
      <c r="BJ914">
        <v>0</v>
      </c>
      <c r="BK914" t="s">
        <v>83</v>
      </c>
      <c r="BL914" t="s">
        <v>127</v>
      </c>
      <c r="BM914">
        <v>1925</v>
      </c>
      <c r="BN914" t="s">
        <v>102</v>
      </c>
      <c r="BO914">
        <v>1</v>
      </c>
      <c r="BP914">
        <v>450</v>
      </c>
      <c r="BQ914" t="s">
        <v>98</v>
      </c>
      <c r="BR914" t="s">
        <v>98</v>
      </c>
      <c r="BS914" t="s">
        <v>105</v>
      </c>
      <c r="BT914">
        <v>0</v>
      </c>
      <c r="BU914">
        <v>0</v>
      </c>
      <c r="BV914">
        <v>112</v>
      </c>
      <c r="BW914">
        <v>0</v>
      </c>
      <c r="BX914">
        <v>120</v>
      </c>
      <c r="BY914">
        <v>0</v>
      </c>
      <c r="BZ914" t="s">
        <v>83</v>
      </c>
      <c r="CA914" t="s">
        <v>134</v>
      </c>
      <c r="CB914" t="s">
        <v>135</v>
      </c>
      <c r="CC914">
        <v>620</v>
      </c>
      <c r="CD914">
        <v>7</v>
      </c>
      <c r="CE914">
        <v>2006</v>
      </c>
      <c r="CF914" t="s">
        <v>110</v>
      </c>
      <c r="CG914" t="s">
        <v>128</v>
      </c>
      <c r="CH914">
        <v>88000</v>
      </c>
      <c r="CI914">
        <f t="shared" si="116"/>
        <v>81</v>
      </c>
      <c r="CJ914">
        <f t="shared" si="117"/>
        <v>56</v>
      </c>
      <c r="CK914">
        <f t="shared" si="118"/>
        <v>1</v>
      </c>
      <c r="CL914">
        <f t="shared" si="119"/>
        <v>25</v>
      </c>
    </row>
    <row r="915" spans="1:90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>
        <f t="shared" si="112"/>
        <v>0</v>
      </c>
      <c r="AA915" t="s">
        <v>117</v>
      </c>
      <c r="AB915">
        <v>0</v>
      </c>
      <c r="AC915">
        <v>5</v>
      </c>
      <c r="AD915">
        <f t="shared" si="113"/>
        <v>0</v>
      </c>
      <c r="AE915" t="s">
        <v>98</v>
      </c>
      <c r="AF915" t="s">
        <v>98</v>
      </c>
      <c r="AG915" t="s">
        <v>118</v>
      </c>
      <c r="AH915" t="s">
        <v>98</v>
      </c>
      <c r="AI915" t="s">
        <v>98</v>
      </c>
      <c r="AJ915" t="s">
        <v>100</v>
      </c>
      <c r="AK915" t="s">
        <v>141</v>
      </c>
      <c r="AL915">
        <v>284</v>
      </c>
      <c r="AM915" t="s">
        <v>102</v>
      </c>
      <c r="AN915">
        <v>0</v>
      </c>
      <c r="AO915">
        <v>717</v>
      </c>
      <c r="AP915">
        <v>1001</v>
      </c>
      <c r="AQ915" t="s">
        <v>103</v>
      </c>
      <c r="AR915" t="s">
        <v>98</v>
      </c>
      <c r="AS915" t="s">
        <v>177</v>
      </c>
      <c r="AT915" t="s">
        <v>164</v>
      </c>
      <c r="AU915">
        <v>1001</v>
      </c>
      <c r="AV915">
        <v>1001</v>
      </c>
      <c r="AW915">
        <f t="shared" si="114"/>
        <v>1</v>
      </c>
      <c r="AX915">
        <v>0</v>
      </c>
      <c r="AY915">
        <v>2002</v>
      </c>
      <c r="AZ915">
        <v>0</v>
      </c>
      <c r="BA915">
        <v>0</v>
      </c>
      <c r="BB915">
        <v>2</v>
      </c>
      <c r="BC915">
        <v>0</v>
      </c>
      <c r="BD915">
        <v>4</v>
      </c>
      <c r="BE915">
        <v>2</v>
      </c>
      <c r="BF915" t="s">
        <v>98</v>
      </c>
      <c r="BG915">
        <v>8</v>
      </c>
      <c r="BH915">
        <f t="shared" si="115"/>
        <v>2</v>
      </c>
      <c r="BI915" t="s">
        <v>107</v>
      </c>
      <c r="BJ915">
        <v>0</v>
      </c>
      <c r="BK915" t="s">
        <v>83</v>
      </c>
      <c r="BL915" t="s">
        <v>217</v>
      </c>
      <c r="BM915">
        <v>1949</v>
      </c>
      <c r="BN915" t="s">
        <v>102</v>
      </c>
      <c r="BO915">
        <v>3</v>
      </c>
      <c r="BP915">
        <v>871</v>
      </c>
      <c r="BQ915" t="s">
        <v>98</v>
      </c>
      <c r="BR915" t="s">
        <v>98</v>
      </c>
      <c r="BS915" t="s">
        <v>105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t="s">
        <v>83</v>
      </c>
      <c r="CA915" t="s">
        <v>83</v>
      </c>
      <c r="CB915" t="s">
        <v>83</v>
      </c>
      <c r="CC915">
        <v>0</v>
      </c>
      <c r="CD915">
        <v>8</v>
      </c>
      <c r="CE915">
        <v>2007</v>
      </c>
      <c r="CF915" t="s">
        <v>110</v>
      </c>
      <c r="CG915" t="s">
        <v>111</v>
      </c>
      <c r="CH915">
        <v>145000</v>
      </c>
      <c r="CI915">
        <f t="shared" si="116"/>
        <v>58</v>
      </c>
      <c r="CJ915">
        <f t="shared" si="117"/>
        <v>57</v>
      </c>
      <c r="CK915">
        <f t="shared" si="118"/>
        <v>1</v>
      </c>
      <c r="CL915">
        <f t="shared" si="119"/>
        <v>1</v>
      </c>
    </row>
    <row r="916" spans="1:90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>
        <f t="shared" si="112"/>
        <v>0</v>
      </c>
      <c r="AA916" t="s">
        <v>137</v>
      </c>
      <c r="AB916">
        <v>76</v>
      </c>
      <c r="AC916">
        <v>3</v>
      </c>
      <c r="AD916">
        <f t="shared" si="113"/>
        <v>228</v>
      </c>
      <c r="AE916" t="s">
        <v>97</v>
      </c>
      <c r="AF916" t="s">
        <v>98</v>
      </c>
      <c r="AG916" t="s">
        <v>99</v>
      </c>
      <c r="AH916" t="s">
        <v>97</v>
      </c>
      <c r="AI916" t="s">
        <v>98</v>
      </c>
      <c r="AJ916" t="s">
        <v>130</v>
      </c>
      <c r="AK916" t="s">
        <v>101</v>
      </c>
      <c r="AL916">
        <v>294</v>
      </c>
      <c r="AM916" t="s">
        <v>102</v>
      </c>
      <c r="AN916">
        <v>0</v>
      </c>
      <c r="AO916">
        <v>318</v>
      </c>
      <c r="AP916">
        <v>612</v>
      </c>
      <c r="AQ916" t="s">
        <v>103</v>
      </c>
      <c r="AR916" t="s">
        <v>104</v>
      </c>
      <c r="AS916" t="s">
        <v>105</v>
      </c>
      <c r="AT916" t="s">
        <v>106</v>
      </c>
      <c r="AU916">
        <v>612</v>
      </c>
      <c r="AV916">
        <v>612</v>
      </c>
      <c r="AW916">
        <f t="shared" si="114"/>
        <v>1</v>
      </c>
      <c r="AX916">
        <v>0</v>
      </c>
      <c r="AY916">
        <v>1224</v>
      </c>
      <c r="AZ916">
        <v>0</v>
      </c>
      <c r="BA916">
        <v>0</v>
      </c>
      <c r="BB916">
        <v>2</v>
      </c>
      <c r="BC916">
        <v>1</v>
      </c>
      <c r="BD916">
        <v>2</v>
      </c>
      <c r="BE916">
        <v>1</v>
      </c>
      <c r="BF916" t="s">
        <v>97</v>
      </c>
      <c r="BG916">
        <v>4</v>
      </c>
      <c r="BH916">
        <f t="shared" si="115"/>
        <v>1</v>
      </c>
      <c r="BI916" t="s">
        <v>107</v>
      </c>
      <c r="BJ916">
        <v>0</v>
      </c>
      <c r="BK916" t="s">
        <v>83</v>
      </c>
      <c r="BL916" t="s">
        <v>127</v>
      </c>
      <c r="BM916">
        <v>2009</v>
      </c>
      <c r="BN916" t="s">
        <v>109</v>
      </c>
      <c r="BO916">
        <v>2</v>
      </c>
      <c r="BP916">
        <v>528</v>
      </c>
      <c r="BQ916" t="s">
        <v>98</v>
      </c>
      <c r="BR916" t="s">
        <v>98</v>
      </c>
      <c r="BS916" t="s">
        <v>105</v>
      </c>
      <c r="BT916">
        <v>0</v>
      </c>
      <c r="BU916">
        <v>234</v>
      </c>
      <c r="BV916">
        <v>0</v>
      </c>
      <c r="BW916">
        <v>0</v>
      </c>
      <c r="BX916">
        <v>0</v>
      </c>
      <c r="BY916">
        <v>0</v>
      </c>
      <c r="BZ916" t="s">
        <v>83</v>
      </c>
      <c r="CA916" t="s">
        <v>83</v>
      </c>
      <c r="CB916" t="s">
        <v>83</v>
      </c>
      <c r="CC916">
        <v>0</v>
      </c>
      <c r="CD916">
        <v>6</v>
      </c>
      <c r="CE916">
        <v>2009</v>
      </c>
      <c r="CF916" t="s">
        <v>158</v>
      </c>
      <c r="CG916" t="s">
        <v>159</v>
      </c>
      <c r="CH916">
        <v>173733</v>
      </c>
      <c r="CI916">
        <f t="shared" si="116"/>
        <v>0</v>
      </c>
      <c r="CJ916">
        <f t="shared" si="117"/>
        <v>0</v>
      </c>
      <c r="CK916">
        <f t="shared" si="118"/>
        <v>0</v>
      </c>
      <c r="CL916">
        <f t="shared" si="119"/>
        <v>0</v>
      </c>
    </row>
    <row r="917" spans="1:90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>
        <f t="shared" si="112"/>
        <v>1</v>
      </c>
      <c r="AA917" t="s">
        <v>96</v>
      </c>
      <c r="AB917">
        <v>80</v>
      </c>
      <c r="AC917">
        <v>2</v>
      </c>
      <c r="AD917">
        <f t="shared" si="113"/>
        <v>160</v>
      </c>
      <c r="AE917" t="s">
        <v>98</v>
      </c>
      <c r="AF917" t="s">
        <v>98</v>
      </c>
      <c r="AG917" t="s">
        <v>118</v>
      </c>
      <c r="AH917" t="s">
        <v>98</v>
      </c>
      <c r="AI917" t="s">
        <v>98</v>
      </c>
      <c r="AJ917" t="s">
        <v>100</v>
      </c>
      <c r="AK917" t="s">
        <v>102</v>
      </c>
      <c r="AL917">
        <v>0</v>
      </c>
      <c r="AM917" t="s">
        <v>102</v>
      </c>
      <c r="AN917">
        <v>0</v>
      </c>
      <c r="AO917">
        <v>546</v>
      </c>
      <c r="AP917">
        <v>546</v>
      </c>
      <c r="AQ917" t="s">
        <v>103</v>
      </c>
      <c r="AR917" t="s">
        <v>147</v>
      </c>
      <c r="AS917" t="s">
        <v>105</v>
      </c>
      <c r="AT917" t="s">
        <v>106</v>
      </c>
      <c r="AU917">
        <v>546</v>
      </c>
      <c r="AV917">
        <v>546</v>
      </c>
      <c r="AW917">
        <f t="shared" si="114"/>
        <v>1</v>
      </c>
      <c r="AX917">
        <v>0</v>
      </c>
      <c r="AY917">
        <v>1092</v>
      </c>
      <c r="AZ917">
        <v>0</v>
      </c>
      <c r="BA917">
        <v>0</v>
      </c>
      <c r="BB917">
        <v>1</v>
      </c>
      <c r="BC917">
        <v>1</v>
      </c>
      <c r="BD917">
        <v>3</v>
      </c>
      <c r="BE917">
        <v>1</v>
      </c>
      <c r="BF917" t="s">
        <v>98</v>
      </c>
      <c r="BG917">
        <v>6</v>
      </c>
      <c r="BH917">
        <f t="shared" si="115"/>
        <v>2</v>
      </c>
      <c r="BI917" t="s">
        <v>107</v>
      </c>
      <c r="BJ917">
        <v>0</v>
      </c>
      <c r="BK917" t="s">
        <v>83</v>
      </c>
      <c r="BL917" t="s">
        <v>108</v>
      </c>
      <c r="BM917">
        <v>1970</v>
      </c>
      <c r="BN917" t="s">
        <v>102</v>
      </c>
      <c r="BO917">
        <v>1</v>
      </c>
      <c r="BP917">
        <v>286</v>
      </c>
      <c r="BQ917" t="s">
        <v>98</v>
      </c>
      <c r="BR917" t="s">
        <v>98</v>
      </c>
      <c r="BS917" t="s">
        <v>105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t="s">
        <v>83</v>
      </c>
      <c r="CA917" t="s">
        <v>83</v>
      </c>
      <c r="CB917" t="s">
        <v>83</v>
      </c>
      <c r="CC917">
        <v>0</v>
      </c>
      <c r="CD917">
        <v>1</v>
      </c>
      <c r="CE917">
        <v>2007</v>
      </c>
      <c r="CF917" t="s">
        <v>110</v>
      </c>
      <c r="CG917" t="s">
        <v>111</v>
      </c>
      <c r="CH917">
        <v>75000</v>
      </c>
      <c r="CI917">
        <f t="shared" si="116"/>
        <v>37</v>
      </c>
      <c r="CJ917">
        <f t="shared" si="117"/>
        <v>37</v>
      </c>
      <c r="CK917">
        <f t="shared" si="118"/>
        <v>0</v>
      </c>
      <c r="CL917">
        <f t="shared" si="119"/>
        <v>0</v>
      </c>
    </row>
    <row r="918" spans="1:90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>
        <f t="shared" si="112"/>
        <v>0</v>
      </c>
      <c r="AA918" t="s">
        <v>117</v>
      </c>
      <c r="AB918">
        <v>0</v>
      </c>
      <c r="AC918">
        <v>5</v>
      </c>
      <c r="AD918">
        <f t="shared" si="113"/>
        <v>0</v>
      </c>
      <c r="AE918" t="s">
        <v>98</v>
      </c>
      <c r="AF918" t="s">
        <v>98</v>
      </c>
      <c r="AG918" t="s">
        <v>118</v>
      </c>
      <c r="AH918" t="s">
        <v>98</v>
      </c>
      <c r="AI918" t="s">
        <v>98</v>
      </c>
      <c r="AJ918" t="s">
        <v>130</v>
      </c>
      <c r="AK918" t="s">
        <v>141</v>
      </c>
      <c r="AL918">
        <v>50</v>
      </c>
      <c r="AM918" t="s">
        <v>102</v>
      </c>
      <c r="AN918">
        <v>0</v>
      </c>
      <c r="AO918">
        <v>430</v>
      </c>
      <c r="AP918">
        <v>480</v>
      </c>
      <c r="AQ918" t="s">
        <v>103</v>
      </c>
      <c r="AR918" t="s">
        <v>98</v>
      </c>
      <c r="AS918" t="s">
        <v>177</v>
      </c>
      <c r="AT918" t="s">
        <v>164</v>
      </c>
      <c r="AU918">
        <v>480</v>
      </c>
      <c r="AV918">
        <v>0</v>
      </c>
      <c r="AW918">
        <f t="shared" si="114"/>
        <v>0</v>
      </c>
      <c r="AX918">
        <v>0</v>
      </c>
      <c r="AY918">
        <v>480</v>
      </c>
      <c r="AZ918">
        <v>1</v>
      </c>
      <c r="BA918">
        <v>0</v>
      </c>
      <c r="BB918">
        <v>0</v>
      </c>
      <c r="BC918">
        <v>0</v>
      </c>
      <c r="BD918">
        <v>1</v>
      </c>
      <c r="BE918">
        <v>1</v>
      </c>
      <c r="BF918" t="s">
        <v>98</v>
      </c>
      <c r="BG918">
        <v>4</v>
      </c>
      <c r="BH918">
        <f t="shared" si="115"/>
        <v>2</v>
      </c>
      <c r="BI918" t="s">
        <v>107</v>
      </c>
      <c r="BJ918">
        <v>0</v>
      </c>
      <c r="BK918" t="s">
        <v>83</v>
      </c>
      <c r="BL918" t="s">
        <v>127</v>
      </c>
      <c r="BM918">
        <v>1958</v>
      </c>
      <c r="BN918" t="s">
        <v>102</v>
      </c>
      <c r="BO918">
        <v>1</v>
      </c>
      <c r="BP918">
        <v>308</v>
      </c>
      <c r="BQ918" t="s">
        <v>98</v>
      </c>
      <c r="BR918" t="s">
        <v>98</v>
      </c>
      <c r="BS918" t="s">
        <v>105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t="s">
        <v>83</v>
      </c>
      <c r="CA918" t="s">
        <v>83</v>
      </c>
      <c r="CB918" t="s">
        <v>83</v>
      </c>
      <c r="CC918">
        <v>0</v>
      </c>
      <c r="CD918">
        <v>10</v>
      </c>
      <c r="CE918">
        <v>2006</v>
      </c>
      <c r="CF918" t="s">
        <v>110</v>
      </c>
      <c r="CG918" t="s">
        <v>128</v>
      </c>
      <c r="CH918">
        <v>35311</v>
      </c>
      <c r="CI918">
        <f t="shared" si="116"/>
        <v>57</v>
      </c>
      <c r="CJ918">
        <f t="shared" si="117"/>
        <v>56</v>
      </c>
      <c r="CK918">
        <f t="shared" si="118"/>
        <v>1</v>
      </c>
      <c r="CL918">
        <f t="shared" si="119"/>
        <v>1</v>
      </c>
    </row>
    <row r="919" spans="1:90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>
        <f t="shared" si="112"/>
        <v>0</v>
      </c>
      <c r="AA919" t="s">
        <v>117</v>
      </c>
      <c r="AB919">
        <v>0</v>
      </c>
      <c r="AC919">
        <v>5</v>
      </c>
      <c r="AD919">
        <f t="shared" si="113"/>
        <v>0</v>
      </c>
      <c r="AE919" t="s">
        <v>98</v>
      </c>
      <c r="AF919" t="s">
        <v>98</v>
      </c>
      <c r="AG919" t="s">
        <v>118</v>
      </c>
      <c r="AH919" t="s">
        <v>98</v>
      </c>
      <c r="AI919" t="s">
        <v>98</v>
      </c>
      <c r="AJ919" t="s">
        <v>100</v>
      </c>
      <c r="AK919" t="s">
        <v>119</v>
      </c>
      <c r="AL919">
        <v>1059</v>
      </c>
      <c r="AM919" t="s">
        <v>102</v>
      </c>
      <c r="AN919">
        <v>0</v>
      </c>
      <c r="AO919">
        <v>75</v>
      </c>
      <c r="AP919">
        <v>1134</v>
      </c>
      <c r="AQ919" t="s">
        <v>103</v>
      </c>
      <c r="AR919" t="s">
        <v>104</v>
      </c>
      <c r="AS919" t="s">
        <v>105</v>
      </c>
      <c r="AT919" t="s">
        <v>164</v>
      </c>
      <c r="AU919">
        <v>1229</v>
      </c>
      <c r="AV919">
        <v>0</v>
      </c>
      <c r="AW919">
        <f t="shared" si="114"/>
        <v>0</v>
      </c>
      <c r="AX919">
        <v>0</v>
      </c>
      <c r="AY919">
        <v>1229</v>
      </c>
      <c r="AZ919">
        <v>0</v>
      </c>
      <c r="BA919">
        <v>0</v>
      </c>
      <c r="BB919">
        <v>1</v>
      </c>
      <c r="BC919">
        <v>0</v>
      </c>
      <c r="BD919">
        <v>3</v>
      </c>
      <c r="BE919">
        <v>1</v>
      </c>
      <c r="BF919" t="s">
        <v>98</v>
      </c>
      <c r="BG919">
        <v>6</v>
      </c>
      <c r="BH919">
        <f t="shared" si="115"/>
        <v>2</v>
      </c>
      <c r="BI919" t="s">
        <v>107</v>
      </c>
      <c r="BJ919">
        <v>0</v>
      </c>
      <c r="BK919" t="s">
        <v>83</v>
      </c>
      <c r="BL919" t="s">
        <v>108</v>
      </c>
      <c r="BM919">
        <v>1956</v>
      </c>
      <c r="BN919" t="s">
        <v>109</v>
      </c>
      <c r="BO919">
        <v>1</v>
      </c>
      <c r="BP919">
        <v>284</v>
      </c>
      <c r="BQ919" t="s">
        <v>98</v>
      </c>
      <c r="BR919" t="s">
        <v>98</v>
      </c>
      <c r="BS919" t="s">
        <v>105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t="s">
        <v>83</v>
      </c>
      <c r="CA919" t="s">
        <v>83</v>
      </c>
      <c r="CB919" t="s">
        <v>83</v>
      </c>
      <c r="CC919">
        <v>0</v>
      </c>
      <c r="CD919">
        <v>4</v>
      </c>
      <c r="CE919">
        <v>2009</v>
      </c>
      <c r="CF919" t="s">
        <v>110</v>
      </c>
      <c r="CG919" t="s">
        <v>111</v>
      </c>
      <c r="CH919">
        <v>135000</v>
      </c>
      <c r="CI919">
        <f t="shared" si="116"/>
        <v>53</v>
      </c>
      <c r="CJ919">
        <f t="shared" si="117"/>
        <v>53</v>
      </c>
      <c r="CK919">
        <f t="shared" si="118"/>
        <v>0</v>
      </c>
      <c r="CL919">
        <f t="shared" si="119"/>
        <v>0</v>
      </c>
    </row>
    <row r="920" spans="1:90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>
        <f t="shared" si="112"/>
        <v>0</v>
      </c>
      <c r="AA920" t="s">
        <v>117</v>
      </c>
      <c r="AB920">
        <v>0</v>
      </c>
      <c r="AC920">
        <v>5</v>
      </c>
      <c r="AD920">
        <f t="shared" si="113"/>
        <v>0</v>
      </c>
      <c r="AE920" t="s">
        <v>97</v>
      </c>
      <c r="AF920" t="s">
        <v>98</v>
      </c>
      <c r="AG920" t="s">
        <v>99</v>
      </c>
      <c r="AH920" t="s">
        <v>104</v>
      </c>
      <c r="AI920" t="s">
        <v>98</v>
      </c>
      <c r="AJ920" t="s">
        <v>121</v>
      </c>
      <c r="AK920" t="s">
        <v>141</v>
      </c>
      <c r="AL920">
        <v>48</v>
      </c>
      <c r="AM920" t="s">
        <v>101</v>
      </c>
      <c r="AN920">
        <v>634</v>
      </c>
      <c r="AO920">
        <v>422</v>
      </c>
      <c r="AP920">
        <v>1104</v>
      </c>
      <c r="AQ920" t="s">
        <v>103</v>
      </c>
      <c r="AR920" t="s">
        <v>104</v>
      </c>
      <c r="AS920" t="s">
        <v>105</v>
      </c>
      <c r="AT920" t="s">
        <v>106</v>
      </c>
      <c r="AU920">
        <v>912</v>
      </c>
      <c r="AV920">
        <v>1215</v>
      </c>
      <c r="AW920">
        <f t="shared" si="114"/>
        <v>1.33</v>
      </c>
      <c r="AX920">
        <v>0</v>
      </c>
      <c r="AY920">
        <v>2127</v>
      </c>
      <c r="AZ920">
        <v>1</v>
      </c>
      <c r="BA920">
        <v>0</v>
      </c>
      <c r="BB920">
        <v>2</v>
      </c>
      <c r="BC920">
        <v>1</v>
      </c>
      <c r="BD920">
        <v>4</v>
      </c>
      <c r="BE920">
        <v>1</v>
      </c>
      <c r="BF920" t="s">
        <v>97</v>
      </c>
      <c r="BG920">
        <v>8</v>
      </c>
      <c r="BH920">
        <f t="shared" si="115"/>
        <v>3</v>
      </c>
      <c r="BI920" t="s">
        <v>107</v>
      </c>
      <c r="BJ920">
        <v>1</v>
      </c>
      <c r="BK920" t="s">
        <v>98</v>
      </c>
      <c r="BL920" t="s">
        <v>108</v>
      </c>
      <c r="BM920">
        <v>1991</v>
      </c>
      <c r="BN920" t="s">
        <v>109</v>
      </c>
      <c r="BO920">
        <v>3</v>
      </c>
      <c r="BP920">
        <v>833</v>
      </c>
      <c r="BQ920" t="s">
        <v>98</v>
      </c>
      <c r="BR920" t="s">
        <v>98</v>
      </c>
      <c r="BS920" t="s">
        <v>105</v>
      </c>
      <c r="BT920">
        <v>72</v>
      </c>
      <c r="BU920">
        <v>192</v>
      </c>
      <c r="BV920">
        <v>224</v>
      </c>
      <c r="BW920">
        <v>0</v>
      </c>
      <c r="BX920">
        <v>0</v>
      </c>
      <c r="BY920">
        <v>0</v>
      </c>
      <c r="BZ920" t="s">
        <v>83</v>
      </c>
      <c r="CA920" t="s">
        <v>165</v>
      </c>
      <c r="CB920" t="s">
        <v>83</v>
      </c>
      <c r="CC920">
        <v>0</v>
      </c>
      <c r="CD920">
        <v>11</v>
      </c>
      <c r="CE920">
        <v>2007</v>
      </c>
      <c r="CF920" t="s">
        <v>110</v>
      </c>
      <c r="CG920" t="s">
        <v>111</v>
      </c>
      <c r="CH920">
        <v>238000</v>
      </c>
      <c r="CI920">
        <f t="shared" si="116"/>
        <v>16</v>
      </c>
      <c r="CJ920">
        <f t="shared" si="117"/>
        <v>16</v>
      </c>
      <c r="CK920">
        <f t="shared" si="118"/>
        <v>0</v>
      </c>
      <c r="CL920">
        <f t="shared" si="119"/>
        <v>0</v>
      </c>
    </row>
    <row r="921" spans="1:90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>
        <f t="shared" si="112"/>
        <v>0</v>
      </c>
      <c r="AA921" t="s">
        <v>117</v>
      </c>
      <c r="AB921">
        <v>0</v>
      </c>
      <c r="AC921">
        <v>5</v>
      </c>
      <c r="AD921">
        <f t="shared" si="113"/>
        <v>0</v>
      </c>
      <c r="AE921" t="s">
        <v>104</v>
      </c>
      <c r="AF921" t="s">
        <v>98</v>
      </c>
      <c r="AG921" t="s">
        <v>118</v>
      </c>
      <c r="AH921" t="s">
        <v>97</v>
      </c>
      <c r="AI921" t="s">
        <v>98</v>
      </c>
      <c r="AJ921" t="s">
        <v>100</v>
      </c>
      <c r="AK921" t="s">
        <v>119</v>
      </c>
      <c r="AL921">
        <v>528</v>
      </c>
      <c r="AM921" t="s">
        <v>141</v>
      </c>
      <c r="AN921">
        <v>411</v>
      </c>
      <c r="AO921">
        <v>245</v>
      </c>
      <c r="AP921">
        <v>1184</v>
      </c>
      <c r="AQ921" t="s">
        <v>103</v>
      </c>
      <c r="AR921" t="s">
        <v>104</v>
      </c>
      <c r="AS921" t="s">
        <v>105</v>
      </c>
      <c r="AT921" t="s">
        <v>106</v>
      </c>
      <c r="AU921">
        <v>1414</v>
      </c>
      <c r="AV921">
        <v>0</v>
      </c>
      <c r="AW921">
        <f t="shared" si="114"/>
        <v>0</v>
      </c>
      <c r="AX921">
        <v>0</v>
      </c>
      <c r="AY921">
        <v>1414</v>
      </c>
      <c r="AZ921">
        <v>1</v>
      </c>
      <c r="BA921">
        <v>0</v>
      </c>
      <c r="BB921">
        <v>1</v>
      </c>
      <c r="BC921">
        <v>0</v>
      </c>
      <c r="BD921">
        <v>3</v>
      </c>
      <c r="BE921">
        <v>1</v>
      </c>
      <c r="BF921" t="s">
        <v>98</v>
      </c>
      <c r="BG921">
        <v>6</v>
      </c>
      <c r="BH921">
        <f t="shared" si="115"/>
        <v>2</v>
      </c>
      <c r="BI921" t="s">
        <v>146</v>
      </c>
      <c r="BJ921">
        <v>1</v>
      </c>
      <c r="BK921" t="s">
        <v>98</v>
      </c>
      <c r="BL921" t="s">
        <v>108</v>
      </c>
      <c r="BM921">
        <v>1990</v>
      </c>
      <c r="BN921" t="s">
        <v>102</v>
      </c>
      <c r="BO921">
        <v>2</v>
      </c>
      <c r="BP921">
        <v>601</v>
      </c>
      <c r="BQ921" t="s">
        <v>98</v>
      </c>
      <c r="BR921" t="s">
        <v>98</v>
      </c>
      <c r="BS921" t="s">
        <v>105</v>
      </c>
      <c r="BT921">
        <v>0</v>
      </c>
      <c r="BU921">
        <v>51</v>
      </c>
      <c r="BV921">
        <v>0</v>
      </c>
      <c r="BW921">
        <v>0</v>
      </c>
      <c r="BX921">
        <v>190</v>
      </c>
      <c r="BY921">
        <v>0</v>
      </c>
      <c r="BZ921" t="s">
        <v>83</v>
      </c>
      <c r="CA921" t="s">
        <v>83</v>
      </c>
      <c r="CB921" t="s">
        <v>83</v>
      </c>
      <c r="CC921">
        <v>0</v>
      </c>
      <c r="CD921">
        <v>5</v>
      </c>
      <c r="CE921">
        <v>2008</v>
      </c>
      <c r="CF921" t="s">
        <v>110</v>
      </c>
      <c r="CG921" t="s">
        <v>111</v>
      </c>
      <c r="CH921">
        <v>176500</v>
      </c>
      <c r="CI921">
        <f t="shared" si="116"/>
        <v>50</v>
      </c>
      <c r="CJ921">
        <f t="shared" si="117"/>
        <v>6</v>
      </c>
      <c r="CK921">
        <f t="shared" si="118"/>
        <v>1</v>
      </c>
      <c r="CL921">
        <f t="shared" si="119"/>
        <v>44</v>
      </c>
    </row>
    <row r="922" spans="1:90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>
        <f t="shared" si="112"/>
        <v>0</v>
      </c>
      <c r="AA922" t="s">
        <v>96</v>
      </c>
      <c r="AB922">
        <v>105</v>
      </c>
      <c r="AC922">
        <v>2</v>
      </c>
      <c r="AD922">
        <f t="shared" si="113"/>
        <v>210</v>
      </c>
      <c r="AE922" t="s">
        <v>97</v>
      </c>
      <c r="AF922" t="s">
        <v>97</v>
      </c>
      <c r="AG922" t="s">
        <v>99</v>
      </c>
      <c r="AH922" t="s">
        <v>97</v>
      </c>
      <c r="AI922" t="s">
        <v>97</v>
      </c>
      <c r="AJ922" t="s">
        <v>100</v>
      </c>
      <c r="AK922" t="s">
        <v>101</v>
      </c>
      <c r="AL922">
        <v>814</v>
      </c>
      <c r="AM922" t="s">
        <v>102</v>
      </c>
      <c r="AN922">
        <v>0</v>
      </c>
      <c r="AO922">
        <v>114</v>
      </c>
      <c r="AP922">
        <v>928</v>
      </c>
      <c r="AQ922" t="s">
        <v>103</v>
      </c>
      <c r="AR922" t="s">
        <v>104</v>
      </c>
      <c r="AS922" t="s">
        <v>105</v>
      </c>
      <c r="AT922" t="s">
        <v>106</v>
      </c>
      <c r="AU922">
        <v>936</v>
      </c>
      <c r="AV922">
        <v>785</v>
      </c>
      <c r="AW922">
        <f t="shared" si="114"/>
        <v>0.84</v>
      </c>
      <c r="AX922">
        <v>0</v>
      </c>
      <c r="AY922">
        <v>1721</v>
      </c>
      <c r="AZ922">
        <v>0</v>
      </c>
      <c r="BA922">
        <v>1</v>
      </c>
      <c r="BB922">
        <v>2</v>
      </c>
      <c r="BC922">
        <v>1</v>
      </c>
      <c r="BD922">
        <v>3</v>
      </c>
      <c r="BE922">
        <v>1</v>
      </c>
      <c r="BF922" t="s">
        <v>97</v>
      </c>
      <c r="BG922">
        <v>7</v>
      </c>
      <c r="BH922">
        <f t="shared" si="115"/>
        <v>3</v>
      </c>
      <c r="BI922" t="s">
        <v>107</v>
      </c>
      <c r="BJ922">
        <v>0</v>
      </c>
      <c r="BK922" t="s">
        <v>83</v>
      </c>
      <c r="BL922" t="s">
        <v>108</v>
      </c>
      <c r="BM922">
        <v>1994</v>
      </c>
      <c r="BN922" t="s">
        <v>109</v>
      </c>
      <c r="BO922">
        <v>2</v>
      </c>
      <c r="BP922">
        <v>471</v>
      </c>
      <c r="BQ922" t="s">
        <v>98</v>
      </c>
      <c r="BR922" t="s">
        <v>98</v>
      </c>
      <c r="BS922" t="s">
        <v>105</v>
      </c>
      <c r="BT922">
        <v>300</v>
      </c>
      <c r="BU922">
        <v>87</v>
      </c>
      <c r="BV922">
        <v>0</v>
      </c>
      <c r="BW922">
        <v>0</v>
      </c>
      <c r="BX922">
        <v>0</v>
      </c>
      <c r="BY922">
        <v>0</v>
      </c>
      <c r="BZ922" t="s">
        <v>83</v>
      </c>
      <c r="CA922" t="s">
        <v>83</v>
      </c>
      <c r="CB922" t="s">
        <v>83</v>
      </c>
      <c r="CC922">
        <v>0</v>
      </c>
      <c r="CD922">
        <v>7</v>
      </c>
      <c r="CE922">
        <v>2007</v>
      </c>
      <c r="CF922" t="s">
        <v>110</v>
      </c>
      <c r="CG922" t="s">
        <v>111</v>
      </c>
      <c r="CH922">
        <v>201000</v>
      </c>
      <c r="CI922">
        <f t="shared" si="116"/>
        <v>13</v>
      </c>
      <c r="CJ922">
        <f t="shared" si="117"/>
        <v>13</v>
      </c>
      <c r="CK922">
        <f t="shared" si="118"/>
        <v>0</v>
      </c>
      <c r="CL922">
        <f t="shared" si="119"/>
        <v>0</v>
      </c>
    </row>
    <row r="923" spans="1:90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>
        <f t="shared" si="112"/>
        <v>0</v>
      </c>
      <c r="AA923" t="s">
        <v>117</v>
      </c>
      <c r="AB923">
        <v>0</v>
      </c>
      <c r="AC923">
        <v>5</v>
      </c>
      <c r="AD923">
        <f t="shared" si="113"/>
        <v>0</v>
      </c>
      <c r="AE923" t="s">
        <v>98</v>
      </c>
      <c r="AF923" t="s">
        <v>98</v>
      </c>
      <c r="AG923" t="s">
        <v>118</v>
      </c>
      <c r="AH923" t="s">
        <v>98</v>
      </c>
      <c r="AI923" t="s">
        <v>98</v>
      </c>
      <c r="AJ923" t="s">
        <v>100</v>
      </c>
      <c r="AK923" t="s">
        <v>119</v>
      </c>
      <c r="AL923">
        <v>1084</v>
      </c>
      <c r="AM923" t="s">
        <v>102</v>
      </c>
      <c r="AN923">
        <v>0</v>
      </c>
      <c r="AO923">
        <v>188</v>
      </c>
      <c r="AP923">
        <v>1272</v>
      </c>
      <c r="AQ923" t="s">
        <v>103</v>
      </c>
      <c r="AR923" t="s">
        <v>97</v>
      </c>
      <c r="AS923" t="s">
        <v>105</v>
      </c>
      <c r="AT923" t="s">
        <v>106</v>
      </c>
      <c r="AU923">
        <v>1272</v>
      </c>
      <c r="AV923">
        <v>928</v>
      </c>
      <c r="AW923">
        <f t="shared" si="114"/>
        <v>0.73</v>
      </c>
      <c r="AX923">
        <v>0</v>
      </c>
      <c r="AY923">
        <v>2200</v>
      </c>
      <c r="AZ923">
        <v>2</v>
      </c>
      <c r="BA923">
        <v>0</v>
      </c>
      <c r="BB923">
        <v>2</v>
      </c>
      <c r="BC923">
        <v>2</v>
      </c>
      <c r="BD923">
        <v>4</v>
      </c>
      <c r="BE923">
        <v>2</v>
      </c>
      <c r="BF923" t="s">
        <v>98</v>
      </c>
      <c r="BG923">
        <v>9</v>
      </c>
      <c r="BH923">
        <f t="shared" si="115"/>
        <v>3</v>
      </c>
      <c r="BI923" t="s">
        <v>107</v>
      </c>
      <c r="BJ923">
        <v>0</v>
      </c>
      <c r="BK923" t="s">
        <v>83</v>
      </c>
      <c r="BL923" t="s">
        <v>83</v>
      </c>
      <c r="BM923" t="s">
        <v>83</v>
      </c>
      <c r="BN923" t="s">
        <v>83</v>
      </c>
      <c r="BO923">
        <v>0</v>
      </c>
      <c r="BP923">
        <v>0</v>
      </c>
      <c r="BQ923" t="s">
        <v>83</v>
      </c>
      <c r="BR923" t="s">
        <v>83</v>
      </c>
      <c r="BS923" t="s">
        <v>177</v>
      </c>
      <c r="BT923">
        <v>0</v>
      </c>
      <c r="BU923">
        <v>70</v>
      </c>
      <c r="BV923">
        <v>0</v>
      </c>
      <c r="BW923">
        <v>0</v>
      </c>
      <c r="BX923">
        <v>0</v>
      </c>
      <c r="BY923">
        <v>0</v>
      </c>
      <c r="BZ923" t="s">
        <v>83</v>
      </c>
      <c r="CA923" t="s">
        <v>165</v>
      </c>
      <c r="CB923" t="s">
        <v>83</v>
      </c>
      <c r="CC923">
        <v>0</v>
      </c>
      <c r="CD923">
        <v>9</v>
      </c>
      <c r="CE923">
        <v>2008</v>
      </c>
      <c r="CF923" t="s">
        <v>110</v>
      </c>
      <c r="CG923" t="s">
        <v>111</v>
      </c>
      <c r="CH923">
        <v>145900</v>
      </c>
      <c r="CI923">
        <f t="shared" si="116"/>
        <v>108</v>
      </c>
      <c r="CJ923">
        <f t="shared" si="117"/>
        <v>5</v>
      </c>
      <c r="CK923">
        <f t="shared" si="118"/>
        <v>1</v>
      </c>
      <c r="CL923">
        <f t="shared" si="119"/>
        <v>103</v>
      </c>
    </row>
    <row r="924" spans="1:90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>
        <f t="shared" si="112"/>
        <v>0</v>
      </c>
      <c r="AA924" t="s">
        <v>117</v>
      </c>
      <c r="AB924">
        <v>0</v>
      </c>
      <c r="AC924">
        <v>5</v>
      </c>
      <c r="AD924">
        <f t="shared" si="113"/>
        <v>0</v>
      </c>
      <c r="AE924" t="s">
        <v>97</v>
      </c>
      <c r="AF924" t="s">
        <v>98</v>
      </c>
      <c r="AG924" t="s">
        <v>99</v>
      </c>
      <c r="AH924" t="s">
        <v>97</v>
      </c>
      <c r="AI924" t="s">
        <v>98</v>
      </c>
      <c r="AJ924" t="s">
        <v>100</v>
      </c>
      <c r="AK924" t="s">
        <v>101</v>
      </c>
      <c r="AL924">
        <v>28</v>
      </c>
      <c r="AM924" t="s">
        <v>102</v>
      </c>
      <c r="AN924">
        <v>0</v>
      </c>
      <c r="AO924">
        <v>1288</v>
      </c>
      <c r="AP924">
        <v>1316</v>
      </c>
      <c r="AQ924" t="s">
        <v>103</v>
      </c>
      <c r="AR924" t="s">
        <v>104</v>
      </c>
      <c r="AS924" t="s">
        <v>105</v>
      </c>
      <c r="AT924" t="s">
        <v>106</v>
      </c>
      <c r="AU924">
        <v>1316</v>
      </c>
      <c r="AV924">
        <v>0</v>
      </c>
      <c r="AW924">
        <f t="shared" si="114"/>
        <v>0</v>
      </c>
      <c r="AX924">
        <v>0</v>
      </c>
      <c r="AY924">
        <v>1316</v>
      </c>
      <c r="AZ924">
        <v>0</v>
      </c>
      <c r="BA924">
        <v>0</v>
      </c>
      <c r="BB924">
        <v>2</v>
      </c>
      <c r="BC924">
        <v>0</v>
      </c>
      <c r="BD924">
        <v>3</v>
      </c>
      <c r="BE924">
        <v>1</v>
      </c>
      <c r="BF924" t="s">
        <v>97</v>
      </c>
      <c r="BG924">
        <v>6</v>
      </c>
      <c r="BH924">
        <f t="shared" si="115"/>
        <v>2</v>
      </c>
      <c r="BI924" t="s">
        <v>107</v>
      </c>
      <c r="BJ924">
        <v>1</v>
      </c>
      <c r="BK924" t="s">
        <v>97</v>
      </c>
      <c r="BL924" t="s">
        <v>108</v>
      </c>
      <c r="BM924">
        <v>2005</v>
      </c>
      <c r="BN924" t="s">
        <v>157</v>
      </c>
      <c r="BO924">
        <v>2</v>
      </c>
      <c r="BP924">
        <v>397</v>
      </c>
      <c r="BQ924" t="s">
        <v>98</v>
      </c>
      <c r="BR924" t="s">
        <v>98</v>
      </c>
      <c r="BS924" t="s">
        <v>105</v>
      </c>
      <c r="BT924">
        <v>100</v>
      </c>
      <c r="BU924">
        <v>0</v>
      </c>
      <c r="BV924">
        <v>0</v>
      </c>
      <c r="BW924">
        <v>23</v>
      </c>
      <c r="BX924">
        <v>0</v>
      </c>
      <c r="BY924">
        <v>0</v>
      </c>
      <c r="BZ924" t="s">
        <v>83</v>
      </c>
      <c r="CA924" t="s">
        <v>83</v>
      </c>
      <c r="CB924" t="s">
        <v>83</v>
      </c>
      <c r="CC924">
        <v>0</v>
      </c>
      <c r="CD924">
        <v>10</v>
      </c>
      <c r="CE924">
        <v>2006</v>
      </c>
      <c r="CF924" t="s">
        <v>158</v>
      </c>
      <c r="CG924" t="s">
        <v>159</v>
      </c>
      <c r="CH924">
        <v>169990</v>
      </c>
      <c r="CI924">
        <f t="shared" si="116"/>
        <v>1</v>
      </c>
      <c r="CJ924">
        <f t="shared" si="117"/>
        <v>0</v>
      </c>
      <c r="CK924">
        <f t="shared" si="118"/>
        <v>1</v>
      </c>
      <c r="CL924">
        <f t="shared" si="119"/>
        <v>1</v>
      </c>
    </row>
    <row r="925" spans="1:90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>
        <f t="shared" si="112"/>
        <v>0</v>
      </c>
      <c r="AA925" t="s">
        <v>117</v>
      </c>
      <c r="AB925">
        <v>0</v>
      </c>
      <c r="AC925">
        <v>5</v>
      </c>
      <c r="AD925">
        <f t="shared" si="113"/>
        <v>0</v>
      </c>
      <c r="AE925" t="s">
        <v>97</v>
      </c>
      <c r="AF925" t="s">
        <v>98</v>
      </c>
      <c r="AG925" t="s">
        <v>99</v>
      </c>
      <c r="AH925" t="s">
        <v>97</v>
      </c>
      <c r="AI925" t="s">
        <v>98</v>
      </c>
      <c r="AJ925" t="s">
        <v>100</v>
      </c>
      <c r="AK925" t="s">
        <v>172</v>
      </c>
      <c r="AL925">
        <v>165</v>
      </c>
      <c r="AM925" t="s">
        <v>101</v>
      </c>
      <c r="AN925">
        <v>841</v>
      </c>
      <c r="AO925">
        <v>598</v>
      </c>
      <c r="AP925">
        <v>1604</v>
      </c>
      <c r="AQ925" t="s">
        <v>103</v>
      </c>
      <c r="AR925" t="s">
        <v>104</v>
      </c>
      <c r="AS925" t="s">
        <v>105</v>
      </c>
      <c r="AT925" t="s">
        <v>106</v>
      </c>
      <c r="AU925">
        <v>1617</v>
      </c>
      <c r="AV925">
        <v>0</v>
      </c>
      <c r="AW925">
        <f t="shared" si="114"/>
        <v>0</v>
      </c>
      <c r="AX925">
        <v>0</v>
      </c>
      <c r="AY925">
        <v>1617</v>
      </c>
      <c r="AZ925">
        <v>1</v>
      </c>
      <c r="BA925">
        <v>0</v>
      </c>
      <c r="BB925">
        <v>2</v>
      </c>
      <c r="BC925">
        <v>0</v>
      </c>
      <c r="BD925">
        <v>2</v>
      </c>
      <c r="BE925">
        <v>1</v>
      </c>
      <c r="BF925" t="s">
        <v>97</v>
      </c>
      <c r="BG925">
        <v>5</v>
      </c>
      <c r="BH925">
        <f t="shared" si="115"/>
        <v>2</v>
      </c>
      <c r="BI925" t="s">
        <v>107</v>
      </c>
      <c r="BJ925">
        <v>1</v>
      </c>
      <c r="BK925" t="s">
        <v>147</v>
      </c>
      <c r="BL925" t="s">
        <v>108</v>
      </c>
      <c r="BM925">
        <v>1993</v>
      </c>
      <c r="BN925" t="s">
        <v>109</v>
      </c>
      <c r="BO925">
        <v>2</v>
      </c>
      <c r="BP925">
        <v>533</v>
      </c>
      <c r="BQ925" t="s">
        <v>98</v>
      </c>
      <c r="BR925" t="s">
        <v>98</v>
      </c>
      <c r="BS925" t="s">
        <v>105</v>
      </c>
      <c r="BT925">
        <v>0</v>
      </c>
      <c r="BU925">
        <v>69</v>
      </c>
      <c r="BV925">
        <v>0</v>
      </c>
      <c r="BW925">
        <v>0</v>
      </c>
      <c r="BX925">
        <v>0</v>
      </c>
      <c r="BY925">
        <v>0</v>
      </c>
      <c r="BZ925" t="s">
        <v>83</v>
      </c>
      <c r="CA925" t="s">
        <v>83</v>
      </c>
      <c r="CB925" t="s">
        <v>83</v>
      </c>
      <c r="CC925">
        <v>0</v>
      </c>
      <c r="CD925">
        <v>7</v>
      </c>
      <c r="CE925">
        <v>2008</v>
      </c>
      <c r="CF925" t="s">
        <v>110</v>
      </c>
      <c r="CG925" t="s">
        <v>111</v>
      </c>
      <c r="CH925">
        <v>193000</v>
      </c>
      <c r="CI925">
        <f t="shared" si="116"/>
        <v>15</v>
      </c>
      <c r="CJ925">
        <f t="shared" si="117"/>
        <v>14</v>
      </c>
      <c r="CK925">
        <f t="shared" si="118"/>
        <v>1</v>
      </c>
      <c r="CL925">
        <f t="shared" si="119"/>
        <v>1</v>
      </c>
    </row>
    <row r="926" spans="1:90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>
        <f t="shared" si="112"/>
        <v>0</v>
      </c>
      <c r="AA926" t="s">
        <v>96</v>
      </c>
      <c r="AB926">
        <v>157</v>
      </c>
      <c r="AC926">
        <v>2</v>
      </c>
      <c r="AD926">
        <f t="shared" si="113"/>
        <v>314</v>
      </c>
      <c r="AE926" t="s">
        <v>98</v>
      </c>
      <c r="AF926" t="s">
        <v>97</v>
      </c>
      <c r="AG926" t="s">
        <v>118</v>
      </c>
      <c r="AH926" t="s">
        <v>97</v>
      </c>
      <c r="AI926" t="s">
        <v>98</v>
      </c>
      <c r="AJ926" t="s">
        <v>100</v>
      </c>
      <c r="AK926" t="s">
        <v>141</v>
      </c>
      <c r="AL926">
        <v>625</v>
      </c>
      <c r="AM926" t="s">
        <v>172</v>
      </c>
      <c r="AN926">
        <v>1061</v>
      </c>
      <c r="AO926">
        <v>0</v>
      </c>
      <c r="AP926">
        <v>1686</v>
      </c>
      <c r="AQ926" t="s">
        <v>103</v>
      </c>
      <c r="AR926" t="s">
        <v>98</v>
      </c>
      <c r="AS926" t="s">
        <v>105</v>
      </c>
      <c r="AT926" t="s">
        <v>106</v>
      </c>
      <c r="AU926">
        <v>1686</v>
      </c>
      <c r="AV926">
        <v>0</v>
      </c>
      <c r="AW926">
        <f t="shared" si="114"/>
        <v>0</v>
      </c>
      <c r="AX926">
        <v>0</v>
      </c>
      <c r="AY926">
        <v>1686</v>
      </c>
      <c r="AZ926">
        <v>1</v>
      </c>
      <c r="BA926">
        <v>0</v>
      </c>
      <c r="BB926">
        <v>2</v>
      </c>
      <c r="BC926">
        <v>0</v>
      </c>
      <c r="BD926">
        <v>3</v>
      </c>
      <c r="BE926">
        <v>1</v>
      </c>
      <c r="BF926" t="s">
        <v>98</v>
      </c>
      <c r="BG926">
        <v>7</v>
      </c>
      <c r="BH926">
        <f t="shared" si="115"/>
        <v>3</v>
      </c>
      <c r="BI926" t="s">
        <v>107</v>
      </c>
      <c r="BJ926">
        <v>1</v>
      </c>
      <c r="BK926" t="s">
        <v>98</v>
      </c>
      <c r="BL926" t="s">
        <v>108</v>
      </c>
      <c r="BM926">
        <v>1980</v>
      </c>
      <c r="BN926" t="s">
        <v>102</v>
      </c>
      <c r="BO926">
        <v>2</v>
      </c>
      <c r="BP926">
        <v>612</v>
      </c>
      <c r="BQ926" t="s">
        <v>98</v>
      </c>
      <c r="BR926" t="s">
        <v>98</v>
      </c>
      <c r="BS926" t="s">
        <v>105</v>
      </c>
      <c r="BT926">
        <v>384</v>
      </c>
      <c r="BU926">
        <v>131</v>
      </c>
      <c r="BV926">
        <v>0</v>
      </c>
      <c r="BW926">
        <v>0</v>
      </c>
      <c r="BX926">
        <v>0</v>
      </c>
      <c r="BY926">
        <v>0</v>
      </c>
      <c r="BZ926" t="s">
        <v>83</v>
      </c>
      <c r="CA926" t="s">
        <v>83</v>
      </c>
      <c r="CB926" t="s">
        <v>83</v>
      </c>
      <c r="CC926">
        <v>0</v>
      </c>
      <c r="CD926">
        <v>5</v>
      </c>
      <c r="CE926">
        <v>2006</v>
      </c>
      <c r="CF926" t="s">
        <v>110</v>
      </c>
      <c r="CG926" t="s">
        <v>111</v>
      </c>
      <c r="CH926">
        <v>207500</v>
      </c>
      <c r="CI926">
        <f t="shared" si="116"/>
        <v>26</v>
      </c>
      <c r="CJ926">
        <f t="shared" si="117"/>
        <v>26</v>
      </c>
      <c r="CK926">
        <f t="shared" si="118"/>
        <v>0</v>
      </c>
      <c r="CL926">
        <f t="shared" si="119"/>
        <v>0</v>
      </c>
    </row>
    <row r="927" spans="1:90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>
        <f t="shared" si="112"/>
        <v>0</v>
      </c>
      <c r="AA927" t="s">
        <v>117</v>
      </c>
      <c r="AB927">
        <v>0</v>
      </c>
      <c r="AC927">
        <v>5</v>
      </c>
      <c r="AD927">
        <f t="shared" si="113"/>
        <v>0</v>
      </c>
      <c r="AE927" t="s">
        <v>98</v>
      </c>
      <c r="AF927" t="s">
        <v>98</v>
      </c>
      <c r="AG927" t="s">
        <v>99</v>
      </c>
      <c r="AH927" t="s">
        <v>97</v>
      </c>
      <c r="AI927" t="s">
        <v>98</v>
      </c>
      <c r="AJ927" t="s">
        <v>130</v>
      </c>
      <c r="AK927" t="s">
        <v>119</v>
      </c>
      <c r="AL927">
        <v>767</v>
      </c>
      <c r="AM927" t="s">
        <v>172</v>
      </c>
      <c r="AN927">
        <v>93</v>
      </c>
      <c r="AO927">
        <v>266</v>
      </c>
      <c r="AP927">
        <v>1126</v>
      </c>
      <c r="AQ927" t="s">
        <v>103</v>
      </c>
      <c r="AR927" t="s">
        <v>98</v>
      </c>
      <c r="AS927" t="s">
        <v>105</v>
      </c>
      <c r="AT927" t="s">
        <v>106</v>
      </c>
      <c r="AU927">
        <v>1126</v>
      </c>
      <c r="AV927">
        <v>0</v>
      </c>
      <c r="AW927">
        <f t="shared" si="114"/>
        <v>0</v>
      </c>
      <c r="AX927">
        <v>0</v>
      </c>
      <c r="AY927">
        <v>1126</v>
      </c>
      <c r="AZ927">
        <v>0</v>
      </c>
      <c r="BA927">
        <v>1</v>
      </c>
      <c r="BB927">
        <v>2</v>
      </c>
      <c r="BC927">
        <v>0</v>
      </c>
      <c r="BD927">
        <v>3</v>
      </c>
      <c r="BE927">
        <v>1</v>
      </c>
      <c r="BF927" t="s">
        <v>104</v>
      </c>
      <c r="BG927">
        <v>6</v>
      </c>
      <c r="BH927">
        <f t="shared" si="115"/>
        <v>2</v>
      </c>
      <c r="BI927" t="s">
        <v>107</v>
      </c>
      <c r="BJ927">
        <v>0</v>
      </c>
      <c r="BK927" t="s">
        <v>83</v>
      </c>
      <c r="BL927" t="s">
        <v>108</v>
      </c>
      <c r="BM927">
        <v>1977</v>
      </c>
      <c r="BN927" t="s">
        <v>109</v>
      </c>
      <c r="BO927">
        <v>2</v>
      </c>
      <c r="BP927">
        <v>540</v>
      </c>
      <c r="BQ927" t="s">
        <v>98</v>
      </c>
      <c r="BR927" t="s">
        <v>98</v>
      </c>
      <c r="BS927" t="s">
        <v>105</v>
      </c>
      <c r="BT927">
        <v>180</v>
      </c>
      <c r="BU927">
        <v>0</v>
      </c>
      <c r="BV927">
        <v>0</v>
      </c>
      <c r="BW927">
        <v>0</v>
      </c>
      <c r="BX927">
        <v>0</v>
      </c>
      <c r="BY927">
        <v>0</v>
      </c>
      <c r="BZ927" t="s">
        <v>83</v>
      </c>
      <c r="CA927" t="s">
        <v>83</v>
      </c>
      <c r="CB927" t="s">
        <v>83</v>
      </c>
      <c r="CC927">
        <v>0</v>
      </c>
      <c r="CD927">
        <v>3</v>
      </c>
      <c r="CE927">
        <v>2008</v>
      </c>
      <c r="CF927" t="s">
        <v>110</v>
      </c>
      <c r="CG927" t="s">
        <v>128</v>
      </c>
      <c r="CH927">
        <v>175000</v>
      </c>
      <c r="CI927">
        <f t="shared" si="116"/>
        <v>31</v>
      </c>
      <c r="CJ927">
        <f t="shared" si="117"/>
        <v>31</v>
      </c>
      <c r="CK927">
        <f t="shared" si="118"/>
        <v>0</v>
      </c>
      <c r="CL927">
        <f t="shared" si="119"/>
        <v>0</v>
      </c>
    </row>
    <row r="928" spans="1:90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>
        <f t="shared" si="112"/>
        <v>0</v>
      </c>
      <c r="AA928" t="s">
        <v>96</v>
      </c>
      <c r="AB928">
        <v>340</v>
      </c>
      <c r="AC928">
        <v>2</v>
      </c>
      <c r="AD928">
        <f t="shared" si="113"/>
        <v>680</v>
      </c>
      <c r="AE928" t="s">
        <v>97</v>
      </c>
      <c r="AF928" t="s">
        <v>98</v>
      </c>
      <c r="AG928" t="s">
        <v>99</v>
      </c>
      <c r="AH928" t="s">
        <v>97</v>
      </c>
      <c r="AI928" t="s">
        <v>98</v>
      </c>
      <c r="AJ928" t="s">
        <v>100</v>
      </c>
      <c r="AK928" t="s">
        <v>102</v>
      </c>
      <c r="AL928">
        <v>0</v>
      </c>
      <c r="AM928" t="s">
        <v>102</v>
      </c>
      <c r="AN928">
        <v>0</v>
      </c>
      <c r="AO928">
        <v>1181</v>
      </c>
      <c r="AP928">
        <v>1181</v>
      </c>
      <c r="AQ928" t="s">
        <v>103</v>
      </c>
      <c r="AR928" t="s">
        <v>104</v>
      </c>
      <c r="AS928" t="s">
        <v>105</v>
      </c>
      <c r="AT928" t="s">
        <v>106</v>
      </c>
      <c r="AU928">
        <v>1234</v>
      </c>
      <c r="AV928">
        <v>1140</v>
      </c>
      <c r="AW928">
        <f t="shared" si="114"/>
        <v>0.92</v>
      </c>
      <c r="AX928">
        <v>0</v>
      </c>
      <c r="AY928">
        <v>2374</v>
      </c>
      <c r="AZ928">
        <v>0</v>
      </c>
      <c r="BA928">
        <v>0</v>
      </c>
      <c r="BB928">
        <v>2</v>
      </c>
      <c r="BC928">
        <v>1</v>
      </c>
      <c r="BD928">
        <v>4</v>
      </c>
      <c r="BE928">
        <v>1</v>
      </c>
      <c r="BF928" t="s">
        <v>104</v>
      </c>
      <c r="BG928">
        <v>10</v>
      </c>
      <c r="BH928">
        <f t="shared" si="115"/>
        <v>5</v>
      </c>
      <c r="BI928" t="s">
        <v>107</v>
      </c>
      <c r="BJ928">
        <v>1</v>
      </c>
      <c r="BK928" t="s">
        <v>97</v>
      </c>
      <c r="BL928" t="s">
        <v>156</v>
      </c>
      <c r="BM928">
        <v>2003</v>
      </c>
      <c r="BN928" t="s">
        <v>157</v>
      </c>
      <c r="BO928">
        <v>3</v>
      </c>
      <c r="BP928">
        <v>656</v>
      </c>
      <c r="BQ928" t="s">
        <v>98</v>
      </c>
      <c r="BR928" t="s">
        <v>98</v>
      </c>
      <c r="BS928" t="s">
        <v>105</v>
      </c>
      <c r="BT928">
        <v>104</v>
      </c>
      <c r="BU928">
        <v>100</v>
      </c>
      <c r="BV928">
        <v>0</v>
      </c>
      <c r="BW928">
        <v>0</v>
      </c>
      <c r="BX928">
        <v>0</v>
      </c>
      <c r="BY928">
        <v>0</v>
      </c>
      <c r="BZ928" t="s">
        <v>83</v>
      </c>
      <c r="CA928" t="s">
        <v>83</v>
      </c>
      <c r="CB928" t="s">
        <v>83</v>
      </c>
      <c r="CC928">
        <v>0</v>
      </c>
      <c r="CD928">
        <v>5</v>
      </c>
      <c r="CE928">
        <v>2007</v>
      </c>
      <c r="CF928" t="s">
        <v>110</v>
      </c>
      <c r="CG928" t="s">
        <v>111</v>
      </c>
      <c r="CH928">
        <v>285000</v>
      </c>
      <c r="CI928">
        <f t="shared" si="116"/>
        <v>4</v>
      </c>
      <c r="CJ928">
        <f t="shared" si="117"/>
        <v>3</v>
      </c>
      <c r="CK928">
        <f t="shared" si="118"/>
        <v>1</v>
      </c>
      <c r="CL928">
        <f t="shared" si="119"/>
        <v>1</v>
      </c>
    </row>
    <row r="929" spans="1:90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>
        <f t="shared" si="112"/>
        <v>0</v>
      </c>
      <c r="AA929" t="s">
        <v>96</v>
      </c>
      <c r="AB929">
        <v>342</v>
      </c>
      <c r="AC929">
        <v>2</v>
      </c>
      <c r="AD929">
        <f t="shared" si="113"/>
        <v>684</v>
      </c>
      <c r="AE929" t="s">
        <v>98</v>
      </c>
      <c r="AF929" t="s">
        <v>98</v>
      </c>
      <c r="AG929" t="s">
        <v>118</v>
      </c>
      <c r="AH929" t="s">
        <v>98</v>
      </c>
      <c r="AI929" t="s">
        <v>98</v>
      </c>
      <c r="AJ929" t="s">
        <v>100</v>
      </c>
      <c r="AK929" t="s">
        <v>141</v>
      </c>
      <c r="AL929">
        <v>552</v>
      </c>
      <c r="AM929" t="s">
        <v>102</v>
      </c>
      <c r="AN929">
        <v>0</v>
      </c>
      <c r="AO929">
        <v>280</v>
      </c>
      <c r="AP929">
        <v>832</v>
      </c>
      <c r="AQ929" t="s">
        <v>103</v>
      </c>
      <c r="AR929" t="s">
        <v>97</v>
      </c>
      <c r="AS929" t="s">
        <v>105</v>
      </c>
      <c r="AT929" t="s">
        <v>106</v>
      </c>
      <c r="AU929">
        <v>1098</v>
      </c>
      <c r="AV929">
        <v>880</v>
      </c>
      <c r="AW929">
        <f t="shared" si="114"/>
        <v>0.8</v>
      </c>
      <c r="AX929">
        <v>0</v>
      </c>
      <c r="AY929">
        <v>1978</v>
      </c>
      <c r="AZ929">
        <v>0</v>
      </c>
      <c r="BA929">
        <v>0</v>
      </c>
      <c r="BB929">
        <v>2</v>
      </c>
      <c r="BC929">
        <v>1</v>
      </c>
      <c r="BD929">
        <v>4</v>
      </c>
      <c r="BE929">
        <v>1</v>
      </c>
      <c r="BF929" t="s">
        <v>98</v>
      </c>
      <c r="BG929">
        <v>9</v>
      </c>
      <c r="BH929">
        <f t="shared" si="115"/>
        <v>4</v>
      </c>
      <c r="BI929" t="s">
        <v>107</v>
      </c>
      <c r="BJ929">
        <v>1</v>
      </c>
      <c r="BK929" t="s">
        <v>97</v>
      </c>
      <c r="BL929" t="s">
        <v>108</v>
      </c>
      <c r="BM929">
        <v>1968</v>
      </c>
      <c r="BN929" t="s">
        <v>109</v>
      </c>
      <c r="BO929">
        <v>2</v>
      </c>
      <c r="BP929">
        <v>486</v>
      </c>
      <c r="BQ929" t="s">
        <v>98</v>
      </c>
      <c r="BR929" t="s">
        <v>98</v>
      </c>
      <c r="BS929" t="s">
        <v>105</v>
      </c>
      <c r="BT929">
        <v>0</v>
      </c>
      <c r="BU929">
        <v>43</v>
      </c>
      <c r="BV929">
        <v>0</v>
      </c>
      <c r="BW929">
        <v>0</v>
      </c>
      <c r="BX929">
        <v>0</v>
      </c>
      <c r="BY929">
        <v>0</v>
      </c>
      <c r="BZ929" t="s">
        <v>83</v>
      </c>
      <c r="CA929" t="s">
        <v>165</v>
      </c>
      <c r="CB929" t="s">
        <v>83</v>
      </c>
      <c r="CC929">
        <v>0</v>
      </c>
      <c r="CD929">
        <v>4</v>
      </c>
      <c r="CE929">
        <v>2008</v>
      </c>
      <c r="CF929" t="s">
        <v>110</v>
      </c>
      <c r="CG929" t="s">
        <v>111</v>
      </c>
      <c r="CH929">
        <v>176000</v>
      </c>
      <c r="CI929">
        <f t="shared" si="116"/>
        <v>40</v>
      </c>
      <c r="CJ929">
        <f t="shared" si="117"/>
        <v>40</v>
      </c>
      <c r="CK929">
        <f t="shared" si="118"/>
        <v>0</v>
      </c>
      <c r="CL929">
        <f t="shared" si="119"/>
        <v>0</v>
      </c>
    </row>
    <row r="930" spans="1:90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>
        <f t="shared" si="112"/>
        <v>0</v>
      </c>
      <c r="AA930" t="s">
        <v>117</v>
      </c>
      <c r="AB930">
        <v>0</v>
      </c>
      <c r="AC930">
        <v>5</v>
      </c>
      <c r="AD930">
        <f t="shared" si="113"/>
        <v>0</v>
      </c>
      <c r="AE930" t="s">
        <v>97</v>
      </c>
      <c r="AF930" t="s">
        <v>98</v>
      </c>
      <c r="AG930" t="s">
        <v>99</v>
      </c>
      <c r="AH930" t="s">
        <v>97</v>
      </c>
      <c r="AI930" t="s">
        <v>98</v>
      </c>
      <c r="AJ930" t="s">
        <v>130</v>
      </c>
      <c r="AK930" t="s">
        <v>102</v>
      </c>
      <c r="AL930">
        <v>0</v>
      </c>
      <c r="AM930" t="s">
        <v>102</v>
      </c>
      <c r="AN930">
        <v>0</v>
      </c>
      <c r="AO930">
        <v>1753</v>
      </c>
      <c r="AP930">
        <v>1753</v>
      </c>
      <c r="AQ930" t="s">
        <v>103</v>
      </c>
      <c r="AR930" t="s">
        <v>104</v>
      </c>
      <c r="AS930" t="s">
        <v>105</v>
      </c>
      <c r="AT930" t="s">
        <v>106</v>
      </c>
      <c r="AU930">
        <v>1788</v>
      </c>
      <c r="AV930">
        <v>0</v>
      </c>
      <c r="AW930">
        <f t="shared" si="114"/>
        <v>0</v>
      </c>
      <c r="AX930">
        <v>0</v>
      </c>
      <c r="AY930">
        <v>1788</v>
      </c>
      <c r="AZ930">
        <v>0</v>
      </c>
      <c r="BA930">
        <v>0</v>
      </c>
      <c r="BB930">
        <v>2</v>
      </c>
      <c r="BC930">
        <v>0</v>
      </c>
      <c r="BD930">
        <v>3</v>
      </c>
      <c r="BE930">
        <v>1</v>
      </c>
      <c r="BF930" t="s">
        <v>104</v>
      </c>
      <c r="BG930">
        <v>7</v>
      </c>
      <c r="BH930">
        <f t="shared" si="115"/>
        <v>3</v>
      </c>
      <c r="BI930" t="s">
        <v>107</v>
      </c>
      <c r="BJ930">
        <v>1</v>
      </c>
      <c r="BK930" t="s">
        <v>98</v>
      </c>
      <c r="BL930" t="s">
        <v>108</v>
      </c>
      <c r="BM930">
        <v>2001</v>
      </c>
      <c r="BN930" t="s">
        <v>109</v>
      </c>
      <c r="BO930">
        <v>2</v>
      </c>
      <c r="BP930">
        <v>522</v>
      </c>
      <c r="BQ930" t="s">
        <v>98</v>
      </c>
      <c r="BR930" t="s">
        <v>98</v>
      </c>
      <c r="BS930" t="s">
        <v>105</v>
      </c>
      <c r="BT930">
        <v>202</v>
      </c>
      <c r="BU930">
        <v>151</v>
      </c>
      <c r="BV930">
        <v>0</v>
      </c>
      <c r="BW930">
        <v>0</v>
      </c>
      <c r="BX930">
        <v>0</v>
      </c>
      <c r="BY930">
        <v>0</v>
      </c>
      <c r="BZ930" t="s">
        <v>83</v>
      </c>
      <c r="CA930" t="s">
        <v>83</v>
      </c>
      <c r="CB930" t="s">
        <v>83</v>
      </c>
      <c r="CC930">
        <v>0</v>
      </c>
      <c r="CD930">
        <v>6</v>
      </c>
      <c r="CE930">
        <v>2009</v>
      </c>
      <c r="CF930" t="s">
        <v>110</v>
      </c>
      <c r="CG930" t="s">
        <v>111</v>
      </c>
      <c r="CH930">
        <v>236500</v>
      </c>
      <c r="CI930">
        <f t="shared" si="116"/>
        <v>8</v>
      </c>
      <c r="CJ930">
        <f t="shared" si="117"/>
        <v>8</v>
      </c>
      <c r="CK930">
        <f t="shared" si="118"/>
        <v>0</v>
      </c>
      <c r="CL930">
        <f t="shared" si="119"/>
        <v>0</v>
      </c>
    </row>
    <row r="931" spans="1:90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>
        <f t="shared" si="112"/>
        <v>0</v>
      </c>
      <c r="AA931" t="s">
        <v>96</v>
      </c>
      <c r="AB931">
        <v>285</v>
      </c>
      <c r="AC931">
        <v>2</v>
      </c>
      <c r="AD931">
        <f t="shared" si="113"/>
        <v>570</v>
      </c>
      <c r="AE931" t="s">
        <v>98</v>
      </c>
      <c r="AF931" t="s">
        <v>98</v>
      </c>
      <c r="AG931" t="s">
        <v>99</v>
      </c>
      <c r="AH931" t="s">
        <v>97</v>
      </c>
      <c r="AI931" t="s">
        <v>98</v>
      </c>
      <c r="AJ931" t="s">
        <v>100</v>
      </c>
      <c r="AK931" t="s">
        <v>102</v>
      </c>
      <c r="AL931">
        <v>0</v>
      </c>
      <c r="AM931" t="s">
        <v>102</v>
      </c>
      <c r="AN931">
        <v>0</v>
      </c>
      <c r="AO931">
        <v>964</v>
      </c>
      <c r="AP931">
        <v>964</v>
      </c>
      <c r="AQ931" t="s">
        <v>103</v>
      </c>
      <c r="AR931" t="s">
        <v>97</v>
      </c>
      <c r="AS931" t="s">
        <v>105</v>
      </c>
      <c r="AT931" t="s">
        <v>106</v>
      </c>
      <c r="AU931">
        <v>993</v>
      </c>
      <c r="AV931">
        <v>1243</v>
      </c>
      <c r="AW931">
        <f t="shared" si="114"/>
        <v>1.25</v>
      </c>
      <c r="AX931">
        <v>0</v>
      </c>
      <c r="AY931">
        <v>2236</v>
      </c>
      <c r="AZ931">
        <v>0</v>
      </c>
      <c r="BA931">
        <v>0</v>
      </c>
      <c r="BB931">
        <v>2</v>
      </c>
      <c r="BC931">
        <v>1</v>
      </c>
      <c r="BD931">
        <v>4</v>
      </c>
      <c r="BE931">
        <v>1</v>
      </c>
      <c r="BF931" t="s">
        <v>97</v>
      </c>
      <c r="BG931">
        <v>8</v>
      </c>
      <c r="BH931">
        <f t="shared" si="115"/>
        <v>3</v>
      </c>
      <c r="BI931" t="s">
        <v>107</v>
      </c>
      <c r="BJ931">
        <v>1</v>
      </c>
      <c r="BK931" t="s">
        <v>98</v>
      </c>
      <c r="BL931" t="s">
        <v>156</v>
      </c>
      <c r="BM931">
        <v>1997</v>
      </c>
      <c r="BN931" t="s">
        <v>157</v>
      </c>
      <c r="BO931">
        <v>2</v>
      </c>
      <c r="BP931">
        <v>642</v>
      </c>
      <c r="BQ931" t="s">
        <v>98</v>
      </c>
      <c r="BR931" t="s">
        <v>98</v>
      </c>
      <c r="BS931" t="s">
        <v>105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83</v>
      </c>
      <c r="CA931" t="s">
        <v>83</v>
      </c>
      <c r="CB931" t="s">
        <v>83</v>
      </c>
      <c r="CC931">
        <v>0</v>
      </c>
      <c r="CD931">
        <v>11</v>
      </c>
      <c r="CE931">
        <v>2006</v>
      </c>
      <c r="CF931" t="s">
        <v>110</v>
      </c>
      <c r="CG931" t="s">
        <v>111</v>
      </c>
      <c r="CH931">
        <v>222000</v>
      </c>
      <c r="CI931">
        <f t="shared" si="116"/>
        <v>9</v>
      </c>
      <c r="CJ931">
        <f t="shared" si="117"/>
        <v>9</v>
      </c>
      <c r="CK931">
        <f t="shared" si="118"/>
        <v>0</v>
      </c>
      <c r="CL931">
        <f t="shared" si="119"/>
        <v>0</v>
      </c>
    </row>
    <row r="932" spans="1:90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>
        <f t="shared" si="112"/>
        <v>0</v>
      </c>
      <c r="AA932" t="s">
        <v>117</v>
      </c>
      <c r="AB932">
        <v>0</v>
      </c>
      <c r="AC932">
        <v>5</v>
      </c>
      <c r="AD932">
        <f t="shared" si="113"/>
        <v>0</v>
      </c>
      <c r="AE932" t="s">
        <v>97</v>
      </c>
      <c r="AF932" t="s">
        <v>98</v>
      </c>
      <c r="AG932" t="s">
        <v>99</v>
      </c>
      <c r="AH932" t="s">
        <v>97</v>
      </c>
      <c r="AI932" t="s">
        <v>98</v>
      </c>
      <c r="AJ932" t="s">
        <v>130</v>
      </c>
      <c r="AK932" t="s">
        <v>101</v>
      </c>
      <c r="AL932">
        <v>16</v>
      </c>
      <c r="AM932" t="s">
        <v>102</v>
      </c>
      <c r="AN932">
        <v>0</v>
      </c>
      <c r="AO932">
        <v>1450</v>
      </c>
      <c r="AP932">
        <v>1466</v>
      </c>
      <c r="AQ932" t="s">
        <v>103</v>
      </c>
      <c r="AR932" t="s">
        <v>104</v>
      </c>
      <c r="AS932" t="s">
        <v>105</v>
      </c>
      <c r="AT932" t="s">
        <v>106</v>
      </c>
      <c r="AU932">
        <v>1466</v>
      </c>
      <c r="AV932">
        <v>0</v>
      </c>
      <c r="AW932">
        <f t="shared" si="114"/>
        <v>0</v>
      </c>
      <c r="AX932">
        <v>0</v>
      </c>
      <c r="AY932">
        <v>1466</v>
      </c>
      <c r="AZ932">
        <v>0</v>
      </c>
      <c r="BA932">
        <v>0</v>
      </c>
      <c r="BB932">
        <v>2</v>
      </c>
      <c r="BC932">
        <v>0</v>
      </c>
      <c r="BD932">
        <v>3</v>
      </c>
      <c r="BE932">
        <v>1</v>
      </c>
      <c r="BF932" t="s">
        <v>97</v>
      </c>
      <c r="BG932">
        <v>7</v>
      </c>
      <c r="BH932">
        <f t="shared" si="115"/>
        <v>3</v>
      </c>
      <c r="BI932" t="s">
        <v>107</v>
      </c>
      <c r="BJ932">
        <v>0</v>
      </c>
      <c r="BK932" t="s">
        <v>83</v>
      </c>
      <c r="BL932" t="s">
        <v>108</v>
      </c>
      <c r="BM932">
        <v>2007</v>
      </c>
      <c r="BN932" t="s">
        <v>157</v>
      </c>
      <c r="BO932">
        <v>3</v>
      </c>
      <c r="BP932">
        <v>610</v>
      </c>
      <c r="BQ932" t="s">
        <v>98</v>
      </c>
      <c r="BR932" t="s">
        <v>98</v>
      </c>
      <c r="BS932" t="s">
        <v>105</v>
      </c>
      <c r="BT932">
        <v>100</v>
      </c>
      <c r="BU932">
        <v>18</v>
      </c>
      <c r="BV932">
        <v>0</v>
      </c>
      <c r="BW932">
        <v>0</v>
      </c>
      <c r="BX932">
        <v>0</v>
      </c>
      <c r="BY932">
        <v>0</v>
      </c>
      <c r="BZ932" t="s">
        <v>83</v>
      </c>
      <c r="CA932" t="s">
        <v>83</v>
      </c>
      <c r="CB932" t="s">
        <v>83</v>
      </c>
      <c r="CC932">
        <v>0</v>
      </c>
      <c r="CD932">
        <v>7</v>
      </c>
      <c r="CE932">
        <v>2009</v>
      </c>
      <c r="CF932" t="s">
        <v>110</v>
      </c>
      <c r="CG932" t="s">
        <v>111</v>
      </c>
      <c r="CH932">
        <v>201000</v>
      </c>
      <c r="CI932">
        <f t="shared" si="116"/>
        <v>2</v>
      </c>
      <c r="CJ932">
        <f t="shared" si="117"/>
        <v>2</v>
      </c>
      <c r="CK932">
        <f t="shared" si="118"/>
        <v>0</v>
      </c>
      <c r="CL932">
        <f t="shared" si="119"/>
        <v>0</v>
      </c>
    </row>
    <row r="933" spans="1:90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>
        <f t="shared" si="112"/>
        <v>0</v>
      </c>
      <c r="AA933" t="s">
        <v>117</v>
      </c>
      <c r="AB933">
        <v>0</v>
      </c>
      <c r="AC933">
        <v>5</v>
      </c>
      <c r="AD933">
        <f t="shared" si="113"/>
        <v>0</v>
      </c>
      <c r="AE933" t="s">
        <v>98</v>
      </c>
      <c r="AF933" t="s">
        <v>98</v>
      </c>
      <c r="AG933" t="s">
        <v>118</v>
      </c>
      <c r="AH933" t="s">
        <v>98</v>
      </c>
      <c r="AI933" t="s">
        <v>98</v>
      </c>
      <c r="AJ933" t="s">
        <v>100</v>
      </c>
      <c r="AK933" t="s">
        <v>141</v>
      </c>
      <c r="AL933">
        <v>338</v>
      </c>
      <c r="AM933" t="s">
        <v>153</v>
      </c>
      <c r="AN933">
        <v>466</v>
      </c>
      <c r="AO933">
        <v>121</v>
      </c>
      <c r="AP933">
        <v>925</v>
      </c>
      <c r="AQ933" t="s">
        <v>103</v>
      </c>
      <c r="AR933" t="s">
        <v>104</v>
      </c>
      <c r="AS933" t="s">
        <v>105</v>
      </c>
      <c r="AT933" t="s">
        <v>106</v>
      </c>
      <c r="AU933">
        <v>925</v>
      </c>
      <c r="AV933">
        <v>0</v>
      </c>
      <c r="AW933">
        <f t="shared" si="114"/>
        <v>0</v>
      </c>
      <c r="AX933">
        <v>0</v>
      </c>
      <c r="AY933">
        <v>925</v>
      </c>
      <c r="AZ933">
        <v>0</v>
      </c>
      <c r="BA933">
        <v>1</v>
      </c>
      <c r="BB933">
        <v>1</v>
      </c>
      <c r="BC933">
        <v>0</v>
      </c>
      <c r="BD933">
        <v>2</v>
      </c>
      <c r="BE933">
        <v>1</v>
      </c>
      <c r="BF933" t="s">
        <v>98</v>
      </c>
      <c r="BG933">
        <v>5</v>
      </c>
      <c r="BH933">
        <f t="shared" si="115"/>
        <v>2</v>
      </c>
      <c r="BI933" t="s">
        <v>107</v>
      </c>
      <c r="BJ933">
        <v>0</v>
      </c>
      <c r="BK933" t="s">
        <v>83</v>
      </c>
      <c r="BL933" t="s">
        <v>127</v>
      </c>
      <c r="BM933">
        <v>1965</v>
      </c>
      <c r="BN933" t="s">
        <v>102</v>
      </c>
      <c r="BO933">
        <v>1</v>
      </c>
      <c r="BP933">
        <v>429</v>
      </c>
      <c r="BQ933" t="s">
        <v>98</v>
      </c>
      <c r="BR933" t="s">
        <v>98</v>
      </c>
      <c r="BS933" t="s">
        <v>105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t="s">
        <v>83</v>
      </c>
      <c r="CA933" t="s">
        <v>163</v>
      </c>
      <c r="CB933" t="s">
        <v>83</v>
      </c>
      <c r="CC933">
        <v>0</v>
      </c>
      <c r="CD933">
        <v>7</v>
      </c>
      <c r="CE933">
        <v>2009</v>
      </c>
      <c r="CF933" t="s">
        <v>110</v>
      </c>
      <c r="CG933" t="s">
        <v>111</v>
      </c>
      <c r="CH933">
        <v>117500</v>
      </c>
      <c r="CI933">
        <f t="shared" si="116"/>
        <v>44</v>
      </c>
      <c r="CJ933">
        <f t="shared" si="117"/>
        <v>44</v>
      </c>
      <c r="CK933">
        <f t="shared" si="118"/>
        <v>0</v>
      </c>
      <c r="CL933">
        <f t="shared" si="119"/>
        <v>0</v>
      </c>
    </row>
    <row r="934" spans="1:90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>
        <f t="shared" si="112"/>
        <v>1</v>
      </c>
      <c r="AA934" t="s">
        <v>137</v>
      </c>
      <c r="AB934">
        <v>302</v>
      </c>
      <c r="AC934">
        <v>3</v>
      </c>
      <c r="AD934">
        <f t="shared" si="113"/>
        <v>906</v>
      </c>
      <c r="AE934" t="s">
        <v>104</v>
      </c>
      <c r="AF934" t="s">
        <v>98</v>
      </c>
      <c r="AG934" t="s">
        <v>99</v>
      </c>
      <c r="AH934" t="s">
        <v>104</v>
      </c>
      <c r="AI934" t="s">
        <v>97</v>
      </c>
      <c r="AJ934" t="s">
        <v>100</v>
      </c>
      <c r="AK934" t="s">
        <v>102</v>
      </c>
      <c r="AL934">
        <v>0</v>
      </c>
      <c r="AM934" t="s">
        <v>102</v>
      </c>
      <c r="AN934">
        <v>0</v>
      </c>
      <c r="AO934">
        <v>1905</v>
      </c>
      <c r="AP934">
        <v>1905</v>
      </c>
      <c r="AQ934" t="s">
        <v>103</v>
      </c>
      <c r="AR934" t="s">
        <v>104</v>
      </c>
      <c r="AS934" t="s">
        <v>105</v>
      </c>
      <c r="AT934" t="s">
        <v>106</v>
      </c>
      <c r="AU934">
        <v>1905</v>
      </c>
      <c r="AV934">
        <v>0</v>
      </c>
      <c r="AW934">
        <f t="shared" si="114"/>
        <v>0</v>
      </c>
      <c r="AX934">
        <v>0</v>
      </c>
      <c r="AY934">
        <v>1905</v>
      </c>
      <c r="AZ934">
        <v>0</v>
      </c>
      <c r="BA934">
        <v>0</v>
      </c>
      <c r="BB934">
        <v>2</v>
      </c>
      <c r="BC934">
        <v>0</v>
      </c>
      <c r="BD934">
        <v>3</v>
      </c>
      <c r="BE934">
        <v>1</v>
      </c>
      <c r="BF934" t="s">
        <v>104</v>
      </c>
      <c r="BG934">
        <v>8</v>
      </c>
      <c r="BH934">
        <f t="shared" si="115"/>
        <v>4</v>
      </c>
      <c r="BI934" t="s">
        <v>107</v>
      </c>
      <c r="BJ934">
        <v>1</v>
      </c>
      <c r="BK934" t="s">
        <v>97</v>
      </c>
      <c r="BL934" t="s">
        <v>108</v>
      </c>
      <c r="BM934">
        <v>2006</v>
      </c>
      <c r="BN934" t="s">
        <v>157</v>
      </c>
      <c r="BO934">
        <v>3</v>
      </c>
      <c r="BP934">
        <v>788</v>
      </c>
      <c r="BQ934" t="s">
        <v>98</v>
      </c>
      <c r="BR934" t="s">
        <v>98</v>
      </c>
      <c r="BS934" t="s">
        <v>105</v>
      </c>
      <c r="BT934">
        <v>0</v>
      </c>
      <c r="BU934">
        <v>191</v>
      </c>
      <c r="BV934">
        <v>0</v>
      </c>
      <c r="BW934">
        <v>0</v>
      </c>
      <c r="BX934">
        <v>0</v>
      </c>
      <c r="BY934">
        <v>0</v>
      </c>
      <c r="BZ934" t="s">
        <v>83</v>
      </c>
      <c r="CA934" t="s">
        <v>83</v>
      </c>
      <c r="CB934" t="s">
        <v>83</v>
      </c>
      <c r="CC934">
        <v>0</v>
      </c>
      <c r="CD934">
        <v>3</v>
      </c>
      <c r="CE934">
        <v>2007</v>
      </c>
      <c r="CF934" t="s">
        <v>110</v>
      </c>
      <c r="CG934" t="s">
        <v>111</v>
      </c>
      <c r="CH934">
        <v>320000</v>
      </c>
      <c r="CI934">
        <f t="shared" si="116"/>
        <v>1</v>
      </c>
      <c r="CJ934">
        <f t="shared" si="117"/>
        <v>1</v>
      </c>
      <c r="CK934">
        <f t="shared" si="118"/>
        <v>0</v>
      </c>
      <c r="CL934">
        <f t="shared" si="119"/>
        <v>0</v>
      </c>
    </row>
    <row r="935" spans="1:90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>
        <f t="shared" si="112"/>
        <v>0</v>
      </c>
      <c r="AA935" t="s">
        <v>96</v>
      </c>
      <c r="AB935">
        <v>210</v>
      </c>
      <c r="AC935">
        <v>2</v>
      </c>
      <c r="AD935">
        <f t="shared" si="113"/>
        <v>420</v>
      </c>
      <c r="AE935" t="s">
        <v>97</v>
      </c>
      <c r="AF935" t="s">
        <v>98</v>
      </c>
      <c r="AG935" t="s">
        <v>99</v>
      </c>
      <c r="AH935" t="s">
        <v>97</v>
      </c>
      <c r="AI935" t="s">
        <v>98</v>
      </c>
      <c r="AJ935" t="s">
        <v>130</v>
      </c>
      <c r="AK935" t="s">
        <v>101</v>
      </c>
      <c r="AL935">
        <v>20</v>
      </c>
      <c r="AM935" t="s">
        <v>102</v>
      </c>
      <c r="AN935">
        <v>0</v>
      </c>
      <c r="AO935">
        <v>1480</v>
      </c>
      <c r="AP935">
        <v>1500</v>
      </c>
      <c r="AQ935" t="s">
        <v>103</v>
      </c>
      <c r="AR935" t="s">
        <v>104</v>
      </c>
      <c r="AS935" t="s">
        <v>105</v>
      </c>
      <c r="AT935" t="s">
        <v>106</v>
      </c>
      <c r="AU935">
        <v>1500</v>
      </c>
      <c r="AV935">
        <v>0</v>
      </c>
      <c r="AW935">
        <f t="shared" si="114"/>
        <v>0</v>
      </c>
      <c r="AX935">
        <v>0</v>
      </c>
      <c r="AY935">
        <v>1500</v>
      </c>
      <c r="AZ935">
        <v>0</v>
      </c>
      <c r="BA935">
        <v>0</v>
      </c>
      <c r="BB935">
        <v>2</v>
      </c>
      <c r="BC935">
        <v>0</v>
      </c>
      <c r="BD935">
        <v>3</v>
      </c>
      <c r="BE935">
        <v>1</v>
      </c>
      <c r="BF935" t="s">
        <v>97</v>
      </c>
      <c r="BG935">
        <v>6</v>
      </c>
      <c r="BH935">
        <f t="shared" si="115"/>
        <v>2</v>
      </c>
      <c r="BI935" t="s">
        <v>107</v>
      </c>
      <c r="BJ935">
        <v>0</v>
      </c>
      <c r="BK935" t="s">
        <v>83</v>
      </c>
      <c r="BL935" t="s">
        <v>108</v>
      </c>
      <c r="BM935">
        <v>2004</v>
      </c>
      <c r="BN935" t="s">
        <v>109</v>
      </c>
      <c r="BO935">
        <v>2</v>
      </c>
      <c r="BP935">
        <v>570</v>
      </c>
      <c r="BQ935" t="s">
        <v>98</v>
      </c>
      <c r="BR935" t="s">
        <v>98</v>
      </c>
      <c r="BS935" t="s">
        <v>105</v>
      </c>
      <c r="BT935">
        <v>192</v>
      </c>
      <c r="BU935">
        <v>36</v>
      </c>
      <c r="BV935">
        <v>0</v>
      </c>
      <c r="BW935">
        <v>0</v>
      </c>
      <c r="BX935">
        <v>0</v>
      </c>
      <c r="BY935">
        <v>0</v>
      </c>
      <c r="BZ935" t="s">
        <v>83</v>
      </c>
      <c r="CA935" t="s">
        <v>83</v>
      </c>
      <c r="CB935" t="s">
        <v>83</v>
      </c>
      <c r="CC935">
        <v>0</v>
      </c>
      <c r="CD935">
        <v>8</v>
      </c>
      <c r="CE935">
        <v>2009</v>
      </c>
      <c r="CF935" t="s">
        <v>110</v>
      </c>
      <c r="CG935" t="s">
        <v>111</v>
      </c>
      <c r="CH935">
        <v>190000</v>
      </c>
      <c r="CI935">
        <f t="shared" si="116"/>
        <v>5</v>
      </c>
      <c r="CJ935">
        <f t="shared" si="117"/>
        <v>5</v>
      </c>
      <c r="CK935">
        <f t="shared" si="118"/>
        <v>0</v>
      </c>
      <c r="CL935">
        <f t="shared" si="119"/>
        <v>0</v>
      </c>
    </row>
    <row r="936" spans="1:90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>
        <f t="shared" si="112"/>
        <v>0</v>
      </c>
      <c r="AA936" t="s">
        <v>117</v>
      </c>
      <c r="AB936">
        <v>0</v>
      </c>
      <c r="AC936">
        <v>5</v>
      </c>
      <c r="AD936">
        <f t="shared" si="113"/>
        <v>0</v>
      </c>
      <c r="AE936" t="s">
        <v>98</v>
      </c>
      <c r="AF936" t="s">
        <v>98</v>
      </c>
      <c r="AG936" t="s">
        <v>118</v>
      </c>
      <c r="AH936" t="s">
        <v>97</v>
      </c>
      <c r="AI936" t="s">
        <v>98</v>
      </c>
      <c r="AJ936" t="s">
        <v>97</v>
      </c>
      <c r="AK936" t="s">
        <v>101</v>
      </c>
      <c r="AL936">
        <v>425</v>
      </c>
      <c r="AM936" t="s">
        <v>102</v>
      </c>
      <c r="AN936">
        <v>0</v>
      </c>
      <c r="AO936">
        <v>160</v>
      </c>
      <c r="AP936">
        <v>585</v>
      </c>
      <c r="AQ936" t="s">
        <v>103</v>
      </c>
      <c r="AR936" t="s">
        <v>104</v>
      </c>
      <c r="AS936" t="s">
        <v>105</v>
      </c>
      <c r="AT936" t="s">
        <v>106</v>
      </c>
      <c r="AU936">
        <v>2069</v>
      </c>
      <c r="AV936">
        <v>0</v>
      </c>
      <c r="AW936">
        <f t="shared" si="114"/>
        <v>0</v>
      </c>
      <c r="AX936">
        <v>0</v>
      </c>
      <c r="AY936">
        <v>2069</v>
      </c>
      <c r="AZ936">
        <v>1</v>
      </c>
      <c r="BA936">
        <v>0</v>
      </c>
      <c r="BB936">
        <v>2</v>
      </c>
      <c r="BC936">
        <v>0</v>
      </c>
      <c r="BD936">
        <v>4</v>
      </c>
      <c r="BE936">
        <v>1</v>
      </c>
      <c r="BF936" t="s">
        <v>97</v>
      </c>
      <c r="BG936">
        <v>9</v>
      </c>
      <c r="BH936">
        <f t="shared" si="115"/>
        <v>4</v>
      </c>
      <c r="BI936" t="s">
        <v>107</v>
      </c>
      <c r="BJ936">
        <v>1</v>
      </c>
      <c r="BK936" t="s">
        <v>97</v>
      </c>
      <c r="BL936" t="s">
        <v>108</v>
      </c>
      <c r="BM936">
        <v>1960</v>
      </c>
      <c r="BN936" t="s">
        <v>109</v>
      </c>
      <c r="BO936">
        <v>2</v>
      </c>
      <c r="BP936">
        <v>505</v>
      </c>
      <c r="BQ936" t="s">
        <v>98</v>
      </c>
      <c r="BR936" t="s">
        <v>98</v>
      </c>
      <c r="BS936" t="s">
        <v>105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t="s">
        <v>83</v>
      </c>
      <c r="CA936" t="s">
        <v>83</v>
      </c>
      <c r="CB936" t="s">
        <v>83</v>
      </c>
      <c r="CC936">
        <v>0</v>
      </c>
      <c r="CD936">
        <v>11</v>
      </c>
      <c r="CE936">
        <v>2008</v>
      </c>
      <c r="CF936" t="s">
        <v>110</v>
      </c>
      <c r="CG936" t="s">
        <v>111</v>
      </c>
      <c r="CH936">
        <v>242000</v>
      </c>
      <c r="CI936">
        <f t="shared" si="116"/>
        <v>48</v>
      </c>
      <c r="CJ936">
        <f t="shared" si="117"/>
        <v>1</v>
      </c>
      <c r="CK936">
        <f t="shared" si="118"/>
        <v>1</v>
      </c>
      <c r="CL936">
        <f t="shared" si="119"/>
        <v>47</v>
      </c>
    </row>
    <row r="937" spans="1:90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>
        <f t="shared" si="112"/>
        <v>0</v>
      </c>
      <c r="AA937" t="s">
        <v>96</v>
      </c>
      <c r="AB937">
        <v>108</v>
      </c>
      <c r="AC937">
        <v>2</v>
      </c>
      <c r="AD937">
        <f t="shared" si="113"/>
        <v>216</v>
      </c>
      <c r="AE937" t="s">
        <v>98</v>
      </c>
      <c r="AF937" t="s">
        <v>97</v>
      </c>
      <c r="AG937" t="s">
        <v>99</v>
      </c>
      <c r="AH937" t="s">
        <v>147</v>
      </c>
      <c r="AI937" t="s">
        <v>98</v>
      </c>
      <c r="AJ937" t="s">
        <v>121</v>
      </c>
      <c r="AK937" t="s">
        <v>102</v>
      </c>
      <c r="AL937">
        <v>0</v>
      </c>
      <c r="AM937" t="s">
        <v>102</v>
      </c>
      <c r="AN937">
        <v>0</v>
      </c>
      <c r="AO937">
        <v>600</v>
      </c>
      <c r="AP937">
        <v>600</v>
      </c>
      <c r="AQ937" t="s">
        <v>103</v>
      </c>
      <c r="AR937" t="s">
        <v>97</v>
      </c>
      <c r="AS937" t="s">
        <v>105</v>
      </c>
      <c r="AT937" t="s">
        <v>106</v>
      </c>
      <c r="AU937">
        <v>747</v>
      </c>
      <c r="AV937">
        <v>0</v>
      </c>
      <c r="AW937">
        <f t="shared" si="114"/>
        <v>0</v>
      </c>
      <c r="AX937">
        <v>0</v>
      </c>
      <c r="AY937">
        <v>747</v>
      </c>
      <c r="AZ937">
        <v>0</v>
      </c>
      <c r="BA937">
        <v>0</v>
      </c>
      <c r="BB937">
        <v>1</v>
      </c>
      <c r="BC937">
        <v>0</v>
      </c>
      <c r="BD937">
        <v>1</v>
      </c>
      <c r="BE937">
        <v>1</v>
      </c>
      <c r="BF937" t="s">
        <v>98</v>
      </c>
      <c r="BG937">
        <v>5</v>
      </c>
      <c r="BH937">
        <f t="shared" si="115"/>
        <v>3</v>
      </c>
      <c r="BI937" t="s">
        <v>107</v>
      </c>
      <c r="BJ937">
        <v>0</v>
      </c>
      <c r="BK937" t="s">
        <v>83</v>
      </c>
      <c r="BL937" t="s">
        <v>127</v>
      </c>
      <c r="BM937">
        <v>1953</v>
      </c>
      <c r="BN937" t="s">
        <v>102</v>
      </c>
      <c r="BO937">
        <v>2</v>
      </c>
      <c r="BP937">
        <v>528</v>
      </c>
      <c r="BQ937" t="s">
        <v>98</v>
      </c>
      <c r="BR937" t="s">
        <v>98</v>
      </c>
      <c r="BS937" t="s">
        <v>105</v>
      </c>
      <c r="BT937">
        <v>0</v>
      </c>
      <c r="BU937">
        <v>0</v>
      </c>
      <c r="BV937">
        <v>32</v>
      </c>
      <c r="BW937">
        <v>0</v>
      </c>
      <c r="BX937">
        <v>0</v>
      </c>
      <c r="BY937">
        <v>0</v>
      </c>
      <c r="BZ937" t="s">
        <v>83</v>
      </c>
      <c r="CA937" t="s">
        <v>83</v>
      </c>
      <c r="CB937" t="s">
        <v>83</v>
      </c>
      <c r="CC937">
        <v>0</v>
      </c>
      <c r="CD937">
        <v>6</v>
      </c>
      <c r="CE937">
        <v>2006</v>
      </c>
      <c r="CF937" t="s">
        <v>110</v>
      </c>
      <c r="CG937" t="s">
        <v>111</v>
      </c>
      <c r="CH937">
        <v>79900</v>
      </c>
      <c r="CI937">
        <f t="shared" si="116"/>
        <v>80</v>
      </c>
      <c r="CJ937">
        <f t="shared" si="117"/>
        <v>53</v>
      </c>
      <c r="CK937">
        <f t="shared" si="118"/>
        <v>1</v>
      </c>
      <c r="CL937">
        <f t="shared" si="119"/>
        <v>27</v>
      </c>
    </row>
    <row r="938" spans="1:90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>
        <f t="shared" si="112"/>
        <v>0</v>
      </c>
      <c r="AA938" t="s">
        <v>117</v>
      </c>
      <c r="AB938">
        <v>0</v>
      </c>
      <c r="AC938">
        <v>5</v>
      </c>
      <c r="AD938">
        <f t="shared" si="113"/>
        <v>0</v>
      </c>
      <c r="AE938" t="s">
        <v>97</v>
      </c>
      <c r="AF938" t="s">
        <v>98</v>
      </c>
      <c r="AG938" t="s">
        <v>99</v>
      </c>
      <c r="AH938" t="s">
        <v>97</v>
      </c>
      <c r="AI938" t="s">
        <v>98</v>
      </c>
      <c r="AJ938" t="s">
        <v>100</v>
      </c>
      <c r="AK938" t="s">
        <v>101</v>
      </c>
      <c r="AL938">
        <v>833</v>
      </c>
      <c r="AM938" t="s">
        <v>102</v>
      </c>
      <c r="AN938">
        <v>0</v>
      </c>
      <c r="AO938">
        <v>343</v>
      </c>
      <c r="AP938">
        <v>1176</v>
      </c>
      <c r="AQ938" t="s">
        <v>103</v>
      </c>
      <c r="AR938" t="s">
        <v>104</v>
      </c>
      <c r="AS938" t="s">
        <v>105</v>
      </c>
      <c r="AT938" t="s">
        <v>106</v>
      </c>
      <c r="AU938">
        <v>1200</v>
      </c>
      <c r="AV938">
        <v>0</v>
      </c>
      <c r="AW938">
        <f t="shared" si="114"/>
        <v>0</v>
      </c>
      <c r="AX938">
        <v>0</v>
      </c>
      <c r="AY938">
        <v>1200</v>
      </c>
      <c r="AZ938">
        <v>1</v>
      </c>
      <c r="BA938">
        <v>0</v>
      </c>
      <c r="BB938">
        <v>2</v>
      </c>
      <c r="BC938">
        <v>0</v>
      </c>
      <c r="BD938">
        <v>2</v>
      </c>
      <c r="BE938">
        <v>1</v>
      </c>
      <c r="BF938" t="s">
        <v>97</v>
      </c>
      <c r="BG938">
        <v>5</v>
      </c>
      <c r="BH938">
        <f t="shared" si="115"/>
        <v>2</v>
      </c>
      <c r="BI938" t="s">
        <v>107</v>
      </c>
      <c r="BJ938">
        <v>0</v>
      </c>
      <c r="BK938" t="s">
        <v>83</v>
      </c>
      <c r="BL938" t="s">
        <v>108</v>
      </c>
      <c r="BM938">
        <v>2003</v>
      </c>
      <c r="BN938" t="s">
        <v>109</v>
      </c>
      <c r="BO938">
        <v>2</v>
      </c>
      <c r="BP938">
        <v>555</v>
      </c>
      <c r="BQ938" t="s">
        <v>98</v>
      </c>
      <c r="BR938" t="s">
        <v>98</v>
      </c>
      <c r="BS938" t="s">
        <v>105</v>
      </c>
      <c r="BT938">
        <v>0</v>
      </c>
      <c r="BU938">
        <v>41</v>
      </c>
      <c r="BV938">
        <v>0</v>
      </c>
      <c r="BW938">
        <v>0</v>
      </c>
      <c r="BX938">
        <v>0</v>
      </c>
      <c r="BY938">
        <v>0</v>
      </c>
      <c r="BZ938" t="s">
        <v>83</v>
      </c>
      <c r="CA938" t="s">
        <v>83</v>
      </c>
      <c r="CB938" t="s">
        <v>83</v>
      </c>
      <c r="CC938">
        <v>0</v>
      </c>
      <c r="CD938">
        <v>8</v>
      </c>
      <c r="CE938">
        <v>2009</v>
      </c>
      <c r="CF938" t="s">
        <v>110</v>
      </c>
      <c r="CG938" t="s">
        <v>111</v>
      </c>
      <c r="CH938">
        <v>184900</v>
      </c>
      <c r="CI938">
        <f t="shared" si="116"/>
        <v>6</v>
      </c>
      <c r="CJ938">
        <f t="shared" si="117"/>
        <v>6</v>
      </c>
      <c r="CK938">
        <f t="shared" si="118"/>
        <v>0</v>
      </c>
      <c r="CL938">
        <f t="shared" si="119"/>
        <v>0</v>
      </c>
    </row>
    <row r="939" spans="1:90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>
        <f t="shared" si="112"/>
        <v>0</v>
      </c>
      <c r="AA939" t="s">
        <v>117</v>
      </c>
      <c r="AB939">
        <v>0</v>
      </c>
      <c r="AC939">
        <v>5</v>
      </c>
      <c r="AD939">
        <f t="shared" si="113"/>
        <v>0</v>
      </c>
      <c r="AE939" t="s">
        <v>97</v>
      </c>
      <c r="AF939" t="s">
        <v>98</v>
      </c>
      <c r="AG939" t="s">
        <v>99</v>
      </c>
      <c r="AH939" t="s">
        <v>97</v>
      </c>
      <c r="AI939" t="s">
        <v>98</v>
      </c>
      <c r="AJ939" t="s">
        <v>121</v>
      </c>
      <c r="AK939" t="s">
        <v>101</v>
      </c>
      <c r="AL939">
        <v>341</v>
      </c>
      <c r="AM939" t="s">
        <v>102</v>
      </c>
      <c r="AN939">
        <v>0</v>
      </c>
      <c r="AO939">
        <v>772</v>
      </c>
      <c r="AP939">
        <v>1113</v>
      </c>
      <c r="AQ939" t="s">
        <v>103</v>
      </c>
      <c r="AR939" t="s">
        <v>104</v>
      </c>
      <c r="AS939" t="s">
        <v>105</v>
      </c>
      <c r="AT939" t="s">
        <v>106</v>
      </c>
      <c r="AU939">
        <v>1113</v>
      </c>
      <c r="AV939">
        <v>858</v>
      </c>
      <c r="AW939">
        <f t="shared" si="114"/>
        <v>0.77</v>
      </c>
      <c r="AX939">
        <v>0</v>
      </c>
      <c r="AY939">
        <v>1971</v>
      </c>
      <c r="AZ939">
        <v>0</v>
      </c>
      <c r="BA939">
        <v>0</v>
      </c>
      <c r="BB939">
        <v>2</v>
      </c>
      <c r="BC939">
        <v>1</v>
      </c>
      <c r="BD939">
        <v>3</v>
      </c>
      <c r="BE939">
        <v>1</v>
      </c>
      <c r="BF939" t="s">
        <v>97</v>
      </c>
      <c r="BG939">
        <v>8</v>
      </c>
      <c r="BH939">
        <f t="shared" si="115"/>
        <v>4</v>
      </c>
      <c r="BI939" t="s">
        <v>107</v>
      </c>
      <c r="BJ939">
        <v>1</v>
      </c>
      <c r="BK939" t="s">
        <v>97</v>
      </c>
      <c r="BL939" t="s">
        <v>108</v>
      </c>
      <c r="BM939">
        <v>2005</v>
      </c>
      <c r="BN939" t="s">
        <v>109</v>
      </c>
      <c r="BO939">
        <v>2</v>
      </c>
      <c r="BP939">
        <v>689</v>
      </c>
      <c r="BQ939" t="s">
        <v>98</v>
      </c>
      <c r="BR939" t="s">
        <v>98</v>
      </c>
      <c r="BS939" t="s">
        <v>105</v>
      </c>
      <c r="BT939">
        <v>0</v>
      </c>
      <c r="BU939">
        <v>48</v>
      </c>
      <c r="BV939">
        <v>0</v>
      </c>
      <c r="BW939">
        <v>0</v>
      </c>
      <c r="BX939">
        <v>0</v>
      </c>
      <c r="BY939">
        <v>0</v>
      </c>
      <c r="BZ939" t="s">
        <v>83</v>
      </c>
      <c r="CA939" t="s">
        <v>83</v>
      </c>
      <c r="CB939" t="s">
        <v>83</v>
      </c>
      <c r="CC939">
        <v>0</v>
      </c>
      <c r="CD939">
        <v>2</v>
      </c>
      <c r="CE939">
        <v>2009</v>
      </c>
      <c r="CF939" t="s">
        <v>110</v>
      </c>
      <c r="CG939" t="s">
        <v>111</v>
      </c>
      <c r="CH939">
        <v>253000</v>
      </c>
      <c r="CI939">
        <f t="shared" si="116"/>
        <v>4</v>
      </c>
      <c r="CJ939">
        <f t="shared" si="117"/>
        <v>4</v>
      </c>
      <c r="CK939">
        <f t="shared" si="118"/>
        <v>0</v>
      </c>
      <c r="CL939">
        <f t="shared" si="119"/>
        <v>0</v>
      </c>
    </row>
    <row r="940" spans="1:90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>
        <f t="shared" si="112"/>
        <v>0</v>
      </c>
      <c r="AA940" t="s">
        <v>117</v>
      </c>
      <c r="AB940">
        <v>0</v>
      </c>
      <c r="AC940">
        <v>5</v>
      </c>
      <c r="AD940">
        <f t="shared" si="113"/>
        <v>0</v>
      </c>
      <c r="AE940" t="s">
        <v>97</v>
      </c>
      <c r="AF940" t="s">
        <v>98</v>
      </c>
      <c r="AG940" t="s">
        <v>99</v>
      </c>
      <c r="AH940" t="s">
        <v>97</v>
      </c>
      <c r="AI940" t="s">
        <v>97</v>
      </c>
      <c r="AJ940" t="s">
        <v>121</v>
      </c>
      <c r="AK940" t="s">
        <v>101</v>
      </c>
      <c r="AL940">
        <v>464</v>
      </c>
      <c r="AM940" t="s">
        <v>102</v>
      </c>
      <c r="AN940">
        <v>0</v>
      </c>
      <c r="AO940">
        <v>927</v>
      </c>
      <c r="AP940">
        <v>1391</v>
      </c>
      <c r="AQ940" t="s">
        <v>103</v>
      </c>
      <c r="AR940" t="s">
        <v>104</v>
      </c>
      <c r="AS940" t="s">
        <v>105</v>
      </c>
      <c r="AT940" t="s">
        <v>106</v>
      </c>
      <c r="AU940">
        <v>1391</v>
      </c>
      <c r="AV940">
        <v>571</v>
      </c>
      <c r="AW940">
        <f t="shared" si="114"/>
        <v>0.41</v>
      </c>
      <c r="AX940">
        <v>0</v>
      </c>
      <c r="AY940">
        <v>1962</v>
      </c>
      <c r="AZ940">
        <v>0</v>
      </c>
      <c r="BA940">
        <v>0</v>
      </c>
      <c r="BB940">
        <v>2</v>
      </c>
      <c r="BC940">
        <v>1</v>
      </c>
      <c r="BD940">
        <v>3</v>
      </c>
      <c r="BE940">
        <v>1</v>
      </c>
      <c r="BF940" t="s">
        <v>97</v>
      </c>
      <c r="BG940">
        <v>7</v>
      </c>
      <c r="BH940">
        <f t="shared" si="115"/>
        <v>3</v>
      </c>
      <c r="BI940" t="s">
        <v>107</v>
      </c>
      <c r="BJ940">
        <v>0</v>
      </c>
      <c r="BK940" t="s">
        <v>83</v>
      </c>
      <c r="BL940" t="s">
        <v>108</v>
      </c>
      <c r="BM940">
        <v>2006</v>
      </c>
      <c r="BN940" t="s">
        <v>109</v>
      </c>
      <c r="BO940">
        <v>3</v>
      </c>
      <c r="BP940">
        <v>868</v>
      </c>
      <c r="BQ940" t="s">
        <v>98</v>
      </c>
      <c r="BR940" t="s">
        <v>98</v>
      </c>
      <c r="BS940" t="s">
        <v>105</v>
      </c>
      <c r="BT940">
        <v>0</v>
      </c>
      <c r="BU940">
        <v>90</v>
      </c>
      <c r="BV940">
        <v>0</v>
      </c>
      <c r="BW940">
        <v>0</v>
      </c>
      <c r="BX940">
        <v>0</v>
      </c>
      <c r="BY940">
        <v>0</v>
      </c>
      <c r="BZ940" t="s">
        <v>83</v>
      </c>
      <c r="CA940" t="s">
        <v>83</v>
      </c>
      <c r="CB940" t="s">
        <v>83</v>
      </c>
      <c r="CC940">
        <v>0</v>
      </c>
      <c r="CD940">
        <v>8</v>
      </c>
      <c r="CE940">
        <v>2006</v>
      </c>
      <c r="CF940" t="s">
        <v>158</v>
      </c>
      <c r="CG940" t="s">
        <v>159</v>
      </c>
      <c r="CH940">
        <v>239799</v>
      </c>
      <c r="CI940">
        <f t="shared" si="116"/>
        <v>0</v>
      </c>
      <c r="CJ940">
        <f t="shared" si="117"/>
        <v>0</v>
      </c>
      <c r="CK940">
        <f t="shared" si="118"/>
        <v>0</v>
      </c>
      <c r="CL940">
        <f t="shared" si="119"/>
        <v>0</v>
      </c>
    </row>
    <row r="941" spans="1:90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>
        <f t="shared" si="112"/>
        <v>0</v>
      </c>
      <c r="AA941" t="s">
        <v>117</v>
      </c>
      <c r="AB941">
        <v>0</v>
      </c>
      <c r="AC941">
        <v>5</v>
      </c>
      <c r="AD941">
        <f t="shared" si="113"/>
        <v>0</v>
      </c>
      <c r="AE941" t="s">
        <v>98</v>
      </c>
      <c r="AF941" t="s">
        <v>97</v>
      </c>
      <c r="AG941" t="s">
        <v>118</v>
      </c>
      <c r="AH941" t="s">
        <v>98</v>
      </c>
      <c r="AI941" t="s">
        <v>98</v>
      </c>
      <c r="AJ941" t="s">
        <v>121</v>
      </c>
      <c r="AK941" t="s">
        <v>102</v>
      </c>
      <c r="AL941">
        <v>0</v>
      </c>
      <c r="AM941" t="s">
        <v>102</v>
      </c>
      <c r="AN941">
        <v>0</v>
      </c>
      <c r="AO941">
        <v>1032</v>
      </c>
      <c r="AP941">
        <v>1032</v>
      </c>
      <c r="AQ941" t="s">
        <v>103</v>
      </c>
      <c r="AR941" t="s">
        <v>104</v>
      </c>
      <c r="AS941" t="s">
        <v>105</v>
      </c>
      <c r="AT941" t="s">
        <v>106</v>
      </c>
      <c r="AU941">
        <v>1207</v>
      </c>
      <c r="AV941">
        <v>1196</v>
      </c>
      <c r="AW941">
        <f t="shared" si="114"/>
        <v>0.99</v>
      </c>
      <c r="AX941">
        <v>0</v>
      </c>
      <c r="AY941">
        <v>2403</v>
      </c>
      <c r="AZ941">
        <v>0</v>
      </c>
      <c r="BA941">
        <v>0</v>
      </c>
      <c r="BB941">
        <v>2</v>
      </c>
      <c r="BC941">
        <v>0</v>
      </c>
      <c r="BD941">
        <v>4</v>
      </c>
      <c r="BE941">
        <v>1</v>
      </c>
      <c r="BF941" t="s">
        <v>98</v>
      </c>
      <c r="BG941">
        <v>10</v>
      </c>
      <c r="BH941">
        <f t="shared" si="115"/>
        <v>5</v>
      </c>
      <c r="BI941" t="s">
        <v>107</v>
      </c>
      <c r="BJ941">
        <v>2</v>
      </c>
      <c r="BK941" t="s">
        <v>98</v>
      </c>
      <c r="BL941" t="s">
        <v>108</v>
      </c>
      <c r="BM941">
        <v>1940</v>
      </c>
      <c r="BN941" t="s">
        <v>102</v>
      </c>
      <c r="BO941">
        <v>1</v>
      </c>
      <c r="BP941">
        <v>349</v>
      </c>
      <c r="BQ941" t="s">
        <v>98</v>
      </c>
      <c r="BR941" t="s">
        <v>98</v>
      </c>
      <c r="BS941" t="s">
        <v>105</v>
      </c>
      <c r="BT941">
        <v>56</v>
      </c>
      <c r="BU941">
        <v>0</v>
      </c>
      <c r="BV941">
        <v>318</v>
      </c>
      <c r="BW941">
        <v>0</v>
      </c>
      <c r="BX941">
        <v>0</v>
      </c>
      <c r="BY941">
        <v>0</v>
      </c>
      <c r="BZ941" t="s">
        <v>83</v>
      </c>
      <c r="CA941" t="s">
        <v>83</v>
      </c>
      <c r="CB941" t="s">
        <v>83</v>
      </c>
      <c r="CC941">
        <v>0</v>
      </c>
      <c r="CD941">
        <v>6</v>
      </c>
      <c r="CE941">
        <v>2010</v>
      </c>
      <c r="CF941" t="s">
        <v>173</v>
      </c>
      <c r="CG941" t="s">
        <v>111</v>
      </c>
      <c r="CH941">
        <v>244400</v>
      </c>
      <c r="CI941">
        <f t="shared" si="116"/>
        <v>70</v>
      </c>
      <c r="CJ941">
        <f t="shared" si="117"/>
        <v>60</v>
      </c>
      <c r="CK941">
        <f t="shared" si="118"/>
        <v>1</v>
      </c>
      <c r="CL941">
        <f t="shared" si="119"/>
        <v>10</v>
      </c>
    </row>
    <row r="942" spans="1:90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>
        <f t="shared" si="112"/>
        <v>0</v>
      </c>
      <c r="AA942" t="s">
        <v>117</v>
      </c>
      <c r="AB942">
        <v>0</v>
      </c>
      <c r="AC942">
        <v>5</v>
      </c>
      <c r="AD942">
        <f t="shared" si="113"/>
        <v>0</v>
      </c>
      <c r="AE942" t="s">
        <v>98</v>
      </c>
      <c r="AF942" t="s">
        <v>98</v>
      </c>
      <c r="AG942" t="s">
        <v>118</v>
      </c>
      <c r="AH942" t="s">
        <v>98</v>
      </c>
      <c r="AI942" t="s">
        <v>98</v>
      </c>
      <c r="AJ942" t="s">
        <v>97</v>
      </c>
      <c r="AK942" t="s">
        <v>153</v>
      </c>
      <c r="AL942">
        <v>936</v>
      </c>
      <c r="AM942" t="s">
        <v>172</v>
      </c>
      <c r="AN942">
        <v>396</v>
      </c>
      <c r="AO942">
        <v>396</v>
      </c>
      <c r="AP942">
        <v>1728</v>
      </c>
      <c r="AQ942" t="s">
        <v>103</v>
      </c>
      <c r="AR942" t="s">
        <v>98</v>
      </c>
      <c r="AS942" t="s">
        <v>105</v>
      </c>
      <c r="AT942" t="s">
        <v>106</v>
      </c>
      <c r="AU942">
        <v>1728</v>
      </c>
      <c r="AV942">
        <v>0</v>
      </c>
      <c r="AW942">
        <f t="shared" si="114"/>
        <v>0</v>
      </c>
      <c r="AX942">
        <v>0</v>
      </c>
      <c r="AY942">
        <v>1728</v>
      </c>
      <c r="AZ942">
        <v>0</v>
      </c>
      <c r="BA942">
        <v>0</v>
      </c>
      <c r="BB942">
        <v>2</v>
      </c>
      <c r="BC942">
        <v>0</v>
      </c>
      <c r="BD942">
        <v>4</v>
      </c>
      <c r="BE942">
        <v>2</v>
      </c>
      <c r="BF942" t="s">
        <v>98</v>
      </c>
      <c r="BG942">
        <v>8</v>
      </c>
      <c r="BH942">
        <f t="shared" si="115"/>
        <v>2</v>
      </c>
      <c r="BI942" t="s">
        <v>107</v>
      </c>
      <c r="BJ942">
        <v>0</v>
      </c>
      <c r="BK942" t="s">
        <v>83</v>
      </c>
      <c r="BL942" t="s">
        <v>108</v>
      </c>
      <c r="BM942">
        <v>1976</v>
      </c>
      <c r="BN942" t="s">
        <v>102</v>
      </c>
      <c r="BO942">
        <v>2</v>
      </c>
      <c r="BP942">
        <v>574</v>
      </c>
      <c r="BQ942" t="s">
        <v>98</v>
      </c>
      <c r="BR942" t="s">
        <v>98</v>
      </c>
      <c r="BS942" t="s">
        <v>105</v>
      </c>
      <c r="BT942">
        <v>40</v>
      </c>
      <c r="BU942">
        <v>0</v>
      </c>
      <c r="BV942">
        <v>0</v>
      </c>
      <c r="BW942">
        <v>0</v>
      </c>
      <c r="BX942">
        <v>0</v>
      </c>
      <c r="BY942">
        <v>0</v>
      </c>
      <c r="BZ942" t="s">
        <v>83</v>
      </c>
      <c r="CA942" t="s">
        <v>83</v>
      </c>
      <c r="CB942" t="s">
        <v>83</v>
      </c>
      <c r="CC942">
        <v>0</v>
      </c>
      <c r="CD942">
        <v>7</v>
      </c>
      <c r="CE942">
        <v>2006</v>
      </c>
      <c r="CF942" t="s">
        <v>110</v>
      </c>
      <c r="CG942" t="s">
        <v>111</v>
      </c>
      <c r="CH942">
        <v>150900</v>
      </c>
      <c r="CI942">
        <f t="shared" si="116"/>
        <v>30</v>
      </c>
      <c r="CJ942">
        <f t="shared" si="117"/>
        <v>30</v>
      </c>
      <c r="CK942">
        <f t="shared" si="118"/>
        <v>0</v>
      </c>
      <c r="CL942">
        <f t="shared" si="119"/>
        <v>0</v>
      </c>
    </row>
    <row r="943" spans="1:90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>
        <f t="shared" si="112"/>
        <v>0</v>
      </c>
      <c r="AA943" t="s">
        <v>96</v>
      </c>
      <c r="AB943">
        <v>298</v>
      </c>
      <c r="AC943">
        <v>2</v>
      </c>
      <c r="AD943">
        <f t="shared" si="113"/>
        <v>596</v>
      </c>
      <c r="AE943" t="s">
        <v>97</v>
      </c>
      <c r="AF943" t="s">
        <v>98</v>
      </c>
      <c r="AG943" t="s">
        <v>99</v>
      </c>
      <c r="AH943" t="s">
        <v>97</v>
      </c>
      <c r="AI943" t="s">
        <v>98</v>
      </c>
      <c r="AJ943" t="s">
        <v>100</v>
      </c>
      <c r="AK943" t="s">
        <v>119</v>
      </c>
      <c r="AL943">
        <v>772</v>
      </c>
      <c r="AM943" t="s">
        <v>102</v>
      </c>
      <c r="AN943">
        <v>0</v>
      </c>
      <c r="AO943">
        <v>220</v>
      </c>
      <c r="AP943">
        <v>992</v>
      </c>
      <c r="AQ943" t="s">
        <v>103</v>
      </c>
      <c r="AR943" t="s">
        <v>104</v>
      </c>
      <c r="AS943" t="s">
        <v>105</v>
      </c>
      <c r="AT943" t="s">
        <v>106</v>
      </c>
      <c r="AU943">
        <v>1022</v>
      </c>
      <c r="AV943">
        <v>1038</v>
      </c>
      <c r="AW943">
        <f t="shared" si="114"/>
        <v>1.02</v>
      </c>
      <c r="AX943">
        <v>0</v>
      </c>
      <c r="AY943">
        <v>2060</v>
      </c>
      <c r="AZ943">
        <v>1</v>
      </c>
      <c r="BA943">
        <v>0</v>
      </c>
      <c r="BB943">
        <v>2</v>
      </c>
      <c r="BC943">
        <v>1</v>
      </c>
      <c r="BD943">
        <v>3</v>
      </c>
      <c r="BE943">
        <v>1</v>
      </c>
      <c r="BF943" t="s">
        <v>97</v>
      </c>
      <c r="BG943">
        <v>8</v>
      </c>
      <c r="BH943">
        <f t="shared" si="115"/>
        <v>4</v>
      </c>
      <c r="BI943" t="s">
        <v>107</v>
      </c>
      <c r="BJ943">
        <v>1</v>
      </c>
      <c r="BK943" t="s">
        <v>98</v>
      </c>
      <c r="BL943" t="s">
        <v>156</v>
      </c>
      <c r="BM943">
        <v>1999</v>
      </c>
      <c r="BN943" t="s">
        <v>109</v>
      </c>
      <c r="BO943">
        <v>2</v>
      </c>
      <c r="BP943">
        <v>390</v>
      </c>
      <c r="BQ943" t="s">
        <v>98</v>
      </c>
      <c r="BR943" t="s">
        <v>98</v>
      </c>
      <c r="BS943" t="s">
        <v>105</v>
      </c>
      <c r="BT943">
        <v>0</v>
      </c>
      <c r="BU943">
        <v>0</v>
      </c>
      <c r="BV943">
        <v>0</v>
      </c>
      <c r="BW943">
        <v>168</v>
      </c>
      <c r="BX943">
        <v>0</v>
      </c>
      <c r="BY943">
        <v>0</v>
      </c>
      <c r="BZ943" t="s">
        <v>83</v>
      </c>
      <c r="CA943" t="s">
        <v>165</v>
      </c>
      <c r="CB943" t="s">
        <v>83</v>
      </c>
      <c r="CC943">
        <v>0</v>
      </c>
      <c r="CD943">
        <v>6</v>
      </c>
      <c r="CE943">
        <v>2009</v>
      </c>
      <c r="CF943" t="s">
        <v>110</v>
      </c>
      <c r="CG943" t="s">
        <v>111</v>
      </c>
      <c r="CH943">
        <v>214000</v>
      </c>
      <c r="CI943">
        <f t="shared" si="116"/>
        <v>10</v>
      </c>
      <c r="CJ943">
        <f t="shared" si="117"/>
        <v>10</v>
      </c>
      <c r="CK943">
        <f t="shared" si="118"/>
        <v>0</v>
      </c>
      <c r="CL943">
        <f t="shared" si="119"/>
        <v>0</v>
      </c>
    </row>
    <row r="944" spans="1:90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>
        <f t="shared" si="112"/>
        <v>0</v>
      </c>
      <c r="AA944" t="s">
        <v>117</v>
      </c>
      <c r="AB944">
        <v>0</v>
      </c>
      <c r="AC944">
        <v>5</v>
      </c>
      <c r="AD944">
        <f t="shared" si="113"/>
        <v>0</v>
      </c>
      <c r="AE944" t="s">
        <v>98</v>
      </c>
      <c r="AF944" t="s">
        <v>98</v>
      </c>
      <c r="AG944" t="s">
        <v>99</v>
      </c>
      <c r="AH944" t="s">
        <v>97</v>
      </c>
      <c r="AI944" t="s">
        <v>98</v>
      </c>
      <c r="AJ944" t="s">
        <v>97</v>
      </c>
      <c r="AK944" t="s">
        <v>101</v>
      </c>
      <c r="AL944">
        <v>1440</v>
      </c>
      <c r="AM944" t="s">
        <v>102</v>
      </c>
      <c r="AN944">
        <v>0</v>
      </c>
      <c r="AO944">
        <v>0</v>
      </c>
      <c r="AP944">
        <v>1440</v>
      </c>
      <c r="AQ944" t="s">
        <v>103</v>
      </c>
      <c r="AR944" t="s">
        <v>98</v>
      </c>
      <c r="AS944" t="s">
        <v>105</v>
      </c>
      <c r="AT944" t="s">
        <v>106</v>
      </c>
      <c r="AU944">
        <v>1440</v>
      </c>
      <c r="AV944">
        <v>0</v>
      </c>
      <c r="AW944">
        <f t="shared" si="114"/>
        <v>0</v>
      </c>
      <c r="AX944">
        <v>0</v>
      </c>
      <c r="AY944">
        <v>1440</v>
      </c>
      <c r="AZ944">
        <v>2</v>
      </c>
      <c r="BA944">
        <v>0</v>
      </c>
      <c r="BB944">
        <v>2</v>
      </c>
      <c r="BC944">
        <v>0</v>
      </c>
      <c r="BD944">
        <v>4</v>
      </c>
      <c r="BE944">
        <v>2</v>
      </c>
      <c r="BF944" t="s">
        <v>98</v>
      </c>
      <c r="BG944">
        <v>8</v>
      </c>
      <c r="BH944">
        <f t="shared" si="115"/>
        <v>2</v>
      </c>
      <c r="BI944" t="s">
        <v>107</v>
      </c>
      <c r="BJ944">
        <v>0</v>
      </c>
      <c r="BK944" t="s">
        <v>83</v>
      </c>
      <c r="BL944" t="s">
        <v>83</v>
      </c>
      <c r="BM944" t="s">
        <v>83</v>
      </c>
      <c r="BN944" t="s">
        <v>83</v>
      </c>
      <c r="BO944">
        <v>0</v>
      </c>
      <c r="BP944">
        <v>0</v>
      </c>
      <c r="BQ944" t="s">
        <v>83</v>
      </c>
      <c r="BR944" t="s">
        <v>83</v>
      </c>
      <c r="BS944" t="s">
        <v>177</v>
      </c>
      <c r="BT944">
        <v>321</v>
      </c>
      <c r="BU944">
        <v>0</v>
      </c>
      <c r="BV944">
        <v>0</v>
      </c>
      <c r="BW944">
        <v>0</v>
      </c>
      <c r="BX944">
        <v>0</v>
      </c>
      <c r="BY944">
        <v>0</v>
      </c>
      <c r="BZ944" t="s">
        <v>83</v>
      </c>
      <c r="CA944" t="s">
        <v>83</v>
      </c>
      <c r="CB944" t="s">
        <v>83</v>
      </c>
      <c r="CC944">
        <v>0</v>
      </c>
      <c r="CD944">
        <v>8</v>
      </c>
      <c r="CE944">
        <v>2007</v>
      </c>
      <c r="CF944" t="s">
        <v>249</v>
      </c>
      <c r="CG944" t="s">
        <v>128</v>
      </c>
      <c r="CH944">
        <v>150000</v>
      </c>
      <c r="CI944">
        <f t="shared" si="116"/>
        <v>30</v>
      </c>
      <c r="CJ944">
        <f t="shared" si="117"/>
        <v>30</v>
      </c>
      <c r="CK944">
        <f t="shared" si="118"/>
        <v>0</v>
      </c>
      <c r="CL944">
        <f t="shared" si="119"/>
        <v>0</v>
      </c>
    </row>
    <row r="945" spans="1:90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>
        <f t="shared" si="112"/>
        <v>1</v>
      </c>
      <c r="AA945" t="s">
        <v>117</v>
      </c>
      <c r="AB945">
        <v>0</v>
      </c>
      <c r="AC945">
        <v>5</v>
      </c>
      <c r="AD945">
        <f t="shared" si="113"/>
        <v>0</v>
      </c>
      <c r="AE945" t="s">
        <v>98</v>
      </c>
      <c r="AF945" t="s">
        <v>98</v>
      </c>
      <c r="AG945" t="s">
        <v>118</v>
      </c>
      <c r="AH945" t="s">
        <v>98</v>
      </c>
      <c r="AI945" t="s">
        <v>98</v>
      </c>
      <c r="AJ945" t="s">
        <v>130</v>
      </c>
      <c r="AK945" t="s">
        <v>102</v>
      </c>
      <c r="AL945">
        <v>0</v>
      </c>
      <c r="AM945" t="s">
        <v>102</v>
      </c>
      <c r="AN945">
        <v>0</v>
      </c>
      <c r="AO945">
        <v>1632</v>
      </c>
      <c r="AP945">
        <v>1632</v>
      </c>
      <c r="AQ945" t="s">
        <v>103</v>
      </c>
      <c r="AR945" t="s">
        <v>98</v>
      </c>
      <c r="AS945" t="s">
        <v>105</v>
      </c>
      <c r="AT945" t="s">
        <v>106</v>
      </c>
      <c r="AU945">
        <v>1632</v>
      </c>
      <c r="AV945">
        <v>0</v>
      </c>
      <c r="AW945">
        <f t="shared" si="114"/>
        <v>0</v>
      </c>
      <c r="AX945">
        <v>0</v>
      </c>
      <c r="AY945">
        <v>1632</v>
      </c>
      <c r="AZ945">
        <v>0</v>
      </c>
      <c r="BA945">
        <v>0</v>
      </c>
      <c r="BB945">
        <v>2</v>
      </c>
      <c r="BC945">
        <v>0</v>
      </c>
      <c r="BD945">
        <v>4</v>
      </c>
      <c r="BE945">
        <v>2</v>
      </c>
      <c r="BF945" t="s">
        <v>98</v>
      </c>
      <c r="BG945">
        <v>8</v>
      </c>
      <c r="BH945">
        <f t="shared" si="115"/>
        <v>2</v>
      </c>
      <c r="BI945" t="s">
        <v>107</v>
      </c>
      <c r="BJ945">
        <v>0</v>
      </c>
      <c r="BK945" t="s">
        <v>83</v>
      </c>
      <c r="BL945" t="s">
        <v>108</v>
      </c>
      <c r="BM945">
        <v>1967</v>
      </c>
      <c r="BN945" t="s">
        <v>102</v>
      </c>
      <c r="BO945">
        <v>2</v>
      </c>
      <c r="BP945">
        <v>576</v>
      </c>
      <c r="BQ945" t="s">
        <v>98</v>
      </c>
      <c r="BR945" t="s">
        <v>98</v>
      </c>
      <c r="BS945" t="s">
        <v>190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83</v>
      </c>
      <c r="CA945" t="s">
        <v>83</v>
      </c>
      <c r="CB945" t="s">
        <v>83</v>
      </c>
      <c r="CC945">
        <v>0</v>
      </c>
      <c r="CD945">
        <v>6</v>
      </c>
      <c r="CE945">
        <v>2007</v>
      </c>
      <c r="CF945" t="s">
        <v>110</v>
      </c>
      <c r="CG945" t="s">
        <v>111</v>
      </c>
      <c r="CH945">
        <v>143000</v>
      </c>
      <c r="CI945">
        <f t="shared" si="116"/>
        <v>40</v>
      </c>
      <c r="CJ945">
        <f t="shared" si="117"/>
        <v>40</v>
      </c>
      <c r="CK945">
        <f t="shared" si="118"/>
        <v>0</v>
      </c>
      <c r="CL945">
        <f t="shared" si="119"/>
        <v>0</v>
      </c>
    </row>
    <row r="946" spans="1:90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>
        <f t="shared" si="112"/>
        <v>0</v>
      </c>
      <c r="AA946" t="s">
        <v>96</v>
      </c>
      <c r="AB946">
        <v>541</v>
      </c>
      <c r="AC946">
        <v>2</v>
      </c>
      <c r="AD946">
        <f t="shared" si="113"/>
        <v>1082</v>
      </c>
      <c r="AE946" t="s">
        <v>98</v>
      </c>
      <c r="AF946" t="s">
        <v>98</v>
      </c>
      <c r="AG946" t="s">
        <v>118</v>
      </c>
      <c r="AH946" t="s">
        <v>98</v>
      </c>
      <c r="AI946" t="s">
        <v>98</v>
      </c>
      <c r="AJ946" t="s">
        <v>100</v>
      </c>
      <c r="AK946" t="s">
        <v>101</v>
      </c>
      <c r="AL946">
        <v>111</v>
      </c>
      <c r="AM946" t="s">
        <v>153</v>
      </c>
      <c r="AN946">
        <v>354</v>
      </c>
      <c r="AO946">
        <v>354</v>
      </c>
      <c r="AP946">
        <v>819</v>
      </c>
      <c r="AQ946" t="s">
        <v>103</v>
      </c>
      <c r="AR946" t="s">
        <v>97</v>
      </c>
      <c r="AS946" t="s">
        <v>105</v>
      </c>
      <c r="AT946" t="s">
        <v>164</v>
      </c>
      <c r="AU946">
        <v>1344</v>
      </c>
      <c r="AV946">
        <v>0</v>
      </c>
      <c r="AW946">
        <f t="shared" si="114"/>
        <v>0</v>
      </c>
      <c r="AX946">
        <v>0</v>
      </c>
      <c r="AY946">
        <v>1344</v>
      </c>
      <c r="AZ946">
        <v>0</v>
      </c>
      <c r="BA946">
        <v>1</v>
      </c>
      <c r="BB946">
        <v>1</v>
      </c>
      <c r="BC946">
        <v>0</v>
      </c>
      <c r="BD946">
        <v>3</v>
      </c>
      <c r="BE946">
        <v>1</v>
      </c>
      <c r="BF946" t="s">
        <v>97</v>
      </c>
      <c r="BG946">
        <v>7</v>
      </c>
      <c r="BH946">
        <f t="shared" si="115"/>
        <v>3</v>
      </c>
      <c r="BI946" t="s">
        <v>107</v>
      </c>
      <c r="BJ946">
        <v>1</v>
      </c>
      <c r="BK946" t="s">
        <v>97</v>
      </c>
      <c r="BL946" t="s">
        <v>209</v>
      </c>
      <c r="BM946">
        <v>1958</v>
      </c>
      <c r="BN946" t="s">
        <v>109</v>
      </c>
      <c r="BO946">
        <v>2</v>
      </c>
      <c r="BP946">
        <v>525</v>
      </c>
      <c r="BQ946" t="s">
        <v>98</v>
      </c>
      <c r="BR946" t="s">
        <v>98</v>
      </c>
      <c r="BS946" t="s">
        <v>105</v>
      </c>
      <c r="BT946">
        <v>0</v>
      </c>
      <c r="BU946">
        <v>118</v>
      </c>
      <c r="BV946">
        <v>0</v>
      </c>
      <c r="BW946">
        <v>0</v>
      </c>
      <c r="BX946">
        <v>233</v>
      </c>
      <c r="BY946">
        <v>0</v>
      </c>
      <c r="BZ946" t="s">
        <v>83</v>
      </c>
      <c r="CA946" t="s">
        <v>83</v>
      </c>
      <c r="CB946" t="s">
        <v>83</v>
      </c>
      <c r="CC946">
        <v>0</v>
      </c>
      <c r="CD946">
        <v>1</v>
      </c>
      <c r="CE946">
        <v>2009</v>
      </c>
      <c r="CF946" t="s">
        <v>173</v>
      </c>
      <c r="CG946" t="s">
        <v>128</v>
      </c>
      <c r="CH946">
        <v>137500</v>
      </c>
      <c r="CI946">
        <f t="shared" si="116"/>
        <v>51</v>
      </c>
      <c r="CJ946">
        <f t="shared" si="117"/>
        <v>51</v>
      </c>
      <c r="CK946">
        <f t="shared" si="118"/>
        <v>0</v>
      </c>
      <c r="CL946">
        <f t="shared" si="119"/>
        <v>0</v>
      </c>
    </row>
    <row r="947" spans="1:90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>
        <f t="shared" si="112"/>
        <v>0</v>
      </c>
      <c r="AA947" t="s">
        <v>117</v>
      </c>
      <c r="AB947">
        <v>0</v>
      </c>
      <c r="AC947">
        <v>5</v>
      </c>
      <c r="AD947">
        <f t="shared" si="113"/>
        <v>0</v>
      </c>
      <c r="AE947" t="s">
        <v>98</v>
      </c>
      <c r="AF947" t="s">
        <v>98</v>
      </c>
      <c r="AG947" t="s">
        <v>126</v>
      </c>
      <c r="AH947" t="s">
        <v>98</v>
      </c>
      <c r="AI947" t="s">
        <v>98</v>
      </c>
      <c r="AJ947" t="s">
        <v>100</v>
      </c>
      <c r="AK947" t="s">
        <v>172</v>
      </c>
      <c r="AL947">
        <v>1088</v>
      </c>
      <c r="AM947" t="s">
        <v>102</v>
      </c>
      <c r="AN947">
        <v>0</v>
      </c>
      <c r="AO947">
        <v>0</v>
      </c>
      <c r="AP947">
        <v>1088</v>
      </c>
      <c r="AQ947" t="s">
        <v>103</v>
      </c>
      <c r="AR947" t="s">
        <v>98</v>
      </c>
      <c r="AS947" t="s">
        <v>105</v>
      </c>
      <c r="AT947" t="s">
        <v>106</v>
      </c>
      <c r="AU947">
        <v>1188</v>
      </c>
      <c r="AV947">
        <v>561</v>
      </c>
      <c r="AW947">
        <f t="shared" si="114"/>
        <v>0.47</v>
      </c>
      <c r="AX947">
        <v>120</v>
      </c>
      <c r="AY947">
        <v>1869</v>
      </c>
      <c r="AZ947">
        <v>0</v>
      </c>
      <c r="BA947">
        <v>0</v>
      </c>
      <c r="BB947">
        <v>1</v>
      </c>
      <c r="BC947">
        <v>0</v>
      </c>
      <c r="BD947">
        <v>2</v>
      </c>
      <c r="BE947">
        <v>1</v>
      </c>
      <c r="BF947" t="s">
        <v>98</v>
      </c>
      <c r="BG947">
        <v>7</v>
      </c>
      <c r="BH947">
        <f t="shared" si="115"/>
        <v>4</v>
      </c>
      <c r="BI947" t="s">
        <v>107</v>
      </c>
      <c r="BJ947">
        <v>0</v>
      </c>
      <c r="BK947" t="s">
        <v>83</v>
      </c>
      <c r="BL947" t="s">
        <v>127</v>
      </c>
      <c r="BM947">
        <v>1963</v>
      </c>
      <c r="BN947" t="s">
        <v>102</v>
      </c>
      <c r="BO947">
        <v>2</v>
      </c>
      <c r="BP947">
        <v>456</v>
      </c>
      <c r="BQ947" t="s">
        <v>98</v>
      </c>
      <c r="BR947" t="s">
        <v>98</v>
      </c>
      <c r="BS947" t="s">
        <v>105</v>
      </c>
      <c r="BT947">
        <v>48</v>
      </c>
      <c r="BU947">
        <v>0</v>
      </c>
      <c r="BV947">
        <v>244</v>
      </c>
      <c r="BW947">
        <v>0</v>
      </c>
      <c r="BX947">
        <v>0</v>
      </c>
      <c r="BY947">
        <v>0</v>
      </c>
      <c r="BZ947" t="s">
        <v>83</v>
      </c>
      <c r="CA947" t="s">
        <v>218</v>
      </c>
      <c r="CB947" t="s">
        <v>83</v>
      </c>
      <c r="CC947">
        <v>0</v>
      </c>
      <c r="CD947">
        <v>9</v>
      </c>
      <c r="CE947">
        <v>2009</v>
      </c>
      <c r="CF947" t="s">
        <v>110</v>
      </c>
      <c r="CG947" t="s">
        <v>111</v>
      </c>
      <c r="CH947">
        <v>124900</v>
      </c>
      <c r="CI947">
        <f t="shared" si="116"/>
        <v>119</v>
      </c>
      <c r="CJ947">
        <f t="shared" si="117"/>
        <v>13</v>
      </c>
      <c r="CK947">
        <f t="shared" si="118"/>
        <v>1</v>
      </c>
      <c r="CL947">
        <f t="shared" si="119"/>
        <v>106</v>
      </c>
    </row>
    <row r="948" spans="1:90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>
        <f t="shared" si="112"/>
        <v>0</v>
      </c>
      <c r="AA948" t="s">
        <v>96</v>
      </c>
      <c r="AB948">
        <v>128</v>
      </c>
      <c r="AC948">
        <v>2</v>
      </c>
      <c r="AD948">
        <f t="shared" si="113"/>
        <v>256</v>
      </c>
      <c r="AE948" t="s">
        <v>98</v>
      </c>
      <c r="AF948" t="s">
        <v>97</v>
      </c>
      <c r="AG948" t="s">
        <v>118</v>
      </c>
      <c r="AH948" t="s">
        <v>98</v>
      </c>
      <c r="AI948" t="s">
        <v>98</v>
      </c>
      <c r="AJ948" t="s">
        <v>130</v>
      </c>
      <c r="AK948" t="s">
        <v>119</v>
      </c>
      <c r="AL948">
        <v>748</v>
      </c>
      <c r="AM948" t="s">
        <v>141</v>
      </c>
      <c r="AN948">
        <v>294</v>
      </c>
      <c r="AO948">
        <v>102</v>
      </c>
      <c r="AP948">
        <v>1144</v>
      </c>
      <c r="AQ948" t="s">
        <v>103</v>
      </c>
      <c r="AR948" t="s">
        <v>98</v>
      </c>
      <c r="AS948" t="s">
        <v>105</v>
      </c>
      <c r="AT948" t="s">
        <v>106</v>
      </c>
      <c r="AU948">
        <v>1144</v>
      </c>
      <c r="AV948">
        <v>0</v>
      </c>
      <c r="AW948">
        <f t="shared" si="114"/>
        <v>0</v>
      </c>
      <c r="AX948">
        <v>0</v>
      </c>
      <c r="AY948">
        <v>1144</v>
      </c>
      <c r="AZ948">
        <v>1</v>
      </c>
      <c r="BA948">
        <v>0</v>
      </c>
      <c r="BB948">
        <v>1</v>
      </c>
      <c r="BC948">
        <v>0</v>
      </c>
      <c r="BD948">
        <v>3</v>
      </c>
      <c r="BE948">
        <v>1</v>
      </c>
      <c r="BF948" t="s">
        <v>98</v>
      </c>
      <c r="BG948">
        <v>6</v>
      </c>
      <c r="BH948">
        <f t="shared" si="115"/>
        <v>2</v>
      </c>
      <c r="BI948" t="s">
        <v>107</v>
      </c>
      <c r="BJ948">
        <v>1</v>
      </c>
      <c r="BK948" t="s">
        <v>98</v>
      </c>
      <c r="BL948" t="s">
        <v>108</v>
      </c>
      <c r="BM948">
        <v>1959</v>
      </c>
      <c r="BN948" t="s">
        <v>109</v>
      </c>
      <c r="BO948">
        <v>1</v>
      </c>
      <c r="BP948">
        <v>796</v>
      </c>
      <c r="BQ948" t="s">
        <v>98</v>
      </c>
      <c r="BR948" t="s">
        <v>98</v>
      </c>
      <c r="BS948" t="s">
        <v>105</v>
      </c>
      <c r="BT948">
        <v>86</v>
      </c>
      <c r="BU948">
        <v>0</v>
      </c>
      <c r="BV948">
        <v>0</v>
      </c>
      <c r="BW948">
        <v>0</v>
      </c>
      <c r="BX948">
        <v>0</v>
      </c>
      <c r="BY948">
        <v>0</v>
      </c>
      <c r="BZ948" t="s">
        <v>83</v>
      </c>
      <c r="CA948" t="s">
        <v>83</v>
      </c>
      <c r="CB948" t="s">
        <v>83</v>
      </c>
      <c r="CC948">
        <v>0</v>
      </c>
      <c r="CD948">
        <v>3</v>
      </c>
      <c r="CE948">
        <v>2006</v>
      </c>
      <c r="CF948" t="s">
        <v>110</v>
      </c>
      <c r="CG948" t="s">
        <v>111</v>
      </c>
      <c r="CH948">
        <v>143000</v>
      </c>
      <c r="CI948">
        <f t="shared" si="116"/>
        <v>47</v>
      </c>
      <c r="CJ948">
        <f t="shared" si="117"/>
        <v>47</v>
      </c>
      <c r="CK948">
        <f t="shared" si="118"/>
        <v>0</v>
      </c>
      <c r="CL948">
        <f t="shared" si="119"/>
        <v>0</v>
      </c>
    </row>
    <row r="949" spans="1:90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>
        <f t="shared" si="112"/>
        <v>0</v>
      </c>
      <c r="AA949" t="s">
        <v>96</v>
      </c>
      <c r="AB949">
        <v>236</v>
      </c>
      <c r="AC949">
        <v>2</v>
      </c>
      <c r="AD949">
        <f t="shared" si="113"/>
        <v>472</v>
      </c>
      <c r="AE949" t="s">
        <v>97</v>
      </c>
      <c r="AF949" t="s">
        <v>98</v>
      </c>
      <c r="AG949" t="s">
        <v>99</v>
      </c>
      <c r="AH949" t="s">
        <v>97</v>
      </c>
      <c r="AI949" t="s">
        <v>98</v>
      </c>
      <c r="AJ949" t="s">
        <v>130</v>
      </c>
      <c r="AK949" t="s">
        <v>101</v>
      </c>
      <c r="AL949">
        <v>1300</v>
      </c>
      <c r="AM949" t="s">
        <v>102</v>
      </c>
      <c r="AN949">
        <v>0</v>
      </c>
      <c r="AO949">
        <v>316</v>
      </c>
      <c r="AP949">
        <v>1616</v>
      </c>
      <c r="AQ949" t="s">
        <v>103</v>
      </c>
      <c r="AR949" t="s">
        <v>104</v>
      </c>
      <c r="AS949" t="s">
        <v>105</v>
      </c>
      <c r="AT949" t="s">
        <v>106</v>
      </c>
      <c r="AU949">
        <v>1629</v>
      </c>
      <c r="AV949">
        <v>0</v>
      </c>
      <c r="AW949">
        <f t="shared" si="114"/>
        <v>0</v>
      </c>
      <c r="AX949">
        <v>0</v>
      </c>
      <c r="AY949">
        <v>1629</v>
      </c>
      <c r="AZ949">
        <v>1</v>
      </c>
      <c r="BA949">
        <v>0</v>
      </c>
      <c r="BB949">
        <v>2</v>
      </c>
      <c r="BC949">
        <v>0</v>
      </c>
      <c r="BD949">
        <v>3</v>
      </c>
      <c r="BE949">
        <v>1</v>
      </c>
      <c r="BF949" t="s">
        <v>97</v>
      </c>
      <c r="BG949">
        <v>9</v>
      </c>
      <c r="BH949">
        <f t="shared" si="115"/>
        <v>5</v>
      </c>
      <c r="BI949" t="s">
        <v>107</v>
      </c>
      <c r="BJ949">
        <v>1</v>
      </c>
      <c r="BK949" t="s">
        <v>97</v>
      </c>
      <c r="BL949" t="s">
        <v>108</v>
      </c>
      <c r="BM949">
        <v>2002</v>
      </c>
      <c r="BN949" t="s">
        <v>157</v>
      </c>
      <c r="BO949">
        <v>3</v>
      </c>
      <c r="BP949">
        <v>808</v>
      </c>
      <c r="BQ949" t="s">
        <v>98</v>
      </c>
      <c r="BR949" t="s">
        <v>98</v>
      </c>
      <c r="BS949" t="s">
        <v>105</v>
      </c>
      <c r="BT949">
        <v>0</v>
      </c>
      <c r="BU949">
        <v>252</v>
      </c>
      <c r="BV949">
        <v>0</v>
      </c>
      <c r="BW949">
        <v>0</v>
      </c>
      <c r="BX949">
        <v>0</v>
      </c>
      <c r="BY949">
        <v>0</v>
      </c>
      <c r="BZ949" t="s">
        <v>83</v>
      </c>
      <c r="CA949" t="s">
        <v>83</v>
      </c>
      <c r="CB949" t="s">
        <v>83</v>
      </c>
      <c r="CC949">
        <v>0</v>
      </c>
      <c r="CD949">
        <v>11</v>
      </c>
      <c r="CE949">
        <v>2007</v>
      </c>
      <c r="CF949" t="s">
        <v>110</v>
      </c>
      <c r="CG949" t="s">
        <v>111</v>
      </c>
      <c r="CH949">
        <v>270000</v>
      </c>
      <c r="CI949">
        <f t="shared" si="116"/>
        <v>5</v>
      </c>
      <c r="CJ949">
        <f t="shared" si="117"/>
        <v>4</v>
      </c>
      <c r="CK949">
        <f t="shared" si="118"/>
        <v>1</v>
      </c>
      <c r="CL949">
        <f t="shared" si="119"/>
        <v>1</v>
      </c>
    </row>
    <row r="950" spans="1:90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>
        <f t="shared" si="112"/>
        <v>0</v>
      </c>
      <c r="AA950" t="s">
        <v>96</v>
      </c>
      <c r="AB950">
        <v>144</v>
      </c>
      <c r="AC950">
        <v>2</v>
      </c>
      <c r="AD950">
        <f t="shared" si="113"/>
        <v>288</v>
      </c>
      <c r="AE950" t="s">
        <v>97</v>
      </c>
      <c r="AF950" t="s">
        <v>98</v>
      </c>
      <c r="AG950" t="s">
        <v>99</v>
      </c>
      <c r="AH950" t="s">
        <v>97</v>
      </c>
      <c r="AI950" t="s">
        <v>98</v>
      </c>
      <c r="AJ950" t="s">
        <v>83</v>
      </c>
      <c r="AK950" t="s">
        <v>102</v>
      </c>
      <c r="AL950">
        <v>0</v>
      </c>
      <c r="AM950" t="s">
        <v>102</v>
      </c>
      <c r="AN950">
        <v>0</v>
      </c>
      <c r="AO950">
        <v>936</v>
      </c>
      <c r="AP950">
        <v>936</v>
      </c>
      <c r="AQ950" t="s">
        <v>103</v>
      </c>
      <c r="AR950" t="s">
        <v>104</v>
      </c>
      <c r="AS950" t="s">
        <v>105</v>
      </c>
      <c r="AT950" t="s">
        <v>106</v>
      </c>
      <c r="AU950">
        <v>936</v>
      </c>
      <c r="AV950">
        <v>840</v>
      </c>
      <c r="AW950">
        <f t="shared" si="114"/>
        <v>0.9</v>
      </c>
      <c r="AX950">
        <v>0</v>
      </c>
      <c r="AY950">
        <v>1776</v>
      </c>
      <c r="AZ950">
        <v>0</v>
      </c>
      <c r="BA950">
        <v>0</v>
      </c>
      <c r="BB950">
        <v>2</v>
      </c>
      <c r="BC950">
        <v>1</v>
      </c>
      <c r="BD950">
        <v>3</v>
      </c>
      <c r="BE950">
        <v>1</v>
      </c>
      <c r="BF950" t="s">
        <v>97</v>
      </c>
      <c r="BG950">
        <v>7</v>
      </c>
      <c r="BH950">
        <f t="shared" si="115"/>
        <v>3</v>
      </c>
      <c r="BI950" t="s">
        <v>107</v>
      </c>
      <c r="BJ950">
        <v>1</v>
      </c>
      <c r="BK950" t="s">
        <v>98</v>
      </c>
      <c r="BL950" t="s">
        <v>108</v>
      </c>
      <c r="BM950">
        <v>2002</v>
      </c>
      <c r="BN950" t="s">
        <v>109</v>
      </c>
      <c r="BO950">
        <v>2</v>
      </c>
      <c r="BP950">
        <v>474</v>
      </c>
      <c r="BQ950" t="s">
        <v>98</v>
      </c>
      <c r="BR950" t="s">
        <v>98</v>
      </c>
      <c r="BS950" t="s">
        <v>105</v>
      </c>
      <c r="BT950">
        <v>144</v>
      </c>
      <c r="BU950">
        <v>96</v>
      </c>
      <c r="BV950">
        <v>0</v>
      </c>
      <c r="BW950">
        <v>0</v>
      </c>
      <c r="BX950">
        <v>0</v>
      </c>
      <c r="BY950">
        <v>0</v>
      </c>
      <c r="BZ950" t="s">
        <v>83</v>
      </c>
      <c r="CA950" t="s">
        <v>83</v>
      </c>
      <c r="CB950" t="s">
        <v>83</v>
      </c>
      <c r="CC950">
        <v>0</v>
      </c>
      <c r="CD950">
        <v>2</v>
      </c>
      <c r="CE950">
        <v>2006</v>
      </c>
      <c r="CF950" t="s">
        <v>110</v>
      </c>
      <c r="CG950" t="s">
        <v>111</v>
      </c>
      <c r="CH950">
        <v>192500</v>
      </c>
      <c r="CI950">
        <f t="shared" si="116"/>
        <v>4</v>
      </c>
      <c r="CJ950">
        <f t="shared" si="117"/>
        <v>4</v>
      </c>
      <c r="CK950">
        <f t="shared" si="118"/>
        <v>0</v>
      </c>
      <c r="CL950">
        <f t="shared" si="119"/>
        <v>0</v>
      </c>
    </row>
    <row r="951" spans="1:90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>
        <f t="shared" si="112"/>
        <v>0</v>
      </c>
      <c r="AA951" t="s">
        <v>117</v>
      </c>
      <c r="AB951">
        <v>0</v>
      </c>
      <c r="AC951">
        <v>5</v>
      </c>
      <c r="AD951">
        <f t="shared" si="113"/>
        <v>0</v>
      </c>
      <c r="AE951" t="s">
        <v>98</v>
      </c>
      <c r="AF951" t="s">
        <v>98</v>
      </c>
      <c r="AG951" t="s">
        <v>118</v>
      </c>
      <c r="AH951" t="s">
        <v>98</v>
      </c>
      <c r="AI951" t="s">
        <v>98</v>
      </c>
      <c r="AJ951" t="s">
        <v>100</v>
      </c>
      <c r="AK951" t="s">
        <v>119</v>
      </c>
      <c r="AL951">
        <v>982</v>
      </c>
      <c r="AM951" t="s">
        <v>102</v>
      </c>
      <c r="AN951">
        <v>0</v>
      </c>
      <c r="AO951">
        <v>179</v>
      </c>
      <c r="AP951">
        <v>1161</v>
      </c>
      <c r="AQ951" t="s">
        <v>103</v>
      </c>
      <c r="AR951" t="s">
        <v>98</v>
      </c>
      <c r="AS951" t="s">
        <v>105</v>
      </c>
      <c r="AT951" t="s">
        <v>106</v>
      </c>
      <c r="AU951">
        <v>1381</v>
      </c>
      <c r="AV951">
        <v>0</v>
      </c>
      <c r="AW951">
        <f t="shared" si="114"/>
        <v>0</v>
      </c>
      <c r="AX951">
        <v>0</v>
      </c>
      <c r="AY951">
        <v>1381</v>
      </c>
      <c r="AZ951">
        <v>1</v>
      </c>
      <c r="BA951">
        <v>0</v>
      </c>
      <c r="BB951">
        <v>1</v>
      </c>
      <c r="BC951">
        <v>1</v>
      </c>
      <c r="BD951">
        <v>3</v>
      </c>
      <c r="BE951">
        <v>1</v>
      </c>
      <c r="BF951" t="s">
        <v>97</v>
      </c>
      <c r="BG951">
        <v>5</v>
      </c>
      <c r="BH951">
        <f t="shared" si="115"/>
        <v>1</v>
      </c>
      <c r="BI951" t="s">
        <v>107</v>
      </c>
      <c r="BJ951">
        <v>1</v>
      </c>
      <c r="BK951" t="s">
        <v>98</v>
      </c>
      <c r="BL951" t="s">
        <v>108</v>
      </c>
      <c r="BM951">
        <v>1972</v>
      </c>
      <c r="BN951" t="s">
        <v>109</v>
      </c>
      <c r="BO951">
        <v>2</v>
      </c>
      <c r="BP951">
        <v>676</v>
      </c>
      <c r="BQ951" t="s">
        <v>98</v>
      </c>
      <c r="BR951" t="s">
        <v>98</v>
      </c>
      <c r="BS951" t="s">
        <v>105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83</v>
      </c>
      <c r="CA951" t="s">
        <v>83</v>
      </c>
      <c r="CB951" t="s">
        <v>83</v>
      </c>
      <c r="CC951">
        <v>0</v>
      </c>
      <c r="CD951">
        <v>3</v>
      </c>
      <c r="CE951">
        <v>2010</v>
      </c>
      <c r="CF951" t="s">
        <v>110</v>
      </c>
      <c r="CG951" t="s">
        <v>111</v>
      </c>
      <c r="CH951">
        <v>197500</v>
      </c>
      <c r="CI951">
        <f t="shared" si="116"/>
        <v>38</v>
      </c>
      <c r="CJ951">
        <f t="shared" si="117"/>
        <v>4</v>
      </c>
      <c r="CK951">
        <f t="shared" si="118"/>
        <v>1</v>
      </c>
      <c r="CL951">
        <f t="shared" si="119"/>
        <v>34</v>
      </c>
    </row>
    <row r="952" spans="1:90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>
        <f t="shared" si="112"/>
        <v>0</v>
      </c>
      <c r="AA952" t="s">
        <v>117</v>
      </c>
      <c r="AB952">
        <v>0</v>
      </c>
      <c r="AC952">
        <v>5</v>
      </c>
      <c r="AD952">
        <f t="shared" si="113"/>
        <v>0</v>
      </c>
      <c r="AE952" t="s">
        <v>98</v>
      </c>
      <c r="AF952" t="s">
        <v>98</v>
      </c>
      <c r="AG952" t="s">
        <v>118</v>
      </c>
      <c r="AH952" t="s">
        <v>98</v>
      </c>
      <c r="AI952" t="s">
        <v>98</v>
      </c>
      <c r="AJ952" t="s">
        <v>100</v>
      </c>
      <c r="AK952" t="s">
        <v>119</v>
      </c>
      <c r="AL952">
        <v>398</v>
      </c>
      <c r="AM952" t="s">
        <v>141</v>
      </c>
      <c r="AN952">
        <v>149</v>
      </c>
      <c r="AO952">
        <v>317</v>
      </c>
      <c r="AP952">
        <v>864</v>
      </c>
      <c r="AQ952" t="s">
        <v>103</v>
      </c>
      <c r="AR952" t="s">
        <v>97</v>
      </c>
      <c r="AS952" t="s">
        <v>105</v>
      </c>
      <c r="AT952" t="s">
        <v>106</v>
      </c>
      <c r="AU952">
        <v>864</v>
      </c>
      <c r="AV952">
        <v>0</v>
      </c>
      <c r="AW952">
        <f t="shared" si="114"/>
        <v>0</v>
      </c>
      <c r="AX952">
        <v>0</v>
      </c>
      <c r="AY952">
        <v>864</v>
      </c>
      <c r="AZ952">
        <v>1</v>
      </c>
      <c r="BA952">
        <v>0</v>
      </c>
      <c r="BB952">
        <v>1</v>
      </c>
      <c r="BC952">
        <v>0</v>
      </c>
      <c r="BD952">
        <v>3</v>
      </c>
      <c r="BE952">
        <v>1</v>
      </c>
      <c r="BF952" t="s">
        <v>97</v>
      </c>
      <c r="BG952">
        <v>5</v>
      </c>
      <c r="BH952">
        <f t="shared" si="115"/>
        <v>1</v>
      </c>
      <c r="BI952" t="s">
        <v>107</v>
      </c>
      <c r="BJ952">
        <v>0</v>
      </c>
      <c r="BK952" t="s">
        <v>83</v>
      </c>
      <c r="BL952" t="s">
        <v>127</v>
      </c>
      <c r="BM952">
        <v>1980</v>
      </c>
      <c r="BN952" t="s">
        <v>109</v>
      </c>
      <c r="BO952">
        <v>2</v>
      </c>
      <c r="BP952">
        <v>720</v>
      </c>
      <c r="BQ952" t="s">
        <v>98</v>
      </c>
      <c r="BR952" t="s">
        <v>98</v>
      </c>
      <c r="BS952" t="s">
        <v>105</v>
      </c>
      <c r="BT952">
        <v>194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83</v>
      </c>
      <c r="CA952" t="s">
        <v>83</v>
      </c>
      <c r="CB952" t="s">
        <v>83</v>
      </c>
      <c r="CC952">
        <v>0</v>
      </c>
      <c r="CD952">
        <v>7</v>
      </c>
      <c r="CE952">
        <v>2007</v>
      </c>
      <c r="CF952" t="s">
        <v>110</v>
      </c>
      <c r="CG952" t="s">
        <v>111</v>
      </c>
      <c r="CH952">
        <v>129000</v>
      </c>
      <c r="CI952">
        <f t="shared" si="116"/>
        <v>57</v>
      </c>
      <c r="CJ952">
        <f t="shared" si="117"/>
        <v>5</v>
      </c>
      <c r="CK952">
        <f t="shared" si="118"/>
        <v>1</v>
      </c>
      <c r="CL952">
        <f t="shared" si="119"/>
        <v>52</v>
      </c>
    </row>
    <row r="953" spans="1:90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>
        <f t="shared" si="112"/>
        <v>0</v>
      </c>
      <c r="AA953" t="s">
        <v>117</v>
      </c>
      <c r="AB953">
        <v>0</v>
      </c>
      <c r="AC953">
        <v>5</v>
      </c>
      <c r="AD953">
        <f t="shared" si="113"/>
        <v>0</v>
      </c>
      <c r="AE953" t="s">
        <v>98</v>
      </c>
      <c r="AF953" t="s">
        <v>98</v>
      </c>
      <c r="AG953" t="s">
        <v>118</v>
      </c>
      <c r="AH953" t="s">
        <v>98</v>
      </c>
      <c r="AI953" t="s">
        <v>98</v>
      </c>
      <c r="AJ953" t="s">
        <v>100</v>
      </c>
      <c r="AK953" t="s">
        <v>141</v>
      </c>
      <c r="AL953">
        <v>641</v>
      </c>
      <c r="AM953" t="s">
        <v>102</v>
      </c>
      <c r="AN953">
        <v>0</v>
      </c>
      <c r="AO953">
        <v>187</v>
      </c>
      <c r="AP953">
        <v>828</v>
      </c>
      <c r="AQ953" t="s">
        <v>103</v>
      </c>
      <c r="AR953" t="s">
        <v>97</v>
      </c>
      <c r="AS953" t="s">
        <v>105</v>
      </c>
      <c r="AT953" t="s">
        <v>106</v>
      </c>
      <c r="AU953">
        <v>965</v>
      </c>
      <c r="AV953">
        <v>0</v>
      </c>
      <c r="AW953">
        <f t="shared" si="114"/>
        <v>0</v>
      </c>
      <c r="AX953">
        <v>0</v>
      </c>
      <c r="AY953">
        <v>965</v>
      </c>
      <c r="AZ953">
        <v>1</v>
      </c>
      <c r="BA953">
        <v>0</v>
      </c>
      <c r="BB953">
        <v>1</v>
      </c>
      <c r="BC953">
        <v>0</v>
      </c>
      <c r="BD953">
        <v>3</v>
      </c>
      <c r="BE953">
        <v>1</v>
      </c>
      <c r="BF953" t="s">
        <v>98</v>
      </c>
      <c r="BG953">
        <v>6</v>
      </c>
      <c r="BH953">
        <f t="shared" si="115"/>
        <v>2</v>
      </c>
      <c r="BI953" t="s">
        <v>107</v>
      </c>
      <c r="BJ953">
        <v>0</v>
      </c>
      <c r="BK953" t="s">
        <v>83</v>
      </c>
      <c r="BL953" t="s">
        <v>127</v>
      </c>
      <c r="BM953">
        <v>1979</v>
      </c>
      <c r="BN953" t="s">
        <v>102</v>
      </c>
      <c r="BO953">
        <v>1</v>
      </c>
      <c r="BP953">
        <v>300</v>
      </c>
      <c r="BQ953" t="s">
        <v>98</v>
      </c>
      <c r="BR953" t="s">
        <v>98</v>
      </c>
      <c r="BS953" t="s">
        <v>105</v>
      </c>
      <c r="BT953">
        <v>421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83</v>
      </c>
      <c r="CA953" t="s">
        <v>134</v>
      </c>
      <c r="CB953" t="s">
        <v>83</v>
      </c>
      <c r="CC953">
        <v>0</v>
      </c>
      <c r="CD953">
        <v>7</v>
      </c>
      <c r="CE953">
        <v>2006</v>
      </c>
      <c r="CF953" t="s">
        <v>110</v>
      </c>
      <c r="CG953" t="s">
        <v>128</v>
      </c>
      <c r="CH953">
        <v>119900</v>
      </c>
      <c r="CI953">
        <f t="shared" si="116"/>
        <v>41</v>
      </c>
      <c r="CJ953">
        <f t="shared" si="117"/>
        <v>41</v>
      </c>
      <c r="CK953">
        <f t="shared" si="118"/>
        <v>0</v>
      </c>
      <c r="CL953">
        <f t="shared" si="119"/>
        <v>0</v>
      </c>
    </row>
    <row r="954" spans="1:90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>
        <f t="shared" si="112"/>
        <v>1</v>
      </c>
      <c r="AA954" t="s">
        <v>117</v>
      </c>
      <c r="AB954">
        <v>0</v>
      </c>
      <c r="AC954">
        <v>5</v>
      </c>
      <c r="AD954">
        <f t="shared" si="113"/>
        <v>0</v>
      </c>
      <c r="AE954" t="s">
        <v>98</v>
      </c>
      <c r="AF954" t="s">
        <v>97</v>
      </c>
      <c r="AG954" t="s">
        <v>118</v>
      </c>
      <c r="AH954" t="s">
        <v>97</v>
      </c>
      <c r="AI954" t="s">
        <v>98</v>
      </c>
      <c r="AJ954" t="s">
        <v>130</v>
      </c>
      <c r="AK954" t="s">
        <v>101</v>
      </c>
      <c r="AL954">
        <v>660</v>
      </c>
      <c r="AM954" t="s">
        <v>102</v>
      </c>
      <c r="AN954">
        <v>0</v>
      </c>
      <c r="AO954">
        <v>108</v>
      </c>
      <c r="AP954">
        <v>768</v>
      </c>
      <c r="AQ954" t="s">
        <v>103</v>
      </c>
      <c r="AR954" t="s">
        <v>97</v>
      </c>
      <c r="AS954" t="s">
        <v>105</v>
      </c>
      <c r="AT954" t="s">
        <v>106</v>
      </c>
      <c r="AU954">
        <v>768</v>
      </c>
      <c r="AV954">
        <v>0</v>
      </c>
      <c r="AW954">
        <f t="shared" si="114"/>
        <v>0</v>
      </c>
      <c r="AX954">
        <v>0</v>
      </c>
      <c r="AY954">
        <v>768</v>
      </c>
      <c r="AZ954">
        <v>0</v>
      </c>
      <c r="BA954">
        <v>1</v>
      </c>
      <c r="BB954">
        <v>1</v>
      </c>
      <c r="BC954">
        <v>0</v>
      </c>
      <c r="BD954">
        <v>2</v>
      </c>
      <c r="BE954">
        <v>1</v>
      </c>
      <c r="BF954" t="s">
        <v>98</v>
      </c>
      <c r="BG954">
        <v>5</v>
      </c>
      <c r="BH954">
        <f t="shared" si="115"/>
        <v>2</v>
      </c>
      <c r="BI954" t="s">
        <v>107</v>
      </c>
      <c r="BJ954">
        <v>0</v>
      </c>
      <c r="BK954" t="s">
        <v>83</v>
      </c>
      <c r="BL954" t="s">
        <v>127</v>
      </c>
      <c r="BM954">
        <v>1974</v>
      </c>
      <c r="BN954" t="s">
        <v>157</v>
      </c>
      <c r="BO954">
        <v>1</v>
      </c>
      <c r="BP954">
        <v>396</v>
      </c>
      <c r="BQ954" t="s">
        <v>98</v>
      </c>
      <c r="BR954" t="s">
        <v>98</v>
      </c>
      <c r="BS954" t="s">
        <v>105</v>
      </c>
      <c r="BT954">
        <v>192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83</v>
      </c>
      <c r="CA954" t="s">
        <v>134</v>
      </c>
      <c r="CB954" t="s">
        <v>83</v>
      </c>
      <c r="CC954">
        <v>0</v>
      </c>
      <c r="CD954">
        <v>4</v>
      </c>
      <c r="CE954">
        <v>2009</v>
      </c>
      <c r="CF954" t="s">
        <v>110</v>
      </c>
      <c r="CG954" t="s">
        <v>111</v>
      </c>
      <c r="CH954">
        <v>133900</v>
      </c>
      <c r="CI954">
        <f t="shared" si="116"/>
        <v>37</v>
      </c>
      <c r="CJ954">
        <f t="shared" si="117"/>
        <v>6</v>
      </c>
      <c r="CK954">
        <f t="shared" si="118"/>
        <v>1</v>
      </c>
      <c r="CL954">
        <f t="shared" si="119"/>
        <v>31</v>
      </c>
    </row>
    <row r="955" spans="1:90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>
        <f t="shared" si="112"/>
        <v>0</v>
      </c>
      <c r="AA955" t="s">
        <v>96</v>
      </c>
      <c r="AB955">
        <v>232</v>
      </c>
      <c r="AC955">
        <v>2</v>
      </c>
      <c r="AD955">
        <f t="shared" si="113"/>
        <v>464</v>
      </c>
      <c r="AE955" t="s">
        <v>98</v>
      </c>
      <c r="AF955" t="s">
        <v>98</v>
      </c>
      <c r="AG955" t="s">
        <v>118</v>
      </c>
      <c r="AH955" t="s">
        <v>98</v>
      </c>
      <c r="AI955" t="s">
        <v>98</v>
      </c>
      <c r="AJ955" t="s">
        <v>130</v>
      </c>
      <c r="AK955" t="s">
        <v>119</v>
      </c>
      <c r="AL955">
        <v>562</v>
      </c>
      <c r="AM955" t="s">
        <v>172</v>
      </c>
      <c r="AN955">
        <v>193</v>
      </c>
      <c r="AO955">
        <v>29</v>
      </c>
      <c r="AP955">
        <v>784</v>
      </c>
      <c r="AQ955" t="s">
        <v>103</v>
      </c>
      <c r="AR955" t="s">
        <v>104</v>
      </c>
      <c r="AS955" t="s">
        <v>105</v>
      </c>
      <c r="AT955" t="s">
        <v>106</v>
      </c>
      <c r="AU955">
        <v>1168</v>
      </c>
      <c r="AV955">
        <v>800</v>
      </c>
      <c r="AW955">
        <f t="shared" si="114"/>
        <v>0.68</v>
      </c>
      <c r="AX955">
        <v>0</v>
      </c>
      <c r="AY955">
        <v>1968</v>
      </c>
      <c r="AZ955">
        <v>0</v>
      </c>
      <c r="BA955">
        <v>1</v>
      </c>
      <c r="BB955">
        <v>2</v>
      </c>
      <c r="BC955">
        <v>1</v>
      </c>
      <c r="BD955">
        <v>4</v>
      </c>
      <c r="BE955">
        <v>1</v>
      </c>
      <c r="BF955" t="s">
        <v>98</v>
      </c>
      <c r="BG955">
        <v>7</v>
      </c>
      <c r="BH955">
        <f t="shared" si="115"/>
        <v>2</v>
      </c>
      <c r="BI955" t="s">
        <v>224</v>
      </c>
      <c r="BJ955">
        <v>1</v>
      </c>
      <c r="BK955" t="s">
        <v>212</v>
      </c>
      <c r="BL955" t="s">
        <v>108</v>
      </c>
      <c r="BM955">
        <v>1969</v>
      </c>
      <c r="BN955" t="s">
        <v>109</v>
      </c>
      <c r="BO955">
        <v>2</v>
      </c>
      <c r="BP955">
        <v>530</v>
      </c>
      <c r="BQ955" t="s">
        <v>98</v>
      </c>
      <c r="BR955" t="s">
        <v>98</v>
      </c>
      <c r="BS955" t="s">
        <v>105</v>
      </c>
      <c r="BT955">
        <v>305</v>
      </c>
      <c r="BU955">
        <v>189</v>
      </c>
      <c r="BV955">
        <v>0</v>
      </c>
      <c r="BW955">
        <v>0</v>
      </c>
      <c r="BX955">
        <v>0</v>
      </c>
      <c r="BY955">
        <v>0</v>
      </c>
      <c r="BZ955" t="s">
        <v>83</v>
      </c>
      <c r="CA955" t="s">
        <v>134</v>
      </c>
      <c r="CB955" t="s">
        <v>135</v>
      </c>
      <c r="CC955">
        <v>400</v>
      </c>
      <c r="CD955">
        <v>9</v>
      </c>
      <c r="CE955">
        <v>2008</v>
      </c>
      <c r="CF955" t="s">
        <v>110</v>
      </c>
      <c r="CG955" t="s">
        <v>111</v>
      </c>
      <c r="CH955">
        <v>172000</v>
      </c>
      <c r="CI955">
        <f t="shared" si="116"/>
        <v>39</v>
      </c>
      <c r="CJ955">
        <f t="shared" si="117"/>
        <v>39</v>
      </c>
      <c r="CK955">
        <f t="shared" si="118"/>
        <v>0</v>
      </c>
      <c r="CL955">
        <f t="shared" si="119"/>
        <v>0</v>
      </c>
    </row>
    <row r="956" spans="1:90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>
        <f t="shared" si="112"/>
        <v>1</v>
      </c>
      <c r="AA956" t="s">
        <v>96</v>
      </c>
      <c r="AB956">
        <v>250</v>
      </c>
      <c r="AC956">
        <v>2</v>
      </c>
      <c r="AD956">
        <f t="shared" si="113"/>
        <v>500</v>
      </c>
      <c r="AE956" t="s">
        <v>98</v>
      </c>
      <c r="AF956" t="s">
        <v>98</v>
      </c>
      <c r="AG956" t="s">
        <v>118</v>
      </c>
      <c r="AH956" t="s">
        <v>97</v>
      </c>
      <c r="AI956" t="s">
        <v>97</v>
      </c>
      <c r="AJ956" t="s">
        <v>97</v>
      </c>
      <c r="AK956" t="s">
        <v>101</v>
      </c>
      <c r="AL956">
        <v>945</v>
      </c>
      <c r="AM956" t="s">
        <v>102</v>
      </c>
      <c r="AN956">
        <v>0</v>
      </c>
      <c r="AO956">
        <v>0</v>
      </c>
      <c r="AP956">
        <v>945</v>
      </c>
      <c r="AQ956" t="s">
        <v>103</v>
      </c>
      <c r="AR956" t="s">
        <v>98</v>
      </c>
      <c r="AS956" t="s">
        <v>105</v>
      </c>
      <c r="AT956" t="s">
        <v>106</v>
      </c>
      <c r="AU956">
        <v>980</v>
      </c>
      <c r="AV956">
        <v>0</v>
      </c>
      <c r="AW956">
        <f t="shared" si="114"/>
        <v>0</v>
      </c>
      <c r="AX956">
        <v>0</v>
      </c>
      <c r="AY956">
        <v>980</v>
      </c>
      <c r="AZ956">
        <v>0</v>
      </c>
      <c r="BA956">
        <v>2</v>
      </c>
      <c r="BB956">
        <v>2</v>
      </c>
      <c r="BC956">
        <v>0</v>
      </c>
      <c r="BD956">
        <v>4</v>
      </c>
      <c r="BE956">
        <v>0</v>
      </c>
      <c r="BF956" t="s">
        <v>98</v>
      </c>
      <c r="BG956">
        <v>4</v>
      </c>
      <c r="BH956">
        <f t="shared" si="115"/>
        <v>0</v>
      </c>
      <c r="BI956" t="s">
        <v>107</v>
      </c>
      <c r="BJ956">
        <v>0</v>
      </c>
      <c r="BK956" t="s">
        <v>83</v>
      </c>
      <c r="BL956" t="s">
        <v>83</v>
      </c>
      <c r="BM956" t="s">
        <v>83</v>
      </c>
      <c r="BN956" t="s">
        <v>83</v>
      </c>
      <c r="BO956">
        <v>0</v>
      </c>
      <c r="BP956">
        <v>0</v>
      </c>
      <c r="BQ956" t="s">
        <v>83</v>
      </c>
      <c r="BR956" t="s">
        <v>83</v>
      </c>
      <c r="BS956" t="s">
        <v>105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t="s">
        <v>83</v>
      </c>
      <c r="CA956" t="s">
        <v>83</v>
      </c>
      <c r="CB956" t="s">
        <v>83</v>
      </c>
      <c r="CC956">
        <v>0</v>
      </c>
      <c r="CD956">
        <v>10</v>
      </c>
      <c r="CE956">
        <v>2006</v>
      </c>
      <c r="CF956" t="s">
        <v>110</v>
      </c>
      <c r="CG956" t="s">
        <v>188</v>
      </c>
      <c r="CH956">
        <v>127500</v>
      </c>
      <c r="CI956">
        <f t="shared" si="116"/>
        <v>31</v>
      </c>
      <c r="CJ956">
        <f t="shared" si="117"/>
        <v>31</v>
      </c>
      <c r="CK956">
        <f t="shared" si="118"/>
        <v>0</v>
      </c>
      <c r="CL956">
        <f t="shared" si="119"/>
        <v>0</v>
      </c>
    </row>
    <row r="957" spans="1:90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>
        <f t="shared" si="112"/>
        <v>0</v>
      </c>
      <c r="AA957" t="s">
        <v>96</v>
      </c>
      <c r="AB957">
        <v>423</v>
      </c>
      <c r="AC957">
        <v>2</v>
      </c>
      <c r="AD957">
        <f t="shared" si="113"/>
        <v>846</v>
      </c>
      <c r="AE957" t="s">
        <v>98</v>
      </c>
      <c r="AF957" t="s">
        <v>98</v>
      </c>
      <c r="AG957" t="s">
        <v>118</v>
      </c>
      <c r="AH957" t="s">
        <v>97</v>
      </c>
      <c r="AI957" t="s">
        <v>98</v>
      </c>
      <c r="AJ957" t="s">
        <v>100</v>
      </c>
      <c r="AK957" t="s">
        <v>153</v>
      </c>
      <c r="AL957">
        <v>484</v>
      </c>
      <c r="AM957" t="s">
        <v>102</v>
      </c>
      <c r="AN957">
        <v>0</v>
      </c>
      <c r="AO957">
        <v>495</v>
      </c>
      <c r="AP957">
        <v>979</v>
      </c>
      <c r="AQ957" t="s">
        <v>103</v>
      </c>
      <c r="AR957" t="s">
        <v>98</v>
      </c>
      <c r="AS957" t="s">
        <v>177</v>
      </c>
      <c r="AT957" t="s">
        <v>145</v>
      </c>
      <c r="AU957">
        <v>979</v>
      </c>
      <c r="AV957">
        <v>979</v>
      </c>
      <c r="AW957">
        <f t="shared" si="114"/>
        <v>1</v>
      </c>
      <c r="AX957">
        <v>0</v>
      </c>
      <c r="AY957">
        <v>1958</v>
      </c>
      <c r="AZ957">
        <v>0</v>
      </c>
      <c r="BA957">
        <v>0</v>
      </c>
      <c r="BB957">
        <v>2</v>
      </c>
      <c r="BC957">
        <v>0</v>
      </c>
      <c r="BD957">
        <v>4</v>
      </c>
      <c r="BE957">
        <v>2</v>
      </c>
      <c r="BF957" t="s">
        <v>98</v>
      </c>
      <c r="BG957">
        <v>8</v>
      </c>
      <c r="BH957">
        <f t="shared" si="115"/>
        <v>2</v>
      </c>
      <c r="BI957" t="s">
        <v>107</v>
      </c>
      <c r="BJ957">
        <v>0</v>
      </c>
      <c r="BK957" t="s">
        <v>83</v>
      </c>
      <c r="BL957" t="s">
        <v>108</v>
      </c>
      <c r="BM957">
        <v>1946</v>
      </c>
      <c r="BN957" t="s">
        <v>102</v>
      </c>
      <c r="BO957">
        <v>2</v>
      </c>
      <c r="BP957">
        <v>492</v>
      </c>
      <c r="BQ957" t="s">
        <v>98</v>
      </c>
      <c r="BR957" t="s">
        <v>98</v>
      </c>
      <c r="BS957" t="s">
        <v>105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t="s">
        <v>83</v>
      </c>
      <c r="CA957" t="s">
        <v>83</v>
      </c>
      <c r="CB957" t="s">
        <v>83</v>
      </c>
      <c r="CC957">
        <v>0</v>
      </c>
      <c r="CD957">
        <v>8</v>
      </c>
      <c r="CE957">
        <v>2007</v>
      </c>
      <c r="CF957" t="s">
        <v>110</v>
      </c>
      <c r="CG957" t="s">
        <v>111</v>
      </c>
      <c r="CH957">
        <v>145000</v>
      </c>
      <c r="CI957">
        <f t="shared" si="116"/>
        <v>61</v>
      </c>
      <c r="CJ957">
        <f t="shared" si="117"/>
        <v>57</v>
      </c>
      <c r="CK957">
        <f t="shared" si="118"/>
        <v>1</v>
      </c>
      <c r="CL957">
        <f t="shared" si="119"/>
        <v>4</v>
      </c>
    </row>
    <row r="958" spans="1:90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>
        <f t="shared" si="112"/>
        <v>0</v>
      </c>
      <c r="AA958" t="s">
        <v>117</v>
      </c>
      <c r="AB958">
        <v>0</v>
      </c>
      <c r="AC958">
        <v>5</v>
      </c>
      <c r="AD958">
        <f t="shared" si="113"/>
        <v>0</v>
      </c>
      <c r="AE958" t="s">
        <v>98</v>
      </c>
      <c r="AF958" t="s">
        <v>98</v>
      </c>
      <c r="AG958" t="s">
        <v>118</v>
      </c>
      <c r="AH958" t="s">
        <v>97</v>
      </c>
      <c r="AI958" t="s">
        <v>98</v>
      </c>
      <c r="AJ958" t="s">
        <v>100</v>
      </c>
      <c r="AK958" t="s">
        <v>119</v>
      </c>
      <c r="AL958">
        <v>285</v>
      </c>
      <c r="AM958" t="s">
        <v>102</v>
      </c>
      <c r="AN958">
        <v>0</v>
      </c>
      <c r="AO958">
        <v>276</v>
      </c>
      <c r="AP958">
        <v>561</v>
      </c>
      <c r="AQ958" t="s">
        <v>103</v>
      </c>
      <c r="AR958" t="s">
        <v>98</v>
      </c>
      <c r="AS958" t="s">
        <v>105</v>
      </c>
      <c r="AT958" t="s">
        <v>106</v>
      </c>
      <c r="AU958">
        <v>561</v>
      </c>
      <c r="AV958">
        <v>668</v>
      </c>
      <c r="AW958">
        <f t="shared" si="114"/>
        <v>1.19</v>
      </c>
      <c r="AX958">
        <v>0</v>
      </c>
      <c r="AY958">
        <v>1229</v>
      </c>
      <c r="AZ958">
        <v>0</v>
      </c>
      <c r="BA958">
        <v>0</v>
      </c>
      <c r="BB958">
        <v>1</v>
      </c>
      <c r="BC958">
        <v>1</v>
      </c>
      <c r="BD958">
        <v>2</v>
      </c>
      <c r="BE958">
        <v>1</v>
      </c>
      <c r="BF958" t="s">
        <v>98</v>
      </c>
      <c r="BG958">
        <v>5</v>
      </c>
      <c r="BH958">
        <f t="shared" si="115"/>
        <v>2</v>
      </c>
      <c r="BI958" t="s">
        <v>107</v>
      </c>
      <c r="BJ958">
        <v>1</v>
      </c>
      <c r="BK958" t="s">
        <v>98</v>
      </c>
      <c r="BL958" t="s">
        <v>108</v>
      </c>
      <c r="BM958">
        <v>1980</v>
      </c>
      <c r="BN958" t="s">
        <v>157</v>
      </c>
      <c r="BO958">
        <v>2</v>
      </c>
      <c r="BP958">
        <v>462</v>
      </c>
      <c r="BQ958" t="s">
        <v>98</v>
      </c>
      <c r="BR958" t="s">
        <v>98</v>
      </c>
      <c r="BS958" t="s">
        <v>105</v>
      </c>
      <c r="BT958">
        <v>150</v>
      </c>
      <c r="BU958">
        <v>0</v>
      </c>
      <c r="BV958">
        <v>0</v>
      </c>
      <c r="BW958">
        <v>0</v>
      </c>
      <c r="BX958">
        <v>0</v>
      </c>
      <c r="BY958">
        <v>0</v>
      </c>
      <c r="BZ958" t="s">
        <v>83</v>
      </c>
      <c r="CA958" t="s">
        <v>165</v>
      </c>
      <c r="CB958" t="s">
        <v>83</v>
      </c>
      <c r="CC958">
        <v>0</v>
      </c>
      <c r="CD958">
        <v>5</v>
      </c>
      <c r="CE958">
        <v>2009</v>
      </c>
      <c r="CF958" t="s">
        <v>110</v>
      </c>
      <c r="CG958" t="s">
        <v>111</v>
      </c>
      <c r="CH958">
        <v>124000</v>
      </c>
      <c r="CI958">
        <f t="shared" si="116"/>
        <v>29</v>
      </c>
      <c r="CJ958">
        <f t="shared" si="117"/>
        <v>29</v>
      </c>
      <c r="CK958">
        <f t="shared" si="118"/>
        <v>0</v>
      </c>
      <c r="CL958">
        <f t="shared" si="119"/>
        <v>0</v>
      </c>
    </row>
    <row r="959" spans="1:90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>
        <f t="shared" si="112"/>
        <v>0</v>
      </c>
      <c r="AA959" t="s">
        <v>117</v>
      </c>
      <c r="AB959">
        <v>0</v>
      </c>
      <c r="AC959">
        <v>5</v>
      </c>
      <c r="AD959">
        <f t="shared" si="113"/>
        <v>0</v>
      </c>
      <c r="AE959" t="s">
        <v>98</v>
      </c>
      <c r="AF959" t="s">
        <v>98</v>
      </c>
      <c r="AG959" t="s">
        <v>118</v>
      </c>
      <c r="AH959" t="s">
        <v>98</v>
      </c>
      <c r="AI959" t="s">
        <v>98</v>
      </c>
      <c r="AJ959" t="s">
        <v>100</v>
      </c>
      <c r="AK959" t="s">
        <v>153</v>
      </c>
      <c r="AL959">
        <v>417</v>
      </c>
      <c r="AM959" t="s">
        <v>102</v>
      </c>
      <c r="AN959">
        <v>0</v>
      </c>
      <c r="AO959">
        <v>640</v>
      </c>
      <c r="AP959">
        <v>1057</v>
      </c>
      <c r="AQ959" t="s">
        <v>103</v>
      </c>
      <c r="AR959" t="s">
        <v>98</v>
      </c>
      <c r="AS959" t="s">
        <v>105</v>
      </c>
      <c r="AT959" t="s">
        <v>106</v>
      </c>
      <c r="AU959">
        <v>1057</v>
      </c>
      <c r="AV959">
        <v>0</v>
      </c>
      <c r="AW959">
        <f t="shared" si="114"/>
        <v>0</v>
      </c>
      <c r="AX959">
        <v>0</v>
      </c>
      <c r="AY959">
        <v>1057</v>
      </c>
      <c r="AZ959">
        <v>0</v>
      </c>
      <c r="BA959">
        <v>0</v>
      </c>
      <c r="BB959">
        <v>1</v>
      </c>
      <c r="BC959">
        <v>0</v>
      </c>
      <c r="BD959">
        <v>3</v>
      </c>
      <c r="BE959">
        <v>1</v>
      </c>
      <c r="BF959" t="s">
        <v>98</v>
      </c>
      <c r="BG959">
        <v>6</v>
      </c>
      <c r="BH959">
        <f t="shared" si="115"/>
        <v>2</v>
      </c>
      <c r="BI959" t="s">
        <v>107</v>
      </c>
      <c r="BJ959">
        <v>0</v>
      </c>
      <c r="BK959" t="s">
        <v>83</v>
      </c>
      <c r="BL959" t="s">
        <v>127</v>
      </c>
      <c r="BM959">
        <v>1977</v>
      </c>
      <c r="BN959" t="s">
        <v>157</v>
      </c>
      <c r="BO959">
        <v>2</v>
      </c>
      <c r="BP959">
        <v>576</v>
      </c>
      <c r="BQ959" t="s">
        <v>98</v>
      </c>
      <c r="BR959" t="s">
        <v>98</v>
      </c>
      <c r="BS959" t="s">
        <v>105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83</v>
      </c>
      <c r="CA959" t="s">
        <v>83</v>
      </c>
      <c r="CB959" t="s">
        <v>83</v>
      </c>
      <c r="CC959">
        <v>0</v>
      </c>
      <c r="CD959">
        <v>4</v>
      </c>
      <c r="CE959">
        <v>2007</v>
      </c>
      <c r="CF959" t="s">
        <v>110</v>
      </c>
      <c r="CG959" t="s">
        <v>111</v>
      </c>
      <c r="CH959">
        <v>132000</v>
      </c>
      <c r="CI959">
        <f t="shared" si="116"/>
        <v>45</v>
      </c>
      <c r="CJ959">
        <f t="shared" si="117"/>
        <v>45</v>
      </c>
      <c r="CK959">
        <f t="shared" si="118"/>
        <v>0</v>
      </c>
      <c r="CL959">
        <f t="shared" si="119"/>
        <v>0</v>
      </c>
    </row>
    <row r="960" spans="1:90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>
        <f t="shared" si="112"/>
        <v>0</v>
      </c>
      <c r="AA960" t="s">
        <v>117</v>
      </c>
      <c r="AB960">
        <v>0</v>
      </c>
      <c r="AC960">
        <v>5</v>
      </c>
      <c r="AD960">
        <f t="shared" si="113"/>
        <v>0</v>
      </c>
      <c r="AE960" t="s">
        <v>97</v>
      </c>
      <c r="AF960" t="s">
        <v>98</v>
      </c>
      <c r="AG960" t="s">
        <v>99</v>
      </c>
      <c r="AH960" t="s">
        <v>97</v>
      </c>
      <c r="AI960" t="s">
        <v>98</v>
      </c>
      <c r="AJ960" t="s">
        <v>121</v>
      </c>
      <c r="AK960" t="s">
        <v>101</v>
      </c>
      <c r="AL960">
        <v>699</v>
      </c>
      <c r="AM960" t="s">
        <v>102</v>
      </c>
      <c r="AN960">
        <v>0</v>
      </c>
      <c r="AO960">
        <v>638</v>
      </c>
      <c r="AP960">
        <v>1337</v>
      </c>
      <c r="AQ960" t="s">
        <v>103</v>
      </c>
      <c r="AR960" t="s">
        <v>104</v>
      </c>
      <c r="AS960" t="s">
        <v>105</v>
      </c>
      <c r="AT960" t="s">
        <v>106</v>
      </c>
      <c r="AU960">
        <v>1337</v>
      </c>
      <c r="AV960">
        <v>0</v>
      </c>
      <c r="AW960">
        <f t="shared" si="114"/>
        <v>0</v>
      </c>
      <c r="AX960">
        <v>0</v>
      </c>
      <c r="AY960">
        <v>1337</v>
      </c>
      <c r="AZ960">
        <v>1</v>
      </c>
      <c r="BA960">
        <v>0</v>
      </c>
      <c r="BB960">
        <v>2</v>
      </c>
      <c r="BC960">
        <v>0</v>
      </c>
      <c r="BD960">
        <v>3</v>
      </c>
      <c r="BE960">
        <v>1</v>
      </c>
      <c r="BF960" t="s">
        <v>97</v>
      </c>
      <c r="BG960">
        <v>6</v>
      </c>
      <c r="BH960">
        <f t="shared" si="115"/>
        <v>2</v>
      </c>
      <c r="BI960" t="s">
        <v>107</v>
      </c>
      <c r="BJ960">
        <v>0</v>
      </c>
      <c r="BK960" t="s">
        <v>83</v>
      </c>
      <c r="BL960" t="s">
        <v>108</v>
      </c>
      <c r="BM960">
        <v>2003</v>
      </c>
      <c r="BN960" t="s">
        <v>109</v>
      </c>
      <c r="BO960">
        <v>2</v>
      </c>
      <c r="BP960">
        <v>531</v>
      </c>
      <c r="BQ960" t="s">
        <v>98</v>
      </c>
      <c r="BR960" t="s">
        <v>98</v>
      </c>
      <c r="BS960" t="s">
        <v>105</v>
      </c>
      <c r="BT960">
        <v>0</v>
      </c>
      <c r="BU960">
        <v>39</v>
      </c>
      <c r="BV960">
        <v>0</v>
      </c>
      <c r="BW960">
        <v>0</v>
      </c>
      <c r="BX960">
        <v>0</v>
      </c>
      <c r="BY960">
        <v>0</v>
      </c>
      <c r="BZ960" t="s">
        <v>83</v>
      </c>
      <c r="CA960" t="s">
        <v>83</v>
      </c>
      <c r="CB960" t="s">
        <v>83</v>
      </c>
      <c r="CC960">
        <v>0</v>
      </c>
      <c r="CD960">
        <v>10</v>
      </c>
      <c r="CE960">
        <v>2007</v>
      </c>
      <c r="CF960" t="s">
        <v>110</v>
      </c>
      <c r="CG960" t="s">
        <v>111</v>
      </c>
      <c r="CH960">
        <v>185000</v>
      </c>
      <c r="CI960">
        <f t="shared" si="116"/>
        <v>4</v>
      </c>
      <c r="CJ960">
        <f t="shared" si="117"/>
        <v>4</v>
      </c>
      <c r="CK960">
        <f t="shared" si="118"/>
        <v>0</v>
      </c>
      <c r="CL960">
        <f t="shared" si="119"/>
        <v>0</v>
      </c>
    </row>
    <row r="961" spans="1:90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>
        <f t="shared" si="112"/>
        <v>0</v>
      </c>
      <c r="AA961" t="s">
        <v>117</v>
      </c>
      <c r="AB961">
        <v>0</v>
      </c>
      <c r="AC961">
        <v>5</v>
      </c>
      <c r="AD961">
        <f t="shared" si="113"/>
        <v>0</v>
      </c>
      <c r="AE961" t="s">
        <v>97</v>
      </c>
      <c r="AF961" t="s">
        <v>98</v>
      </c>
      <c r="AG961" t="s">
        <v>99</v>
      </c>
      <c r="AH961" t="s">
        <v>97</v>
      </c>
      <c r="AI961" t="s">
        <v>98</v>
      </c>
      <c r="AJ961" t="s">
        <v>100</v>
      </c>
      <c r="AK961" t="s">
        <v>119</v>
      </c>
      <c r="AL961">
        <v>604</v>
      </c>
      <c r="AM961" t="s">
        <v>102</v>
      </c>
      <c r="AN961">
        <v>0</v>
      </c>
      <c r="AO961">
        <v>92</v>
      </c>
      <c r="AP961">
        <v>696</v>
      </c>
      <c r="AQ961" t="s">
        <v>103</v>
      </c>
      <c r="AR961" t="s">
        <v>104</v>
      </c>
      <c r="AS961" t="s">
        <v>105</v>
      </c>
      <c r="AT961" t="s">
        <v>106</v>
      </c>
      <c r="AU961">
        <v>696</v>
      </c>
      <c r="AV961">
        <v>720</v>
      </c>
      <c r="AW961">
        <f t="shared" si="114"/>
        <v>1.03</v>
      </c>
      <c r="AX961">
        <v>0</v>
      </c>
      <c r="AY961">
        <v>1416</v>
      </c>
      <c r="AZ961">
        <v>1</v>
      </c>
      <c r="BA961">
        <v>0</v>
      </c>
      <c r="BB961">
        <v>2</v>
      </c>
      <c r="BC961">
        <v>1</v>
      </c>
      <c r="BD961">
        <v>3</v>
      </c>
      <c r="BE961">
        <v>1</v>
      </c>
      <c r="BF961" t="s">
        <v>97</v>
      </c>
      <c r="BG961">
        <v>6</v>
      </c>
      <c r="BH961">
        <f t="shared" si="115"/>
        <v>2</v>
      </c>
      <c r="BI961" t="s">
        <v>107</v>
      </c>
      <c r="BJ961">
        <v>0</v>
      </c>
      <c r="BK961" t="s">
        <v>83</v>
      </c>
      <c r="BL961" t="s">
        <v>127</v>
      </c>
      <c r="BM961">
        <v>1999</v>
      </c>
      <c r="BN961" t="s">
        <v>102</v>
      </c>
      <c r="BO961">
        <v>2</v>
      </c>
      <c r="BP961">
        <v>484</v>
      </c>
      <c r="BQ961" t="s">
        <v>98</v>
      </c>
      <c r="BR961" t="s">
        <v>98</v>
      </c>
      <c r="BS961" t="s">
        <v>105</v>
      </c>
      <c r="BT961">
        <v>0</v>
      </c>
      <c r="BU961">
        <v>44</v>
      </c>
      <c r="BV961">
        <v>0</v>
      </c>
      <c r="BW961">
        <v>0</v>
      </c>
      <c r="BX961">
        <v>0</v>
      </c>
      <c r="BY961">
        <v>0</v>
      </c>
      <c r="BZ961" t="s">
        <v>83</v>
      </c>
      <c r="CA961" t="s">
        <v>83</v>
      </c>
      <c r="CB961" t="s">
        <v>83</v>
      </c>
      <c r="CC961">
        <v>0</v>
      </c>
      <c r="CD961">
        <v>5</v>
      </c>
      <c r="CE961">
        <v>2010</v>
      </c>
      <c r="CF961" t="s">
        <v>110</v>
      </c>
      <c r="CG961" t="s">
        <v>111</v>
      </c>
      <c r="CH961">
        <v>155000</v>
      </c>
      <c r="CI961">
        <f t="shared" si="116"/>
        <v>11</v>
      </c>
      <c r="CJ961">
        <f t="shared" si="117"/>
        <v>11</v>
      </c>
      <c r="CK961">
        <f t="shared" si="118"/>
        <v>0</v>
      </c>
      <c r="CL961">
        <f t="shared" si="119"/>
        <v>0</v>
      </c>
    </row>
    <row r="962" spans="1:90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>
        <f t="shared" si="112"/>
        <v>1</v>
      </c>
      <c r="AA962" t="s">
        <v>117</v>
      </c>
      <c r="AB962">
        <v>0</v>
      </c>
      <c r="AC962">
        <v>5</v>
      </c>
      <c r="AD962">
        <f t="shared" si="113"/>
        <v>0</v>
      </c>
      <c r="AE962" t="s">
        <v>98</v>
      </c>
      <c r="AF962" t="s">
        <v>97</v>
      </c>
      <c r="AG962" t="s">
        <v>118</v>
      </c>
      <c r="AH962" t="s">
        <v>98</v>
      </c>
      <c r="AI962" t="s">
        <v>98</v>
      </c>
      <c r="AJ962" t="s">
        <v>97</v>
      </c>
      <c r="AK962" t="s">
        <v>141</v>
      </c>
      <c r="AL962">
        <v>696</v>
      </c>
      <c r="AM962" t="s">
        <v>102</v>
      </c>
      <c r="AN962">
        <v>0</v>
      </c>
      <c r="AO962">
        <v>162</v>
      </c>
      <c r="AP962">
        <v>858</v>
      </c>
      <c r="AQ962" t="s">
        <v>103</v>
      </c>
      <c r="AR962" t="s">
        <v>97</v>
      </c>
      <c r="AS962" t="s">
        <v>105</v>
      </c>
      <c r="AT962" t="s">
        <v>106</v>
      </c>
      <c r="AU962">
        <v>858</v>
      </c>
      <c r="AV962">
        <v>0</v>
      </c>
      <c r="AW962">
        <f t="shared" si="114"/>
        <v>0</v>
      </c>
      <c r="AX962">
        <v>0</v>
      </c>
      <c r="AY962">
        <v>858</v>
      </c>
      <c r="AZ962">
        <v>1</v>
      </c>
      <c r="BA962">
        <v>0</v>
      </c>
      <c r="BB962">
        <v>1</v>
      </c>
      <c r="BC962">
        <v>0</v>
      </c>
      <c r="BD962">
        <v>2</v>
      </c>
      <c r="BE962">
        <v>1</v>
      </c>
      <c r="BF962" t="s">
        <v>98</v>
      </c>
      <c r="BG962">
        <v>4</v>
      </c>
      <c r="BH962">
        <f t="shared" si="115"/>
        <v>1</v>
      </c>
      <c r="BI962" t="s">
        <v>107</v>
      </c>
      <c r="BJ962">
        <v>0</v>
      </c>
      <c r="BK962" t="s">
        <v>83</v>
      </c>
      <c r="BL962" t="s">
        <v>83</v>
      </c>
      <c r="BM962" t="s">
        <v>83</v>
      </c>
      <c r="BN962" t="s">
        <v>83</v>
      </c>
      <c r="BO962">
        <v>0</v>
      </c>
      <c r="BP962">
        <v>0</v>
      </c>
      <c r="BQ962" t="s">
        <v>83</v>
      </c>
      <c r="BR962" t="s">
        <v>83</v>
      </c>
      <c r="BS962" t="s">
        <v>105</v>
      </c>
      <c r="BT962">
        <v>117</v>
      </c>
      <c r="BU962">
        <v>0</v>
      </c>
      <c r="BV962">
        <v>0</v>
      </c>
      <c r="BW962">
        <v>0</v>
      </c>
      <c r="BX962">
        <v>0</v>
      </c>
      <c r="BY962">
        <v>0</v>
      </c>
      <c r="BZ962" t="s">
        <v>83</v>
      </c>
      <c r="CA962" t="s">
        <v>83</v>
      </c>
      <c r="CB962" t="s">
        <v>83</v>
      </c>
      <c r="CC962">
        <v>0</v>
      </c>
      <c r="CD962">
        <v>2</v>
      </c>
      <c r="CE962">
        <v>2010</v>
      </c>
      <c r="CF962" t="s">
        <v>110</v>
      </c>
      <c r="CG962" t="s">
        <v>111</v>
      </c>
      <c r="CH962">
        <v>116500</v>
      </c>
      <c r="CI962">
        <f t="shared" si="116"/>
        <v>52</v>
      </c>
      <c r="CJ962">
        <f t="shared" si="117"/>
        <v>2</v>
      </c>
      <c r="CK962">
        <f t="shared" si="118"/>
        <v>1</v>
      </c>
      <c r="CL962">
        <f t="shared" si="119"/>
        <v>50</v>
      </c>
    </row>
    <row r="963" spans="1:90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>
        <f t="shared" ref="Z963:Z1026" si="120">IF(X963=Y963,0,1)</f>
        <v>0</v>
      </c>
      <c r="AA963" t="s">
        <v>96</v>
      </c>
      <c r="AB963">
        <v>424</v>
      </c>
      <c r="AC963">
        <v>2</v>
      </c>
      <c r="AD963">
        <f t="shared" ref="AD963:AD1026" si="121">AB963*AC963</f>
        <v>848</v>
      </c>
      <c r="AE963" t="s">
        <v>98</v>
      </c>
      <c r="AF963" t="s">
        <v>97</v>
      </c>
      <c r="AG963" t="s">
        <v>118</v>
      </c>
      <c r="AH963" t="s">
        <v>97</v>
      </c>
      <c r="AI963" t="s">
        <v>97</v>
      </c>
      <c r="AJ963" t="s">
        <v>100</v>
      </c>
      <c r="AK963" t="s">
        <v>119</v>
      </c>
      <c r="AL963">
        <v>896</v>
      </c>
      <c r="AM963" t="s">
        <v>102</v>
      </c>
      <c r="AN963">
        <v>0</v>
      </c>
      <c r="AO963">
        <v>434</v>
      </c>
      <c r="AP963">
        <v>1330</v>
      </c>
      <c r="AQ963" t="s">
        <v>103</v>
      </c>
      <c r="AR963" t="s">
        <v>98</v>
      </c>
      <c r="AS963" t="s">
        <v>105</v>
      </c>
      <c r="AT963" t="s">
        <v>106</v>
      </c>
      <c r="AU963">
        <v>1542</v>
      </c>
      <c r="AV963">
        <v>1330</v>
      </c>
      <c r="AW963">
        <f t="shared" ref="AW963:AW1026" si="122">ROUND(AV963/AU963,2)</f>
        <v>0.86</v>
      </c>
      <c r="AX963">
        <v>0</v>
      </c>
      <c r="AY963">
        <v>2872</v>
      </c>
      <c r="AZ963">
        <v>1</v>
      </c>
      <c r="BA963">
        <v>0</v>
      </c>
      <c r="BB963">
        <v>2</v>
      </c>
      <c r="BC963">
        <v>1</v>
      </c>
      <c r="BD963">
        <v>4</v>
      </c>
      <c r="BE963">
        <v>1</v>
      </c>
      <c r="BF963" t="s">
        <v>98</v>
      </c>
      <c r="BG963">
        <v>11</v>
      </c>
      <c r="BH963">
        <f t="shared" ref="BH963:BH1026" si="123">BG963-(BE963+BD963)</f>
        <v>6</v>
      </c>
      <c r="BI963" t="s">
        <v>107</v>
      </c>
      <c r="BJ963">
        <v>1</v>
      </c>
      <c r="BK963" t="s">
        <v>98</v>
      </c>
      <c r="BL963" t="s">
        <v>108</v>
      </c>
      <c r="BM963">
        <v>1977</v>
      </c>
      <c r="BN963" t="s">
        <v>157</v>
      </c>
      <c r="BO963">
        <v>2</v>
      </c>
      <c r="BP963">
        <v>619</v>
      </c>
      <c r="BQ963" t="s">
        <v>98</v>
      </c>
      <c r="BR963" t="s">
        <v>98</v>
      </c>
      <c r="BS963" t="s">
        <v>105</v>
      </c>
      <c r="BT963">
        <v>550</v>
      </c>
      <c r="BU963">
        <v>282</v>
      </c>
      <c r="BV963">
        <v>0</v>
      </c>
      <c r="BW963">
        <v>0</v>
      </c>
      <c r="BX963">
        <v>0</v>
      </c>
      <c r="BY963">
        <v>0</v>
      </c>
      <c r="BZ963" t="s">
        <v>83</v>
      </c>
      <c r="CA963" t="s">
        <v>83</v>
      </c>
      <c r="CB963" t="s">
        <v>83</v>
      </c>
      <c r="CC963">
        <v>0</v>
      </c>
      <c r="CD963">
        <v>7</v>
      </c>
      <c r="CE963">
        <v>2008</v>
      </c>
      <c r="CF963" t="s">
        <v>110</v>
      </c>
      <c r="CG963" t="s">
        <v>111</v>
      </c>
      <c r="CH963">
        <v>272000</v>
      </c>
      <c r="CI963">
        <f t="shared" ref="CI963:CI1026" si="124">CE963-T963</f>
        <v>31</v>
      </c>
      <c r="CJ963">
        <f t="shared" ref="CJ963:CJ1026" si="125">CE963-U963</f>
        <v>13</v>
      </c>
      <c r="CK963">
        <f t="shared" ref="CK963:CK1026" si="126">IF(T963=U963,0,1)</f>
        <v>1</v>
      </c>
      <c r="CL963">
        <f t="shared" ref="CL963:CL1026" si="127">U963-T963</f>
        <v>18</v>
      </c>
    </row>
    <row r="964" spans="1:90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>
        <f t="shared" si="120"/>
        <v>1</v>
      </c>
      <c r="AA964" t="s">
        <v>117</v>
      </c>
      <c r="AB964">
        <v>0</v>
      </c>
      <c r="AC964">
        <v>5</v>
      </c>
      <c r="AD964">
        <f t="shared" si="121"/>
        <v>0</v>
      </c>
      <c r="AE964" t="s">
        <v>98</v>
      </c>
      <c r="AF964" t="s">
        <v>98</v>
      </c>
      <c r="AG964" t="s">
        <v>118</v>
      </c>
      <c r="AH964" t="s">
        <v>97</v>
      </c>
      <c r="AI964" t="s">
        <v>98</v>
      </c>
      <c r="AJ964" t="s">
        <v>100</v>
      </c>
      <c r="AK964" t="s">
        <v>119</v>
      </c>
      <c r="AL964">
        <v>556</v>
      </c>
      <c r="AM964" t="s">
        <v>102</v>
      </c>
      <c r="AN964">
        <v>0</v>
      </c>
      <c r="AO964">
        <v>248</v>
      </c>
      <c r="AP964">
        <v>804</v>
      </c>
      <c r="AQ964" t="s">
        <v>103</v>
      </c>
      <c r="AR964" t="s">
        <v>98</v>
      </c>
      <c r="AS964" t="s">
        <v>105</v>
      </c>
      <c r="AT964" t="s">
        <v>106</v>
      </c>
      <c r="AU964">
        <v>804</v>
      </c>
      <c r="AV964">
        <v>744</v>
      </c>
      <c r="AW964">
        <f t="shared" si="122"/>
        <v>0.93</v>
      </c>
      <c r="AX964">
        <v>0</v>
      </c>
      <c r="AY964">
        <v>1548</v>
      </c>
      <c r="AZ964">
        <v>1</v>
      </c>
      <c r="BA964">
        <v>0</v>
      </c>
      <c r="BB964">
        <v>2</v>
      </c>
      <c r="BC964">
        <v>1</v>
      </c>
      <c r="BD964">
        <v>3</v>
      </c>
      <c r="BE964">
        <v>1</v>
      </c>
      <c r="BF964" t="s">
        <v>97</v>
      </c>
      <c r="BG964">
        <v>7</v>
      </c>
      <c r="BH964">
        <f t="shared" si="123"/>
        <v>3</v>
      </c>
      <c r="BI964" t="s">
        <v>107</v>
      </c>
      <c r="BJ964">
        <v>1</v>
      </c>
      <c r="BK964" t="s">
        <v>98</v>
      </c>
      <c r="BL964" t="s">
        <v>127</v>
      </c>
      <c r="BM964">
        <v>1976</v>
      </c>
      <c r="BN964" t="s">
        <v>102</v>
      </c>
      <c r="BO964">
        <v>2</v>
      </c>
      <c r="BP964">
        <v>440</v>
      </c>
      <c r="BQ964" t="s">
        <v>98</v>
      </c>
      <c r="BR964" t="s">
        <v>98</v>
      </c>
      <c r="BS964" t="s">
        <v>105</v>
      </c>
      <c r="BT964">
        <v>48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83</v>
      </c>
      <c r="CA964" t="s">
        <v>83</v>
      </c>
      <c r="CB964" t="s">
        <v>83</v>
      </c>
      <c r="CC964">
        <v>0</v>
      </c>
      <c r="CD964">
        <v>7</v>
      </c>
      <c r="CE964">
        <v>2007</v>
      </c>
      <c r="CF964" t="s">
        <v>110</v>
      </c>
      <c r="CG964" t="s">
        <v>111</v>
      </c>
      <c r="CH964">
        <v>155000</v>
      </c>
      <c r="CI964">
        <f t="shared" si="124"/>
        <v>31</v>
      </c>
      <c r="CJ964">
        <f t="shared" si="125"/>
        <v>31</v>
      </c>
      <c r="CK964">
        <f t="shared" si="126"/>
        <v>0</v>
      </c>
      <c r="CL964">
        <f t="shared" si="127"/>
        <v>0</v>
      </c>
    </row>
    <row r="965" spans="1:90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>
        <f t="shared" si="120"/>
        <v>0</v>
      </c>
      <c r="AA965" t="s">
        <v>117</v>
      </c>
      <c r="AB965">
        <v>0</v>
      </c>
      <c r="AC965">
        <v>5</v>
      </c>
      <c r="AD965">
        <f t="shared" si="121"/>
        <v>0</v>
      </c>
      <c r="AE965" t="s">
        <v>97</v>
      </c>
      <c r="AF965" t="s">
        <v>98</v>
      </c>
      <c r="AG965" t="s">
        <v>99</v>
      </c>
      <c r="AH965" t="s">
        <v>104</v>
      </c>
      <c r="AI965" t="s">
        <v>98</v>
      </c>
      <c r="AJ965" t="s">
        <v>100</v>
      </c>
      <c r="AK965" t="s">
        <v>102</v>
      </c>
      <c r="AL965">
        <v>0</v>
      </c>
      <c r="AM965" t="s">
        <v>102</v>
      </c>
      <c r="AN965">
        <v>0</v>
      </c>
      <c r="AO965">
        <v>1800</v>
      </c>
      <c r="AP965">
        <v>1800</v>
      </c>
      <c r="AQ965" t="s">
        <v>103</v>
      </c>
      <c r="AR965" t="s">
        <v>104</v>
      </c>
      <c r="AS965" t="s">
        <v>105</v>
      </c>
      <c r="AT965" t="s">
        <v>106</v>
      </c>
      <c r="AU965">
        <v>1800</v>
      </c>
      <c r="AV965">
        <v>0</v>
      </c>
      <c r="AW965">
        <f t="shared" si="122"/>
        <v>0</v>
      </c>
      <c r="AX965">
        <v>0</v>
      </c>
      <c r="AY965">
        <v>1800</v>
      </c>
      <c r="AZ965">
        <v>0</v>
      </c>
      <c r="BA965">
        <v>0</v>
      </c>
      <c r="BB965">
        <v>2</v>
      </c>
      <c r="BC965">
        <v>0</v>
      </c>
      <c r="BD965">
        <v>2</v>
      </c>
      <c r="BE965">
        <v>1</v>
      </c>
      <c r="BF965" t="s">
        <v>104</v>
      </c>
      <c r="BG965">
        <v>7</v>
      </c>
      <c r="BH965">
        <f t="shared" si="123"/>
        <v>4</v>
      </c>
      <c r="BI965" t="s">
        <v>107</v>
      </c>
      <c r="BJ965">
        <v>0</v>
      </c>
      <c r="BK965" t="s">
        <v>83</v>
      </c>
      <c r="BL965" t="s">
        <v>108</v>
      </c>
      <c r="BM965">
        <v>2007</v>
      </c>
      <c r="BN965" t="s">
        <v>157</v>
      </c>
      <c r="BO965">
        <v>2</v>
      </c>
      <c r="BP965">
        <v>702</v>
      </c>
      <c r="BQ965" t="s">
        <v>98</v>
      </c>
      <c r="BR965" t="s">
        <v>98</v>
      </c>
      <c r="BS965" t="s">
        <v>105</v>
      </c>
      <c r="BT965">
        <v>288</v>
      </c>
      <c r="BU965">
        <v>136</v>
      </c>
      <c r="BV965">
        <v>0</v>
      </c>
      <c r="BW965">
        <v>0</v>
      </c>
      <c r="BX965">
        <v>0</v>
      </c>
      <c r="BY965">
        <v>0</v>
      </c>
      <c r="BZ965" t="s">
        <v>83</v>
      </c>
      <c r="CA965" t="s">
        <v>83</v>
      </c>
      <c r="CB965" t="s">
        <v>83</v>
      </c>
      <c r="CC965">
        <v>0</v>
      </c>
      <c r="CD965">
        <v>5</v>
      </c>
      <c r="CE965">
        <v>2009</v>
      </c>
      <c r="CF965" t="s">
        <v>110</v>
      </c>
      <c r="CG965" t="s">
        <v>111</v>
      </c>
      <c r="CH965">
        <v>239000</v>
      </c>
      <c r="CI965">
        <f t="shared" si="124"/>
        <v>2</v>
      </c>
      <c r="CJ965">
        <f t="shared" si="125"/>
        <v>2</v>
      </c>
      <c r="CK965">
        <f t="shared" si="126"/>
        <v>0</v>
      </c>
      <c r="CL965">
        <f t="shared" si="127"/>
        <v>0</v>
      </c>
    </row>
    <row r="966" spans="1:90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>
        <f t="shared" si="120"/>
        <v>0</v>
      </c>
      <c r="AA966" t="s">
        <v>96</v>
      </c>
      <c r="AB966">
        <v>44</v>
      </c>
      <c r="AC966">
        <v>2</v>
      </c>
      <c r="AD966">
        <f t="shared" si="121"/>
        <v>88</v>
      </c>
      <c r="AE966" t="s">
        <v>97</v>
      </c>
      <c r="AF966" t="s">
        <v>98</v>
      </c>
      <c r="AG966" t="s">
        <v>99</v>
      </c>
      <c r="AH966" t="s">
        <v>97</v>
      </c>
      <c r="AI966" t="s">
        <v>98</v>
      </c>
      <c r="AJ966" t="s">
        <v>100</v>
      </c>
      <c r="AK966" t="s">
        <v>101</v>
      </c>
      <c r="AL966">
        <v>624</v>
      </c>
      <c r="AM966" t="s">
        <v>102</v>
      </c>
      <c r="AN966">
        <v>0</v>
      </c>
      <c r="AO966">
        <v>193</v>
      </c>
      <c r="AP966">
        <v>817</v>
      </c>
      <c r="AQ966" t="s">
        <v>103</v>
      </c>
      <c r="AR966" t="s">
        <v>104</v>
      </c>
      <c r="AS966" t="s">
        <v>105</v>
      </c>
      <c r="AT966" t="s">
        <v>106</v>
      </c>
      <c r="AU966">
        <v>824</v>
      </c>
      <c r="AV966">
        <v>1070</v>
      </c>
      <c r="AW966">
        <f t="shared" si="122"/>
        <v>1.3</v>
      </c>
      <c r="AX966">
        <v>0</v>
      </c>
      <c r="AY966">
        <v>1894</v>
      </c>
      <c r="AZ966">
        <v>1</v>
      </c>
      <c r="BA966">
        <v>0</v>
      </c>
      <c r="BB966">
        <v>2</v>
      </c>
      <c r="BC966">
        <v>1</v>
      </c>
      <c r="BD966">
        <v>4</v>
      </c>
      <c r="BE966">
        <v>1</v>
      </c>
      <c r="BF966" t="s">
        <v>97</v>
      </c>
      <c r="BG966">
        <v>8</v>
      </c>
      <c r="BH966">
        <f t="shared" si="123"/>
        <v>3</v>
      </c>
      <c r="BI966" t="s">
        <v>107</v>
      </c>
      <c r="BJ966">
        <v>1</v>
      </c>
      <c r="BK966" t="s">
        <v>97</v>
      </c>
      <c r="BL966" t="s">
        <v>156</v>
      </c>
      <c r="BM966">
        <v>2002</v>
      </c>
      <c r="BN966" t="s">
        <v>157</v>
      </c>
      <c r="BO966">
        <v>2</v>
      </c>
      <c r="BP966">
        <v>510</v>
      </c>
      <c r="BQ966" t="s">
        <v>98</v>
      </c>
      <c r="BR966" t="s">
        <v>98</v>
      </c>
      <c r="BS966" t="s">
        <v>105</v>
      </c>
      <c r="BT966">
        <v>0</v>
      </c>
      <c r="BU966">
        <v>40</v>
      </c>
      <c r="BV966">
        <v>0</v>
      </c>
      <c r="BW966">
        <v>0</v>
      </c>
      <c r="BX966">
        <v>0</v>
      </c>
      <c r="BY966">
        <v>0</v>
      </c>
      <c r="BZ966" t="s">
        <v>83</v>
      </c>
      <c r="CA966" t="s">
        <v>83</v>
      </c>
      <c r="CB966" t="s">
        <v>83</v>
      </c>
      <c r="CC966">
        <v>0</v>
      </c>
      <c r="CD966">
        <v>2</v>
      </c>
      <c r="CE966">
        <v>2010</v>
      </c>
      <c r="CF966" t="s">
        <v>110</v>
      </c>
      <c r="CG966" t="s">
        <v>111</v>
      </c>
      <c r="CH966">
        <v>214900</v>
      </c>
      <c r="CI966">
        <f t="shared" si="124"/>
        <v>8</v>
      </c>
      <c r="CJ966">
        <f t="shared" si="125"/>
        <v>7</v>
      </c>
      <c r="CK966">
        <f t="shared" si="126"/>
        <v>1</v>
      </c>
      <c r="CL966">
        <f t="shared" si="127"/>
        <v>1</v>
      </c>
    </row>
    <row r="967" spans="1:90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>
        <f t="shared" si="120"/>
        <v>0</v>
      </c>
      <c r="AA967" t="s">
        <v>117</v>
      </c>
      <c r="AB967">
        <v>0</v>
      </c>
      <c r="AC967">
        <v>5</v>
      </c>
      <c r="AD967">
        <f t="shared" si="121"/>
        <v>0</v>
      </c>
      <c r="AE967" t="s">
        <v>97</v>
      </c>
      <c r="AF967" t="s">
        <v>98</v>
      </c>
      <c r="AG967" t="s">
        <v>99</v>
      </c>
      <c r="AH967" t="s">
        <v>97</v>
      </c>
      <c r="AI967" t="s">
        <v>98</v>
      </c>
      <c r="AJ967" t="s">
        <v>100</v>
      </c>
      <c r="AK967" t="s">
        <v>102</v>
      </c>
      <c r="AL967">
        <v>0</v>
      </c>
      <c r="AM967" t="s">
        <v>102</v>
      </c>
      <c r="AN967">
        <v>0</v>
      </c>
      <c r="AO967">
        <v>783</v>
      </c>
      <c r="AP967">
        <v>783</v>
      </c>
      <c r="AQ967" t="s">
        <v>103</v>
      </c>
      <c r="AR967" t="s">
        <v>104</v>
      </c>
      <c r="AS967" t="s">
        <v>105</v>
      </c>
      <c r="AT967" t="s">
        <v>106</v>
      </c>
      <c r="AU967">
        <v>783</v>
      </c>
      <c r="AV967">
        <v>701</v>
      </c>
      <c r="AW967">
        <f t="shared" si="122"/>
        <v>0.9</v>
      </c>
      <c r="AX967">
        <v>0</v>
      </c>
      <c r="AY967">
        <v>1484</v>
      </c>
      <c r="AZ967">
        <v>0</v>
      </c>
      <c r="BA967">
        <v>0</v>
      </c>
      <c r="BB967">
        <v>2</v>
      </c>
      <c r="BC967">
        <v>1</v>
      </c>
      <c r="BD967">
        <v>3</v>
      </c>
      <c r="BE967">
        <v>1</v>
      </c>
      <c r="BF967" t="s">
        <v>97</v>
      </c>
      <c r="BG967">
        <v>8</v>
      </c>
      <c r="BH967">
        <f t="shared" si="123"/>
        <v>4</v>
      </c>
      <c r="BI967" t="s">
        <v>107</v>
      </c>
      <c r="BJ967">
        <v>1</v>
      </c>
      <c r="BK967" t="s">
        <v>97</v>
      </c>
      <c r="BL967" t="s">
        <v>108</v>
      </c>
      <c r="BM967">
        <v>2005</v>
      </c>
      <c r="BN967" t="s">
        <v>157</v>
      </c>
      <c r="BO967">
        <v>2</v>
      </c>
      <c r="BP967">
        <v>393</v>
      </c>
      <c r="BQ967" t="s">
        <v>98</v>
      </c>
      <c r="BR967" t="s">
        <v>98</v>
      </c>
      <c r="BS967" t="s">
        <v>105</v>
      </c>
      <c r="BT967">
        <v>0</v>
      </c>
      <c r="BU967">
        <v>72</v>
      </c>
      <c r="BV967">
        <v>0</v>
      </c>
      <c r="BW967">
        <v>0</v>
      </c>
      <c r="BX967">
        <v>0</v>
      </c>
      <c r="BY967">
        <v>0</v>
      </c>
      <c r="BZ967" t="s">
        <v>83</v>
      </c>
      <c r="CA967" t="s">
        <v>83</v>
      </c>
      <c r="CB967" t="s">
        <v>83</v>
      </c>
      <c r="CC967">
        <v>0</v>
      </c>
      <c r="CD967">
        <v>7</v>
      </c>
      <c r="CE967">
        <v>2007</v>
      </c>
      <c r="CF967" t="s">
        <v>158</v>
      </c>
      <c r="CG967" t="s">
        <v>159</v>
      </c>
      <c r="CH967">
        <v>178900</v>
      </c>
      <c r="CI967">
        <f t="shared" si="124"/>
        <v>2</v>
      </c>
      <c r="CJ967">
        <f t="shared" si="125"/>
        <v>0</v>
      </c>
      <c r="CK967">
        <f t="shared" si="126"/>
        <v>1</v>
      </c>
      <c r="CL967">
        <f t="shared" si="127"/>
        <v>2</v>
      </c>
    </row>
    <row r="968" spans="1:90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>
        <f t="shared" si="120"/>
        <v>0</v>
      </c>
      <c r="AA968" t="s">
        <v>117</v>
      </c>
      <c r="AB968">
        <v>0</v>
      </c>
      <c r="AC968">
        <v>5</v>
      </c>
      <c r="AD968">
        <f t="shared" si="121"/>
        <v>0</v>
      </c>
      <c r="AE968" t="s">
        <v>97</v>
      </c>
      <c r="AF968" t="s">
        <v>97</v>
      </c>
      <c r="AG968" t="s">
        <v>126</v>
      </c>
      <c r="AH968" t="s">
        <v>98</v>
      </c>
      <c r="AI968" t="s">
        <v>147</v>
      </c>
      <c r="AJ968" t="s">
        <v>100</v>
      </c>
      <c r="AK968" t="s">
        <v>153</v>
      </c>
      <c r="AL968">
        <v>428</v>
      </c>
      <c r="AM968" t="s">
        <v>102</v>
      </c>
      <c r="AN968">
        <v>0</v>
      </c>
      <c r="AO968">
        <v>300</v>
      </c>
      <c r="AP968">
        <v>728</v>
      </c>
      <c r="AQ968" t="s">
        <v>103</v>
      </c>
      <c r="AR968" t="s">
        <v>104</v>
      </c>
      <c r="AS968" t="s">
        <v>105</v>
      </c>
      <c r="AT968" t="s">
        <v>106</v>
      </c>
      <c r="AU968">
        <v>976</v>
      </c>
      <c r="AV968">
        <v>332</v>
      </c>
      <c r="AW968">
        <f t="shared" si="122"/>
        <v>0.34</v>
      </c>
      <c r="AX968">
        <v>0</v>
      </c>
      <c r="AY968">
        <v>1308</v>
      </c>
      <c r="AZ968">
        <v>1</v>
      </c>
      <c r="BA968">
        <v>0</v>
      </c>
      <c r="BB968">
        <v>1</v>
      </c>
      <c r="BC968">
        <v>1</v>
      </c>
      <c r="BD968">
        <v>2</v>
      </c>
      <c r="BE968">
        <v>1</v>
      </c>
      <c r="BF968" t="s">
        <v>98</v>
      </c>
      <c r="BG968">
        <v>7</v>
      </c>
      <c r="BH968">
        <f t="shared" si="123"/>
        <v>4</v>
      </c>
      <c r="BI968" t="s">
        <v>224</v>
      </c>
      <c r="BJ968">
        <v>2</v>
      </c>
      <c r="BK968" t="s">
        <v>98</v>
      </c>
      <c r="BL968" t="s">
        <v>127</v>
      </c>
      <c r="BM968">
        <v>1940</v>
      </c>
      <c r="BN968" t="s">
        <v>102</v>
      </c>
      <c r="BO968">
        <v>1</v>
      </c>
      <c r="BP968">
        <v>256</v>
      </c>
      <c r="BQ968" t="s">
        <v>98</v>
      </c>
      <c r="BR968" t="s">
        <v>98</v>
      </c>
      <c r="BS968" t="s">
        <v>105</v>
      </c>
      <c r="BT968">
        <v>0</v>
      </c>
      <c r="BU968">
        <v>70</v>
      </c>
      <c r="BV968">
        <v>0</v>
      </c>
      <c r="BW968">
        <v>0</v>
      </c>
      <c r="BX968">
        <v>0</v>
      </c>
      <c r="BY968">
        <v>0</v>
      </c>
      <c r="BZ968" t="s">
        <v>83</v>
      </c>
      <c r="CA968" t="s">
        <v>83</v>
      </c>
      <c r="CB968" t="s">
        <v>83</v>
      </c>
      <c r="CC968">
        <v>0</v>
      </c>
      <c r="CD968">
        <v>6</v>
      </c>
      <c r="CE968">
        <v>2009</v>
      </c>
      <c r="CF968" t="s">
        <v>110</v>
      </c>
      <c r="CG968" t="s">
        <v>111</v>
      </c>
      <c r="CH968">
        <v>160000</v>
      </c>
      <c r="CI968">
        <f t="shared" si="124"/>
        <v>69</v>
      </c>
      <c r="CJ968">
        <f t="shared" si="125"/>
        <v>59</v>
      </c>
      <c r="CK968">
        <f t="shared" si="126"/>
        <v>1</v>
      </c>
      <c r="CL968">
        <f t="shared" si="127"/>
        <v>10</v>
      </c>
    </row>
    <row r="969" spans="1:90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>
        <f t="shared" si="120"/>
        <v>0</v>
      </c>
      <c r="AA969" t="s">
        <v>96</v>
      </c>
      <c r="AB969">
        <v>151</v>
      </c>
      <c r="AC969">
        <v>2</v>
      </c>
      <c r="AD969">
        <f t="shared" si="121"/>
        <v>302</v>
      </c>
      <c r="AE969" t="s">
        <v>98</v>
      </c>
      <c r="AF969" t="s">
        <v>98</v>
      </c>
      <c r="AG969" t="s">
        <v>118</v>
      </c>
      <c r="AH969" t="s">
        <v>98</v>
      </c>
      <c r="AI969" t="s">
        <v>98</v>
      </c>
      <c r="AJ969" t="s">
        <v>100</v>
      </c>
      <c r="AK969" t="s">
        <v>119</v>
      </c>
      <c r="AL969">
        <v>902</v>
      </c>
      <c r="AM969" t="s">
        <v>102</v>
      </c>
      <c r="AN969">
        <v>0</v>
      </c>
      <c r="AO969">
        <v>196</v>
      </c>
      <c r="AP969">
        <v>1098</v>
      </c>
      <c r="AQ969" t="s">
        <v>103</v>
      </c>
      <c r="AR969" t="s">
        <v>98</v>
      </c>
      <c r="AS969" t="s">
        <v>105</v>
      </c>
      <c r="AT969" t="s">
        <v>106</v>
      </c>
      <c r="AU969">
        <v>1098</v>
      </c>
      <c r="AV969">
        <v>0</v>
      </c>
      <c r="AW969">
        <f t="shared" si="122"/>
        <v>0</v>
      </c>
      <c r="AX969">
        <v>0</v>
      </c>
      <c r="AY969">
        <v>1098</v>
      </c>
      <c r="AZ969">
        <v>1</v>
      </c>
      <c r="BA969">
        <v>0</v>
      </c>
      <c r="BB969">
        <v>1</v>
      </c>
      <c r="BC969">
        <v>0</v>
      </c>
      <c r="BD969">
        <v>3</v>
      </c>
      <c r="BE969">
        <v>1</v>
      </c>
      <c r="BF969" t="s">
        <v>98</v>
      </c>
      <c r="BG969">
        <v>6</v>
      </c>
      <c r="BH969">
        <f t="shared" si="123"/>
        <v>2</v>
      </c>
      <c r="BI969" t="s">
        <v>107</v>
      </c>
      <c r="BJ969">
        <v>0</v>
      </c>
      <c r="BK969" t="s">
        <v>83</v>
      </c>
      <c r="BL969" t="s">
        <v>108</v>
      </c>
      <c r="BM969">
        <v>1955</v>
      </c>
      <c r="BN969" t="s">
        <v>102</v>
      </c>
      <c r="BO969">
        <v>1</v>
      </c>
      <c r="BP969">
        <v>260</v>
      </c>
      <c r="BQ969" t="s">
        <v>98</v>
      </c>
      <c r="BR969" t="s">
        <v>98</v>
      </c>
      <c r="BS969" t="s">
        <v>105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83</v>
      </c>
      <c r="CA969" t="s">
        <v>83</v>
      </c>
      <c r="CB969" t="s">
        <v>83</v>
      </c>
      <c r="CC969">
        <v>0</v>
      </c>
      <c r="CD969">
        <v>7</v>
      </c>
      <c r="CE969">
        <v>2008</v>
      </c>
      <c r="CF969" t="s">
        <v>110</v>
      </c>
      <c r="CG969" t="s">
        <v>111</v>
      </c>
      <c r="CH969">
        <v>135000</v>
      </c>
      <c r="CI969">
        <f t="shared" si="124"/>
        <v>53</v>
      </c>
      <c r="CJ969">
        <f t="shared" si="125"/>
        <v>53</v>
      </c>
      <c r="CK969">
        <f t="shared" si="126"/>
        <v>0</v>
      </c>
      <c r="CL969">
        <f t="shared" si="127"/>
        <v>0</v>
      </c>
    </row>
    <row r="970" spans="1:90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>
        <f t="shared" si="120"/>
        <v>0</v>
      </c>
      <c r="AA970" t="s">
        <v>117</v>
      </c>
      <c r="AB970">
        <v>0</v>
      </c>
      <c r="AC970">
        <v>5</v>
      </c>
      <c r="AD970">
        <f t="shared" si="121"/>
        <v>0</v>
      </c>
      <c r="AE970" t="s">
        <v>98</v>
      </c>
      <c r="AF970" t="s">
        <v>98</v>
      </c>
      <c r="AG970" t="s">
        <v>126</v>
      </c>
      <c r="AH970" t="s">
        <v>98</v>
      </c>
      <c r="AI970" t="s">
        <v>98</v>
      </c>
      <c r="AJ970" t="s">
        <v>100</v>
      </c>
      <c r="AK970" t="s">
        <v>102</v>
      </c>
      <c r="AL970">
        <v>0</v>
      </c>
      <c r="AM970" t="s">
        <v>102</v>
      </c>
      <c r="AN970">
        <v>0</v>
      </c>
      <c r="AO970">
        <v>600</v>
      </c>
      <c r="AP970">
        <v>600</v>
      </c>
      <c r="AQ970" t="s">
        <v>222</v>
      </c>
      <c r="AR970" t="s">
        <v>147</v>
      </c>
      <c r="AS970" t="s">
        <v>177</v>
      </c>
      <c r="AT970" t="s">
        <v>106</v>
      </c>
      <c r="AU970">
        <v>600</v>
      </c>
      <c r="AV970">
        <v>368</v>
      </c>
      <c r="AW970">
        <f t="shared" si="122"/>
        <v>0.61</v>
      </c>
      <c r="AX970">
        <v>0</v>
      </c>
      <c r="AY970">
        <v>968</v>
      </c>
      <c r="AZ970">
        <v>0</v>
      </c>
      <c r="BA970">
        <v>0</v>
      </c>
      <c r="BB970">
        <v>1</v>
      </c>
      <c r="BC970">
        <v>0</v>
      </c>
      <c r="BD970">
        <v>2</v>
      </c>
      <c r="BE970">
        <v>1</v>
      </c>
      <c r="BF970" t="s">
        <v>98</v>
      </c>
      <c r="BG970">
        <v>6</v>
      </c>
      <c r="BH970">
        <f t="shared" si="123"/>
        <v>3</v>
      </c>
      <c r="BI970" t="s">
        <v>107</v>
      </c>
      <c r="BJ970">
        <v>0</v>
      </c>
      <c r="BK970" t="s">
        <v>83</v>
      </c>
      <c r="BL970" t="s">
        <v>83</v>
      </c>
      <c r="BM970" t="s">
        <v>83</v>
      </c>
      <c r="BN970" t="s">
        <v>83</v>
      </c>
      <c r="BO970">
        <v>0</v>
      </c>
      <c r="BP970">
        <v>0</v>
      </c>
      <c r="BQ970" t="s">
        <v>83</v>
      </c>
      <c r="BR970" t="s">
        <v>83</v>
      </c>
      <c r="BS970" t="s">
        <v>105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83</v>
      </c>
      <c r="CA970" t="s">
        <v>163</v>
      </c>
      <c r="CB970" t="s">
        <v>83</v>
      </c>
      <c r="CC970">
        <v>0</v>
      </c>
      <c r="CD970">
        <v>5</v>
      </c>
      <c r="CE970">
        <v>2009</v>
      </c>
      <c r="CF970" t="s">
        <v>110</v>
      </c>
      <c r="CG970" t="s">
        <v>128</v>
      </c>
      <c r="CH970">
        <v>37900</v>
      </c>
      <c r="CI970">
        <f t="shared" si="124"/>
        <v>99</v>
      </c>
      <c r="CJ970">
        <f t="shared" si="125"/>
        <v>59</v>
      </c>
      <c r="CK970">
        <f t="shared" si="126"/>
        <v>1</v>
      </c>
      <c r="CL970">
        <f t="shared" si="127"/>
        <v>40</v>
      </c>
    </row>
    <row r="971" spans="1:90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>
        <f t="shared" si="120"/>
        <v>0</v>
      </c>
      <c r="AA971" t="s">
        <v>96</v>
      </c>
      <c r="AB971">
        <v>105</v>
      </c>
      <c r="AC971">
        <v>2</v>
      </c>
      <c r="AD971">
        <f t="shared" si="121"/>
        <v>210</v>
      </c>
      <c r="AE971" t="s">
        <v>98</v>
      </c>
      <c r="AF971" t="s">
        <v>147</v>
      </c>
      <c r="AG971" t="s">
        <v>118</v>
      </c>
      <c r="AH971" t="s">
        <v>98</v>
      </c>
      <c r="AI971" t="s">
        <v>98</v>
      </c>
      <c r="AJ971" t="s">
        <v>97</v>
      </c>
      <c r="AK971" t="s">
        <v>119</v>
      </c>
      <c r="AL971">
        <v>513</v>
      </c>
      <c r="AM971" t="s">
        <v>102</v>
      </c>
      <c r="AN971">
        <v>0</v>
      </c>
      <c r="AO971">
        <v>75</v>
      </c>
      <c r="AP971">
        <v>588</v>
      </c>
      <c r="AQ971" t="s">
        <v>103</v>
      </c>
      <c r="AR971" t="s">
        <v>98</v>
      </c>
      <c r="AS971" t="s">
        <v>105</v>
      </c>
      <c r="AT971" t="s">
        <v>106</v>
      </c>
      <c r="AU971">
        <v>1095</v>
      </c>
      <c r="AV971">
        <v>0</v>
      </c>
      <c r="AW971">
        <f t="shared" si="122"/>
        <v>0</v>
      </c>
      <c r="AX971">
        <v>0</v>
      </c>
      <c r="AY971">
        <v>1095</v>
      </c>
      <c r="AZ971">
        <v>1</v>
      </c>
      <c r="BA971">
        <v>0</v>
      </c>
      <c r="BB971">
        <v>1</v>
      </c>
      <c r="BC971">
        <v>0</v>
      </c>
      <c r="BD971">
        <v>2</v>
      </c>
      <c r="BE971">
        <v>1</v>
      </c>
      <c r="BF971" t="s">
        <v>98</v>
      </c>
      <c r="BG971">
        <v>6</v>
      </c>
      <c r="BH971">
        <f t="shared" si="123"/>
        <v>3</v>
      </c>
      <c r="BI971" t="s">
        <v>107</v>
      </c>
      <c r="BJ971">
        <v>0</v>
      </c>
      <c r="BK971" t="s">
        <v>83</v>
      </c>
      <c r="BL971" t="s">
        <v>108</v>
      </c>
      <c r="BM971">
        <v>1958</v>
      </c>
      <c r="BN971" t="s">
        <v>109</v>
      </c>
      <c r="BO971">
        <v>1</v>
      </c>
      <c r="BP971">
        <v>264</v>
      </c>
      <c r="BQ971" t="s">
        <v>98</v>
      </c>
      <c r="BR971" t="s">
        <v>98</v>
      </c>
      <c r="BS971" t="s">
        <v>105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83</v>
      </c>
      <c r="CA971" t="s">
        <v>83</v>
      </c>
      <c r="CB971" t="s">
        <v>83</v>
      </c>
      <c r="CC971">
        <v>0</v>
      </c>
      <c r="CD971">
        <v>3</v>
      </c>
      <c r="CE971">
        <v>2006</v>
      </c>
      <c r="CF971" t="s">
        <v>208</v>
      </c>
      <c r="CG971" t="s">
        <v>111</v>
      </c>
      <c r="CH971">
        <v>140000</v>
      </c>
      <c r="CI971">
        <f t="shared" si="124"/>
        <v>48</v>
      </c>
      <c r="CJ971">
        <f t="shared" si="125"/>
        <v>48</v>
      </c>
      <c r="CK971">
        <f t="shared" si="126"/>
        <v>0</v>
      </c>
      <c r="CL971">
        <f t="shared" si="127"/>
        <v>0</v>
      </c>
    </row>
    <row r="972" spans="1:90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>
        <f t="shared" si="120"/>
        <v>0</v>
      </c>
      <c r="AA972" t="s">
        <v>117</v>
      </c>
      <c r="AB972">
        <v>0</v>
      </c>
      <c r="AC972">
        <v>5</v>
      </c>
      <c r="AD972">
        <f t="shared" si="121"/>
        <v>0</v>
      </c>
      <c r="AE972" t="s">
        <v>98</v>
      </c>
      <c r="AF972" t="s">
        <v>98</v>
      </c>
      <c r="AG972" t="s">
        <v>118</v>
      </c>
      <c r="AH972" t="s">
        <v>98</v>
      </c>
      <c r="AI972" t="s">
        <v>98</v>
      </c>
      <c r="AJ972" t="s">
        <v>100</v>
      </c>
      <c r="AK972" t="s">
        <v>102</v>
      </c>
      <c r="AL972">
        <v>0</v>
      </c>
      <c r="AM972" t="s">
        <v>102</v>
      </c>
      <c r="AN972">
        <v>0</v>
      </c>
      <c r="AO972">
        <v>720</v>
      </c>
      <c r="AP972">
        <v>720</v>
      </c>
      <c r="AQ972" t="s">
        <v>103</v>
      </c>
      <c r="AR972" t="s">
        <v>98</v>
      </c>
      <c r="AS972" t="s">
        <v>177</v>
      </c>
      <c r="AT972" t="s">
        <v>164</v>
      </c>
      <c r="AU972">
        <v>720</v>
      </c>
      <c r="AV972">
        <v>472</v>
      </c>
      <c r="AW972">
        <f t="shared" si="122"/>
        <v>0.66</v>
      </c>
      <c r="AX972">
        <v>0</v>
      </c>
      <c r="AY972">
        <v>1192</v>
      </c>
      <c r="AZ972">
        <v>0</v>
      </c>
      <c r="BA972">
        <v>0</v>
      </c>
      <c r="BB972">
        <v>1</v>
      </c>
      <c r="BC972">
        <v>1</v>
      </c>
      <c r="BD972">
        <v>4</v>
      </c>
      <c r="BE972">
        <v>1</v>
      </c>
      <c r="BF972" t="s">
        <v>98</v>
      </c>
      <c r="BG972">
        <v>6</v>
      </c>
      <c r="BH972">
        <f t="shared" si="123"/>
        <v>1</v>
      </c>
      <c r="BI972" t="s">
        <v>107</v>
      </c>
      <c r="BJ972">
        <v>0</v>
      </c>
      <c r="BK972" t="s">
        <v>83</v>
      </c>
      <c r="BL972" t="s">
        <v>83</v>
      </c>
      <c r="BM972" t="s">
        <v>83</v>
      </c>
      <c r="BN972" t="s">
        <v>83</v>
      </c>
      <c r="BO972">
        <v>0</v>
      </c>
      <c r="BP972">
        <v>0</v>
      </c>
      <c r="BQ972" t="s">
        <v>83</v>
      </c>
      <c r="BR972" t="s">
        <v>83</v>
      </c>
      <c r="BS972" t="s">
        <v>105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83</v>
      </c>
      <c r="CA972" t="s">
        <v>83</v>
      </c>
      <c r="CB972" t="s">
        <v>83</v>
      </c>
      <c r="CC972">
        <v>0</v>
      </c>
      <c r="CD972">
        <v>12</v>
      </c>
      <c r="CE972">
        <v>2006</v>
      </c>
      <c r="CF972" t="s">
        <v>110</v>
      </c>
      <c r="CG972" t="s">
        <v>128</v>
      </c>
      <c r="CH972">
        <v>135000</v>
      </c>
      <c r="CI972">
        <f t="shared" si="124"/>
        <v>57</v>
      </c>
      <c r="CJ972">
        <f t="shared" si="125"/>
        <v>56</v>
      </c>
      <c r="CK972">
        <f t="shared" si="126"/>
        <v>1</v>
      </c>
      <c r="CL972">
        <f t="shared" si="127"/>
        <v>1</v>
      </c>
    </row>
    <row r="973" spans="1:90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>
        <f t="shared" si="120"/>
        <v>1</v>
      </c>
      <c r="AA973" t="s">
        <v>137</v>
      </c>
      <c r="AB973">
        <v>106</v>
      </c>
      <c r="AC973">
        <v>3</v>
      </c>
      <c r="AD973">
        <f t="shared" si="121"/>
        <v>318</v>
      </c>
      <c r="AE973" t="s">
        <v>97</v>
      </c>
      <c r="AF973" t="s">
        <v>98</v>
      </c>
      <c r="AG973" t="s">
        <v>99</v>
      </c>
      <c r="AH973" t="s">
        <v>97</v>
      </c>
      <c r="AI973" t="s">
        <v>98</v>
      </c>
      <c r="AJ973" t="s">
        <v>100</v>
      </c>
      <c r="AK973" t="s">
        <v>101</v>
      </c>
      <c r="AL973">
        <v>567</v>
      </c>
      <c r="AM973" t="s">
        <v>102</v>
      </c>
      <c r="AN973">
        <v>0</v>
      </c>
      <c r="AO973">
        <v>197</v>
      </c>
      <c r="AP973">
        <v>764</v>
      </c>
      <c r="AQ973" t="s">
        <v>103</v>
      </c>
      <c r="AR973" t="s">
        <v>104</v>
      </c>
      <c r="AS973" t="s">
        <v>105</v>
      </c>
      <c r="AT973" t="s">
        <v>106</v>
      </c>
      <c r="AU973">
        <v>764</v>
      </c>
      <c r="AV973">
        <v>862</v>
      </c>
      <c r="AW973">
        <f t="shared" si="122"/>
        <v>1.1299999999999999</v>
      </c>
      <c r="AX973">
        <v>0</v>
      </c>
      <c r="AY973">
        <v>1626</v>
      </c>
      <c r="AZ973">
        <v>0</v>
      </c>
      <c r="BA973">
        <v>0</v>
      </c>
      <c r="BB973">
        <v>2</v>
      </c>
      <c r="BC973">
        <v>0</v>
      </c>
      <c r="BD973">
        <v>2</v>
      </c>
      <c r="BE973">
        <v>1</v>
      </c>
      <c r="BF973" t="s">
        <v>97</v>
      </c>
      <c r="BG973">
        <v>6</v>
      </c>
      <c r="BH973">
        <f t="shared" si="123"/>
        <v>3</v>
      </c>
      <c r="BI973" t="s">
        <v>107</v>
      </c>
      <c r="BJ973">
        <v>0</v>
      </c>
      <c r="BK973" t="s">
        <v>83</v>
      </c>
      <c r="BL973" t="s">
        <v>156</v>
      </c>
      <c r="BM973">
        <v>2003</v>
      </c>
      <c r="BN973" t="s">
        <v>109</v>
      </c>
      <c r="BO973">
        <v>2</v>
      </c>
      <c r="BP973">
        <v>474</v>
      </c>
      <c r="BQ973" t="s">
        <v>98</v>
      </c>
      <c r="BR973" t="s">
        <v>98</v>
      </c>
      <c r="BS973" t="s">
        <v>105</v>
      </c>
      <c r="BT973">
        <v>0</v>
      </c>
      <c r="BU973">
        <v>27</v>
      </c>
      <c r="BV973">
        <v>0</v>
      </c>
      <c r="BW973">
        <v>0</v>
      </c>
      <c r="BX973">
        <v>0</v>
      </c>
      <c r="BY973">
        <v>0</v>
      </c>
      <c r="BZ973" t="s">
        <v>83</v>
      </c>
      <c r="CA973" t="s">
        <v>83</v>
      </c>
      <c r="CB973" t="s">
        <v>83</v>
      </c>
      <c r="CC973">
        <v>0</v>
      </c>
      <c r="CD973">
        <v>7</v>
      </c>
      <c r="CE973">
        <v>2009</v>
      </c>
      <c r="CF973" t="s">
        <v>110</v>
      </c>
      <c r="CG973" t="s">
        <v>111</v>
      </c>
      <c r="CH973">
        <v>173000</v>
      </c>
      <c r="CI973">
        <f t="shared" si="124"/>
        <v>6</v>
      </c>
      <c r="CJ973">
        <f t="shared" si="125"/>
        <v>5</v>
      </c>
      <c r="CK973">
        <f t="shared" si="126"/>
        <v>1</v>
      </c>
      <c r="CL973">
        <f t="shared" si="127"/>
        <v>1</v>
      </c>
    </row>
    <row r="974" spans="1:90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>
        <f t="shared" si="120"/>
        <v>0</v>
      </c>
      <c r="AA974" t="s">
        <v>117</v>
      </c>
      <c r="AB974">
        <v>0</v>
      </c>
      <c r="AC974">
        <v>5</v>
      </c>
      <c r="AD974">
        <f t="shared" si="121"/>
        <v>0</v>
      </c>
      <c r="AE974" t="s">
        <v>98</v>
      </c>
      <c r="AF974" t="s">
        <v>98</v>
      </c>
      <c r="AG974" t="s">
        <v>118</v>
      </c>
      <c r="AH974" t="s">
        <v>97</v>
      </c>
      <c r="AI974" t="s">
        <v>98</v>
      </c>
      <c r="AJ974" t="s">
        <v>100</v>
      </c>
      <c r="AK974" t="s">
        <v>102</v>
      </c>
      <c r="AL974">
        <v>0</v>
      </c>
      <c r="AM974" t="s">
        <v>102</v>
      </c>
      <c r="AN974">
        <v>0</v>
      </c>
      <c r="AO974">
        <v>918</v>
      </c>
      <c r="AP974">
        <v>918</v>
      </c>
      <c r="AQ974" t="s">
        <v>103</v>
      </c>
      <c r="AR974" t="s">
        <v>98</v>
      </c>
      <c r="AS974" t="s">
        <v>105</v>
      </c>
      <c r="AT974" t="s">
        <v>106</v>
      </c>
      <c r="AU974">
        <v>918</v>
      </c>
      <c r="AV974">
        <v>0</v>
      </c>
      <c r="AW974">
        <f t="shared" si="122"/>
        <v>0</v>
      </c>
      <c r="AX974">
        <v>0</v>
      </c>
      <c r="AY974">
        <v>918</v>
      </c>
      <c r="AZ974">
        <v>0</v>
      </c>
      <c r="BA974">
        <v>0</v>
      </c>
      <c r="BB974">
        <v>2</v>
      </c>
      <c r="BC974">
        <v>0</v>
      </c>
      <c r="BD974">
        <v>2</v>
      </c>
      <c r="BE974">
        <v>1</v>
      </c>
      <c r="BF974" t="s">
        <v>98</v>
      </c>
      <c r="BG974">
        <v>5</v>
      </c>
      <c r="BH974">
        <f t="shared" si="123"/>
        <v>2</v>
      </c>
      <c r="BI974" t="s">
        <v>107</v>
      </c>
      <c r="BJ974">
        <v>1</v>
      </c>
      <c r="BK974" t="s">
        <v>98</v>
      </c>
      <c r="BL974" t="s">
        <v>108</v>
      </c>
      <c r="BM974">
        <v>1979</v>
      </c>
      <c r="BN974" t="s">
        <v>102</v>
      </c>
      <c r="BO974">
        <v>1</v>
      </c>
      <c r="BP974">
        <v>264</v>
      </c>
      <c r="BQ974" t="s">
        <v>98</v>
      </c>
      <c r="BR974" t="s">
        <v>98</v>
      </c>
      <c r="BS974" t="s">
        <v>105</v>
      </c>
      <c r="BT974">
        <v>28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83</v>
      </c>
      <c r="CA974" t="s">
        <v>83</v>
      </c>
      <c r="CB974" t="s">
        <v>83</v>
      </c>
      <c r="CC974">
        <v>0</v>
      </c>
      <c r="CD974">
        <v>4</v>
      </c>
      <c r="CE974">
        <v>2010</v>
      </c>
      <c r="CF974" t="s">
        <v>110</v>
      </c>
      <c r="CG974" t="s">
        <v>111</v>
      </c>
      <c r="CH974">
        <v>99500</v>
      </c>
      <c r="CI974">
        <f t="shared" si="124"/>
        <v>31</v>
      </c>
      <c r="CJ974">
        <f t="shared" si="125"/>
        <v>31</v>
      </c>
      <c r="CK974">
        <f t="shared" si="126"/>
        <v>0</v>
      </c>
      <c r="CL974">
        <f t="shared" si="127"/>
        <v>0</v>
      </c>
    </row>
    <row r="975" spans="1:90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>
        <f t="shared" si="120"/>
        <v>1</v>
      </c>
      <c r="AA975" t="s">
        <v>117</v>
      </c>
      <c r="AB975">
        <v>0</v>
      </c>
      <c r="AC975">
        <v>5</v>
      </c>
      <c r="AD975">
        <f t="shared" si="121"/>
        <v>0</v>
      </c>
      <c r="AE975" t="s">
        <v>97</v>
      </c>
      <c r="AF975" t="s">
        <v>98</v>
      </c>
      <c r="AG975" t="s">
        <v>99</v>
      </c>
      <c r="AH975" t="s">
        <v>97</v>
      </c>
      <c r="AI975" t="s">
        <v>98</v>
      </c>
      <c r="AJ975" t="s">
        <v>100</v>
      </c>
      <c r="AK975" t="s">
        <v>102</v>
      </c>
      <c r="AL975">
        <v>0</v>
      </c>
      <c r="AM975" t="s">
        <v>102</v>
      </c>
      <c r="AN975">
        <v>0</v>
      </c>
      <c r="AO975">
        <v>1428</v>
      </c>
      <c r="AP975">
        <v>1428</v>
      </c>
      <c r="AQ975" t="s">
        <v>103</v>
      </c>
      <c r="AR975" t="s">
        <v>104</v>
      </c>
      <c r="AS975" t="s">
        <v>105</v>
      </c>
      <c r="AT975" t="s">
        <v>106</v>
      </c>
      <c r="AU975">
        <v>1428</v>
      </c>
      <c r="AV975">
        <v>0</v>
      </c>
      <c r="AW975">
        <f t="shared" si="122"/>
        <v>0</v>
      </c>
      <c r="AX975">
        <v>0</v>
      </c>
      <c r="AY975">
        <v>1428</v>
      </c>
      <c r="AZ975">
        <v>0</v>
      </c>
      <c r="BA975">
        <v>0</v>
      </c>
      <c r="BB975">
        <v>2</v>
      </c>
      <c r="BC975">
        <v>0</v>
      </c>
      <c r="BD975">
        <v>3</v>
      </c>
      <c r="BE975">
        <v>1</v>
      </c>
      <c r="BF975" t="s">
        <v>97</v>
      </c>
      <c r="BG975">
        <v>6</v>
      </c>
      <c r="BH975">
        <f t="shared" si="123"/>
        <v>2</v>
      </c>
      <c r="BI975" t="s">
        <v>107</v>
      </c>
      <c r="BJ975">
        <v>0</v>
      </c>
      <c r="BK975" t="s">
        <v>83</v>
      </c>
      <c r="BL975" t="s">
        <v>108</v>
      </c>
      <c r="BM975">
        <v>2007</v>
      </c>
      <c r="BN975" t="s">
        <v>157</v>
      </c>
      <c r="BO975">
        <v>2</v>
      </c>
      <c r="BP975">
        <v>480</v>
      </c>
      <c r="BQ975" t="s">
        <v>98</v>
      </c>
      <c r="BR975" t="s">
        <v>98</v>
      </c>
      <c r="BS975" t="s">
        <v>105</v>
      </c>
      <c r="BT975">
        <v>0</v>
      </c>
      <c r="BU975">
        <v>120</v>
      </c>
      <c r="BV975">
        <v>0</v>
      </c>
      <c r="BW975">
        <v>0</v>
      </c>
      <c r="BX975">
        <v>0</v>
      </c>
      <c r="BY975">
        <v>0</v>
      </c>
      <c r="BZ975" t="s">
        <v>83</v>
      </c>
      <c r="CA975" t="s">
        <v>83</v>
      </c>
      <c r="CB975" t="s">
        <v>83</v>
      </c>
      <c r="CC975">
        <v>0</v>
      </c>
      <c r="CD975">
        <v>12</v>
      </c>
      <c r="CE975">
        <v>2008</v>
      </c>
      <c r="CF975" t="s">
        <v>158</v>
      </c>
      <c r="CG975" t="s">
        <v>159</v>
      </c>
      <c r="CH975">
        <v>182000</v>
      </c>
      <c r="CI975">
        <f t="shared" si="124"/>
        <v>1</v>
      </c>
      <c r="CJ975">
        <f t="shared" si="125"/>
        <v>0</v>
      </c>
      <c r="CK975">
        <f t="shared" si="126"/>
        <v>1</v>
      </c>
      <c r="CL975">
        <f t="shared" si="127"/>
        <v>1</v>
      </c>
    </row>
    <row r="976" spans="1:90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>
        <f t="shared" si="120"/>
        <v>0</v>
      </c>
      <c r="AA976" t="s">
        <v>117</v>
      </c>
      <c r="AB976">
        <v>0</v>
      </c>
      <c r="AC976">
        <v>5</v>
      </c>
      <c r="AD976">
        <f t="shared" si="121"/>
        <v>0</v>
      </c>
      <c r="AE976" t="s">
        <v>98</v>
      </c>
      <c r="AF976" t="s">
        <v>97</v>
      </c>
      <c r="AG976" t="s">
        <v>126</v>
      </c>
      <c r="AH976" t="s">
        <v>97</v>
      </c>
      <c r="AI976" t="s">
        <v>98</v>
      </c>
      <c r="AJ976" t="s">
        <v>100</v>
      </c>
      <c r="AK976" t="s">
        <v>102</v>
      </c>
      <c r="AL976">
        <v>0</v>
      </c>
      <c r="AM976" t="s">
        <v>102</v>
      </c>
      <c r="AN976">
        <v>0</v>
      </c>
      <c r="AO976">
        <v>728</v>
      </c>
      <c r="AP976">
        <v>728</v>
      </c>
      <c r="AQ976" t="s">
        <v>103</v>
      </c>
      <c r="AR976" t="s">
        <v>98</v>
      </c>
      <c r="AS976" t="s">
        <v>177</v>
      </c>
      <c r="AT976" t="s">
        <v>106</v>
      </c>
      <c r="AU976">
        <v>1136</v>
      </c>
      <c r="AV976">
        <v>883</v>
      </c>
      <c r="AW976">
        <f t="shared" si="122"/>
        <v>0.78</v>
      </c>
      <c r="AX976">
        <v>0</v>
      </c>
      <c r="AY976">
        <v>2019</v>
      </c>
      <c r="AZ976">
        <v>0</v>
      </c>
      <c r="BA976">
        <v>0</v>
      </c>
      <c r="BB976">
        <v>1</v>
      </c>
      <c r="BC976">
        <v>0</v>
      </c>
      <c r="BD976">
        <v>3</v>
      </c>
      <c r="BE976">
        <v>1</v>
      </c>
      <c r="BF976" t="s">
        <v>97</v>
      </c>
      <c r="BG976">
        <v>8</v>
      </c>
      <c r="BH976">
        <f t="shared" si="123"/>
        <v>4</v>
      </c>
      <c r="BI976" t="s">
        <v>107</v>
      </c>
      <c r="BJ976">
        <v>0</v>
      </c>
      <c r="BK976" t="s">
        <v>83</v>
      </c>
      <c r="BL976" t="s">
        <v>127</v>
      </c>
      <c r="BM976">
        <v>1997</v>
      </c>
      <c r="BN976" t="s">
        <v>102</v>
      </c>
      <c r="BO976">
        <v>2</v>
      </c>
      <c r="BP976">
        <v>532</v>
      </c>
      <c r="BQ976" t="s">
        <v>98</v>
      </c>
      <c r="BR976" t="s">
        <v>98</v>
      </c>
      <c r="BS976" t="s">
        <v>105</v>
      </c>
      <c r="BT976">
        <v>509</v>
      </c>
      <c r="BU976">
        <v>135</v>
      </c>
      <c r="BV976">
        <v>0</v>
      </c>
      <c r="BW976">
        <v>0</v>
      </c>
      <c r="BX976">
        <v>0</v>
      </c>
      <c r="BY976">
        <v>0</v>
      </c>
      <c r="BZ976" t="s">
        <v>83</v>
      </c>
      <c r="CA976" t="s">
        <v>165</v>
      </c>
      <c r="CB976" t="s">
        <v>83</v>
      </c>
      <c r="CC976">
        <v>0</v>
      </c>
      <c r="CD976">
        <v>10</v>
      </c>
      <c r="CE976">
        <v>2009</v>
      </c>
      <c r="CF976" t="s">
        <v>110</v>
      </c>
      <c r="CG976" t="s">
        <v>111</v>
      </c>
      <c r="CH976">
        <v>167500</v>
      </c>
      <c r="CI976">
        <f t="shared" si="124"/>
        <v>99</v>
      </c>
      <c r="CJ976">
        <f t="shared" si="125"/>
        <v>16</v>
      </c>
      <c r="CK976">
        <f t="shared" si="126"/>
        <v>1</v>
      </c>
      <c r="CL976">
        <f t="shared" si="127"/>
        <v>83</v>
      </c>
    </row>
    <row r="977" spans="1:90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>
        <f t="shared" si="120"/>
        <v>0</v>
      </c>
      <c r="AA977" t="s">
        <v>117</v>
      </c>
      <c r="AB977">
        <v>0</v>
      </c>
      <c r="AC977">
        <v>5</v>
      </c>
      <c r="AD977">
        <f t="shared" si="121"/>
        <v>0</v>
      </c>
      <c r="AE977" t="s">
        <v>97</v>
      </c>
      <c r="AF977" t="s">
        <v>98</v>
      </c>
      <c r="AG977" t="s">
        <v>99</v>
      </c>
      <c r="AH977" t="s">
        <v>97</v>
      </c>
      <c r="AI977" t="s">
        <v>98</v>
      </c>
      <c r="AJ977" t="s">
        <v>100</v>
      </c>
      <c r="AK977" t="s">
        <v>101</v>
      </c>
      <c r="AL977">
        <v>641</v>
      </c>
      <c r="AM977" t="s">
        <v>102</v>
      </c>
      <c r="AN977">
        <v>0</v>
      </c>
      <c r="AO977">
        <v>32</v>
      </c>
      <c r="AP977">
        <v>673</v>
      </c>
      <c r="AQ977" t="s">
        <v>103</v>
      </c>
      <c r="AR977" t="s">
        <v>104</v>
      </c>
      <c r="AS977" t="s">
        <v>105</v>
      </c>
      <c r="AT977" t="s">
        <v>106</v>
      </c>
      <c r="AU977">
        <v>673</v>
      </c>
      <c r="AV977">
        <v>709</v>
      </c>
      <c r="AW977">
        <f t="shared" si="122"/>
        <v>1.05</v>
      </c>
      <c r="AX977">
        <v>0</v>
      </c>
      <c r="AY977">
        <v>1382</v>
      </c>
      <c r="AZ977">
        <v>1</v>
      </c>
      <c r="BA977">
        <v>0</v>
      </c>
      <c r="BB977">
        <v>2</v>
      </c>
      <c r="BC977">
        <v>1</v>
      </c>
      <c r="BD977">
        <v>3</v>
      </c>
      <c r="BE977">
        <v>1</v>
      </c>
      <c r="BF977" t="s">
        <v>97</v>
      </c>
      <c r="BG977">
        <v>6</v>
      </c>
      <c r="BH977">
        <f t="shared" si="123"/>
        <v>2</v>
      </c>
      <c r="BI977" t="s">
        <v>107</v>
      </c>
      <c r="BJ977">
        <v>0</v>
      </c>
      <c r="BK977" t="s">
        <v>83</v>
      </c>
      <c r="BL977" t="s">
        <v>127</v>
      </c>
      <c r="BM977">
        <v>2000</v>
      </c>
      <c r="BN977" t="s">
        <v>102</v>
      </c>
      <c r="BO977">
        <v>2</v>
      </c>
      <c r="BP977">
        <v>490</v>
      </c>
      <c r="BQ977" t="s">
        <v>98</v>
      </c>
      <c r="BR977" t="s">
        <v>98</v>
      </c>
      <c r="BS977" t="s">
        <v>105</v>
      </c>
      <c r="BT977">
        <v>153</v>
      </c>
      <c r="BU977">
        <v>50</v>
      </c>
      <c r="BV977">
        <v>0</v>
      </c>
      <c r="BW977">
        <v>0</v>
      </c>
      <c r="BX977">
        <v>0</v>
      </c>
      <c r="BY977">
        <v>0</v>
      </c>
      <c r="BZ977" t="s">
        <v>83</v>
      </c>
      <c r="CA977" t="s">
        <v>83</v>
      </c>
      <c r="CB977" t="s">
        <v>83</v>
      </c>
      <c r="CC977">
        <v>0</v>
      </c>
      <c r="CD977">
        <v>4</v>
      </c>
      <c r="CE977">
        <v>2006</v>
      </c>
      <c r="CF977" t="s">
        <v>110</v>
      </c>
      <c r="CG977" t="s">
        <v>111</v>
      </c>
      <c r="CH977">
        <v>165000</v>
      </c>
      <c r="CI977">
        <f t="shared" si="124"/>
        <v>6</v>
      </c>
      <c r="CJ977">
        <f t="shared" si="125"/>
        <v>6</v>
      </c>
      <c r="CK977">
        <f t="shared" si="126"/>
        <v>0</v>
      </c>
      <c r="CL977">
        <f t="shared" si="127"/>
        <v>0</v>
      </c>
    </row>
    <row r="978" spans="1:90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>
        <f t="shared" si="120"/>
        <v>0</v>
      </c>
      <c r="AA978" t="s">
        <v>117</v>
      </c>
      <c r="AB978">
        <v>0</v>
      </c>
      <c r="AC978">
        <v>5</v>
      </c>
      <c r="AD978">
        <f t="shared" si="121"/>
        <v>0</v>
      </c>
      <c r="AE978" t="s">
        <v>98</v>
      </c>
      <c r="AF978" t="s">
        <v>98</v>
      </c>
      <c r="AG978" t="s">
        <v>99</v>
      </c>
      <c r="AH978" t="s">
        <v>97</v>
      </c>
      <c r="AI978" t="s">
        <v>98</v>
      </c>
      <c r="AJ978" t="s">
        <v>100</v>
      </c>
      <c r="AK978" t="s">
        <v>102</v>
      </c>
      <c r="AL978">
        <v>0</v>
      </c>
      <c r="AM978" t="s">
        <v>102</v>
      </c>
      <c r="AN978">
        <v>0</v>
      </c>
      <c r="AO978">
        <v>440</v>
      </c>
      <c r="AP978">
        <v>440</v>
      </c>
      <c r="AQ978" t="s">
        <v>103</v>
      </c>
      <c r="AR978" t="s">
        <v>98</v>
      </c>
      <c r="AS978" t="s">
        <v>105</v>
      </c>
      <c r="AT978" t="s">
        <v>164</v>
      </c>
      <c r="AU978">
        <v>869</v>
      </c>
      <c r="AV978">
        <v>0</v>
      </c>
      <c r="AW978">
        <f t="shared" si="122"/>
        <v>0</v>
      </c>
      <c r="AX978">
        <v>0</v>
      </c>
      <c r="AY978">
        <v>869</v>
      </c>
      <c r="AZ978">
        <v>0</v>
      </c>
      <c r="BA978">
        <v>0</v>
      </c>
      <c r="BB978">
        <v>1</v>
      </c>
      <c r="BC978">
        <v>0</v>
      </c>
      <c r="BD978">
        <v>2</v>
      </c>
      <c r="BE978">
        <v>1</v>
      </c>
      <c r="BF978" t="s">
        <v>147</v>
      </c>
      <c r="BG978">
        <v>4</v>
      </c>
      <c r="BH978">
        <f t="shared" si="123"/>
        <v>1</v>
      </c>
      <c r="BI978" t="s">
        <v>107</v>
      </c>
      <c r="BJ978">
        <v>0</v>
      </c>
      <c r="BK978" t="s">
        <v>83</v>
      </c>
      <c r="BL978" t="s">
        <v>83</v>
      </c>
      <c r="BM978" t="s">
        <v>83</v>
      </c>
      <c r="BN978" t="s">
        <v>83</v>
      </c>
      <c r="BO978">
        <v>0</v>
      </c>
      <c r="BP978">
        <v>0</v>
      </c>
      <c r="BQ978" t="s">
        <v>83</v>
      </c>
      <c r="BR978" t="s">
        <v>83</v>
      </c>
      <c r="BS978" t="s">
        <v>105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83</v>
      </c>
      <c r="CA978" t="s">
        <v>83</v>
      </c>
      <c r="CB978" t="s">
        <v>83</v>
      </c>
      <c r="CC978">
        <v>0</v>
      </c>
      <c r="CD978">
        <v>8</v>
      </c>
      <c r="CE978">
        <v>2006</v>
      </c>
      <c r="CF978" t="s">
        <v>110</v>
      </c>
      <c r="CG978" t="s">
        <v>111</v>
      </c>
      <c r="CH978">
        <v>85500</v>
      </c>
      <c r="CI978">
        <f t="shared" si="124"/>
        <v>83</v>
      </c>
      <c r="CJ978">
        <f t="shared" si="125"/>
        <v>48</v>
      </c>
      <c r="CK978">
        <f t="shared" si="126"/>
        <v>1</v>
      </c>
      <c r="CL978">
        <f t="shared" si="127"/>
        <v>35</v>
      </c>
    </row>
    <row r="979" spans="1:90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>
        <f t="shared" si="120"/>
        <v>0</v>
      </c>
      <c r="AA979" t="s">
        <v>117</v>
      </c>
      <c r="AB979">
        <v>0</v>
      </c>
      <c r="AC979">
        <v>5</v>
      </c>
      <c r="AD979">
        <f t="shared" si="121"/>
        <v>0</v>
      </c>
      <c r="AE979" t="s">
        <v>97</v>
      </c>
      <c r="AF979" t="s">
        <v>98</v>
      </c>
      <c r="AG979" t="s">
        <v>99</v>
      </c>
      <c r="AH979" t="s">
        <v>97</v>
      </c>
      <c r="AI979" t="s">
        <v>98</v>
      </c>
      <c r="AJ979" t="s">
        <v>100</v>
      </c>
      <c r="AK979" t="s">
        <v>101</v>
      </c>
      <c r="AL979">
        <v>1106</v>
      </c>
      <c r="AM979" t="s">
        <v>102</v>
      </c>
      <c r="AN979">
        <v>0</v>
      </c>
      <c r="AO979">
        <v>135</v>
      </c>
      <c r="AP979">
        <v>1241</v>
      </c>
      <c r="AQ979" t="s">
        <v>103</v>
      </c>
      <c r="AR979" t="s">
        <v>104</v>
      </c>
      <c r="AS979" t="s">
        <v>105</v>
      </c>
      <c r="AT979" t="s">
        <v>106</v>
      </c>
      <c r="AU979">
        <v>1241</v>
      </c>
      <c r="AV979">
        <v>0</v>
      </c>
      <c r="AW979">
        <f t="shared" si="122"/>
        <v>0</v>
      </c>
      <c r="AX979">
        <v>0</v>
      </c>
      <c r="AY979">
        <v>1241</v>
      </c>
      <c r="AZ979">
        <v>1</v>
      </c>
      <c r="BA979">
        <v>0</v>
      </c>
      <c r="BB979">
        <v>1</v>
      </c>
      <c r="BC979">
        <v>1</v>
      </c>
      <c r="BD979">
        <v>1</v>
      </c>
      <c r="BE979">
        <v>1</v>
      </c>
      <c r="BF979" t="s">
        <v>97</v>
      </c>
      <c r="BG979">
        <v>4</v>
      </c>
      <c r="BH979">
        <f t="shared" si="123"/>
        <v>2</v>
      </c>
      <c r="BI979" t="s">
        <v>107</v>
      </c>
      <c r="BJ979">
        <v>0</v>
      </c>
      <c r="BK979" t="s">
        <v>83</v>
      </c>
      <c r="BL979" t="s">
        <v>108</v>
      </c>
      <c r="BM979">
        <v>2007</v>
      </c>
      <c r="BN979" t="s">
        <v>157</v>
      </c>
      <c r="BO979">
        <v>2</v>
      </c>
      <c r="BP979">
        <v>569</v>
      </c>
      <c r="BQ979" t="s">
        <v>98</v>
      </c>
      <c r="BR979" t="s">
        <v>98</v>
      </c>
      <c r="BS979" t="s">
        <v>105</v>
      </c>
      <c r="BT979">
        <v>0</v>
      </c>
      <c r="BU979">
        <v>116</v>
      </c>
      <c r="BV979">
        <v>0</v>
      </c>
      <c r="BW979">
        <v>0</v>
      </c>
      <c r="BX979">
        <v>0</v>
      </c>
      <c r="BY979">
        <v>0</v>
      </c>
      <c r="BZ979" t="s">
        <v>83</v>
      </c>
      <c r="CA979" t="s">
        <v>83</v>
      </c>
      <c r="CB979" t="s">
        <v>83</v>
      </c>
      <c r="CC979">
        <v>0</v>
      </c>
      <c r="CD979">
        <v>11</v>
      </c>
      <c r="CE979">
        <v>2007</v>
      </c>
      <c r="CF979" t="s">
        <v>158</v>
      </c>
      <c r="CG979" t="s">
        <v>159</v>
      </c>
      <c r="CH979">
        <v>199900</v>
      </c>
      <c r="CI979">
        <f t="shared" si="124"/>
        <v>1</v>
      </c>
      <c r="CJ979">
        <f t="shared" si="125"/>
        <v>0</v>
      </c>
      <c r="CK979">
        <f t="shared" si="126"/>
        <v>1</v>
      </c>
      <c r="CL979">
        <f t="shared" si="127"/>
        <v>1</v>
      </c>
    </row>
    <row r="980" spans="1:90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>
        <f t="shared" si="120"/>
        <v>0</v>
      </c>
      <c r="AA980" t="s">
        <v>117</v>
      </c>
      <c r="AB980">
        <v>0</v>
      </c>
      <c r="AC980">
        <v>5</v>
      </c>
      <c r="AD980">
        <f t="shared" si="121"/>
        <v>0</v>
      </c>
      <c r="AE980" t="s">
        <v>98</v>
      </c>
      <c r="AF980" t="s">
        <v>98</v>
      </c>
      <c r="AG980" t="s">
        <v>118</v>
      </c>
      <c r="AH980" t="s">
        <v>98</v>
      </c>
      <c r="AI980" t="s">
        <v>98</v>
      </c>
      <c r="AJ980" t="s">
        <v>100</v>
      </c>
      <c r="AK980" t="s">
        <v>172</v>
      </c>
      <c r="AL980">
        <v>552</v>
      </c>
      <c r="AM980" t="s">
        <v>102</v>
      </c>
      <c r="AN980">
        <v>0</v>
      </c>
      <c r="AO980">
        <v>342</v>
      </c>
      <c r="AP980">
        <v>894</v>
      </c>
      <c r="AQ980" t="s">
        <v>103</v>
      </c>
      <c r="AR980" t="s">
        <v>104</v>
      </c>
      <c r="AS980" t="s">
        <v>105</v>
      </c>
      <c r="AT980" t="s">
        <v>106</v>
      </c>
      <c r="AU980">
        <v>894</v>
      </c>
      <c r="AV980">
        <v>0</v>
      </c>
      <c r="AW980">
        <f t="shared" si="122"/>
        <v>0</v>
      </c>
      <c r="AX980">
        <v>0</v>
      </c>
      <c r="AY980">
        <v>894</v>
      </c>
      <c r="AZ980">
        <v>0</v>
      </c>
      <c r="BA980">
        <v>0</v>
      </c>
      <c r="BB980">
        <v>1</v>
      </c>
      <c r="BC980">
        <v>0</v>
      </c>
      <c r="BD980">
        <v>3</v>
      </c>
      <c r="BE980">
        <v>1</v>
      </c>
      <c r="BF980" t="s">
        <v>98</v>
      </c>
      <c r="BG980">
        <v>5</v>
      </c>
      <c r="BH980">
        <f t="shared" si="123"/>
        <v>1</v>
      </c>
      <c r="BI980" t="s">
        <v>107</v>
      </c>
      <c r="BJ980">
        <v>0</v>
      </c>
      <c r="BK980" t="s">
        <v>83</v>
      </c>
      <c r="BL980" t="s">
        <v>127</v>
      </c>
      <c r="BM980">
        <v>1999</v>
      </c>
      <c r="BN980" t="s">
        <v>102</v>
      </c>
      <c r="BO980">
        <v>2</v>
      </c>
      <c r="BP980">
        <v>400</v>
      </c>
      <c r="BQ980" t="s">
        <v>98</v>
      </c>
      <c r="BR980" t="s">
        <v>98</v>
      </c>
      <c r="BS980" t="s">
        <v>105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83</v>
      </c>
      <c r="CA980" t="s">
        <v>83</v>
      </c>
      <c r="CB980" t="s">
        <v>83</v>
      </c>
      <c r="CC980">
        <v>0</v>
      </c>
      <c r="CD980">
        <v>5</v>
      </c>
      <c r="CE980">
        <v>2007</v>
      </c>
      <c r="CF980" t="s">
        <v>110</v>
      </c>
      <c r="CG980" t="s">
        <v>128</v>
      </c>
      <c r="CH980">
        <v>110000</v>
      </c>
      <c r="CI980">
        <f t="shared" si="124"/>
        <v>53</v>
      </c>
      <c r="CJ980">
        <f t="shared" si="125"/>
        <v>53</v>
      </c>
      <c r="CK980">
        <f t="shared" si="126"/>
        <v>0</v>
      </c>
      <c r="CL980">
        <f t="shared" si="127"/>
        <v>0</v>
      </c>
    </row>
    <row r="981" spans="1:90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>
        <f t="shared" si="120"/>
        <v>0</v>
      </c>
      <c r="AA981" t="s">
        <v>117</v>
      </c>
      <c r="AB981">
        <v>0</v>
      </c>
      <c r="AC981">
        <v>5</v>
      </c>
      <c r="AD981">
        <f t="shared" si="121"/>
        <v>0</v>
      </c>
      <c r="AE981" t="s">
        <v>98</v>
      </c>
      <c r="AF981" t="s">
        <v>98</v>
      </c>
      <c r="AG981" t="s">
        <v>99</v>
      </c>
      <c r="AH981" t="s">
        <v>98</v>
      </c>
      <c r="AI981" t="s">
        <v>98</v>
      </c>
      <c r="AJ981" t="s">
        <v>100</v>
      </c>
      <c r="AK981" t="s">
        <v>153</v>
      </c>
      <c r="AL981">
        <v>651</v>
      </c>
      <c r="AM981" t="s">
        <v>102</v>
      </c>
      <c r="AN981">
        <v>0</v>
      </c>
      <c r="AO981">
        <v>470</v>
      </c>
      <c r="AP981">
        <v>1121</v>
      </c>
      <c r="AQ981" t="s">
        <v>103</v>
      </c>
      <c r="AR981" t="s">
        <v>98</v>
      </c>
      <c r="AS981" t="s">
        <v>105</v>
      </c>
      <c r="AT981" t="s">
        <v>106</v>
      </c>
      <c r="AU981">
        <v>1121</v>
      </c>
      <c r="AV981">
        <v>0</v>
      </c>
      <c r="AW981">
        <f t="shared" si="122"/>
        <v>0</v>
      </c>
      <c r="AX981">
        <v>0</v>
      </c>
      <c r="AY981">
        <v>1121</v>
      </c>
      <c r="AZ981">
        <v>1</v>
      </c>
      <c r="BA981">
        <v>0</v>
      </c>
      <c r="BB981">
        <v>1</v>
      </c>
      <c r="BC981">
        <v>0</v>
      </c>
      <c r="BD981">
        <v>3</v>
      </c>
      <c r="BE981">
        <v>1</v>
      </c>
      <c r="BF981" t="s">
        <v>98</v>
      </c>
      <c r="BG981">
        <v>5</v>
      </c>
      <c r="BH981">
        <f t="shared" si="123"/>
        <v>1</v>
      </c>
      <c r="BI981" t="s">
        <v>107</v>
      </c>
      <c r="BJ981">
        <v>0</v>
      </c>
      <c r="BK981" t="s">
        <v>83</v>
      </c>
      <c r="BL981" t="s">
        <v>127</v>
      </c>
      <c r="BM981">
        <v>1963</v>
      </c>
      <c r="BN981" t="s">
        <v>102</v>
      </c>
      <c r="BO981">
        <v>2</v>
      </c>
      <c r="BP981">
        <v>480</v>
      </c>
      <c r="BQ981" t="s">
        <v>98</v>
      </c>
      <c r="BR981" t="s">
        <v>98</v>
      </c>
      <c r="BS981" t="s">
        <v>105</v>
      </c>
      <c r="BT981">
        <v>0</v>
      </c>
      <c r="BU981">
        <v>80</v>
      </c>
      <c r="BV981">
        <v>0</v>
      </c>
      <c r="BW981">
        <v>0</v>
      </c>
      <c r="BX981">
        <v>0</v>
      </c>
      <c r="BY981">
        <v>0</v>
      </c>
      <c r="BZ981" t="s">
        <v>83</v>
      </c>
      <c r="CA981" t="s">
        <v>134</v>
      </c>
      <c r="CB981" t="s">
        <v>83</v>
      </c>
      <c r="CC981">
        <v>0</v>
      </c>
      <c r="CD981">
        <v>6</v>
      </c>
      <c r="CE981">
        <v>2009</v>
      </c>
      <c r="CF981" t="s">
        <v>110</v>
      </c>
      <c r="CG981" t="s">
        <v>111</v>
      </c>
      <c r="CH981">
        <v>139000</v>
      </c>
      <c r="CI981">
        <f t="shared" si="124"/>
        <v>46</v>
      </c>
      <c r="CJ981">
        <f t="shared" si="125"/>
        <v>46</v>
      </c>
      <c r="CK981">
        <f t="shared" si="126"/>
        <v>0</v>
      </c>
      <c r="CL981">
        <f t="shared" si="127"/>
        <v>0</v>
      </c>
    </row>
    <row r="982" spans="1:90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>
        <f t="shared" si="120"/>
        <v>1</v>
      </c>
      <c r="AA982" t="s">
        <v>137</v>
      </c>
      <c r="AB982">
        <v>210</v>
      </c>
      <c r="AC982">
        <v>3</v>
      </c>
      <c r="AD982">
        <f t="shared" si="121"/>
        <v>630</v>
      </c>
      <c r="AE982" t="s">
        <v>104</v>
      </c>
      <c r="AF982" t="s">
        <v>98</v>
      </c>
      <c r="AG982" t="s">
        <v>118</v>
      </c>
      <c r="AH982" t="s">
        <v>98</v>
      </c>
      <c r="AI982" t="s">
        <v>98</v>
      </c>
      <c r="AJ982" t="s">
        <v>130</v>
      </c>
      <c r="AK982" t="s">
        <v>119</v>
      </c>
      <c r="AL982">
        <v>867</v>
      </c>
      <c r="AM982" t="s">
        <v>102</v>
      </c>
      <c r="AN982">
        <v>0</v>
      </c>
      <c r="AO982">
        <v>77</v>
      </c>
      <c r="AP982">
        <v>944</v>
      </c>
      <c r="AQ982" t="s">
        <v>103</v>
      </c>
      <c r="AR982" t="s">
        <v>97</v>
      </c>
      <c r="AS982" t="s">
        <v>105</v>
      </c>
      <c r="AT982" t="s">
        <v>106</v>
      </c>
      <c r="AU982">
        <v>999</v>
      </c>
      <c r="AV982">
        <v>0</v>
      </c>
      <c r="AW982">
        <f t="shared" si="122"/>
        <v>0</v>
      </c>
      <c r="AX982">
        <v>0</v>
      </c>
      <c r="AY982">
        <v>999</v>
      </c>
      <c r="AZ982">
        <v>1</v>
      </c>
      <c r="BA982">
        <v>0</v>
      </c>
      <c r="BB982">
        <v>1</v>
      </c>
      <c r="BC982">
        <v>0</v>
      </c>
      <c r="BD982">
        <v>3</v>
      </c>
      <c r="BE982">
        <v>1</v>
      </c>
      <c r="BF982" t="s">
        <v>104</v>
      </c>
      <c r="BG982">
        <v>6</v>
      </c>
      <c r="BH982">
        <f t="shared" si="123"/>
        <v>2</v>
      </c>
      <c r="BI982" t="s">
        <v>107</v>
      </c>
      <c r="BJ982">
        <v>0</v>
      </c>
      <c r="BK982" t="s">
        <v>83</v>
      </c>
      <c r="BL982" t="s">
        <v>108</v>
      </c>
      <c r="BM982">
        <v>1961</v>
      </c>
      <c r="BN982" t="s">
        <v>109</v>
      </c>
      <c r="BO982">
        <v>2</v>
      </c>
      <c r="BP982">
        <v>588</v>
      </c>
      <c r="BQ982" t="s">
        <v>98</v>
      </c>
      <c r="BR982" t="s">
        <v>98</v>
      </c>
      <c r="BS982" t="s">
        <v>105</v>
      </c>
      <c r="BT982">
        <v>144</v>
      </c>
      <c r="BU982">
        <v>76</v>
      </c>
      <c r="BV982">
        <v>0</v>
      </c>
      <c r="BW982">
        <v>0</v>
      </c>
      <c r="BX982">
        <v>0</v>
      </c>
      <c r="BY982">
        <v>0</v>
      </c>
      <c r="BZ982" t="s">
        <v>83</v>
      </c>
      <c r="CA982" t="s">
        <v>83</v>
      </c>
      <c r="CB982" t="s">
        <v>83</v>
      </c>
      <c r="CC982">
        <v>0</v>
      </c>
      <c r="CD982">
        <v>7</v>
      </c>
      <c r="CE982">
        <v>2008</v>
      </c>
      <c r="CF982" t="s">
        <v>110</v>
      </c>
      <c r="CG982" t="s">
        <v>111</v>
      </c>
      <c r="CH982">
        <v>178400</v>
      </c>
      <c r="CI982">
        <f t="shared" si="124"/>
        <v>47</v>
      </c>
      <c r="CJ982">
        <f t="shared" si="125"/>
        <v>1</v>
      </c>
      <c r="CK982">
        <f t="shared" si="126"/>
        <v>1</v>
      </c>
      <c r="CL982">
        <f t="shared" si="127"/>
        <v>46</v>
      </c>
    </row>
    <row r="983" spans="1:90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>
        <f t="shared" si="120"/>
        <v>0</v>
      </c>
      <c r="AA983" t="s">
        <v>96</v>
      </c>
      <c r="AB983">
        <v>975</v>
      </c>
      <c r="AC983">
        <v>2</v>
      </c>
      <c r="AD983">
        <f t="shared" si="121"/>
        <v>1950</v>
      </c>
      <c r="AE983" t="s">
        <v>97</v>
      </c>
      <c r="AF983" t="s">
        <v>98</v>
      </c>
      <c r="AG983" t="s">
        <v>99</v>
      </c>
      <c r="AH983" t="s">
        <v>97</v>
      </c>
      <c r="AI983" t="s">
        <v>98</v>
      </c>
      <c r="AJ983" t="s">
        <v>100</v>
      </c>
      <c r="AK983" t="s">
        <v>101</v>
      </c>
      <c r="AL983">
        <v>854</v>
      </c>
      <c r="AM983" t="s">
        <v>102</v>
      </c>
      <c r="AN983">
        <v>0</v>
      </c>
      <c r="AO983">
        <v>371</v>
      </c>
      <c r="AP983">
        <v>1225</v>
      </c>
      <c r="AQ983" t="s">
        <v>103</v>
      </c>
      <c r="AR983" t="s">
        <v>104</v>
      </c>
      <c r="AS983" t="s">
        <v>105</v>
      </c>
      <c r="AT983" t="s">
        <v>106</v>
      </c>
      <c r="AU983">
        <v>1276</v>
      </c>
      <c r="AV983">
        <v>1336</v>
      </c>
      <c r="AW983">
        <f t="shared" si="122"/>
        <v>1.05</v>
      </c>
      <c r="AX983">
        <v>0</v>
      </c>
      <c r="AY983">
        <v>2612</v>
      </c>
      <c r="AZ983">
        <v>1</v>
      </c>
      <c r="BA983">
        <v>0</v>
      </c>
      <c r="BB983">
        <v>2</v>
      </c>
      <c r="BC983">
        <v>1</v>
      </c>
      <c r="BD983">
        <v>4</v>
      </c>
      <c r="BE983">
        <v>1</v>
      </c>
      <c r="BF983" t="s">
        <v>97</v>
      </c>
      <c r="BG983">
        <v>8</v>
      </c>
      <c r="BH983">
        <f t="shared" si="123"/>
        <v>3</v>
      </c>
      <c r="BI983" t="s">
        <v>107</v>
      </c>
      <c r="BJ983">
        <v>1</v>
      </c>
      <c r="BK983" t="s">
        <v>98</v>
      </c>
      <c r="BL983" t="s">
        <v>108</v>
      </c>
      <c r="BM983">
        <v>1998</v>
      </c>
      <c r="BN983" t="s">
        <v>157</v>
      </c>
      <c r="BO983">
        <v>3</v>
      </c>
      <c r="BP983">
        <v>676</v>
      </c>
      <c r="BQ983" t="s">
        <v>98</v>
      </c>
      <c r="BR983" t="s">
        <v>98</v>
      </c>
      <c r="BS983" t="s">
        <v>105</v>
      </c>
      <c r="BT983">
        <v>250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83</v>
      </c>
      <c r="CA983" t="s">
        <v>83</v>
      </c>
      <c r="CB983" t="s">
        <v>83</v>
      </c>
      <c r="CC983">
        <v>0</v>
      </c>
      <c r="CD983">
        <v>7</v>
      </c>
      <c r="CE983">
        <v>2009</v>
      </c>
      <c r="CF983" t="s">
        <v>110</v>
      </c>
      <c r="CG983" t="s">
        <v>111</v>
      </c>
      <c r="CH983">
        <v>336000</v>
      </c>
      <c r="CI983">
        <f t="shared" si="124"/>
        <v>11</v>
      </c>
      <c r="CJ983">
        <f t="shared" si="125"/>
        <v>10</v>
      </c>
      <c r="CK983">
        <f t="shared" si="126"/>
        <v>1</v>
      </c>
      <c r="CL983">
        <f t="shared" si="127"/>
        <v>1</v>
      </c>
    </row>
    <row r="984" spans="1:90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>
        <f t="shared" si="120"/>
        <v>0</v>
      </c>
      <c r="AA984" t="s">
        <v>96</v>
      </c>
      <c r="AB984">
        <v>16</v>
      </c>
      <c r="AC984">
        <v>2</v>
      </c>
      <c r="AD984">
        <f t="shared" si="121"/>
        <v>32</v>
      </c>
      <c r="AE984" t="s">
        <v>97</v>
      </c>
      <c r="AF984" t="s">
        <v>98</v>
      </c>
      <c r="AG984" t="s">
        <v>99</v>
      </c>
      <c r="AH984" t="s">
        <v>97</v>
      </c>
      <c r="AI984" t="s">
        <v>98</v>
      </c>
      <c r="AJ984" t="s">
        <v>130</v>
      </c>
      <c r="AK984" t="s">
        <v>102</v>
      </c>
      <c r="AL984">
        <v>0</v>
      </c>
      <c r="AM984" t="s">
        <v>102</v>
      </c>
      <c r="AN984">
        <v>0</v>
      </c>
      <c r="AO984">
        <v>1266</v>
      </c>
      <c r="AP984">
        <v>1266</v>
      </c>
      <c r="AQ984" t="s">
        <v>103</v>
      </c>
      <c r="AR984" t="s">
        <v>104</v>
      </c>
      <c r="AS984" t="s">
        <v>105</v>
      </c>
      <c r="AT984" t="s">
        <v>106</v>
      </c>
      <c r="AU984">
        <v>1266</v>
      </c>
      <c r="AV984">
        <v>0</v>
      </c>
      <c r="AW984">
        <f t="shared" si="122"/>
        <v>0</v>
      </c>
      <c r="AX984">
        <v>0</v>
      </c>
      <c r="AY984">
        <v>1266</v>
      </c>
      <c r="AZ984">
        <v>0</v>
      </c>
      <c r="BA984">
        <v>0</v>
      </c>
      <c r="BB984">
        <v>2</v>
      </c>
      <c r="BC984">
        <v>0</v>
      </c>
      <c r="BD984">
        <v>2</v>
      </c>
      <c r="BE984">
        <v>1</v>
      </c>
      <c r="BF984" t="s">
        <v>97</v>
      </c>
      <c r="BG984">
        <v>6</v>
      </c>
      <c r="BH984">
        <f t="shared" si="123"/>
        <v>3</v>
      </c>
      <c r="BI984" t="s">
        <v>107</v>
      </c>
      <c r="BJ984">
        <v>1</v>
      </c>
      <c r="BK984" t="s">
        <v>97</v>
      </c>
      <c r="BL984" t="s">
        <v>108</v>
      </c>
      <c r="BM984">
        <v>2007</v>
      </c>
      <c r="BN984" t="s">
        <v>157</v>
      </c>
      <c r="BO984">
        <v>2</v>
      </c>
      <c r="BP984">
        <v>388</v>
      </c>
      <c r="BQ984" t="s">
        <v>98</v>
      </c>
      <c r="BR984" t="s">
        <v>98</v>
      </c>
      <c r="BS984" t="s">
        <v>105</v>
      </c>
      <c r="BT984">
        <v>100</v>
      </c>
      <c r="BU984">
        <v>16</v>
      </c>
      <c r="BV984">
        <v>0</v>
      </c>
      <c r="BW984">
        <v>0</v>
      </c>
      <c r="BX984">
        <v>0</v>
      </c>
      <c r="BY984">
        <v>0</v>
      </c>
      <c r="BZ984" t="s">
        <v>83</v>
      </c>
      <c r="CA984" t="s">
        <v>83</v>
      </c>
      <c r="CB984" t="s">
        <v>83</v>
      </c>
      <c r="CC984">
        <v>0</v>
      </c>
      <c r="CD984">
        <v>3</v>
      </c>
      <c r="CE984">
        <v>2008</v>
      </c>
      <c r="CF984" t="s">
        <v>110</v>
      </c>
      <c r="CG984" t="s">
        <v>111</v>
      </c>
      <c r="CH984">
        <v>159895</v>
      </c>
      <c r="CI984">
        <f t="shared" si="124"/>
        <v>1</v>
      </c>
      <c r="CJ984">
        <f t="shared" si="125"/>
        <v>1</v>
      </c>
      <c r="CK984">
        <f t="shared" si="126"/>
        <v>0</v>
      </c>
      <c r="CL984">
        <f t="shared" si="127"/>
        <v>0</v>
      </c>
    </row>
    <row r="985" spans="1:90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>
        <f t="shared" si="120"/>
        <v>1</v>
      </c>
      <c r="AA985" t="s">
        <v>117</v>
      </c>
      <c r="AB985">
        <v>0</v>
      </c>
      <c r="AC985">
        <v>5</v>
      </c>
      <c r="AD985">
        <f t="shared" si="121"/>
        <v>0</v>
      </c>
      <c r="AE985" t="s">
        <v>97</v>
      </c>
      <c r="AF985" t="s">
        <v>98</v>
      </c>
      <c r="AG985" t="s">
        <v>99</v>
      </c>
      <c r="AH985" t="s">
        <v>97</v>
      </c>
      <c r="AI985" t="s">
        <v>98</v>
      </c>
      <c r="AJ985" t="s">
        <v>121</v>
      </c>
      <c r="AK985" t="s">
        <v>102</v>
      </c>
      <c r="AL985">
        <v>0</v>
      </c>
      <c r="AM985" t="s">
        <v>102</v>
      </c>
      <c r="AN985">
        <v>0</v>
      </c>
      <c r="AO985">
        <v>1128</v>
      </c>
      <c r="AP985">
        <v>1128</v>
      </c>
      <c r="AQ985" t="s">
        <v>103</v>
      </c>
      <c r="AR985" t="s">
        <v>104</v>
      </c>
      <c r="AS985" t="s">
        <v>105</v>
      </c>
      <c r="AT985" t="s">
        <v>106</v>
      </c>
      <c r="AU985">
        <v>1149</v>
      </c>
      <c r="AV985">
        <v>1141</v>
      </c>
      <c r="AW985">
        <f t="shared" si="122"/>
        <v>0.99</v>
      </c>
      <c r="AX985">
        <v>0</v>
      </c>
      <c r="AY985">
        <v>2290</v>
      </c>
      <c r="AZ985">
        <v>0</v>
      </c>
      <c r="BA985">
        <v>0</v>
      </c>
      <c r="BB985">
        <v>2</v>
      </c>
      <c r="BC985">
        <v>1</v>
      </c>
      <c r="BD985">
        <v>4</v>
      </c>
      <c r="BE985">
        <v>1</v>
      </c>
      <c r="BF985" t="s">
        <v>97</v>
      </c>
      <c r="BG985">
        <v>9</v>
      </c>
      <c r="BH985">
        <f t="shared" si="123"/>
        <v>4</v>
      </c>
      <c r="BI985" t="s">
        <v>107</v>
      </c>
      <c r="BJ985">
        <v>1</v>
      </c>
      <c r="BK985" t="s">
        <v>97</v>
      </c>
      <c r="BL985" t="s">
        <v>108</v>
      </c>
      <c r="BM985">
        <v>2002</v>
      </c>
      <c r="BN985" t="s">
        <v>102</v>
      </c>
      <c r="BO985">
        <v>2</v>
      </c>
      <c r="BP985">
        <v>779</v>
      </c>
      <c r="BQ985" t="s">
        <v>98</v>
      </c>
      <c r="BR985" t="s">
        <v>98</v>
      </c>
      <c r="BS985" t="s">
        <v>105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83</v>
      </c>
      <c r="CA985" t="s">
        <v>83</v>
      </c>
      <c r="CB985" t="s">
        <v>83</v>
      </c>
      <c r="CC985">
        <v>0</v>
      </c>
      <c r="CD985">
        <v>5</v>
      </c>
      <c r="CE985">
        <v>2008</v>
      </c>
      <c r="CF985" t="s">
        <v>110</v>
      </c>
      <c r="CG985" t="s">
        <v>111</v>
      </c>
      <c r="CH985">
        <v>255900</v>
      </c>
      <c r="CI985">
        <f t="shared" si="124"/>
        <v>6</v>
      </c>
      <c r="CJ985">
        <f t="shared" si="125"/>
        <v>6</v>
      </c>
      <c r="CK985">
        <f t="shared" si="126"/>
        <v>0</v>
      </c>
      <c r="CL985">
        <f t="shared" si="127"/>
        <v>0</v>
      </c>
    </row>
    <row r="986" spans="1:90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>
        <f t="shared" si="120"/>
        <v>0</v>
      </c>
      <c r="AA986" t="s">
        <v>117</v>
      </c>
      <c r="AB986">
        <v>0</v>
      </c>
      <c r="AC986">
        <v>5</v>
      </c>
      <c r="AD986">
        <f t="shared" si="121"/>
        <v>0</v>
      </c>
      <c r="AE986" t="s">
        <v>98</v>
      </c>
      <c r="AF986" t="s">
        <v>98</v>
      </c>
      <c r="AG986" t="s">
        <v>118</v>
      </c>
      <c r="AH986" t="s">
        <v>83</v>
      </c>
      <c r="AI986" t="s">
        <v>83</v>
      </c>
      <c r="AJ986" t="s">
        <v>83</v>
      </c>
      <c r="AK986" t="s">
        <v>83</v>
      </c>
      <c r="AL986">
        <v>0</v>
      </c>
      <c r="AM986" t="s">
        <v>83</v>
      </c>
      <c r="AN986">
        <v>0</v>
      </c>
      <c r="AO986">
        <v>0</v>
      </c>
      <c r="AP986">
        <v>0</v>
      </c>
      <c r="AQ986" t="s">
        <v>103</v>
      </c>
      <c r="AR986" t="s">
        <v>98</v>
      </c>
      <c r="AS986" t="s">
        <v>105</v>
      </c>
      <c r="AT986" t="s">
        <v>106</v>
      </c>
      <c r="AU986">
        <v>1302</v>
      </c>
      <c r="AV986">
        <v>432</v>
      </c>
      <c r="AW986">
        <f t="shared" si="122"/>
        <v>0.33</v>
      </c>
      <c r="AX986">
        <v>0</v>
      </c>
      <c r="AY986">
        <v>1734</v>
      </c>
      <c r="AZ986">
        <v>0</v>
      </c>
      <c r="BA986">
        <v>0</v>
      </c>
      <c r="BB986">
        <v>2</v>
      </c>
      <c r="BC986">
        <v>0</v>
      </c>
      <c r="BD986">
        <v>4</v>
      </c>
      <c r="BE986">
        <v>2</v>
      </c>
      <c r="BF986" t="s">
        <v>97</v>
      </c>
      <c r="BG986">
        <v>8</v>
      </c>
      <c r="BH986">
        <f t="shared" si="123"/>
        <v>2</v>
      </c>
      <c r="BI986" t="s">
        <v>107</v>
      </c>
      <c r="BJ986">
        <v>0</v>
      </c>
      <c r="BK986" t="s">
        <v>83</v>
      </c>
      <c r="BL986" t="s">
        <v>108</v>
      </c>
      <c r="BM986">
        <v>1977</v>
      </c>
      <c r="BN986" t="s">
        <v>102</v>
      </c>
      <c r="BO986">
        <v>2</v>
      </c>
      <c r="BP986">
        <v>539</v>
      </c>
      <c r="BQ986" t="s">
        <v>98</v>
      </c>
      <c r="BR986" t="s">
        <v>98</v>
      </c>
      <c r="BS986" t="s">
        <v>105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t="s">
        <v>83</v>
      </c>
      <c r="CA986" t="s">
        <v>83</v>
      </c>
      <c r="CB986" t="s">
        <v>83</v>
      </c>
      <c r="CC986">
        <v>0</v>
      </c>
      <c r="CD986">
        <v>8</v>
      </c>
      <c r="CE986">
        <v>2009</v>
      </c>
      <c r="CF986" t="s">
        <v>173</v>
      </c>
      <c r="CG986" t="s">
        <v>111</v>
      </c>
      <c r="CH986">
        <v>126000</v>
      </c>
      <c r="CI986">
        <f t="shared" si="124"/>
        <v>32</v>
      </c>
      <c r="CJ986">
        <f t="shared" si="125"/>
        <v>32</v>
      </c>
      <c r="CK986">
        <f t="shared" si="126"/>
        <v>0</v>
      </c>
      <c r="CL986">
        <f t="shared" si="127"/>
        <v>0</v>
      </c>
    </row>
    <row r="987" spans="1:90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>
        <f t="shared" si="120"/>
        <v>0</v>
      </c>
      <c r="AA987" t="s">
        <v>117</v>
      </c>
      <c r="AB987">
        <v>0</v>
      </c>
      <c r="AC987">
        <v>5</v>
      </c>
      <c r="AD987">
        <f t="shared" si="121"/>
        <v>0</v>
      </c>
      <c r="AE987" t="s">
        <v>98</v>
      </c>
      <c r="AF987" t="s">
        <v>98</v>
      </c>
      <c r="AG987" t="s">
        <v>118</v>
      </c>
      <c r="AH987" t="s">
        <v>98</v>
      </c>
      <c r="AI987" t="s">
        <v>98</v>
      </c>
      <c r="AJ987" t="s">
        <v>100</v>
      </c>
      <c r="AK987" t="s">
        <v>119</v>
      </c>
      <c r="AL987">
        <v>1040</v>
      </c>
      <c r="AM987" t="s">
        <v>102</v>
      </c>
      <c r="AN987">
        <v>0</v>
      </c>
      <c r="AO987">
        <v>124</v>
      </c>
      <c r="AP987">
        <v>1164</v>
      </c>
      <c r="AQ987" t="s">
        <v>206</v>
      </c>
      <c r="AR987" t="s">
        <v>98</v>
      </c>
      <c r="AS987" t="s">
        <v>177</v>
      </c>
      <c r="AT987" t="s">
        <v>106</v>
      </c>
      <c r="AU987">
        <v>1164</v>
      </c>
      <c r="AV987">
        <v>0</v>
      </c>
      <c r="AW987">
        <f t="shared" si="122"/>
        <v>0</v>
      </c>
      <c r="AX987">
        <v>0</v>
      </c>
      <c r="AY987">
        <v>1164</v>
      </c>
      <c r="AZ987">
        <v>1</v>
      </c>
      <c r="BA987">
        <v>0</v>
      </c>
      <c r="BB987">
        <v>1</v>
      </c>
      <c r="BC987">
        <v>0</v>
      </c>
      <c r="BD987">
        <v>3</v>
      </c>
      <c r="BE987">
        <v>1</v>
      </c>
      <c r="BF987" t="s">
        <v>98</v>
      </c>
      <c r="BG987">
        <v>5</v>
      </c>
      <c r="BH987">
        <f t="shared" si="123"/>
        <v>1</v>
      </c>
      <c r="BI987" t="s">
        <v>107</v>
      </c>
      <c r="BJ987">
        <v>0</v>
      </c>
      <c r="BK987" t="s">
        <v>83</v>
      </c>
      <c r="BL987" t="s">
        <v>127</v>
      </c>
      <c r="BM987">
        <v>1950</v>
      </c>
      <c r="BN987" t="s">
        <v>102</v>
      </c>
      <c r="BO987">
        <v>1</v>
      </c>
      <c r="BP987">
        <v>240</v>
      </c>
      <c r="BQ987" t="s">
        <v>98</v>
      </c>
      <c r="BR987" t="s">
        <v>98</v>
      </c>
      <c r="BS987" t="s">
        <v>105</v>
      </c>
      <c r="BT987">
        <v>0</v>
      </c>
      <c r="BU987">
        <v>48</v>
      </c>
      <c r="BV987">
        <v>0</v>
      </c>
      <c r="BW987">
        <v>0</v>
      </c>
      <c r="BX987">
        <v>0</v>
      </c>
      <c r="BY987">
        <v>0</v>
      </c>
      <c r="BZ987" t="s">
        <v>83</v>
      </c>
      <c r="CA987" t="s">
        <v>83</v>
      </c>
      <c r="CB987" t="s">
        <v>83</v>
      </c>
      <c r="CC987">
        <v>0</v>
      </c>
      <c r="CD987">
        <v>8</v>
      </c>
      <c r="CE987">
        <v>2008</v>
      </c>
      <c r="CF987" t="s">
        <v>208</v>
      </c>
      <c r="CG987" t="s">
        <v>111</v>
      </c>
      <c r="CH987">
        <v>125000</v>
      </c>
      <c r="CI987">
        <f t="shared" si="124"/>
        <v>58</v>
      </c>
      <c r="CJ987">
        <f t="shared" si="125"/>
        <v>58</v>
      </c>
      <c r="CK987">
        <f t="shared" si="126"/>
        <v>0</v>
      </c>
      <c r="CL987">
        <f t="shared" si="127"/>
        <v>0</v>
      </c>
    </row>
    <row r="988" spans="1:90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>
        <f t="shared" si="120"/>
        <v>0</v>
      </c>
      <c r="AA988" t="s">
        <v>117</v>
      </c>
      <c r="AB988">
        <v>0</v>
      </c>
      <c r="AC988">
        <v>5</v>
      </c>
      <c r="AD988">
        <f t="shared" si="121"/>
        <v>0</v>
      </c>
      <c r="AE988" t="s">
        <v>98</v>
      </c>
      <c r="AF988" t="s">
        <v>97</v>
      </c>
      <c r="AG988" t="s">
        <v>118</v>
      </c>
      <c r="AH988" t="s">
        <v>98</v>
      </c>
      <c r="AI988" t="s">
        <v>147</v>
      </c>
      <c r="AJ988" t="s">
        <v>100</v>
      </c>
      <c r="AK988" t="s">
        <v>102</v>
      </c>
      <c r="AL988">
        <v>0</v>
      </c>
      <c r="AM988" t="s">
        <v>102</v>
      </c>
      <c r="AN988">
        <v>0</v>
      </c>
      <c r="AO988">
        <v>485</v>
      </c>
      <c r="AP988">
        <v>485</v>
      </c>
      <c r="AQ988" t="s">
        <v>103</v>
      </c>
      <c r="AR988" t="s">
        <v>97</v>
      </c>
      <c r="AS988" t="s">
        <v>105</v>
      </c>
      <c r="AT988" t="s">
        <v>106</v>
      </c>
      <c r="AU988">
        <v>1001</v>
      </c>
      <c r="AV988">
        <v>634</v>
      </c>
      <c r="AW988">
        <f t="shared" si="122"/>
        <v>0.63</v>
      </c>
      <c r="AX988">
        <v>0</v>
      </c>
      <c r="AY988">
        <v>1635</v>
      </c>
      <c r="AZ988">
        <v>0</v>
      </c>
      <c r="BA988">
        <v>0</v>
      </c>
      <c r="BB988">
        <v>1</v>
      </c>
      <c r="BC988">
        <v>0</v>
      </c>
      <c r="BD988">
        <v>2</v>
      </c>
      <c r="BE988">
        <v>1</v>
      </c>
      <c r="BF988" t="s">
        <v>97</v>
      </c>
      <c r="BG988">
        <v>5</v>
      </c>
      <c r="BH988">
        <f t="shared" si="123"/>
        <v>2</v>
      </c>
      <c r="BI988" t="s">
        <v>107</v>
      </c>
      <c r="BJ988">
        <v>0</v>
      </c>
      <c r="BK988" t="s">
        <v>83</v>
      </c>
      <c r="BL988" t="s">
        <v>108</v>
      </c>
      <c r="BM988">
        <v>1950</v>
      </c>
      <c r="BN988" t="s">
        <v>102</v>
      </c>
      <c r="BO988">
        <v>1</v>
      </c>
      <c r="BP988">
        <v>255</v>
      </c>
      <c r="BQ988" t="s">
        <v>147</v>
      </c>
      <c r="BR988" t="s">
        <v>98</v>
      </c>
      <c r="BS988" t="s">
        <v>105</v>
      </c>
      <c r="BT988">
        <v>394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83</v>
      </c>
      <c r="CA988" t="s">
        <v>83</v>
      </c>
      <c r="CB988" t="s">
        <v>83</v>
      </c>
      <c r="CC988">
        <v>0</v>
      </c>
      <c r="CD988">
        <v>6</v>
      </c>
      <c r="CE988">
        <v>2006</v>
      </c>
      <c r="CF988" t="s">
        <v>110</v>
      </c>
      <c r="CG988" t="s">
        <v>111</v>
      </c>
      <c r="CH988">
        <v>117000</v>
      </c>
      <c r="CI988">
        <f t="shared" si="124"/>
        <v>96</v>
      </c>
      <c r="CJ988">
        <f t="shared" si="125"/>
        <v>3</v>
      </c>
      <c r="CK988">
        <f t="shared" si="126"/>
        <v>1</v>
      </c>
      <c r="CL988">
        <f t="shared" si="127"/>
        <v>93</v>
      </c>
    </row>
    <row r="989" spans="1:90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>
        <f t="shared" si="120"/>
        <v>0</v>
      </c>
      <c r="AA989" t="s">
        <v>137</v>
      </c>
      <c r="AB989">
        <v>450</v>
      </c>
      <c r="AC989">
        <v>3</v>
      </c>
      <c r="AD989">
        <f t="shared" si="121"/>
        <v>1350</v>
      </c>
      <c r="AE989" t="s">
        <v>104</v>
      </c>
      <c r="AF989" t="s">
        <v>98</v>
      </c>
      <c r="AG989" t="s">
        <v>99</v>
      </c>
      <c r="AH989" t="s">
        <v>104</v>
      </c>
      <c r="AI989" t="s">
        <v>98</v>
      </c>
      <c r="AJ989" t="s">
        <v>130</v>
      </c>
      <c r="AK989" t="s">
        <v>101</v>
      </c>
      <c r="AL989">
        <v>1646</v>
      </c>
      <c r="AM989" t="s">
        <v>102</v>
      </c>
      <c r="AN989">
        <v>0</v>
      </c>
      <c r="AO989">
        <v>284</v>
      </c>
      <c r="AP989">
        <v>1930</v>
      </c>
      <c r="AQ989" t="s">
        <v>103</v>
      </c>
      <c r="AR989" t="s">
        <v>104</v>
      </c>
      <c r="AS989" t="s">
        <v>105</v>
      </c>
      <c r="AT989" t="s">
        <v>106</v>
      </c>
      <c r="AU989">
        <v>1940</v>
      </c>
      <c r="AV989">
        <v>0</v>
      </c>
      <c r="AW989">
        <f t="shared" si="122"/>
        <v>0</v>
      </c>
      <c r="AX989">
        <v>0</v>
      </c>
      <c r="AY989">
        <v>1940</v>
      </c>
      <c r="AZ989">
        <v>1</v>
      </c>
      <c r="BA989">
        <v>0</v>
      </c>
      <c r="BB989">
        <v>2</v>
      </c>
      <c r="BC989">
        <v>1</v>
      </c>
      <c r="BD989">
        <v>3</v>
      </c>
      <c r="BE989">
        <v>1</v>
      </c>
      <c r="BF989" t="s">
        <v>104</v>
      </c>
      <c r="BG989">
        <v>8</v>
      </c>
      <c r="BH989">
        <f t="shared" si="123"/>
        <v>4</v>
      </c>
      <c r="BI989" t="s">
        <v>107</v>
      </c>
      <c r="BJ989">
        <v>1</v>
      </c>
      <c r="BK989" t="s">
        <v>97</v>
      </c>
      <c r="BL989" t="s">
        <v>108</v>
      </c>
      <c r="BM989">
        <v>2010</v>
      </c>
      <c r="BN989" t="s">
        <v>157</v>
      </c>
      <c r="BO989">
        <v>3</v>
      </c>
      <c r="BP989">
        <v>606</v>
      </c>
      <c r="BQ989" t="s">
        <v>98</v>
      </c>
      <c r="BR989" t="s">
        <v>98</v>
      </c>
      <c r="BS989" t="s">
        <v>105</v>
      </c>
      <c r="BT989">
        <v>168</v>
      </c>
      <c r="BU989">
        <v>95</v>
      </c>
      <c r="BV989">
        <v>0</v>
      </c>
      <c r="BW989">
        <v>0</v>
      </c>
      <c r="BX989">
        <v>0</v>
      </c>
      <c r="BY989">
        <v>0</v>
      </c>
      <c r="BZ989" t="s">
        <v>83</v>
      </c>
      <c r="CA989" t="s">
        <v>83</v>
      </c>
      <c r="CB989" t="s">
        <v>83</v>
      </c>
      <c r="CC989">
        <v>0</v>
      </c>
      <c r="CD989">
        <v>4</v>
      </c>
      <c r="CE989">
        <v>2010</v>
      </c>
      <c r="CF989" t="s">
        <v>158</v>
      </c>
      <c r="CG989" t="s">
        <v>159</v>
      </c>
      <c r="CH989">
        <v>395192</v>
      </c>
      <c r="CI989">
        <f t="shared" si="124"/>
        <v>1</v>
      </c>
      <c r="CJ989">
        <f t="shared" si="125"/>
        <v>0</v>
      </c>
      <c r="CK989">
        <f t="shared" si="126"/>
        <v>1</v>
      </c>
      <c r="CL989">
        <f t="shared" si="127"/>
        <v>1</v>
      </c>
    </row>
    <row r="990" spans="1:90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>
        <f t="shared" si="120"/>
        <v>0</v>
      </c>
      <c r="AA990" t="s">
        <v>96</v>
      </c>
      <c r="AB990">
        <v>298</v>
      </c>
      <c r="AC990">
        <v>2</v>
      </c>
      <c r="AD990">
        <f t="shared" si="121"/>
        <v>596</v>
      </c>
      <c r="AE990" t="s">
        <v>98</v>
      </c>
      <c r="AF990" t="s">
        <v>98</v>
      </c>
      <c r="AG990" t="s">
        <v>118</v>
      </c>
      <c r="AH990" t="s">
        <v>98</v>
      </c>
      <c r="AI990" t="s">
        <v>98</v>
      </c>
      <c r="AJ990" t="s">
        <v>100</v>
      </c>
      <c r="AK990" t="s">
        <v>172</v>
      </c>
      <c r="AL990">
        <v>156</v>
      </c>
      <c r="AM990" t="s">
        <v>102</v>
      </c>
      <c r="AN990">
        <v>0</v>
      </c>
      <c r="AO990">
        <v>692</v>
      </c>
      <c r="AP990">
        <v>848</v>
      </c>
      <c r="AQ990" t="s">
        <v>103</v>
      </c>
      <c r="AR990" t="s">
        <v>98</v>
      </c>
      <c r="AS990" t="s">
        <v>105</v>
      </c>
      <c r="AT990" t="s">
        <v>106</v>
      </c>
      <c r="AU990">
        <v>1118</v>
      </c>
      <c r="AV990">
        <v>912</v>
      </c>
      <c r="AW990">
        <f t="shared" si="122"/>
        <v>0.82</v>
      </c>
      <c r="AX990">
        <v>0</v>
      </c>
      <c r="AY990">
        <v>2030</v>
      </c>
      <c r="AZ990">
        <v>0</v>
      </c>
      <c r="BA990">
        <v>0</v>
      </c>
      <c r="BB990">
        <v>2</v>
      </c>
      <c r="BC990">
        <v>1</v>
      </c>
      <c r="BD990">
        <v>4</v>
      </c>
      <c r="BE990">
        <v>1</v>
      </c>
      <c r="BF990" t="s">
        <v>97</v>
      </c>
      <c r="BG990">
        <v>8</v>
      </c>
      <c r="BH990">
        <f t="shared" si="123"/>
        <v>3</v>
      </c>
      <c r="BI990" t="s">
        <v>107</v>
      </c>
      <c r="BJ990">
        <v>1</v>
      </c>
      <c r="BK990" t="s">
        <v>98</v>
      </c>
      <c r="BL990" t="s">
        <v>108</v>
      </c>
      <c r="BM990">
        <v>1976</v>
      </c>
      <c r="BN990" t="s">
        <v>157</v>
      </c>
      <c r="BO990">
        <v>2</v>
      </c>
      <c r="BP990">
        <v>551</v>
      </c>
      <c r="BQ990" t="s">
        <v>98</v>
      </c>
      <c r="BR990" t="s">
        <v>98</v>
      </c>
      <c r="BS990" t="s">
        <v>105</v>
      </c>
      <c r="BT990">
        <v>0</v>
      </c>
      <c r="BU990">
        <v>224</v>
      </c>
      <c r="BV990">
        <v>0</v>
      </c>
      <c r="BW990">
        <v>0</v>
      </c>
      <c r="BX990">
        <v>0</v>
      </c>
      <c r="BY990">
        <v>0</v>
      </c>
      <c r="BZ990" t="s">
        <v>83</v>
      </c>
      <c r="CA990" t="s">
        <v>83</v>
      </c>
      <c r="CB990" t="s">
        <v>83</v>
      </c>
      <c r="CC990">
        <v>0</v>
      </c>
      <c r="CD990">
        <v>6</v>
      </c>
      <c r="CE990">
        <v>2007</v>
      </c>
      <c r="CF990" t="s">
        <v>110</v>
      </c>
      <c r="CG990" t="s">
        <v>111</v>
      </c>
      <c r="CH990">
        <v>195000</v>
      </c>
      <c r="CI990">
        <f t="shared" si="124"/>
        <v>31</v>
      </c>
      <c r="CJ990">
        <f t="shared" si="125"/>
        <v>31</v>
      </c>
      <c r="CK990">
        <f t="shared" si="126"/>
        <v>0</v>
      </c>
      <c r="CL990">
        <f t="shared" si="127"/>
        <v>0</v>
      </c>
    </row>
    <row r="991" spans="1:90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>
        <f t="shared" si="120"/>
        <v>0</v>
      </c>
      <c r="AA991" t="s">
        <v>117</v>
      </c>
      <c r="AB991">
        <v>0</v>
      </c>
      <c r="AC991">
        <v>5</v>
      </c>
      <c r="AD991">
        <f t="shared" si="121"/>
        <v>0</v>
      </c>
      <c r="AE991" t="s">
        <v>97</v>
      </c>
      <c r="AF991" t="s">
        <v>98</v>
      </c>
      <c r="AG991" t="s">
        <v>99</v>
      </c>
      <c r="AH991" t="s">
        <v>97</v>
      </c>
      <c r="AI991" t="s">
        <v>97</v>
      </c>
      <c r="AJ991" t="s">
        <v>100</v>
      </c>
      <c r="AK991" t="s">
        <v>102</v>
      </c>
      <c r="AL991">
        <v>0</v>
      </c>
      <c r="AM991" t="s">
        <v>102</v>
      </c>
      <c r="AN991">
        <v>0</v>
      </c>
      <c r="AO991">
        <v>770</v>
      </c>
      <c r="AP991">
        <v>770</v>
      </c>
      <c r="AQ991" t="s">
        <v>103</v>
      </c>
      <c r="AR991" t="s">
        <v>104</v>
      </c>
      <c r="AS991" t="s">
        <v>105</v>
      </c>
      <c r="AT991" t="s">
        <v>106</v>
      </c>
      <c r="AU991">
        <v>778</v>
      </c>
      <c r="AV991">
        <v>798</v>
      </c>
      <c r="AW991">
        <f t="shared" si="122"/>
        <v>1.03</v>
      </c>
      <c r="AX991">
        <v>0</v>
      </c>
      <c r="AY991">
        <v>1576</v>
      </c>
      <c r="AZ991">
        <v>0</v>
      </c>
      <c r="BA991">
        <v>0</v>
      </c>
      <c r="BB991">
        <v>2</v>
      </c>
      <c r="BC991">
        <v>1</v>
      </c>
      <c r="BD991">
        <v>3</v>
      </c>
      <c r="BE991">
        <v>1</v>
      </c>
      <c r="BF991" t="s">
        <v>97</v>
      </c>
      <c r="BG991">
        <v>6</v>
      </c>
      <c r="BH991">
        <f t="shared" si="123"/>
        <v>2</v>
      </c>
      <c r="BI991" t="s">
        <v>107</v>
      </c>
      <c r="BJ991">
        <v>0</v>
      </c>
      <c r="BK991" t="s">
        <v>83</v>
      </c>
      <c r="BL991" t="s">
        <v>108</v>
      </c>
      <c r="BM991">
        <v>2006</v>
      </c>
      <c r="BN991" t="s">
        <v>109</v>
      </c>
      <c r="BO991">
        <v>2</v>
      </c>
      <c r="BP991">
        <v>614</v>
      </c>
      <c r="BQ991" t="s">
        <v>98</v>
      </c>
      <c r="BR991" t="s">
        <v>98</v>
      </c>
      <c r="BS991" t="s">
        <v>105</v>
      </c>
      <c r="BT991">
        <v>0</v>
      </c>
      <c r="BU991">
        <v>50</v>
      </c>
      <c r="BV991">
        <v>0</v>
      </c>
      <c r="BW991">
        <v>0</v>
      </c>
      <c r="BX991">
        <v>0</v>
      </c>
      <c r="BY991">
        <v>0</v>
      </c>
      <c r="BZ991" t="s">
        <v>83</v>
      </c>
      <c r="CA991" t="s">
        <v>83</v>
      </c>
      <c r="CB991" t="s">
        <v>83</v>
      </c>
      <c r="CC991">
        <v>0</v>
      </c>
      <c r="CD991">
        <v>8</v>
      </c>
      <c r="CE991">
        <v>2006</v>
      </c>
      <c r="CF991" t="s">
        <v>158</v>
      </c>
      <c r="CG991" t="s">
        <v>159</v>
      </c>
      <c r="CH991">
        <v>197000</v>
      </c>
      <c r="CI991">
        <f t="shared" si="124"/>
        <v>0</v>
      </c>
      <c r="CJ991">
        <f t="shared" si="125"/>
        <v>0</v>
      </c>
      <c r="CK991">
        <f t="shared" si="126"/>
        <v>0</v>
      </c>
      <c r="CL991">
        <f t="shared" si="127"/>
        <v>0</v>
      </c>
    </row>
    <row r="992" spans="1:90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>
        <f t="shared" si="120"/>
        <v>0</v>
      </c>
      <c r="AA992" t="s">
        <v>96</v>
      </c>
      <c r="AB992">
        <v>423</v>
      </c>
      <c r="AC992">
        <v>2</v>
      </c>
      <c r="AD992">
        <f t="shared" si="121"/>
        <v>846</v>
      </c>
      <c r="AE992" t="s">
        <v>97</v>
      </c>
      <c r="AF992" t="s">
        <v>98</v>
      </c>
      <c r="AG992" t="s">
        <v>99</v>
      </c>
      <c r="AH992" t="s">
        <v>97</v>
      </c>
      <c r="AI992" t="s">
        <v>98</v>
      </c>
      <c r="AJ992" t="s">
        <v>100</v>
      </c>
      <c r="AK992" t="s">
        <v>101</v>
      </c>
      <c r="AL992">
        <v>1074</v>
      </c>
      <c r="AM992" t="s">
        <v>102</v>
      </c>
      <c r="AN992">
        <v>0</v>
      </c>
      <c r="AO992">
        <v>322</v>
      </c>
      <c r="AP992">
        <v>1396</v>
      </c>
      <c r="AQ992" t="s">
        <v>103</v>
      </c>
      <c r="AR992" t="s">
        <v>104</v>
      </c>
      <c r="AS992" t="s">
        <v>105</v>
      </c>
      <c r="AT992" t="s">
        <v>106</v>
      </c>
      <c r="AU992">
        <v>1407</v>
      </c>
      <c r="AV992">
        <v>985</v>
      </c>
      <c r="AW992">
        <f t="shared" si="122"/>
        <v>0.7</v>
      </c>
      <c r="AX992">
        <v>0</v>
      </c>
      <c r="AY992">
        <v>2392</v>
      </c>
      <c r="AZ992">
        <v>1</v>
      </c>
      <c r="BA992">
        <v>0</v>
      </c>
      <c r="BB992">
        <v>2</v>
      </c>
      <c r="BC992">
        <v>1</v>
      </c>
      <c r="BD992">
        <v>3</v>
      </c>
      <c r="BE992">
        <v>1</v>
      </c>
      <c r="BF992" t="s">
        <v>97</v>
      </c>
      <c r="BG992">
        <v>7</v>
      </c>
      <c r="BH992">
        <f t="shared" si="123"/>
        <v>3</v>
      </c>
      <c r="BI992" t="s">
        <v>107</v>
      </c>
      <c r="BJ992">
        <v>1</v>
      </c>
      <c r="BK992" t="s">
        <v>98</v>
      </c>
      <c r="BL992" t="s">
        <v>108</v>
      </c>
      <c r="BM992">
        <v>1997</v>
      </c>
      <c r="BN992" t="s">
        <v>157</v>
      </c>
      <c r="BO992">
        <v>3</v>
      </c>
      <c r="BP992">
        <v>870</v>
      </c>
      <c r="BQ992" t="s">
        <v>98</v>
      </c>
      <c r="BR992" t="s">
        <v>98</v>
      </c>
      <c r="BS992" t="s">
        <v>105</v>
      </c>
      <c r="BT992">
        <v>0</v>
      </c>
      <c r="BU992">
        <v>70</v>
      </c>
      <c r="BV992">
        <v>0</v>
      </c>
      <c r="BW992">
        <v>0</v>
      </c>
      <c r="BX992">
        <v>0</v>
      </c>
      <c r="BY992">
        <v>0</v>
      </c>
      <c r="BZ992" t="s">
        <v>83</v>
      </c>
      <c r="CA992" t="s">
        <v>83</v>
      </c>
      <c r="CB992" t="s">
        <v>83</v>
      </c>
      <c r="CC992">
        <v>0</v>
      </c>
      <c r="CD992">
        <v>6</v>
      </c>
      <c r="CE992">
        <v>2006</v>
      </c>
      <c r="CF992" t="s">
        <v>110</v>
      </c>
      <c r="CG992" t="s">
        <v>111</v>
      </c>
      <c r="CH992">
        <v>348000</v>
      </c>
      <c r="CI992">
        <f t="shared" si="124"/>
        <v>9</v>
      </c>
      <c r="CJ992">
        <f t="shared" si="125"/>
        <v>8</v>
      </c>
      <c r="CK992">
        <f t="shared" si="126"/>
        <v>1</v>
      </c>
      <c r="CL992">
        <f t="shared" si="127"/>
        <v>1</v>
      </c>
    </row>
    <row r="993" spans="1:90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>
        <f t="shared" si="120"/>
        <v>0</v>
      </c>
      <c r="AA993" t="s">
        <v>117</v>
      </c>
      <c r="AB993">
        <v>0</v>
      </c>
      <c r="AC993">
        <v>5</v>
      </c>
      <c r="AD993">
        <f t="shared" si="121"/>
        <v>0</v>
      </c>
      <c r="AE993" t="s">
        <v>97</v>
      </c>
      <c r="AF993" t="s">
        <v>97</v>
      </c>
      <c r="AG993" t="s">
        <v>126</v>
      </c>
      <c r="AH993" t="s">
        <v>98</v>
      </c>
      <c r="AI993" t="s">
        <v>98</v>
      </c>
      <c r="AJ993" t="s">
        <v>100</v>
      </c>
      <c r="AK993" t="s">
        <v>141</v>
      </c>
      <c r="AL993">
        <v>216</v>
      </c>
      <c r="AM993" t="s">
        <v>102</v>
      </c>
      <c r="AN993">
        <v>0</v>
      </c>
      <c r="AO993">
        <v>700</v>
      </c>
      <c r="AP993">
        <v>916</v>
      </c>
      <c r="AQ993" t="s">
        <v>103</v>
      </c>
      <c r="AR993" t="s">
        <v>97</v>
      </c>
      <c r="AS993" t="s">
        <v>105</v>
      </c>
      <c r="AT993" t="s">
        <v>106</v>
      </c>
      <c r="AU993">
        <v>916</v>
      </c>
      <c r="AV993">
        <v>826</v>
      </c>
      <c r="AW993">
        <f t="shared" si="122"/>
        <v>0.9</v>
      </c>
      <c r="AX993">
        <v>0</v>
      </c>
      <c r="AY993">
        <v>1742</v>
      </c>
      <c r="AZ993">
        <v>0</v>
      </c>
      <c r="BA993">
        <v>0</v>
      </c>
      <c r="BB993">
        <v>1</v>
      </c>
      <c r="BC993">
        <v>1</v>
      </c>
      <c r="BD993">
        <v>4</v>
      </c>
      <c r="BE993">
        <v>1</v>
      </c>
      <c r="BF993" t="s">
        <v>97</v>
      </c>
      <c r="BG993">
        <v>8</v>
      </c>
      <c r="BH993">
        <f t="shared" si="123"/>
        <v>3</v>
      </c>
      <c r="BI993" t="s">
        <v>107</v>
      </c>
      <c r="BJ993">
        <v>1</v>
      </c>
      <c r="BK993" t="s">
        <v>97</v>
      </c>
      <c r="BL993" t="s">
        <v>108</v>
      </c>
      <c r="BM993">
        <v>1925</v>
      </c>
      <c r="BN993" t="s">
        <v>102</v>
      </c>
      <c r="BO993">
        <v>2</v>
      </c>
      <c r="BP993">
        <v>424</v>
      </c>
      <c r="BQ993" t="s">
        <v>98</v>
      </c>
      <c r="BR993" t="s">
        <v>98</v>
      </c>
      <c r="BS993" t="s">
        <v>190</v>
      </c>
      <c r="BT993">
        <v>0</v>
      </c>
      <c r="BU993">
        <v>169</v>
      </c>
      <c r="BV993">
        <v>0</v>
      </c>
      <c r="BW993">
        <v>0</v>
      </c>
      <c r="BX993">
        <v>0</v>
      </c>
      <c r="BY993">
        <v>0</v>
      </c>
      <c r="BZ993" t="s">
        <v>83</v>
      </c>
      <c r="CA993" t="s">
        <v>83</v>
      </c>
      <c r="CB993" t="s">
        <v>83</v>
      </c>
      <c r="CC993">
        <v>0</v>
      </c>
      <c r="CD993">
        <v>11</v>
      </c>
      <c r="CE993">
        <v>2009</v>
      </c>
      <c r="CF993" t="s">
        <v>110</v>
      </c>
      <c r="CG993" t="s">
        <v>111</v>
      </c>
      <c r="CH993">
        <v>168000</v>
      </c>
      <c r="CI993">
        <f t="shared" si="124"/>
        <v>127</v>
      </c>
      <c r="CJ993">
        <f t="shared" si="125"/>
        <v>23</v>
      </c>
      <c r="CK993">
        <f t="shared" si="126"/>
        <v>1</v>
      </c>
      <c r="CL993">
        <f t="shared" si="127"/>
        <v>104</v>
      </c>
    </row>
    <row r="994" spans="1:90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>
        <f t="shared" si="120"/>
        <v>0</v>
      </c>
      <c r="AA994" t="s">
        <v>96</v>
      </c>
      <c r="AB994">
        <v>340</v>
      </c>
      <c r="AC994">
        <v>2</v>
      </c>
      <c r="AD994">
        <f t="shared" si="121"/>
        <v>680</v>
      </c>
      <c r="AE994" t="s">
        <v>98</v>
      </c>
      <c r="AF994" t="s">
        <v>98</v>
      </c>
      <c r="AG994" t="s">
        <v>118</v>
      </c>
      <c r="AH994" t="s">
        <v>98</v>
      </c>
      <c r="AI994" t="s">
        <v>98</v>
      </c>
      <c r="AJ994" t="s">
        <v>97</v>
      </c>
      <c r="AK994" t="s">
        <v>141</v>
      </c>
      <c r="AL994">
        <v>536</v>
      </c>
      <c r="AM994" t="s">
        <v>153</v>
      </c>
      <c r="AN994">
        <v>117</v>
      </c>
      <c r="AO994">
        <v>169</v>
      </c>
      <c r="AP994">
        <v>822</v>
      </c>
      <c r="AQ994" t="s">
        <v>103</v>
      </c>
      <c r="AR994" t="s">
        <v>97</v>
      </c>
      <c r="AS994" t="s">
        <v>105</v>
      </c>
      <c r="AT994" t="s">
        <v>106</v>
      </c>
      <c r="AU994">
        <v>1020</v>
      </c>
      <c r="AV994">
        <v>831</v>
      </c>
      <c r="AW994">
        <f t="shared" si="122"/>
        <v>0.81</v>
      </c>
      <c r="AX994">
        <v>0</v>
      </c>
      <c r="AY994">
        <v>1851</v>
      </c>
      <c r="AZ994">
        <v>0</v>
      </c>
      <c r="BA994">
        <v>0</v>
      </c>
      <c r="BB994">
        <v>2</v>
      </c>
      <c r="BC994">
        <v>1</v>
      </c>
      <c r="BD994">
        <v>3</v>
      </c>
      <c r="BE994">
        <v>1</v>
      </c>
      <c r="BF994" t="s">
        <v>97</v>
      </c>
      <c r="BG994">
        <v>7</v>
      </c>
      <c r="BH994">
        <f t="shared" si="123"/>
        <v>3</v>
      </c>
      <c r="BI994" t="s">
        <v>107</v>
      </c>
      <c r="BJ994">
        <v>1</v>
      </c>
      <c r="BK994" t="s">
        <v>147</v>
      </c>
      <c r="BL994" t="s">
        <v>108</v>
      </c>
      <c r="BM994">
        <v>1964</v>
      </c>
      <c r="BN994" t="s">
        <v>109</v>
      </c>
      <c r="BO994">
        <v>2</v>
      </c>
      <c r="BP994">
        <v>440</v>
      </c>
      <c r="BQ994" t="s">
        <v>98</v>
      </c>
      <c r="BR994" t="s">
        <v>98</v>
      </c>
      <c r="BS994" t="s">
        <v>105</v>
      </c>
      <c r="BT994">
        <v>239</v>
      </c>
      <c r="BU994">
        <v>42</v>
      </c>
      <c r="BV994">
        <v>0</v>
      </c>
      <c r="BW994">
        <v>0</v>
      </c>
      <c r="BX994">
        <v>0</v>
      </c>
      <c r="BY994">
        <v>0</v>
      </c>
      <c r="BZ994" t="s">
        <v>83</v>
      </c>
      <c r="CA994" t="s">
        <v>218</v>
      </c>
      <c r="CB994" t="s">
        <v>83</v>
      </c>
      <c r="CC994">
        <v>0</v>
      </c>
      <c r="CD994">
        <v>7</v>
      </c>
      <c r="CE994">
        <v>2007</v>
      </c>
      <c r="CF994" t="s">
        <v>110</v>
      </c>
      <c r="CG994" t="s">
        <v>111</v>
      </c>
      <c r="CH994">
        <v>187000</v>
      </c>
      <c r="CI994">
        <f t="shared" si="124"/>
        <v>43</v>
      </c>
      <c r="CJ994">
        <f t="shared" si="125"/>
        <v>14</v>
      </c>
      <c r="CK994">
        <f t="shared" si="126"/>
        <v>1</v>
      </c>
      <c r="CL994">
        <f t="shared" si="127"/>
        <v>29</v>
      </c>
    </row>
    <row r="995" spans="1:90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>
        <f t="shared" si="120"/>
        <v>0</v>
      </c>
      <c r="AA995" t="s">
        <v>117</v>
      </c>
      <c r="AB995">
        <v>0</v>
      </c>
      <c r="AC995">
        <v>5</v>
      </c>
      <c r="AD995">
        <f t="shared" si="121"/>
        <v>0</v>
      </c>
      <c r="AE995" t="s">
        <v>98</v>
      </c>
      <c r="AF995" t="s">
        <v>98</v>
      </c>
      <c r="AG995" t="s">
        <v>99</v>
      </c>
      <c r="AH995" t="s">
        <v>97</v>
      </c>
      <c r="AI995" t="s">
        <v>98</v>
      </c>
      <c r="AJ995" t="s">
        <v>100</v>
      </c>
      <c r="AK995" t="s">
        <v>102</v>
      </c>
      <c r="AL995">
        <v>0</v>
      </c>
      <c r="AM995" t="s">
        <v>102</v>
      </c>
      <c r="AN995">
        <v>0</v>
      </c>
      <c r="AO995">
        <v>750</v>
      </c>
      <c r="AP995">
        <v>750</v>
      </c>
      <c r="AQ995" t="s">
        <v>103</v>
      </c>
      <c r="AR995" t="s">
        <v>104</v>
      </c>
      <c r="AS995" t="s">
        <v>105</v>
      </c>
      <c r="AT995" t="s">
        <v>106</v>
      </c>
      <c r="AU995">
        <v>750</v>
      </c>
      <c r="AV995">
        <v>750</v>
      </c>
      <c r="AW995">
        <f t="shared" si="122"/>
        <v>1</v>
      </c>
      <c r="AX995">
        <v>0</v>
      </c>
      <c r="AY995">
        <v>1500</v>
      </c>
      <c r="AZ995">
        <v>0</v>
      </c>
      <c r="BA995">
        <v>0</v>
      </c>
      <c r="BB995">
        <v>2</v>
      </c>
      <c r="BC995">
        <v>1</v>
      </c>
      <c r="BD995">
        <v>3</v>
      </c>
      <c r="BE995">
        <v>1</v>
      </c>
      <c r="BF995" t="s">
        <v>97</v>
      </c>
      <c r="BG995">
        <v>6</v>
      </c>
      <c r="BH995">
        <f t="shared" si="123"/>
        <v>2</v>
      </c>
      <c r="BI995" t="s">
        <v>107</v>
      </c>
      <c r="BJ995">
        <v>0</v>
      </c>
      <c r="BK995" t="s">
        <v>83</v>
      </c>
      <c r="BL995" t="s">
        <v>108</v>
      </c>
      <c r="BM995">
        <v>2005</v>
      </c>
      <c r="BN995" t="s">
        <v>109</v>
      </c>
      <c r="BO995">
        <v>2</v>
      </c>
      <c r="BP995">
        <v>564</v>
      </c>
      <c r="BQ995" t="s">
        <v>98</v>
      </c>
      <c r="BR995" t="s">
        <v>98</v>
      </c>
      <c r="BS995" t="s">
        <v>105</v>
      </c>
      <c r="BT995">
        <v>0</v>
      </c>
      <c r="BU995">
        <v>35</v>
      </c>
      <c r="BV995">
        <v>0</v>
      </c>
      <c r="BW995">
        <v>0</v>
      </c>
      <c r="BX995">
        <v>0</v>
      </c>
      <c r="BY995">
        <v>0</v>
      </c>
      <c r="BZ995" t="s">
        <v>83</v>
      </c>
      <c r="CA995" t="s">
        <v>83</v>
      </c>
      <c r="CB995" t="s">
        <v>83</v>
      </c>
      <c r="CC995">
        <v>0</v>
      </c>
      <c r="CD995">
        <v>8</v>
      </c>
      <c r="CE995">
        <v>2006</v>
      </c>
      <c r="CF995" t="s">
        <v>158</v>
      </c>
      <c r="CG995" t="s">
        <v>159</v>
      </c>
      <c r="CH995">
        <v>173900</v>
      </c>
      <c r="CI995">
        <f t="shared" si="124"/>
        <v>1</v>
      </c>
      <c r="CJ995">
        <f t="shared" si="125"/>
        <v>0</v>
      </c>
      <c r="CK995">
        <f t="shared" si="126"/>
        <v>1</v>
      </c>
      <c r="CL995">
        <f t="shared" si="127"/>
        <v>1</v>
      </c>
    </row>
    <row r="996" spans="1:90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>
        <f t="shared" si="120"/>
        <v>1</v>
      </c>
      <c r="AA996" t="s">
        <v>137</v>
      </c>
      <c r="AB996">
        <v>230</v>
      </c>
      <c r="AC996">
        <v>3</v>
      </c>
      <c r="AD996">
        <f t="shared" si="121"/>
        <v>690</v>
      </c>
      <c r="AE996" t="s">
        <v>104</v>
      </c>
      <c r="AF996" t="s">
        <v>98</v>
      </c>
      <c r="AG996" t="s">
        <v>99</v>
      </c>
      <c r="AH996" t="s">
        <v>104</v>
      </c>
      <c r="AI996" t="s">
        <v>98</v>
      </c>
      <c r="AJ996" t="s">
        <v>97</v>
      </c>
      <c r="AK996" t="s">
        <v>101</v>
      </c>
      <c r="AL996">
        <v>1172</v>
      </c>
      <c r="AM996" t="s">
        <v>102</v>
      </c>
      <c r="AN996">
        <v>0</v>
      </c>
      <c r="AO996">
        <v>528</v>
      </c>
      <c r="AP996">
        <v>1700</v>
      </c>
      <c r="AQ996" t="s">
        <v>103</v>
      </c>
      <c r="AR996" t="s">
        <v>104</v>
      </c>
      <c r="AS996" t="s">
        <v>105</v>
      </c>
      <c r="AT996" t="s">
        <v>106</v>
      </c>
      <c r="AU996">
        <v>1718</v>
      </c>
      <c r="AV996">
        <v>0</v>
      </c>
      <c r="AW996">
        <f t="shared" si="122"/>
        <v>0</v>
      </c>
      <c r="AX996">
        <v>0</v>
      </c>
      <c r="AY996">
        <v>1718</v>
      </c>
      <c r="AZ996">
        <v>1</v>
      </c>
      <c r="BA996">
        <v>0</v>
      </c>
      <c r="BB996">
        <v>2</v>
      </c>
      <c r="BC996">
        <v>0</v>
      </c>
      <c r="BD996">
        <v>3</v>
      </c>
      <c r="BE996">
        <v>1</v>
      </c>
      <c r="BF996" t="s">
        <v>104</v>
      </c>
      <c r="BG996">
        <v>7</v>
      </c>
      <c r="BH996">
        <f t="shared" si="123"/>
        <v>3</v>
      </c>
      <c r="BI996" t="s">
        <v>107</v>
      </c>
      <c r="BJ996">
        <v>1</v>
      </c>
      <c r="BK996" t="s">
        <v>97</v>
      </c>
      <c r="BL996" t="s">
        <v>108</v>
      </c>
      <c r="BM996">
        <v>2008</v>
      </c>
      <c r="BN996" t="s">
        <v>157</v>
      </c>
      <c r="BO996">
        <v>3</v>
      </c>
      <c r="BP996">
        <v>786</v>
      </c>
      <c r="BQ996" t="s">
        <v>98</v>
      </c>
      <c r="BR996" t="s">
        <v>98</v>
      </c>
      <c r="BS996" t="s">
        <v>105</v>
      </c>
      <c r="BT996">
        <v>216</v>
      </c>
      <c r="BU996">
        <v>48</v>
      </c>
      <c r="BV996">
        <v>0</v>
      </c>
      <c r="BW996">
        <v>0</v>
      </c>
      <c r="BX996">
        <v>0</v>
      </c>
      <c r="BY996">
        <v>0</v>
      </c>
      <c r="BZ996" t="s">
        <v>83</v>
      </c>
      <c r="CA996" t="s">
        <v>83</v>
      </c>
      <c r="CB996" t="s">
        <v>83</v>
      </c>
      <c r="CC996">
        <v>0</v>
      </c>
      <c r="CD996">
        <v>7</v>
      </c>
      <c r="CE996">
        <v>2009</v>
      </c>
      <c r="CF996" t="s">
        <v>110</v>
      </c>
      <c r="CG996" t="s">
        <v>111</v>
      </c>
      <c r="CH996">
        <v>337500</v>
      </c>
      <c r="CI996">
        <f t="shared" si="124"/>
        <v>3</v>
      </c>
      <c r="CJ996">
        <f t="shared" si="125"/>
        <v>2</v>
      </c>
      <c r="CK996">
        <f t="shared" si="126"/>
        <v>1</v>
      </c>
      <c r="CL996">
        <f t="shared" si="127"/>
        <v>1</v>
      </c>
    </row>
    <row r="997" spans="1:90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>
        <f t="shared" si="120"/>
        <v>0</v>
      </c>
      <c r="AA997" t="s">
        <v>117</v>
      </c>
      <c r="AB997">
        <v>0</v>
      </c>
      <c r="AC997">
        <v>5</v>
      </c>
      <c r="AD997">
        <f t="shared" si="121"/>
        <v>0</v>
      </c>
      <c r="AE997" t="s">
        <v>98</v>
      </c>
      <c r="AF997" t="s">
        <v>98</v>
      </c>
      <c r="AG997" t="s">
        <v>118</v>
      </c>
      <c r="AH997" t="s">
        <v>98</v>
      </c>
      <c r="AI997" t="s">
        <v>98</v>
      </c>
      <c r="AJ997" t="s">
        <v>100</v>
      </c>
      <c r="AK997" t="s">
        <v>119</v>
      </c>
      <c r="AL997">
        <v>384</v>
      </c>
      <c r="AM997" t="s">
        <v>102</v>
      </c>
      <c r="AN997">
        <v>0</v>
      </c>
      <c r="AO997">
        <v>363</v>
      </c>
      <c r="AP997">
        <v>747</v>
      </c>
      <c r="AQ997" t="s">
        <v>103</v>
      </c>
      <c r="AR997" t="s">
        <v>98</v>
      </c>
      <c r="AS997" t="s">
        <v>105</v>
      </c>
      <c r="AT997" t="s">
        <v>106</v>
      </c>
      <c r="AU997">
        <v>774</v>
      </c>
      <c r="AV997">
        <v>456</v>
      </c>
      <c r="AW997">
        <f t="shared" si="122"/>
        <v>0.59</v>
      </c>
      <c r="AX997">
        <v>0</v>
      </c>
      <c r="AY997">
        <v>1230</v>
      </c>
      <c r="AZ997">
        <v>1</v>
      </c>
      <c r="BA997">
        <v>0</v>
      </c>
      <c r="BB997">
        <v>1</v>
      </c>
      <c r="BC997">
        <v>1</v>
      </c>
      <c r="BD997">
        <v>3</v>
      </c>
      <c r="BE997">
        <v>1</v>
      </c>
      <c r="BF997" t="s">
        <v>98</v>
      </c>
      <c r="BG997">
        <v>5</v>
      </c>
      <c r="BH997">
        <f t="shared" si="123"/>
        <v>1</v>
      </c>
      <c r="BI997" t="s">
        <v>107</v>
      </c>
      <c r="BJ997">
        <v>0</v>
      </c>
      <c r="BK997" t="s">
        <v>83</v>
      </c>
      <c r="BL997" t="s">
        <v>127</v>
      </c>
      <c r="BM997">
        <v>1946</v>
      </c>
      <c r="BN997" t="s">
        <v>102</v>
      </c>
      <c r="BO997">
        <v>1</v>
      </c>
      <c r="BP997">
        <v>305</v>
      </c>
      <c r="BQ997" t="s">
        <v>98</v>
      </c>
      <c r="BR997" t="s">
        <v>98</v>
      </c>
      <c r="BS997" t="s">
        <v>105</v>
      </c>
      <c r="BT997">
        <v>0</v>
      </c>
      <c r="BU997">
        <v>57</v>
      </c>
      <c r="BV997">
        <v>0</v>
      </c>
      <c r="BW997">
        <v>0</v>
      </c>
      <c r="BX997">
        <v>63</v>
      </c>
      <c r="BY997">
        <v>0</v>
      </c>
      <c r="BZ997" t="s">
        <v>83</v>
      </c>
      <c r="CA997" t="s">
        <v>134</v>
      </c>
      <c r="CB997" t="s">
        <v>83</v>
      </c>
      <c r="CC997">
        <v>0</v>
      </c>
      <c r="CD997">
        <v>8</v>
      </c>
      <c r="CE997">
        <v>2006</v>
      </c>
      <c r="CF997" t="s">
        <v>110</v>
      </c>
      <c r="CG997" t="s">
        <v>128</v>
      </c>
      <c r="CH997">
        <v>121600</v>
      </c>
      <c r="CI997">
        <f t="shared" si="124"/>
        <v>60</v>
      </c>
      <c r="CJ997">
        <f t="shared" si="125"/>
        <v>56</v>
      </c>
      <c r="CK997">
        <f t="shared" si="126"/>
        <v>1</v>
      </c>
      <c r="CL997">
        <f t="shared" si="127"/>
        <v>4</v>
      </c>
    </row>
    <row r="998" spans="1:90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>
        <f t="shared" si="120"/>
        <v>0</v>
      </c>
      <c r="AA998" t="s">
        <v>117</v>
      </c>
      <c r="AB998">
        <v>0</v>
      </c>
      <c r="AC998">
        <v>5</v>
      </c>
      <c r="AD998">
        <f t="shared" si="121"/>
        <v>0</v>
      </c>
      <c r="AE998" t="s">
        <v>98</v>
      </c>
      <c r="AF998" t="s">
        <v>98</v>
      </c>
      <c r="AG998" t="s">
        <v>118</v>
      </c>
      <c r="AH998" t="s">
        <v>98</v>
      </c>
      <c r="AI998" t="s">
        <v>98</v>
      </c>
      <c r="AJ998" t="s">
        <v>100</v>
      </c>
      <c r="AK998" t="s">
        <v>153</v>
      </c>
      <c r="AL998">
        <v>915</v>
      </c>
      <c r="AM998" t="s">
        <v>102</v>
      </c>
      <c r="AN998">
        <v>0</v>
      </c>
      <c r="AO998">
        <v>135</v>
      </c>
      <c r="AP998">
        <v>1050</v>
      </c>
      <c r="AQ998" t="s">
        <v>103</v>
      </c>
      <c r="AR998" t="s">
        <v>98</v>
      </c>
      <c r="AS998" t="s">
        <v>105</v>
      </c>
      <c r="AT998" t="s">
        <v>106</v>
      </c>
      <c r="AU998">
        <v>1050</v>
      </c>
      <c r="AV998">
        <v>0</v>
      </c>
      <c r="AW998">
        <f t="shared" si="122"/>
        <v>0</v>
      </c>
      <c r="AX998">
        <v>0</v>
      </c>
      <c r="AY998">
        <v>1050</v>
      </c>
      <c r="AZ998">
        <v>1</v>
      </c>
      <c r="BA998">
        <v>0</v>
      </c>
      <c r="BB998">
        <v>1</v>
      </c>
      <c r="BC998">
        <v>0</v>
      </c>
      <c r="BD998">
        <v>3</v>
      </c>
      <c r="BE998">
        <v>1</v>
      </c>
      <c r="BF998" t="s">
        <v>98</v>
      </c>
      <c r="BG998">
        <v>6</v>
      </c>
      <c r="BH998">
        <f t="shared" si="123"/>
        <v>2</v>
      </c>
      <c r="BI998" t="s">
        <v>107</v>
      </c>
      <c r="BJ998">
        <v>0</v>
      </c>
      <c r="BK998" t="s">
        <v>83</v>
      </c>
      <c r="BL998" t="s">
        <v>108</v>
      </c>
      <c r="BM998">
        <v>1961</v>
      </c>
      <c r="BN998" t="s">
        <v>102</v>
      </c>
      <c r="BO998">
        <v>1</v>
      </c>
      <c r="BP998">
        <v>368</v>
      </c>
      <c r="BQ998" t="s">
        <v>98</v>
      </c>
      <c r="BR998" t="s">
        <v>98</v>
      </c>
      <c r="BS998" t="s">
        <v>105</v>
      </c>
      <c r="BT998">
        <v>0</v>
      </c>
      <c r="BU998">
        <v>319</v>
      </c>
      <c r="BV998">
        <v>0</v>
      </c>
      <c r="BW998">
        <v>0</v>
      </c>
      <c r="BX998">
        <v>0</v>
      </c>
      <c r="BY998">
        <v>0</v>
      </c>
      <c r="BZ998" t="s">
        <v>83</v>
      </c>
      <c r="CA998" t="s">
        <v>83</v>
      </c>
      <c r="CB998" t="s">
        <v>83</v>
      </c>
      <c r="CC998">
        <v>0</v>
      </c>
      <c r="CD998">
        <v>1</v>
      </c>
      <c r="CE998">
        <v>2006</v>
      </c>
      <c r="CF998" t="s">
        <v>173</v>
      </c>
      <c r="CG998" t="s">
        <v>111</v>
      </c>
      <c r="CH998">
        <v>136500</v>
      </c>
      <c r="CI998">
        <f t="shared" si="124"/>
        <v>45</v>
      </c>
      <c r="CJ998">
        <f t="shared" si="125"/>
        <v>45</v>
      </c>
      <c r="CK998">
        <f t="shared" si="126"/>
        <v>0</v>
      </c>
      <c r="CL998">
        <f t="shared" si="127"/>
        <v>0</v>
      </c>
    </row>
    <row r="999" spans="1:90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>
        <f t="shared" si="120"/>
        <v>0</v>
      </c>
      <c r="AA999" t="s">
        <v>96</v>
      </c>
      <c r="AB999">
        <v>571</v>
      </c>
      <c r="AC999">
        <v>2</v>
      </c>
      <c r="AD999">
        <f t="shared" si="121"/>
        <v>1142</v>
      </c>
      <c r="AE999" t="s">
        <v>98</v>
      </c>
      <c r="AF999" t="s">
        <v>98</v>
      </c>
      <c r="AG999" t="s">
        <v>118</v>
      </c>
      <c r="AH999" t="s">
        <v>98</v>
      </c>
      <c r="AI999" t="s">
        <v>98</v>
      </c>
      <c r="AJ999" t="s">
        <v>100</v>
      </c>
      <c r="AK999" t="s">
        <v>102</v>
      </c>
      <c r="AL999">
        <v>0</v>
      </c>
      <c r="AM999" t="s">
        <v>102</v>
      </c>
      <c r="AN999">
        <v>0</v>
      </c>
      <c r="AO999">
        <v>1442</v>
      </c>
      <c r="AP999">
        <v>1442</v>
      </c>
      <c r="AQ999" t="s">
        <v>103</v>
      </c>
      <c r="AR999" t="s">
        <v>98</v>
      </c>
      <c r="AS999" t="s">
        <v>105</v>
      </c>
      <c r="AT999" t="s">
        <v>106</v>
      </c>
      <c r="AU999">
        <v>1442</v>
      </c>
      <c r="AV999">
        <v>0</v>
      </c>
      <c r="AW999">
        <f t="shared" si="122"/>
        <v>0</v>
      </c>
      <c r="AX999">
        <v>0</v>
      </c>
      <c r="AY999">
        <v>1442</v>
      </c>
      <c r="AZ999">
        <v>0</v>
      </c>
      <c r="BA999">
        <v>0</v>
      </c>
      <c r="BB999">
        <v>2</v>
      </c>
      <c r="BC999">
        <v>0</v>
      </c>
      <c r="BD999">
        <v>2</v>
      </c>
      <c r="BE999">
        <v>1</v>
      </c>
      <c r="BF999" t="s">
        <v>98</v>
      </c>
      <c r="BG999">
        <v>6</v>
      </c>
      <c r="BH999">
        <f t="shared" si="123"/>
        <v>3</v>
      </c>
      <c r="BI999" t="s">
        <v>107</v>
      </c>
      <c r="BJ999">
        <v>1</v>
      </c>
      <c r="BK999" t="s">
        <v>98</v>
      </c>
      <c r="BL999" t="s">
        <v>108</v>
      </c>
      <c r="BM999">
        <v>1970</v>
      </c>
      <c r="BN999" t="s">
        <v>109</v>
      </c>
      <c r="BO999">
        <v>2</v>
      </c>
      <c r="BP999">
        <v>615</v>
      </c>
      <c r="BQ999" t="s">
        <v>98</v>
      </c>
      <c r="BR999" t="s">
        <v>98</v>
      </c>
      <c r="BS999" t="s">
        <v>105</v>
      </c>
      <c r="BT999">
        <v>371</v>
      </c>
      <c r="BU999">
        <v>0</v>
      </c>
      <c r="BV999">
        <v>0</v>
      </c>
      <c r="BW999">
        <v>0</v>
      </c>
      <c r="BX999">
        <v>0</v>
      </c>
      <c r="BY999">
        <v>0</v>
      </c>
      <c r="BZ999" t="s">
        <v>83</v>
      </c>
      <c r="CA999" t="s">
        <v>83</v>
      </c>
      <c r="CB999" t="s">
        <v>83</v>
      </c>
      <c r="CC999">
        <v>0</v>
      </c>
      <c r="CD999">
        <v>2</v>
      </c>
      <c r="CE999">
        <v>2009</v>
      </c>
      <c r="CF999" t="s">
        <v>110</v>
      </c>
      <c r="CG999" t="s">
        <v>111</v>
      </c>
      <c r="CH999">
        <v>185000</v>
      </c>
      <c r="CI999">
        <f t="shared" si="124"/>
        <v>39</v>
      </c>
      <c r="CJ999">
        <f t="shared" si="125"/>
        <v>39</v>
      </c>
      <c r="CK999">
        <f t="shared" si="126"/>
        <v>0</v>
      </c>
      <c r="CL999">
        <f t="shared" si="127"/>
        <v>0</v>
      </c>
    </row>
    <row r="1000" spans="1:90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>
        <f t="shared" si="120"/>
        <v>0</v>
      </c>
      <c r="AA1000" t="s">
        <v>117</v>
      </c>
      <c r="AB1000">
        <v>0</v>
      </c>
      <c r="AC1000">
        <v>5</v>
      </c>
      <c r="AD1000">
        <f t="shared" si="121"/>
        <v>0</v>
      </c>
      <c r="AE1000" t="s">
        <v>98</v>
      </c>
      <c r="AF1000" t="s">
        <v>98</v>
      </c>
      <c r="AG1000" t="s">
        <v>126</v>
      </c>
      <c r="AH1000" t="s">
        <v>98</v>
      </c>
      <c r="AI1000" t="s">
        <v>147</v>
      </c>
      <c r="AJ1000" t="s">
        <v>100</v>
      </c>
      <c r="AK1000" t="s">
        <v>102</v>
      </c>
      <c r="AL1000">
        <v>0</v>
      </c>
      <c r="AM1000" t="s">
        <v>102</v>
      </c>
      <c r="AN1000">
        <v>0</v>
      </c>
      <c r="AO1000">
        <v>1007</v>
      </c>
      <c r="AP1000">
        <v>1007</v>
      </c>
      <c r="AQ1000" t="s">
        <v>103</v>
      </c>
      <c r="AR1000" t="s">
        <v>147</v>
      </c>
      <c r="AS1000" t="s">
        <v>177</v>
      </c>
      <c r="AT1000" t="s">
        <v>106</v>
      </c>
      <c r="AU1000">
        <v>1077</v>
      </c>
      <c r="AV1000">
        <v>0</v>
      </c>
      <c r="AW1000">
        <f t="shared" si="122"/>
        <v>0</v>
      </c>
      <c r="AX1000">
        <v>0</v>
      </c>
      <c r="AY1000">
        <v>1077</v>
      </c>
      <c r="AZ1000">
        <v>0</v>
      </c>
      <c r="BA1000">
        <v>0</v>
      </c>
      <c r="BB1000">
        <v>1</v>
      </c>
      <c r="BC1000">
        <v>0</v>
      </c>
      <c r="BD1000">
        <v>3</v>
      </c>
      <c r="BE1000">
        <v>1</v>
      </c>
      <c r="BF1000" t="s">
        <v>98</v>
      </c>
      <c r="BG1000">
        <v>6</v>
      </c>
      <c r="BH1000">
        <f t="shared" si="123"/>
        <v>2</v>
      </c>
      <c r="BI1000" t="s">
        <v>107</v>
      </c>
      <c r="BJ1000">
        <v>1</v>
      </c>
      <c r="BK1000" t="s">
        <v>97</v>
      </c>
      <c r="BL1000" t="s">
        <v>127</v>
      </c>
      <c r="BM1000">
        <v>1922</v>
      </c>
      <c r="BN1000" t="s">
        <v>102</v>
      </c>
      <c r="BO1000">
        <v>1</v>
      </c>
      <c r="BP1000">
        <v>210</v>
      </c>
      <c r="BQ1000" t="s">
        <v>98</v>
      </c>
      <c r="BR1000" t="s">
        <v>147</v>
      </c>
      <c r="BS1000" t="s">
        <v>190</v>
      </c>
      <c r="BT1000">
        <v>0</v>
      </c>
      <c r="BU1000">
        <v>100</v>
      </c>
      <c r="BV1000">
        <v>48</v>
      </c>
      <c r="BW1000">
        <v>0</v>
      </c>
      <c r="BX1000">
        <v>0</v>
      </c>
      <c r="BY1000">
        <v>0</v>
      </c>
      <c r="BZ1000" t="s">
        <v>83</v>
      </c>
      <c r="CA1000" t="s">
        <v>83</v>
      </c>
      <c r="CB1000" t="s">
        <v>83</v>
      </c>
      <c r="CC1000">
        <v>0</v>
      </c>
      <c r="CD1000">
        <v>5</v>
      </c>
      <c r="CE1000">
        <v>2006</v>
      </c>
      <c r="CF1000" t="s">
        <v>110</v>
      </c>
      <c r="CG1000" t="s">
        <v>111</v>
      </c>
      <c r="CH1000">
        <v>91000</v>
      </c>
      <c r="CI1000">
        <f t="shared" si="124"/>
        <v>84</v>
      </c>
      <c r="CJ1000">
        <f t="shared" si="125"/>
        <v>56</v>
      </c>
      <c r="CK1000">
        <f t="shared" si="126"/>
        <v>1</v>
      </c>
      <c r="CL1000">
        <f t="shared" si="127"/>
        <v>28</v>
      </c>
    </row>
    <row r="1001" spans="1:90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>
        <f t="shared" si="120"/>
        <v>0</v>
      </c>
      <c r="AA1001" t="s">
        <v>137</v>
      </c>
      <c r="AB1001">
        <v>24</v>
      </c>
      <c r="AC1001">
        <v>3</v>
      </c>
      <c r="AD1001">
        <f t="shared" si="121"/>
        <v>72</v>
      </c>
      <c r="AE1001" t="s">
        <v>97</v>
      </c>
      <c r="AF1001" t="s">
        <v>98</v>
      </c>
      <c r="AG1001" t="s">
        <v>99</v>
      </c>
      <c r="AH1001" t="s">
        <v>97</v>
      </c>
      <c r="AI1001" t="s">
        <v>98</v>
      </c>
      <c r="AJ1001" t="s">
        <v>130</v>
      </c>
      <c r="AK1001" t="s">
        <v>101</v>
      </c>
      <c r="AL1001">
        <v>686</v>
      </c>
      <c r="AM1001" t="s">
        <v>102</v>
      </c>
      <c r="AN1001">
        <v>0</v>
      </c>
      <c r="AO1001">
        <v>501</v>
      </c>
      <c r="AP1001">
        <v>1187</v>
      </c>
      <c r="AQ1001" t="s">
        <v>103</v>
      </c>
      <c r="AR1001" t="s">
        <v>104</v>
      </c>
      <c r="AS1001" t="s">
        <v>105</v>
      </c>
      <c r="AT1001" t="s">
        <v>106</v>
      </c>
      <c r="AU1001">
        <v>1208</v>
      </c>
      <c r="AV1001">
        <v>0</v>
      </c>
      <c r="AW1001">
        <f t="shared" si="122"/>
        <v>0</v>
      </c>
      <c r="AX1001">
        <v>0</v>
      </c>
      <c r="AY1001">
        <v>1208</v>
      </c>
      <c r="AZ1001">
        <v>1</v>
      </c>
      <c r="BA1001">
        <v>0</v>
      </c>
      <c r="BB1001">
        <v>2</v>
      </c>
      <c r="BC1001">
        <v>0</v>
      </c>
      <c r="BD1001">
        <v>2</v>
      </c>
      <c r="BE1001">
        <v>1</v>
      </c>
      <c r="BF1001" t="s">
        <v>97</v>
      </c>
      <c r="BG1001">
        <v>6</v>
      </c>
      <c r="BH1001">
        <f t="shared" si="123"/>
        <v>3</v>
      </c>
      <c r="BI1001" t="s">
        <v>107</v>
      </c>
      <c r="BJ1001">
        <v>0</v>
      </c>
      <c r="BK1001" t="s">
        <v>83</v>
      </c>
      <c r="BL1001" t="s">
        <v>108</v>
      </c>
      <c r="BM1001">
        <v>2006</v>
      </c>
      <c r="BN1001" t="s">
        <v>109</v>
      </c>
      <c r="BO1001">
        <v>2</v>
      </c>
      <c r="BP1001">
        <v>632</v>
      </c>
      <c r="BQ1001" t="s">
        <v>98</v>
      </c>
      <c r="BR1001" t="s">
        <v>98</v>
      </c>
      <c r="BS1001" t="s">
        <v>105</v>
      </c>
      <c r="BT1001">
        <v>105</v>
      </c>
      <c r="BU1001">
        <v>61</v>
      </c>
      <c r="BV1001">
        <v>0</v>
      </c>
      <c r="BW1001">
        <v>0</v>
      </c>
      <c r="BX1001">
        <v>0</v>
      </c>
      <c r="BY1001">
        <v>0</v>
      </c>
      <c r="BZ1001" t="s">
        <v>83</v>
      </c>
      <c r="CA1001" t="s">
        <v>83</v>
      </c>
      <c r="CB1001" t="s">
        <v>83</v>
      </c>
      <c r="CC1001">
        <v>0</v>
      </c>
      <c r="CD1001">
        <v>2</v>
      </c>
      <c r="CE1001">
        <v>2010</v>
      </c>
      <c r="CF1001" t="s">
        <v>110</v>
      </c>
      <c r="CG1001" t="s">
        <v>111</v>
      </c>
      <c r="CH1001">
        <v>206000</v>
      </c>
      <c r="CI1001">
        <f t="shared" si="124"/>
        <v>4</v>
      </c>
      <c r="CJ1001">
        <f t="shared" si="125"/>
        <v>4</v>
      </c>
      <c r="CK1001">
        <f t="shared" si="126"/>
        <v>0</v>
      </c>
      <c r="CL1001">
        <f t="shared" si="127"/>
        <v>0</v>
      </c>
    </row>
    <row r="1002" spans="1:90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>
        <f t="shared" si="120"/>
        <v>1</v>
      </c>
      <c r="AA1002" t="s">
        <v>117</v>
      </c>
      <c r="AB1002">
        <v>0</v>
      </c>
      <c r="AC1002">
        <v>5</v>
      </c>
      <c r="AD1002">
        <f t="shared" si="121"/>
        <v>0</v>
      </c>
      <c r="AE1002" t="s">
        <v>98</v>
      </c>
      <c r="AF1002" t="s">
        <v>98</v>
      </c>
      <c r="AG1002" t="s">
        <v>168</v>
      </c>
      <c r="AH1002" t="s">
        <v>83</v>
      </c>
      <c r="AI1002" t="s">
        <v>83</v>
      </c>
      <c r="AJ1002" t="s">
        <v>83</v>
      </c>
      <c r="AK1002" t="s">
        <v>83</v>
      </c>
      <c r="AL1002">
        <v>0</v>
      </c>
      <c r="AM1002" t="s">
        <v>83</v>
      </c>
      <c r="AN1002">
        <v>0</v>
      </c>
      <c r="AO1002">
        <v>0</v>
      </c>
      <c r="AP1002">
        <v>0</v>
      </c>
      <c r="AQ1002" t="s">
        <v>206</v>
      </c>
      <c r="AR1002" t="s">
        <v>147</v>
      </c>
      <c r="AS1002" t="s">
        <v>177</v>
      </c>
      <c r="AT1002" t="s">
        <v>145</v>
      </c>
      <c r="AU1002">
        <v>944</v>
      </c>
      <c r="AV1002">
        <v>0</v>
      </c>
      <c r="AW1002">
        <f t="shared" si="122"/>
        <v>0</v>
      </c>
      <c r="AX1002">
        <v>0</v>
      </c>
      <c r="AY1002">
        <v>944</v>
      </c>
      <c r="AZ1002">
        <v>0</v>
      </c>
      <c r="BA1002">
        <v>0</v>
      </c>
      <c r="BB1002">
        <v>1</v>
      </c>
      <c r="BC1002">
        <v>0</v>
      </c>
      <c r="BD1002">
        <v>2</v>
      </c>
      <c r="BE1002">
        <v>1</v>
      </c>
      <c r="BF1002" t="s">
        <v>147</v>
      </c>
      <c r="BG1002">
        <v>4</v>
      </c>
      <c r="BH1002">
        <f t="shared" si="123"/>
        <v>1</v>
      </c>
      <c r="BI1002" t="s">
        <v>146</v>
      </c>
      <c r="BJ1002">
        <v>0</v>
      </c>
      <c r="BK1002" t="s">
        <v>83</v>
      </c>
      <c r="BL1002" t="s">
        <v>127</v>
      </c>
      <c r="BM1002">
        <v>1956</v>
      </c>
      <c r="BN1002" t="s">
        <v>102</v>
      </c>
      <c r="BO1002">
        <v>2</v>
      </c>
      <c r="BP1002">
        <v>528</v>
      </c>
      <c r="BQ1002" t="s">
        <v>98</v>
      </c>
      <c r="BR1002" t="s">
        <v>147</v>
      </c>
      <c r="BS1002" t="s">
        <v>105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t="s">
        <v>83</v>
      </c>
      <c r="CA1002" t="s">
        <v>83</v>
      </c>
      <c r="CB1002" t="s">
        <v>83</v>
      </c>
      <c r="CC1002">
        <v>0</v>
      </c>
      <c r="CD1002">
        <v>7</v>
      </c>
      <c r="CE1002">
        <v>2009</v>
      </c>
      <c r="CF1002" t="s">
        <v>110</v>
      </c>
      <c r="CG1002" t="s">
        <v>111</v>
      </c>
      <c r="CH1002">
        <v>82000</v>
      </c>
      <c r="CI1002">
        <f t="shared" si="124"/>
        <v>57</v>
      </c>
      <c r="CJ1002">
        <f t="shared" si="125"/>
        <v>57</v>
      </c>
      <c r="CK1002">
        <f t="shared" si="126"/>
        <v>0</v>
      </c>
      <c r="CL1002">
        <f t="shared" si="127"/>
        <v>0</v>
      </c>
    </row>
    <row r="1003" spans="1:90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>
        <f t="shared" si="120"/>
        <v>0</v>
      </c>
      <c r="AA1003" t="s">
        <v>117</v>
      </c>
      <c r="AB1003">
        <v>0</v>
      </c>
      <c r="AC1003">
        <v>5</v>
      </c>
      <c r="AD1003">
        <f t="shared" si="121"/>
        <v>0</v>
      </c>
      <c r="AE1003" t="s">
        <v>98</v>
      </c>
      <c r="AF1003" t="s">
        <v>98</v>
      </c>
      <c r="AG1003" t="s">
        <v>126</v>
      </c>
      <c r="AH1003" t="s">
        <v>147</v>
      </c>
      <c r="AI1003" t="s">
        <v>98</v>
      </c>
      <c r="AJ1003" t="s">
        <v>100</v>
      </c>
      <c r="AK1003" t="s">
        <v>102</v>
      </c>
      <c r="AL1003">
        <v>0</v>
      </c>
      <c r="AM1003" t="s">
        <v>102</v>
      </c>
      <c r="AN1003">
        <v>0</v>
      </c>
      <c r="AO1003">
        <v>691</v>
      </c>
      <c r="AP1003">
        <v>691</v>
      </c>
      <c r="AQ1003" t="s">
        <v>103</v>
      </c>
      <c r="AR1003" t="s">
        <v>104</v>
      </c>
      <c r="AS1003" t="s">
        <v>105</v>
      </c>
      <c r="AT1003" t="s">
        <v>164</v>
      </c>
      <c r="AU1003">
        <v>691</v>
      </c>
      <c r="AV1003">
        <v>0</v>
      </c>
      <c r="AW1003">
        <f t="shared" si="122"/>
        <v>0</v>
      </c>
      <c r="AX1003">
        <v>0</v>
      </c>
      <c r="AY1003">
        <v>691</v>
      </c>
      <c r="AZ1003">
        <v>0</v>
      </c>
      <c r="BA1003">
        <v>0</v>
      </c>
      <c r="BB1003">
        <v>1</v>
      </c>
      <c r="BC1003">
        <v>0</v>
      </c>
      <c r="BD1003">
        <v>2</v>
      </c>
      <c r="BE1003">
        <v>1</v>
      </c>
      <c r="BF1003" t="s">
        <v>104</v>
      </c>
      <c r="BG1003">
        <v>4</v>
      </c>
      <c r="BH1003">
        <f t="shared" si="123"/>
        <v>1</v>
      </c>
      <c r="BI1003" t="s">
        <v>107</v>
      </c>
      <c r="BJ1003">
        <v>0</v>
      </c>
      <c r="BK1003" t="s">
        <v>83</v>
      </c>
      <c r="BL1003" t="s">
        <v>127</v>
      </c>
      <c r="BM1003">
        <v>1920</v>
      </c>
      <c r="BN1003" t="s">
        <v>102</v>
      </c>
      <c r="BO1003">
        <v>1</v>
      </c>
      <c r="BP1003">
        <v>216</v>
      </c>
      <c r="BQ1003" t="s">
        <v>147</v>
      </c>
      <c r="BR1003" t="s">
        <v>98</v>
      </c>
      <c r="BS1003" t="s">
        <v>177</v>
      </c>
      <c r="BT1003">
        <v>0</v>
      </c>
      <c r="BU1003">
        <v>20</v>
      </c>
      <c r="BV1003">
        <v>94</v>
      </c>
      <c r="BW1003">
        <v>0</v>
      </c>
      <c r="BX1003">
        <v>0</v>
      </c>
      <c r="BY1003">
        <v>0</v>
      </c>
      <c r="BZ1003" t="s">
        <v>83</v>
      </c>
      <c r="CA1003" t="s">
        <v>83</v>
      </c>
      <c r="CB1003" t="s">
        <v>83</v>
      </c>
      <c r="CC1003">
        <v>0</v>
      </c>
      <c r="CD1003">
        <v>1</v>
      </c>
      <c r="CE1003">
        <v>2007</v>
      </c>
      <c r="CF1003" t="s">
        <v>110</v>
      </c>
      <c r="CG1003" t="s">
        <v>128</v>
      </c>
      <c r="CH1003">
        <v>86000</v>
      </c>
      <c r="CI1003">
        <f t="shared" si="124"/>
        <v>87</v>
      </c>
      <c r="CJ1003">
        <f t="shared" si="125"/>
        <v>57</v>
      </c>
      <c r="CK1003">
        <f t="shared" si="126"/>
        <v>1</v>
      </c>
      <c r="CL1003">
        <f t="shared" si="127"/>
        <v>30</v>
      </c>
    </row>
    <row r="1004" spans="1:90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>
        <f t="shared" si="120"/>
        <v>0</v>
      </c>
      <c r="AA1004" t="s">
        <v>96</v>
      </c>
      <c r="AB1004">
        <v>53</v>
      </c>
      <c r="AC1004">
        <v>2</v>
      </c>
      <c r="AD1004">
        <f t="shared" si="121"/>
        <v>106</v>
      </c>
      <c r="AE1004" t="s">
        <v>97</v>
      </c>
      <c r="AF1004" t="s">
        <v>98</v>
      </c>
      <c r="AG1004" t="s">
        <v>99</v>
      </c>
      <c r="AH1004" t="s">
        <v>97</v>
      </c>
      <c r="AI1004" t="s">
        <v>98</v>
      </c>
      <c r="AJ1004" t="s">
        <v>100</v>
      </c>
      <c r="AK1004" t="s">
        <v>101</v>
      </c>
      <c r="AL1004">
        <v>24</v>
      </c>
      <c r="AM1004" t="s">
        <v>102</v>
      </c>
      <c r="AN1004">
        <v>0</v>
      </c>
      <c r="AO1004">
        <v>1550</v>
      </c>
      <c r="AP1004">
        <v>1574</v>
      </c>
      <c r="AQ1004" t="s">
        <v>103</v>
      </c>
      <c r="AR1004" t="s">
        <v>104</v>
      </c>
      <c r="AS1004" t="s">
        <v>105</v>
      </c>
      <c r="AT1004" t="s">
        <v>106</v>
      </c>
      <c r="AU1004">
        <v>1574</v>
      </c>
      <c r="AV1004">
        <v>0</v>
      </c>
      <c r="AW1004">
        <f t="shared" si="122"/>
        <v>0</v>
      </c>
      <c r="AX1004">
        <v>0</v>
      </c>
      <c r="AY1004">
        <v>1574</v>
      </c>
      <c r="AZ1004">
        <v>0</v>
      </c>
      <c r="BA1004">
        <v>0</v>
      </c>
      <c r="BB1004">
        <v>2</v>
      </c>
      <c r="BC1004">
        <v>0</v>
      </c>
      <c r="BD1004">
        <v>3</v>
      </c>
      <c r="BE1004">
        <v>1</v>
      </c>
      <c r="BF1004" t="s">
        <v>97</v>
      </c>
      <c r="BG1004">
        <v>7</v>
      </c>
      <c r="BH1004">
        <f t="shared" si="123"/>
        <v>3</v>
      </c>
      <c r="BI1004" t="s">
        <v>107</v>
      </c>
      <c r="BJ1004">
        <v>1</v>
      </c>
      <c r="BK1004" t="s">
        <v>97</v>
      </c>
      <c r="BL1004" t="s">
        <v>108</v>
      </c>
      <c r="BM1004">
        <v>2006</v>
      </c>
      <c r="BN1004" t="s">
        <v>109</v>
      </c>
      <c r="BO1004">
        <v>3</v>
      </c>
      <c r="BP1004">
        <v>824</v>
      </c>
      <c r="BQ1004" t="s">
        <v>98</v>
      </c>
      <c r="BR1004" t="s">
        <v>98</v>
      </c>
      <c r="BS1004" t="s">
        <v>105</v>
      </c>
      <c r="BT1004">
        <v>144</v>
      </c>
      <c r="BU1004">
        <v>104</v>
      </c>
      <c r="BV1004">
        <v>0</v>
      </c>
      <c r="BW1004">
        <v>0</v>
      </c>
      <c r="BX1004">
        <v>0</v>
      </c>
      <c r="BY1004">
        <v>0</v>
      </c>
      <c r="BZ1004" t="s">
        <v>83</v>
      </c>
      <c r="CA1004" t="s">
        <v>83</v>
      </c>
      <c r="CB1004" t="s">
        <v>83</v>
      </c>
      <c r="CC1004">
        <v>0</v>
      </c>
      <c r="CD1004">
        <v>7</v>
      </c>
      <c r="CE1004">
        <v>2008</v>
      </c>
      <c r="CF1004" t="s">
        <v>110</v>
      </c>
      <c r="CG1004" t="s">
        <v>111</v>
      </c>
      <c r="CH1004">
        <v>232000</v>
      </c>
      <c r="CI1004">
        <f t="shared" si="124"/>
        <v>2</v>
      </c>
      <c r="CJ1004">
        <f t="shared" si="125"/>
        <v>2</v>
      </c>
      <c r="CK1004">
        <f t="shared" si="126"/>
        <v>0</v>
      </c>
      <c r="CL1004">
        <f t="shared" si="127"/>
        <v>0</v>
      </c>
    </row>
    <row r="1005" spans="1:90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>
        <f t="shared" si="120"/>
        <v>0</v>
      </c>
      <c r="AA1005" t="s">
        <v>96</v>
      </c>
      <c r="AB1005">
        <v>164</v>
      </c>
      <c r="AC1005">
        <v>2</v>
      </c>
      <c r="AD1005">
        <f t="shared" si="121"/>
        <v>328</v>
      </c>
      <c r="AE1005" t="s">
        <v>98</v>
      </c>
      <c r="AF1005" t="s">
        <v>98</v>
      </c>
      <c r="AG1005" t="s">
        <v>118</v>
      </c>
      <c r="AH1005" t="s">
        <v>98</v>
      </c>
      <c r="AI1005" t="s">
        <v>98</v>
      </c>
      <c r="AJ1005" t="s">
        <v>100</v>
      </c>
      <c r="AK1005" t="s">
        <v>102</v>
      </c>
      <c r="AL1005">
        <v>0</v>
      </c>
      <c r="AM1005" t="s">
        <v>102</v>
      </c>
      <c r="AN1005">
        <v>0</v>
      </c>
      <c r="AO1005">
        <v>1680</v>
      </c>
      <c r="AP1005">
        <v>1680</v>
      </c>
      <c r="AQ1005" t="s">
        <v>103</v>
      </c>
      <c r="AR1005" t="s">
        <v>147</v>
      </c>
      <c r="AS1005" t="s">
        <v>105</v>
      </c>
      <c r="AT1005" t="s">
        <v>106</v>
      </c>
      <c r="AU1005">
        <v>1680</v>
      </c>
      <c r="AV1005">
        <v>0</v>
      </c>
      <c r="AW1005">
        <f t="shared" si="122"/>
        <v>0</v>
      </c>
      <c r="AX1005">
        <v>0</v>
      </c>
      <c r="AY1005">
        <v>1680</v>
      </c>
      <c r="AZ1005">
        <v>0</v>
      </c>
      <c r="BA1005">
        <v>0</v>
      </c>
      <c r="BB1005">
        <v>2</v>
      </c>
      <c r="BC1005">
        <v>0</v>
      </c>
      <c r="BD1005">
        <v>4</v>
      </c>
      <c r="BE1005">
        <v>2</v>
      </c>
      <c r="BF1005" t="s">
        <v>98</v>
      </c>
      <c r="BG1005">
        <v>8</v>
      </c>
      <c r="BH1005">
        <f t="shared" si="123"/>
        <v>2</v>
      </c>
      <c r="BI1005" t="s">
        <v>107</v>
      </c>
      <c r="BJ1005">
        <v>0</v>
      </c>
      <c r="BK1005" t="s">
        <v>83</v>
      </c>
      <c r="BL1005" t="s">
        <v>127</v>
      </c>
      <c r="BM1005">
        <v>1976</v>
      </c>
      <c r="BN1005" t="s">
        <v>102</v>
      </c>
      <c r="BO1005">
        <v>2</v>
      </c>
      <c r="BP1005">
        <v>528</v>
      </c>
      <c r="BQ1005" t="s">
        <v>98</v>
      </c>
      <c r="BR1005" t="s">
        <v>98</v>
      </c>
      <c r="BS1005" t="s">
        <v>105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t="s">
        <v>83</v>
      </c>
      <c r="CA1005" t="s">
        <v>83</v>
      </c>
      <c r="CB1005" t="s">
        <v>83</v>
      </c>
      <c r="CC1005">
        <v>0</v>
      </c>
      <c r="CD1005">
        <v>6</v>
      </c>
      <c r="CE1005">
        <v>2007</v>
      </c>
      <c r="CF1005" t="s">
        <v>110</v>
      </c>
      <c r="CG1005" t="s">
        <v>111</v>
      </c>
      <c r="CH1005">
        <v>136905</v>
      </c>
      <c r="CI1005">
        <f t="shared" si="124"/>
        <v>31</v>
      </c>
      <c r="CJ1005">
        <f t="shared" si="125"/>
        <v>31</v>
      </c>
      <c r="CK1005">
        <f t="shared" si="126"/>
        <v>0</v>
      </c>
      <c r="CL1005">
        <f t="shared" si="127"/>
        <v>0</v>
      </c>
    </row>
    <row r="1006" spans="1:90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>
        <f t="shared" si="120"/>
        <v>0</v>
      </c>
      <c r="AA1006" t="s">
        <v>96</v>
      </c>
      <c r="AB1006">
        <v>16</v>
      </c>
      <c r="AC1006">
        <v>2</v>
      </c>
      <c r="AD1006">
        <f t="shared" si="121"/>
        <v>32</v>
      </c>
      <c r="AE1006" t="s">
        <v>97</v>
      </c>
      <c r="AF1006" t="s">
        <v>98</v>
      </c>
      <c r="AG1006" t="s">
        <v>99</v>
      </c>
      <c r="AH1006" t="s">
        <v>97</v>
      </c>
      <c r="AI1006" t="s">
        <v>98</v>
      </c>
      <c r="AJ1006" t="s">
        <v>100</v>
      </c>
      <c r="AK1006" t="s">
        <v>101</v>
      </c>
      <c r="AL1006">
        <v>16</v>
      </c>
      <c r="AM1006" t="s">
        <v>102</v>
      </c>
      <c r="AN1006">
        <v>0</v>
      </c>
      <c r="AO1006">
        <v>1330</v>
      </c>
      <c r="AP1006">
        <v>1346</v>
      </c>
      <c r="AQ1006" t="s">
        <v>103</v>
      </c>
      <c r="AR1006" t="s">
        <v>104</v>
      </c>
      <c r="AS1006" t="s">
        <v>105</v>
      </c>
      <c r="AT1006" t="s">
        <v>106</v>
      </c>
      <c r="AU1006">
        <v>1504</v>
      </c>
      <c r="AV1006">
        <v>0</v>
      </c>
      <c r="AW1006">
        <f t="shared" si="122"/>
        <v>0</v>
      </c>
      <c r="AX1006">
        <v>0</v>
      </c>
      <c r="AY1006">
        <v>1504</v>
      </c>
      <c r="AZ1006">
        <v>0</v>
      </c>
      <c r="BA1006">
        <v>0</v>
      </c>
      <c r="BB1006">
        <v>2</v>
      </c>
      <c r="BC1006">
        <v>0</v>
      </c>
      <c r="BD1006">
        <v>1</v>
      </c>
      <c r="BE1006">
        <v>1</v>
      </c>
      <c r="BF1006" t="s">
        <v>97</v>
      </c>
      <c r="BG1006">
        <v>7</v>
      </c>
      <c r="BH1006">
        <f t="shared" si="123"/>
        <v>5</v>
      </c>
      <c r="BI1006" t="s">
        <v>107</v>
      </c>
      <c r="BJ1006">
        <v>1</v>
      </c>
      <c r="BK1006" t="s">
        <v>97</v>
      </c>
      <c r="BL1006" t="s">
        <v>108</v>
      </c>
      <c r="BM1006">
        <v>2005</v>
      </c>
      <c r="BN1006" t="s">
        <v>157</v>
      </c>
      <c r="BO1006">
        <v>2</v>
      </c>
      <c r="BP1006">
        <v>457</v>
      </c>
      <c r="BQ1006" t="s">
        <v>98</v>
      </c>
      <c r="BR1006" t="s">
        <v>98</v>
      </c>
      <c r="BS1006" t="s">
        <v>105</v>
      </c>
      <c r="BT1006">
        <v>156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83</v>
      </c>
      <c r="CA1006" t="s">
        <v>83</v>
      </c>
      <c r="CB1006" t="s">
        <v>83</v>
      </c>
      <c r="CC1006">
        <v>0</v>
      </c>
      <c r="CD1006">
        <v>5</v>
      </c>
      <c r="CE1006">
        <v>2009</v>
      </c>
      <c r="CF1006" t="s">
        <v>110</v>
      </c>
      <c r="CG1006" t="s">
        <v>111</v>
      </c>
      <c r="CH1006">
        <v>181000</v>
      </c>
      <c r="CI1006">
        <f t="shared" si="124"/>
        <v>4</v>
      </c>
      <c r="CJ1006">
        <f t="shared" si="125"/>
        <v>3</v>
      </c>
      <c r="CK1006">
        <f t="shared" si="126"/>
        <v>1</v>
      </c>
      <c r="CL1006">
        <f t="shared" si="127"/>
        <v>1</v>
      </c>
    </row>
    <row r="1007" spans="1:90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>
        <f t="shared" si="120"/>
        <v>0</v>
      </c>
      <c r="AA1007" t="s">
        <v>96</v>
      </c>
      <c r="AB1007">
        <v>220</v>
      </c>
      <c r="AC1007">
        <v>2</v>
      </c>
      <c r="AD1007">
        <f t="shared" si="121"/>
        <v>440</v>
      </c>
      <c r="AE1007" t="s">
        <v>97</v>
      </c>
      <c r="AF1007" t="s">
        <v>98</v>
      </c>
      <c r="AG1007" t="s">
        <v>118</v>
      </c>
      <c r="AH1007" t="s">
        <v>97</v>
      </c>
      <c r="AI1007" t="s">
        <v>97</v>
      </c>
      <c r="AJ1007" t="s">
        <v>130</v>
      </c>
      <c r="AK1007" t="s">
        <v>101</v>
      </c>
      <c r="AL1007">
        <v>595</v>
      </c>
      <c r="AM1007" t="s">
        <v>102</v>
      </c>
      <c r="AN1007">
        <v>0</v>
      </c>
      <c r="AO1007">
        <v>390</v>
      </c>
      <c r="AP1007">
        <v>985</v>
      </c>
      <c r="AQ1007" t="s">
        <v>103</v>
      </c>
      <c r="AR1007" t="s">
        <v>98</v>
      </c>
      <c r="AS1007" t="s">
        <v>105</v>
      </c>
      <c r="AT1007" t="s">
        <v>106</v>
      </c>
      <c r="AU1007">
        <v>985</v>
      </c>
      <c r="AV1007">
        <v>0</v>
      </c>
      <c r="AW1007">
        <f t="shared" si="122"/>
        <v>0</v>
      </c>
      <c r="AX1007">
        <v>0</v>
      </c>
      <c r="AY1007">
        <v>985</v>
      </c>
      <c r="AZ1007">
        <v>0</v>
      </c>
      <c r="BA1007">
        <v>0</v>
      </c>
      <c r="BB1007">
        <v>2</v>
      </c>
      <c r="BC1007">
        <v>0</v>
      </c>
      <c r="BD1007">
        <v>3</v>
      </c>
      <c r="BE1007">
        <v>1</v>
      </c>
      <c r="BF1007" t="s">
        <v>98</v>
      </c>
      <c r="BG1007">
        <v>6</v>
      </c>
      <c r="BH1007">
        <f t="shared" si="123"/>
        <v>2</v>
      </c>
      <c r="BI1007" t="s">
        <v>107</v>
      </c>
      <c r="BJ1007">
        <v>0</v>
      </c>
      <c r="BK1007" t="s">
        <v>83</v>
      </c>
      <c r="BL1007" t="s">
        <v>108</v>
      </c>
      <c r="BM1007">
        <v>1977</v>
      </c>
      <c r="BN1007" t="s">
        <v>102</v>
      </c>
      <c r="BO1007">
        <v>1</v>
      </c>
      <c r="BP1007">
        <v>328</v>
      </c>
      <c r="BQ1007" t="s">
        <v>98</v>
      </c>
      <c r="BR1007" t="s">
        <v>98</v>
      </c>
      <c r="BS1007" t="s">
        <v>105</v>
      </c>
      <c r="BT1007">
        <v>210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t="s">
        <v>83</v>
      </c>
      <c r="CA1007" t="s">
        <v>83</v>
      </c>
      <c r="CB1007" t="s">
        <v>83</v>
      </c>
      <c r="CC1007">
        <v>0</v>
      </c>
      <c r="CD1007">
        <v>11</v>
      </c>
      <c r="CE1007">
        <v>2008</v>
      </c>
      <c r="CF1007" t="s">
        <v>110</v>
      </c>
      <c r="CG1007" t="s">
        <v>111</v>
      </c>
      <c r="CH1007">
        <v>149900</v>
      </c>
      <c r="CI1007">
        <f t="shared" si="124"/>
        <v>31</v>
      </c>
      <c r="CJ1007">
        <f t="shared" si="125"/>
        <v>31</v>
      </c>
      <c r="CK1007">
        <f t="shared" si="126"/>
        <v>0</v>
      </c>
      <c r="CL1007">
        <f t="shared" si="127"/>
        <v>0</v>
      </c>
    </row>
    <row r="1008" spans="1:90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>
        <f t="shared" si="120"/>
        <v>0</v>
      </c>
      <c r="AA1008" t="s">
        <v>117</v>
      </c>
      <c r="AB1008">
        <v>0</v>
      </c>
      <c r="AC1008">
        <v>5</v>
      </c>
      <c r="AD1008">
        <f t="shared" si="121"/>
        <v>0</v>
      </c>
      <c r="AE1008" t="s">
        <v>98</v>
      </c>
      <c r="AF1008" t="s">
        <v>98</v>
      </c>
      <c r="AG1008" t="s">
        <v>118</v>
      </c>
      <c r="AH1008" t="s">
        <v>97</v>
      </c>
      <c r="AI1008" t="s">
        <v>98</v>
      </c>
      <c r="AJ1008" t="s">
        <v>100</v>
      </c>
      <c r="AK1008" t="s">
        <v>172</v>
      </c>
      <c r="AL1008">
        <v>1237</v>
      </c>
      <c r="AM1008" t="s">
        <v>102</v>
      </c>
      <c r="AN1008">
        <v>0</v>
      </c>
      <c r="AO1008">
        <v>420</v>
      </c>
      <c r="AP1008">
        <v>1657</v>
      </c>
      <c r="AQ1008" t="s">
        <v>103</v>
      </c>
      <c r="AR1008" t="s">
        <v>97</v>
      </c>
      <c r="AS1008" t="s">
        <v>105</v>
      </c>
      <c r="AT1008" t="s">
        <v>106</v>
      </c>
      <c r="AU1008">
        <v>1657</v>
      </c>
      <c r="AV1008">
        <v>0</v>
      </c>
      <c r="AW1008">
        <f t="shared" si="122"/>
        <v>0</v>
      </c>
      <c r="AX1008">
        <v>0</v>
      </c>
      <c r="AY1008">
        <v>1657</v>
      </c>
      <c r="AZ1008">
        <v>0</v>
      </c>
      <c r="BA1008">
        <v>1</v>
      </c>
      <c r="BB1008">
        <v>2</v>
      </c>
      <c r="BC1008">
        <v>0</v>
      </c>
      <c r="BD1008">
        <v>3</v>
      </c>
      <c r="BE1008">
        <v>1</v>
      </c>
      <c r="BF1008" t="s">
        <v>98</v>
      </c>
      <c r="BG1008">
        <v>7</v>
      </c>
      <c r="BH1008">
        <f t="shared" si="123"/>
        <v>3</v>
      </c>
      <c r="BI1008" t="s">
        <v>107</v>
      </c>
      <c r="BJ1008">
        <v>1</v>
      </c>
      <c r="BK1008" t="s">
        <v>98</v>
      </c>
      <c r="BL1008" t="s">
        <v>108</v>
      </c>
      <c r="BM1008">
        <v>1970</v>
      </c>
      <c r="BN1008" t="s">
        <v>102</v>
      </c>
      <c r="BO1008">
        <v>2</v>
      </c>
      <c r="BP1008">
        <v>484</v>
      </c>
      <c r="BQ1008" t="s">
        <v>98</v>
      </c>
      <c r="BR1008" t="s">
        <v>98</v>
      </c>
      <c r="BS1008" t="s">
        <v>105</v>
      </c>
      <c r="BT1008">
        <v>0</v>
      </c>
      <c r="BU1008">
        <v>0</v>
      </c>
      <c r="BV1008">
        <v>0</v>
      </c>
      <c r="BW1008">
        <v>0</v>
      </c>
      <c r="BX1008">
        <v>147</v>
      </c>
      <c r="BY1008">
        <v>0</v>
      </c>
      <c r="BZ1008" t="s">
        <v>83</v>
      </c>
      <c r="CA1008" t="s">
        <v>83</v>
      </c>
      <c r="CB1008" t="s">
        <v>83</v>
      </c>
      <c r="CC1008">
        <v>0</v>
      </c>
      <c r="CD1008">
        <v>3</v>
      </c>
      <c r="CE1008">
        <v>2007</v>
      </c>
      <c r="CF1008" t="s">
        <v>110</v>
      </c>
      <c r="CG1008" t="s">
        <v>111</v>
      </c>
      <c r="CH1008">
        <v>163500</v>
      </c>
      <c r="CI1008">
        <f t="shared" si="124"/>
        <v>37</v>
      </c>
      <c r="CJ1008">
        <f t="shared" si="125"/>
        <v>37</v>
      </c>
      <c r="CK1008">
        <f t="shared" si="126"/>
        <v>0</v>
      </c>
      <c r="CL1008">
        <f t="shared" si="127"/>
        <v>0</v>
      </c>
    </row>
    <row r="1009" spans="1:90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>
        <f t="shared" si="120"/>
        <v>1</v>
      </c>
      <c r="AA1009" t="s">
        <v>117</v>
      </c>
      <c r="AB1009">
        <v>0</v>
      </c>
      <c r="AC1009">
        <v>5</v>
      </c>
      <c r="AD1009">
        <f t="shared" si="121"/>
        <v>0</v>
      </c>
      <c r="AE1009" t="s">
        <v>98</v>
      </c>
      <c r="AF1009" t="s">
        <v>98</v>
      </c>
      <c r="AG1009" t="s">
        <v>118</v>
      </c>
      <c r="AH1009" t="s">
        <v>98</v>
      </c>
      <c r="AI1009" t="s">
        <v>98</v>
      </c>
      <c r="AJ1009" t="s">
        <v>100</v>
      </c>
      <c r="AK1009" t="s">
        <v>141</v>
      </c>
      <c r="AL1009">
        <v>273</v>
      </c>
      <c r="AM1009" t="s">
        <v>172</v>
      </c>
      <c r="AN1009">
        <v>273</v>
      </c>
      <c r="AO1009">
        <v>0</v>
      </c>
      <c r="AP1009">
        <v>546</v>
      </c>
      <c r="AQ1009" t="s">
        <v>103</v>
      </c>
      <c r="AR1009" t="s">
        <v>98</v>
      </c>
      <c r="AS1009" t="s">
        <v>105</v>
      </c>
      <c r="AT1009" t="s">
        <v>106</v>
      </c>
      <c r="AU1009">
        <v>546</v>
      </c>
      <c r="AV1009">
        <v>546</v>
      </c>
      <c r="AW1009">
        <f t="shared" si="122"/>
        <v>1</v>
      </c>
      <c r="AX1009">
        <v>0</v>
      </c>
      <c r="AY1009">
        <v>1092</v>
      </c>
      <c r="AZ1009">
        <v>0</v>
      </c>
      <c r="BA1009">
        <v>0</v>
      </c>
      <c r="BB1009">
        <v>1</v>
      </c>
      <c r="BC1009">
        <v>1</v>
      </c>
      <c r="BD1009">
        <v>3</v>
      </c>
      <c r="BE1009">
        <v>1</v>
      </c>
      <c r="BF1009" t="s">
        <v>98</v>
      </c>
      <c r="BG1009">
        <v>6</v>
      </c>
      <c r="BH1009">
        <f t="shared" si="123"/>
        <v>2</v>
      </c>
      <c r="BI1009" t="s">
        <v>107</v>
      </c>
      <c r="BJ1009">
        <v>0</v>
      </c>
      <c r="BK1009" t="s">
        <v>83</v>
      </c>
      <c r="BL1009" t="s">
        <v>108</v>
      </c>
      <c r="BM1009">
        <v>1970</v>
      </c>
      <c r="BN1009" t="s">
        <v>109</v>
      </c>
      <c r="BO1009">
        <v>1</v>
      </c>
      <c r="BP1009">
        <v>286</v>
      </c>
      <c r="BQ1009" t="s">
        <v>98</v>
      </c>
      <c r="BR1009" t="s">
        <v>98</v>
      </c>
      <c r="BS1009" t="s">
        <v>105</v>
      </c>
      <c r="BT1009">
        <v>238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83</v>
      </c>
      <c r="CA1009" t="s">
        <v>83</v>
      </c>
      <c r="CB1009" t="s">
        <v>83</v>
      </c>
      <c r="CC1009">
        <v>0</v>
      </c>
      <c r="CD1009">
        <v>8</v>
      </c>
      <c r="CE1009">
        <v>2009</v>
      </c>
      <c r="CF1009" t="s">
        <v>110</v>
      </c>
      <c r="CG1009" t="s">
        <v>111</v>
      </c>
      <c r="CH1009">
        <v>88000</v>
      </c>
      <c r="CI1009">
        <f t="shared" si="124"/>
        <v>39</v>
      </c>
      <c r="CJ1009">
        <f t="shared" si="125"/>
        <v>39</v>
      </c>
      <c r="CK1009">
        <f t="shared" si="126"/>
        <v>0</v>
      </c>
      <c r="CL1009">
        <f t="shared" si="127"/>
        <v>0</v>
      </c>
    </row>
    <row r="1010" spans="1:90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>
        <f t="shared" si="120"/>
        <v>0</v>
      </c>
      <c r="AA1010" t="s">
        <v>137</v>
      </c>
      <c r="AB1010">
        <v>108</v>
      </c>
      <c r="AC1010">
        <v>3</v>
      </c>
      <c r="AD1010">
        <f t="shared" si="121"/>
        <v>324</v>
      </c>
      <c r="AE1010" t="s">
        <v>97</v>
      </c>
      <c r="AF1010" t="s">
        <v>98</v>
      </c>
      <c r="AG1010" t="s">
        <v>99</v>
      </c>
      <c r="AH1010" t="s">
        <v>104</v>
      </c>
      <c r="AI1010" t="s">
        <v>98</v>
      </c>
      <c r="AJ1010" t="s">
        <v>121</v>
      </c>
      <c r="AK1010" t="s">
        <v>102</v>
      </c>
      <c r="AL1010">
        <v>0</v>
      </c>
      <c r="AM1010" t="s">
        <v>102</v>
      </c>
      <c r="AN1010">
        <v>0</v>
      </c>
      <c r="AO1010">
        <v>1710</v>
      </c>
      <c r="AP1010">
        <v>1710</v>
      </c>
      <c r="AQ1010" t="s">
        <v>103</v>
      </c>
      <c r="AR1010" t="s">
        <v>104</v>
      </c>
      <c r="AS1010" t="s">
        <v>105</v>
      </c>
      <c r="AT1010" t="s">
        <v>106</v>
      </c>
      <c r="AU1010">
        <v>1710</v>
      </c>
      <c r="AV1010">
        <v>0</v>
      </c>
      <c r="AW1010">
        <f t="shared" si="122"/>
        <v>0</v>
      </c>
      <c r="AX1010">
        <v>0</v>
      </c>
      <c r="AY1010">
        <v>1710</v>
      </c>
      <c r="AZ1010">
        <v>0</v>
      </c>
      <c r="BA1010">
        <v>0</v>
      </c>
      <c r="BB1010">
        <v>2</v>
      </c>
      <c r="BC1010">
        <v>0</v>
      </c>
      <c r="BD1010">
        <v>3</v>
      </c>
      <c r="BE1010">
        <v>1</v>
      </c>
      <c r="BF1010" t="s">
        <v>97</v>
      </c>
      <c r="BG1010">
        <v>7</v>
      </c>
      <c r="BH1010">
        <f t="shared" si="123"/>
        <v>3</v>
      </c>
      <c r="BI1010" t="s">
        <v>107</v>
      </c>
      <c r="BJ1010">
        <v>1</v>
      </c>
      <c r="BK1010" t="s">
        <v>97</v>
      </c>
      <c r="BL1010" t="s">
        <v>108</v>
      </c>
      <c r="BM1010">
        <v>2004</v>
      </c>
      <c r="BN1010" t="s">
        <v>157</v>
      </c>
      <c r="BO1010">
        <v>2</v>
      </c>
      <c r="BP1010">
        <v>550</v>
      </c>
      <c r="BQ1010" t="s">
        <v>98</v>
      </c>
      <c r="BR1010" t="s">
        <v>98</v>
      </c>
      <c r="BS1010" t="s">
        <v>105</v>
      </c>
      <c r="BT1010">
        <v>100</v>
      </c>
      <c r="BU1010">
        <v>48</v>
      </c>
      <c r="BV1010">
        <v>0</v>
      </c>
      <c r="BW1010">
        <v>0</v>
      </c>
      <c r="BX1010">
        <v>180</v>
      </c>
      <c r="BY1010">
        <v>0</v>
      </c>
      <c r="BZ1010" t="s">
        <v>83</v>
      </c>
      <c r="CA1010" t="s">
        <v>83</v>
      </c>
      <c r="CB1010" t="s">
        <v>83</v>
      </c>
      <c r="CC1010">
        <v>0</v>
      </c>
      <c r="CD1010">
        <v>4</v>
      </c>
      <c r="CE1010">
        <v>2009</v>
      </c>
      <c r="CF1010" t="s">
        <v>110</v>
      </c>
      <c r="CG1010" t="s">
        <v>111</v>
      </c>
      <c r="CH1010">
        <v>240000</v>
      </c>
      <c r="CI1010">
        <f t="shared" si="124"/>
        <v>5</v>
      </c>
      <c r="CJ1010">
        <f t="shared" si="125"/>
        <v>4</v>
      </c>
      <c r="CK1010">
        <f t="shared" si="126"/>
        <v>1</v>
      </c>
      <c r="CL1010">
        <f t="shared" si="127"/>
        <v>1</v>
      </c>
    </row>
    <row r="1011" spans="1:90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>
        <f t="shared" si="120"/>
        <v>0</v>
      </c>
      <c r="AA1011" t="s">
        <v>117</v>
      </c>
      <c r="AB1011">
        <v>0</v>
      </c>
      <c r="AC1011">
        <v>5</v>
      </c>
      <c r="AD1011">
        <f t="shared" si="121"/>
        <v>0</v>
      </c>
      <c r="AE1011" t="s">
        <v>98</v>
      </c>
      <c r="AF1011" t="s">
        <v>147</v>
      </c>
      <c r="AG1011" t="s">
        <v>126</v>
      </c>
      <c r="AH1011" t="s">
        <v>98</v>
      </c>
      <c r="AI1011" t="s">
        <v>98</v>
      </c>
      <c r="AJ1011" t="s">
        <v>100</v>
      </c>
      <c r="AK1011" t="s">
        <v>102</v>
      </c>
      <c r="AL1011">
        <v>0</v>
      </c>
      <c r="AM1011" t="s">
        <v>102</v>
      </c>
      <c r="AN1011">
        <v>0</v>
      </c>
      <c r="AO1011">
        <v>1008</v>
      </c>
      <c r="AP1011">
        <v>1008</v>
      </c>
      <c r="AQ1011" t="s">
        <v>103</v>
      </c>
      <c r="AR1011" t="s">
        <v>104</v>
      </c>
      <c r="AS1011" t="s">
        <v>105</v>
      </c>
      <c r="AT1011" t="s">
        <v>106</v>
      </c>
      <c r="AU1011">
        <v>1008</v>
      </c>
      <c r="AV1011">
        <v>0</v>
      </c>
      <c r="AW1011">
        <f t="shared" si="122"/>
        <v>0</v>
      </c>
      <c r="AX1011">
        <v>514</v>
      </c>
      <c r="AY1011">
        <v>1522</v>
      </c>
      <c r="AZ1011">
        <v>0</v>
      </c>
      <c r="BA1011">
        <v>0</v>
      </c>
      <c r="BB1011">
        <v>2</v>
      </c>
      <c r="BC1011">
        <v>0</v>
      </c>
      <c r="BD1011">
        <v>4</v>
      </c>
      <c r="BE1011">
        <v>1</v>
      </c>
      <c r="BF1011" t="s">
        <v>98</v>
      </c>
      <c r="BG1011">
        <v>7</v>
      </c>
      <c r="BH1011">
        <f t="shared" si="123"/>
        <v>2</v>
      </c>
      <c r="BI1011" t="s">
        <v>107</v>
      </c>
      <c r="BJ1011">
        <v>0</v>
      </c>
      <c r="BK1011" t="s">
        <v>83</v>
      </c>
      <c r="BL1011" t="s">
        <v>83</v>
      </c>
      <c r="BM1011" t="s">
        <v>83</v>
      </c>
      <c r="BN1011" t="s">
        <v>83</v>
      </c>
      <c r="BO1011">
        <v>0</v>
      </c>
      <c r="BP1011">
        <v>0</v>
      </c>
      <c r="BQ1011" t="s">
        <v>83</v>
      </c>
      <c r="BR1011" t="s">
        <v>83</v>
      </c>
      <c r="BS1011" t="s">
        <v>190</v>
      </c>
      <c r="BT1011">
        <v>0</v>
      </c>
      <c r="BU1011">
        <v>0</v>
      </c>
      <c r="BV1011">
        <v>138</v>
      </c>
      <c r="BW1011">
        <v>0</v>
      </c>
      <c r="BX1011">
        <v>0</v>
      </c>
      <c r="BY1011">
        <v>0</v>
      </c>
      <c r="BZ1011" t="s">
        <v>83</v>
      </c>
      <c r="CA1011" t="s">
        <v>83</v>
      </c>
      <c r="CB1011" t="s">
        <v>83</v>
      </c>
      <c r="CC1011">
        <v>0</v>
      </c>
      <c r="CD1011">
        <v>6</v>
      </c>
      <c r="CE1011">
        <v>2006</v>
      </c>
      <c r="CF1011" t="s">
        <v>110</v>
      </c>
      <c r="CG1011" t="s">
        <v>111</v>
      </c>
      <c r="CH1011">
        <v>102000</v>
      </c>
      <c r="CI1011">
        <f t="shared" si="124"/>
        <v>80</v>
      </c>
      <c r="CJ1011">
        <f t="shared" si="125"/>
        <v>56</v>
      </c>
      <c r="CK1011">
        <f t="shared" si="126"/>
        <v>1</v>
      </c>
      <c r="CL1011">
        <f t="shared" si="127"/>
        <v>24</v>
      </c>
    </row>
    <row r="1012" spans="1:90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>
        <f t="shared" si="120"/>
        <v>0</v>
      </c>
      <c r="AA1012" t="s">
        <v>117</v>
      </c>
      <c r="AB1012">
        <v>0</v>
      </c>
      <c r="AC1012">
        <v>5</v>
      </c>
      <c r="AD1012">
        <f t="shared" si="121"/>
        <v>0</v>
      </c>
      <c r="AE1012" t="s">
        <v>98</v>
      </c>
      <c r="AF1012" t="s">
        <v>98</v>
      </c>
      <c r="AG1012" t="s">
        <v>118</v>
      </c>
      <c r="AH1012" t="s">
        <v>98</v>
      </c>
      <c r="AI1012" t="s">
        <v>98</v>
      </c>
      <c r="AJ1012" t="s">
        <v>100</v>
      </c>
      <c r="AK1012" t="s">
        <v>102</v>
      </c>
      <c r="AL1012">
        <v>0</v>
      </c>
      <c r="AM1012" t="s">
        <v>102</v>
      </c>
      <c r="AN1012">
        <v>0</v>
      </c>
      <c r="AO1012">
        <v>720</v>
      </c>
      <c r="AP1012">
        <v>720</v>
      </c>
      <c r="AQ1012" t="s">
        <v>103</v>
      </c>
      <c r="AR1012" t="s">
        <v>98</v>
      </c>
      <c r="AS1012" t="s">
        <v>105</v>
      </c>
      <c r="AT1012" t="s">
        <v>106</v>
      </c>
      <c r="AU1012">
        <v>720</v>
      </c>
      <c r="AV1012">
        <v>551</v>
      </c>
      <c r="AW1012">
        <f t="shared" si="122"/>
        <v>0.77</v>
      </c>
      <c r="AX1012">
        <v>0</v>
      </c>
      <c r="AY1012">
        <v>1271</v>
      </c>
      <c r="AZ1012">
        <v>0</v>
      </c>
      <c r="BA1012">
        <v>0</v>
      </c>
      <c r="BB1012">
        <v>2</v>
      </c>
      <c r="BC1012">
        <v>0</v>
      </c>
      <c r="BD1012">
        <v>4</v>
      </c>
      <c r="BE1012">
        <v>1</v>
      </c>
      <c r="BF1012" t="s">
        <v>98</v>
      </c>
      <c r="BG1012">
        <v>7</v>
      </c>
      <c r="BH1012">
        <f t="shared" si="123"/>
        <v>2</v>
      </c>
      <c r="BI1012" t="s">
        <v>107</v>
      </c>
      <c r="BJ1012">
        <v>1</v>
      </c>
      <c r="BK1012" t="s">
        <v>97</v>
      </c>
      <c r="BL1012" t="s">
        <v>108</v>
      </c>
      <c r="BM1012">
        <v>1948</v>
      </c>
      <c r="BN1012" t="s">
        <v>102</v>
      </c>
      <c r="BO1012">
        <v>1</v>
      </c>
      <c r="BP1012">
        <v>312</v>
      </c>
      <c r="BQ1012" t="s">
        <v>98</v>
      </c>
      <c r="BR1012" t="s">
        <v>98</v>
      </c>
      <c r="BS1012" t="s">
        <v>105</v>
      </c>
      <c r="BT1012">
        <v>0</v>
      </c>
      <c r="BU1012">
        <v>0</v>
      </c>
      <c r="BV1012">
        <v>108</v>
      </c>
      <c r="BW1012">
        <v>0</v>
      </c>
      <c r="BX1012">
        <v>0</v>
      </c>
      <c r="BY1012">
        <v>0</v>
      </c>
      <c r="BZ1012" t="s">
        <v>83</v>
      </c>
      <c r="CA1012" t="s">
        <v>83</v>
      </c>
      <c r="CB1012" t="s">
        <v>83</v>
      </c>
      <c r="CC1012">
        <v>0</v>
      </c>
      <c r="CD1012">
        <v>8</v>
      </c>
      <c r="CE1012">
        <v>2008</v>
      </c>
      <c r="CF1012" t="s">
        <v>110</v>
      </c>
      <c r="CG1012" t="s">
        <v>111</v>
      </c>
      <c r="CH1012">
        <v>135000</v>
      </c>
      <c r="CI1012">
        <f t="shared" si="124"/>
        <v>60</v>
      </c>
      <c r="CJ1012">
        <f t="shared" si="125"/>
        <v>58</v>
      </c>
      <c r="CK1012">
        <f t="shared" si="126"/>
        <v>1</v>
      </c>
      <c r="CL1012">
        <f t="shared" si="127"/>
        <v>2</v>
      </c>
    </row>
    <row r="1013" spans="1:90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>
        <f t="shared" si="120"/>
        <v>0</v>
      </c>
      <c r="AA1013" t="s">
        <v>117</v>
      </c>
      <c r="AB1013">
        <v>0</v>
      </c>
      <c r="AC1013">
        <v>5</v>
      </c>
      <c r="AD1013">
        <f t="shared" si="121"/>
        <v>0</v>
      </c>
      <c r="AE1013" t="s">
        <v>98</v>
      </c>
      <c r="AF1013" t="s">
        <v>98</v>
      </c>
      <c r="AG1013" t="s">
        <v>118</v>
      </c>
      <c r="AH1013" t="s">
        <v>83</v>
      </c>
      <c r="AI1013" t="s">
        <v>83</v>
      </c>
      <c r="AJ1013" t="s">
        <v>83</v>
      </c>
      <c r="AK1013" t="s">
        <v>83</v>
      </c>
      <c r="AL1013">
        <v>0</v>
      </c>
      <c r="AM1013" t="s">
        <v>83</v>
      </c>
      <c r="AN1013">
        <v>0</v>
      </c>
      <c r="AO1013">
        <v>0</v>
      </c>
      <c r="AP1013">
        <v>0</v>
      </c>
      <c r="AQ1013" t="s">
        <v>103</v>
      </c>
      <c r="AR1013" t="s">
        <v>98</v>
      </c>
      <c r="AS1013" t="s">
        <v>177</v>
      </c>
      <c r="AT1013" t="s">
        <v>106</v>
      </c>
      <c r="AU1013">
        <v>1664</v>
      </c>
      <c r="AV1013">
        <v>0</v>
      </c>
      <c r="AW1013">
        <f t="shared" si="122"/>
        <v>0</v>
      </c>
      <c r="AX1013">
        <v>0</v>
      </c>
      <c r="AY1013">
        <v>1664</v>
      </c>
      <c r="AZ1013">
        <v>0</v>
      </c>
      <c r="BA1013">
        <v>0</v>
      </c>
      <c r="BB1013">
        <v>2</v>
      </c>
      <c r="BC1013">
        <v>0</v>
      </c>
      <c r="BD1013">
        <v>4</v>
      </c>
      <c r="BE1013">
        <v>2</v>
      </c>
      <c r="BF1013" t="s">
        <v>98</v>
      </c>
      <c r="BG1013">
        <v>8</v>
      </c>
      <c r="BH1013">
        <f t="shared" si="123"/>
        <v>2</v>
      </c>
      <c r="BI1013" t="s">
        <v>107</v>
      </c>
      <c r="BJ1013">
        <v>0</v>
      </c>
      <c r="BK1013" t="s">
        <v>83</v>
      </c>
      <c r="BL1013" t="s">
        <v>83</v>
      </c>
      <c r="BM1013" t="s">
        <v>83</v>
      </c>
      <c r="BN1013" t="s">
        <v>83</v>
      </c>
      <c r="BO1013">
        <v>0</v>
      </c>
      <c r="BP1013">
        <v>0</v>
      </c>
      <c r="BQ1013" t="s">
        <v>83</v>
      </c>
      <c r="BR1013" t="s">
        <v>83</v>
      </c>
      <c r="BS1013" t="s">
        <v>105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t="s">
        <v>83</v>
      </c>
      <c r="CA1013" t="s">
        <v>83</v>
      </c>
      <c r="CB1013" t="s">
        <v>83</v>
      </c>
      <c r="CC1013">
        <v>0</v>
      </c>
      <c r="CD1013">
        <v>5</v>
      </c>
      <c r="CE1013">
        <v>2010</v>
      </c>
      <c r="CF1013" t="s">
        <v>110</v>
      </c>
      <c r="CG1013" t="s">
        <v>111</v>
      </c>
      <c r="CH1013">
        <v>100000</v>
      </c>
      <c r="CI1013">
        <f t="shared" si="124"/>
        <v>45</v>
      </c>
      <c r="CJ1013">
        <f t="shared" si="125"/>
        <v>45</v>
      </c>
      <c r="CK1013">
        <f t="shared" si="126"/>
        <v>0</v>
      </c>
      <c r="CL1013">
        <f t="shared" si="127"/>
        <v>0</v>
      </c>
    </row>
    <row r="1014" spans="1:90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>
        <f t="shared" si="120"/>
        <v>0</v>
      </c>
      <c r="AA1014" t="s">
        <v>117</v>
      </c>
      <c r="AB1014">
        <v>0</v>
      </c>
      <c r="AC1014">
        <v>5</v>
      </c>
      <c r="AD1014">
        <f t="shared" si="121"/>
        <v>0</v>
      </c>
      <c r="AE1014" t="s">
        <v>98</v>
      </c>
      <c r="AF1014" t="s">
        <v>97</v>
      </c>
      <c r="AG1014" t="s">
        <v>99</v>
      </c>
      <c r="AH1014" t="s">
        <v>98</v>
      </c>
      <c r="AI1014" t="s">
        <v>147</v>
      </c>
      <c r="AJ1014" t="s">
        <v>100</v>
      </c>
      <c r="AK1014" t="s">
        <v>102</v>
      </c>
      <c r="AL1014">
        <v>0</v>
      </c>
      <c r="AM1014" t="s">
        <v>102</v>
      </c>
      <c r="AN1014">
        <v>0</v>
      </c>
      <c r="AO1014">
        <v>602</v>
      </c>
      <c r="AP1014">
        <v>602</v>
      </c>
      <c r="AQ1014" t="s">
        <v>103</v>
      </c>
      <c r="AR1014" t="s">
        <v>98</v>
      </c>
      <c r="AS1014" t="s">
        <v>105</v>
      </c>
      <c r="AT1014" t="s">
        <v>106</v>
      </c>
      <c r="AU1014">
        <v>900</v>
      </c>
      <c r="AV1014">
        <v>602</v>
      </c>
      <c r="AW1014">
        <f t="shared" si="122"/>
        <v>0.67</v>
      </c>
      <c r="AX1014">
        <v>0</v>
      </c>
      <c r="AY1014">
        <v>1502</v>
      </c>
      <c r="AZ1014">
        <v>0</v>
      </c>
      <c r="BA1014">
        <v>0</v>
      </c>
      <c r="BB1014">
        <v>1</v>
      </c>
      <c r="BC1014">
        <v>1</v>
      </c>
      <c r="BD1014">
        <v>3</v>
      </c>
      <c r="BE1014">
        <v>1</v>
      </c>
      <c r="BF1014" t="s">
        <v>97</v>
      </c>
      <c r="BG1014">
        <v>7</v>
      </c>
      <c r="BH1014">
        <f t="shared" si="123"/>
        <v>3</v>
      </c>
      <c r="BI1014" t="s">
        <v>107</v>
      </c>
      <c r="BJ1014">
        <v>2</v>
      </c>
      <c r="BK1014" t="s">
        <v>98</v>
      </c>
      <c r="BL1014" t="s">
        <v>127</v>
      </c>
      <c r="BM1014">
        <v>1923</v>
      </c>
      <c r="BN1014" t="s">
        <v>102</v>
      </c>
      <c r="BO1014">
        <v>1</v>
      </c>
      <c r="BP1014">
        <v>180</v>
      </c>
      <c r="BQ1014" t="s">
        <v>98</v>
      </c>
      <c r="BR1014" t="s">
        <v>98</v>
      </c>
      <c r="BS1014" t="s">
        <v>105</v>
      </c>
      <c r="BT1014">
        <v>96</v>
      </c>
      <c r="BU1014">
        <v>0</v>
      </c>
      <c r="BV1014">
        <v>112</v>
      </c>
      <c r="BW1014">
        <v>0</v>
      </c>
      <c r="BX1014">
        <v>53</v>
      </c>
      <c r="BY1014">
        <v>0</v>
      </c>
      <c r="BZ1014" t="s">
        <v>83</v>
      </c>
      <c r="CA1014" t="s">
        <v>83</v>
      </c>
      <c r="CB1014" t="s">
        <v>83</v>
      </c>
      <c r="CC1014">
        <v>0</v>
      </c>
      <c r="CD1014">
        <v>8</v>
      </c>
      <c r="CE1014">
        <v>2007</v>
      </c>
      <c r="CF1014" t="s">
        <v>110</v>
      </c>
      <c r="CG1014" t="s">
        <v>111</v>
      </c>
      <c r="CH1014">
        <v>165000</v>
      </c>
      <c r="CI1014">
        <f t="shared" si="124"/>
        <v>84</v>
      </c>
      <c r="CJ1014">
        <f t="shared" si="125"/>
        <v>11</v>
      </c>
      <c r="CK1014">
        <f t="shared" si="126"/>
        <v>1</v>
      </c>
      <c r="CL1014">
        <f t="shared" si="127"/>
        <v>73</v>
      </c>
    </row>
    <row r="1015" spans="1:90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>
        <f t="shared" si="120"/>
        <v>1</v>
      </c>
      <c r="AA1015" t="s">
        <v>117</v>
      </c>
      <c r="AB1015">
        <v>0</v>
      </c>
      <c r="AC1015">
        <v>5</v>
      </c>
      <c r="AD1015">
        <f t="shared" si="121"/>
        <v>0</v>
      </c>
      <c r="AE1015" t="s">
        <v>98</v>
      </c>
      <c r="AF1015" t="s">
        <v>98</v>
      </c>
      <c r="AG1015" t="s">
        <v>126</v>
      </c>
      <c r="AH1015" t="s">
        <v>98</v>
      </c>
      <c r="AI1015" t="s">
        <v>98</v>
      </c>
      <c r="AJ1015" t="s">
        <v>100</v>
      </c>
      <c r="AK1015" t="s">
        <v>119</v>
      </c>
      <c r="AL1015">
        <v>247</v>
      </c>
      <c r="AM1015" t="s">
        <v>153</v>
      </c>
      <c r="AN1015">
        <v>465</v>
      </c>
      <c r="AO1015">
        <v>310</v>
      </c>
      <c r="AP1015">
        <v>1022</v>
      </c>
      <c r="AQ1015" t="s">
        <v>206</v>
      </c>
      <c r="AR1015" t="s">
        <v>98</v>
      </c>
      <c r="AS1015" t="s">
        <v>177</v>
      </c>
      <c r="AT1015" t="s">
        <v>106</v>
      </c>
      <c r="AU1015">
        <v>1022</v>
      </c>
      <c r="AV1015">
        <v>0</v>
      </c>
      <c r="AW1015">
        <f t="shared" si="122"/>
        <v>0</v>
      </c>
      <c r="AX1015">
        <v>0</v>
      </c>
      <c r="AY1015">
        <v>1022</v>
      </c>
      <c r="AZ1015">
        <v>1</v>
      </c>
      <c r="BA1015">
        <v>0</v>
      </c>
      <c r="BB1015">
        <v>1</v>
      </c>
      <c r="BC1015">
        <v>0</v>
      </c>
      <c r="BD1015">
        <v>2</v>
      </c>
      <c r="BE1015">
        <v>1</v>
      </c>
      <c r="BF1015" t="s">
        <v>98</v>
      </c>
      <c r="BG1015">
        <v>4</v>
      </c>
      <c r="BH1015">
        <f t="shared" si="123"/>
        <v>1</v>
      </c>
      <c r="BI1015" t="s">
        <v>244</v>
      </c>
      <c r="BJ1015">
        <v>0</v>
      </c>
      <c r="BK1015" t="s">
        <v>83</v>
      </c>
      <c r="BL1015" t="s">
        <v>127</v>
      </c>
      <c r="BM1015">
        <v>1956</v>
      </c>
      <c r="BN1015" t="s">
        <v>102</v>
      </c>
      <c r="BO1015">
        <v>1</v>
      </c>
      <c r="BP1015">
        <v>280</v>
      </c>
      <c r="BQ1015" t="s">
        <v>98</v>
      </c>
      <c r="BR1015" t="s">
        <v>98</v>
      </c>
      <c r="BS1015" t="s">
        <v>105</v>
      </c>
      <c r="BT1015">
        <v>0</v>
      </c>
      <c r="BU1015">
        <v>30</v>
      </c>
      <c r="BV1015">
        <v>226</v>
      </c>
      <c r="BW1015">
        <v>0</v>
      </c>
      <c r="BX1015">
        <v>0</v>
      </c>
      <c r="BY1015">
        <v>0</v>
      </c>
      <c r="BZ1015" t="s">
        <v>83</v>
      </c>
      <c r="CA1015" t="s">
        <v>83</v>
      </c>
      <c r="CB1015" t="s">
        <v>83</v>
      </c>
      <c r="CC1015">
        <v>0</v>
      </c>
      <c r="CD1015">
        <v>6</v>
      </c>
      <c r="CE1015">
        <v>2009</v>
      </c>
      <c r="CF1015" t="s">
        <v>110</v>
      </c>
      <c r="CG1015" t="s">
        <v>111</v>
      </c>
      <c r="CH1015">
        <v>85000</v>
      </c>
      <c r="CI1015">
        <f t="shared" si="124"/>
        <v>99</v>
      </c>
      <c r="CJ1015">
        <f t="shared" si="125"/>
        <v>3</v>
      </c>
      <c r="CK1015">
        <f t="shared" si="126"/>
        <v>1</v>
      </c>
      <c r="CL1015">
        <f t="shared" si="127"/>
        <v>96</v>
      </c>
    </row>
    <row r="1016" spans="1:90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>
        <f t="shared" si="120"/>
        <v>0</v>
      </c>
      <c r="AA1016" t="s">
        <v>96</v>
      </c>
      <c r="AB1016">
        <v>206</v>
      </c>
      <c r="AC1016">
        <v>2</v>
      </c>
      <c r="AD1016">
        <f t="shared" si="121"/>
        <v>412</v>
      </c>
      <c r="AE1016" t="s">
        <v>98</v>
      </c>
      <c r="AF1016" t="s">
        <v>98</v>
      </c>
      <c r="AG1016" t="s">
        <v>118</v>
      </c>
      <c r="AH1016" t="s">
        <v>98</v>
      </c>
      <c r="AI1016" t="s">
        <v>147</v>
      </c>
      <c r="AJ1016" t="s">
        <v>100</v>
      </c>
      <c r="AK1016" t="s">
        <v>141</v>
      </c>
      <c r="AL1016">
        <v>336</v>
      </c>
      <c r="AM1016" t="s">
        <v>102</v>
      </c>
      <c r="AN1016">
        <v>0</v>
      </c>
      <c r="AO1016">
        <v>746</v>
      </c>
      <c r="AP1016">
        <v>1082</v>
      </c>
      <c r="AQ1016" t="s">
        <v>103</v>
      </c>
      <c r="AR1016" t="s">
        <v>98</v>
      </c>
      <c r="AS1016" t="s">
        <v>105</v>
      </c>
      <c r="AT1016" t="s">
        <v>106</v>
      </c>
      <c r="AU1016">
        <v>1082</v>
      </c>
      <c r="AV1016">
        <v>0</v>
      </c>
      <c r="AW1016">
        <f t="shared" si="122"/>
        <v>0</v>
      </c>
      <c r="AX1016">
        <v>0</v>
      </c>
      <c r="AY1016">
        <v>1082</v>
      </c>
      <c r="AZ1016">
        <v>0</v>
      </c>
      <c r="BA1016">
        <v>0</v>
      </c>
      <c r="BB1016">
        <v>1</v>
      </c>
      <c r="BC1016">
        <v>0</v>
      </c>
      <c r="BD1016">
        <v>2</v>
      </c>
      <c r="BE1016">
        <v>1</v>
      </c>
      <c r="BF1016" t="s">
        <v>98</v>
      </c>
      <c r="BG1016">
        <v>5</v>
      </c>
      <c r="BH1016">
        <f t="shared" si="123"/>
        <v>2</v>
      </c>
      <c r="BI1016" t="s">
        <v>107</v>
      </c>
      <c r="BJ1016">
        <v>1</v>
      </c>
      <c r="BK1016" t="s">
        <v>97</v>
      </c>
      <c r="BL1016" t="s">
        <v>127</v>
      </c>
      <c r="BM1016">
        <v>1948</v>
      </c>
      <c r="BN1016" t="s">
        <v>102</v>
      </c>
      <c r="BO1016">
        <v>1</v>
      </c>
      <c r="BP1016">
        <v>240</v>
      </c>
      <c r="BQ1016" t="s">
        <v>98</v>
      </c>
      <c r="BR1016" t="s">
        <v>98</v>
      </c>
      <c r="BS1016" t="s">
        <v>105</v>
      </c>
      <c r="BT1016">
        <v>0</v>
      </c>
      <c r="BU1016">
        <v>130</v>
      </c>
      <c r="BV1016">
        <v>0</v>
      </c>
      <c r="BW1016">
        <v>0</v>
      </c>
      <c r="BX1016">
        <v>0</v>
      </c>
      <c r="BY1016">
        <v>0</v>
      </c>
      <c r="BZ1016" t="s">
        <v>83</v>
      </c>
      <c r="CA1016" t="s">
        <v>83</v>
      </c>
      <c r="CB1016" t="s">
        <v>83</v>
      </c>
      <c r="CC1016">
        <v>0</v>
      </c>
      <c r="CD1016">
        <v>11</v>
      </c>
      <c r="CE1016">
        <v>2007</v>
      </c>
      <c r="CF1016" t="s">
        <v>110</v>
      </c>
      <c r="CG1016" t="s">
        <v>111</v>
      </c>
      <c r="CH1016">
        <v>119200</v>
      </c>
      <c r="CI1016">
        <f t="shared" si="124"/>
        <v>59</v>
      </c>
      <c r="CJ1016">
        <f t="shared" si="125"/>
        <v>57</v>
      </c>
      <c r="CK1016">
        <f t="shared" si="126"/>
        <v>1</v>
      </c>
      <c r="CL1016">
        <f t="shared" si="127"/>
        <v>2</v>
      </c>
    </row>
    <row r="1017" spans="1:90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>
        <f t="shared" si="120"/>
        <v>0</v>
      </c>
      <c r="AA1017" t="s">
        <v>117</v>
      </c>
      <c r="AB1017">
        <v>0</v>
      </c>
      <c r="AC1017">
        <v>5</v>
      </c>
      <c r="AD1017">
        <f t="shared" si="121"/>
        <v>0</v>
      </c>
      <c r="AE1017" t="s">
        <v>97</v>
      </c>
      <c r="AF1017" t="s">
        <v>98</v>
      </c>
      <c r="AG1017" t="s">
        <v>99</v>
      </c>
      <c r="AH1017" t="s">
        <v>97</v>
      </c>
      <c r="AI1017" t="s">
        <v>98</v>
      </c>
      <c r="AJ1017" t="s">
        <v>100</v>
      </c>
      <c r="AK1017" t="s">
        <v>101</v>
      </c>
      <c r="AL1017">
        <v>643</v>
      </c>
      <c r="AM1017" t="s">
        <v>102</v>
      </c>
      <c r="AN1017">
        <v>0</v>
      </c>
      <c r="AO1017">
        <v>167</v>
      </c>
      <c r="AP1017">
        <v>810</v>
      </c>
      <c r="AQ1017" t="s">
        <v>103</v>
      </c>
      <c r="AR1017" t="s">
        <v>104</v>
      </c>
      <c r="AS1017" t="s">
        <v>105</v>
      </c>
      <c r="AT1017" t="s">
        <v>106</v>
      </c>
      <c r="AU1017">
        <v>810</v>
      </c>
      <c r="AV1017">
        <v>855</v>
      </c>
      <c r="AW1017">
        <f t="shared" si="122"/>
        <v>1.06</v>
      </c>
      <c r="AX1017">
        <v>0</v>
      </c>
      <c r="AY1017">
        <v>1665</v>
      </c>
      <c r="AZ1017">
        <v>1</v>
      </c>
      <c r="BA1017">
        <v>0</v>
      </c>
      <c r="BB1017">
        <v>2</v>
      </c>
      <c r="BC1017">
        <v>1</v>
      </c>
      <c r="BD1017">
        <v>3</v>
      </c>
      <c r="BE1017">
        <v>1</v>
      </c>
      <c r="BF1017" t="s">
        <v>97</v>
      </c>
      <c r="BG1017">
        <v>6</v>
      </c>
      <c r="BH1017">
        <f t="shared" si="123"/>
        <v>2</v>
      </c>
      <c r="BI1017" t="s">
        <v>107</v>
      </c>
      <c r="BJ1017">
        <v>0</v>
      </c>
      <c r="BK1017" t="s">
        <v>83</v>
      </c>
      <c r="BL1017" t="s">
        <v>108</v>
      </c>
      <c r="BM1017">
        <v>2001</v>
      </c>
      <c r="BN1017" t="s">
        <v>157</v>
      </c>
      <c r="BO1017">
        <v>2</v>
      </c>
      <c r="BP1017">
        <v>528</v>
      </c>
      <c r="BQ1017" t="s">
        <v>98</v>
      </c>
      <c r="BR1017" t="s">
        <v>98</v>
      </c>
      <c r="BS1017" t="s">
        <v>105</v>
      </c>
      <c r="BT1017">
        <v>0</v>
      </c>
      <c r="BU1017">
        <v>45</v>
      </c>
      <c r="BV1017">
        <v>0</v>
      </c>
      <c r="BW1017">
        <v>0</v>
      </c>
      <c r="BX1017">
        <v>0</v>
      </c>
      <c r="BY1017">
        <v>0</v>
      </c>
      <c r="BZ1017" t="s">
        <v>83</v>
      </c>
      <c r="CA1017" t="s">
        <v>83</v>
      </c>
      <c r="CB1017" t="s">
        <v>83</v>
      </c>
      <c r="CC1017">
        <v>0</v>
      </c>
      <c r="CD1017">
        <v>11</v>
      </c>
      <c r="CE1017">
        <v>2009</v>
      </c>
      <c r="CF1017" t="s">
        <v>110</v>
      </c>
      <c r="CG1017" t="s">
        <v>111</v>
      </c>
      <c r="CH1017">
        <v>227000</v>
      </c>
      <c r="CI1017">
        <f t="shared" si="124"/>
        <v>8</v>
      </c>
      <c r="CJ1017">
        <f t="shared" si="125"/>
        <v>8</v>
      </c>
      <c r="CK1017">
        <f t="shared" si="126"/>
        <v>0</v>
      </c>
      <c r="CL1017">
        <f t="shared" si="127"/>
        <v>0</v>
      </c>
    </row>
    <row r="1018" spans="1:90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>
        <f t="shared" si="120"/>
        <v>0</v>
      </c>
      <c r="AA1018" t="s">
        <v>96</v>
      </c>
      <c r="AB1018">
        <v>196</v>
      </c>
      <c r="AC1018">
        <v>2</v>
      </c>
      <c r="AD1018">
        <f t="shared" si="121"/>
        <v>392</v>
      </c>
      <c r="AE1018" t="s">
        <v>97</v>
      </c>
      <c r="AF1018" t="s">
        <v>98</v>
      </c>
      <c r="AG1018" t="s">
        <v>99</v>
      </c>
      <c r="AH1018" t="s">
        <v>97</v>
      </c>
      <c r="AI1018" t="s">
        <v>98</v>
      </c>
      <c r="AJ1018" t="s">
        <v>97</v>
      </c>
      <c r="AK1018" t="s">
        <v>101</v>
      </c>
      <c r="AL1018">
        <v>690</v>
      </c>
      <c r="AM1018" t="s">
        <v>102</v>
      </c>
      <c r="AN1018">
        <v>0</v>
      </c>
      <c r="AO1018">
        <v>814</v>
      </c>
      <c r="AP1018">
        <v>1504</v>
      </c>
      <c r="AQ1018" t="s">
        <v>103</v>
      </c>
      <c r="AR1018" t="s">
        <v>104</v>
      </c>
      <c r="AS1018" t="s">
        <v>105</v>
      </c>
      <c r="AT1018" t="s">
        <v>106</v>
      </c>
      <c r="AU1018">
        <v>1504</v>
      </c>
      <c r="AV1018">
        <v>0</v>
      </c>
      <c r="AW1018">
        <f t="shared" si="122"/>
        <v>0</v>
      </c>
      <c r="AX1018">
        <v>0</v>
      </c>
      <c r="AY1018">
        <v>1504</v>
      </c>
      <c r="AZ1018">
        <v>1</v>
      </c>
      <c r="BA1018">
        <v>0</v>
      </c>
      <c r="BB1018">
        <v>2</v>
      </c>
      <c r="BC1018">
        <v>0</v>
      </c>
      <c r="BD1018">
        <v>3</v>
      </c>
      <c r="BE1018">
        <v>1</v>
      </c>
      <c r="BF1018" t="s">
        <v>97</v>
      </c>
      <c r="BG1018">
        <v>6</v>
      </c>
      <c r="BH1018">
        <f t="shared" si="123"/>
        <v>2</v>
      </c>
      <c r="BI1018" t="s">
        <v>107</v>
      </c>
      <c r="BJ1018">
        <v>1</v>
      </c>
      <c r="BK1018" t="s">
        <v>98</v>
      </c>
      <c r="BL1018" t="s">
        <v>108</v>
      </c>
      <c r="BM1018">
        <v>1996</v>
      </c>
      <c r="BN1018" t="s">
        <v>157</v>
      </c>
      <c r="BO1018">
        <v>2</v>
      </c>
      <c r="BP1018">
        <v>478</v>
      </c>
      <c r="BQ1018" t="s">
        <v>98</v>
      </c>
      <c r="BR1018" t="s">
        <v>98</v>
      </c>
      <c r="BS1018" t="s">
        <v>105</v>
      </c>
      <c r="BT1018">
        <v>115</v>
      </c>
      <c r="BU1018">
        <v>66</v>
      </c>
      <c r="BV1018">
        <v>0</v>
      </c>
      <c r="BW1018">
        <v>0</v>
      </c>
      <c r="BX1018">
        <v>0</v>
      </c>
      <c r="BY1018">
        <v>0</v>
      </c>
      <c r="BZ1018" t="s">
        <v>83</v>
      </c>
      <c r="CA1018" t="s">
        <v>83</v>
      </c>
      <c r="CB1018" t="s">
        <v>83</v>
      </c>
      <c r="CC1018">
        <v>0</v>
      </c>
      <c r="CD1018">
        <v>6</v>
      </c>
      <c r="CE1018">
        <v>2009</v>
      </c>
      <c r="CF1018" t="s">
        <v>110</v>
      </c>
      <c r="CG1018" t="s">
        <v>111</v>
      </c>
      <c r="CH1018">
        <v>203000</v>
      </c>
      <c r="CI1018">
        <f t="shared" si="124"/>
        <v>13</v>
      </c>
      <c r="CJ1018">
        <f t="shared" si="125"/>
        <v>13</v>
      </c>
      <c r="CK1018">
        <f t="shared" si="126"/>
        <v>0</v>
      </c>
      <c r="CL1018">
        <f t="shared" si="127"/>
        <v>0</v>
      </c>
    </row>
    <row r="1019" spans="1:90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>
        <f t="shared" si="120"/>
        <v>0</v>
      </c>
      <c r="AA1019" t="s">
        <v>117</v>
      </c>
      <c r="AB1019">
        <v>0</v>
      </c>
      <c r="AC1019">
        <v>5</v>
      </c>
      <c r="AD1019">
        <f t="shared" si="121"/>
        <v>0</v>
      </c>
      <c r="AE1019" t="s">
        <v>97</v>
      </c>
      <c r="AF1019" t="s">
        <v>98</v>
      </c>
      <c r="AG1019" t="s">
        <v>118</v>
      </c>
      <c r="AH1019" t="s">
        <v>97</v>
      </c>
      <c r="AI1019" t="s">
        <v>98</v>
      </c>
      <c r="AJ1019" t="s">
        <v>130</v>
      </c>
      <c r="AK1019" t="s">
        <v>101</v>
      </c>
      <c r="AL1019">
        <v>1036</v>
      </c>
      <c r="AM1019" t="s">
        <v>102</v>
      </c>
      <c r="AN1019">
        <v>0</v>
      </c>
      <c r="AO1019">
        <v>184</v>
      </c>
      <c r="AP1019">
        <v>1220</v>
      </c>
      <c r="AQ1019" t="s">
        <v>103</v>
      </c>
      <c r="AR1019" t="s">
        <v>97</v>
      </c>
      <c r="AS1019" t="s">
        <v>105</v>
      </c>
      <c r="AT1019" t="s">
        <v>106</v>
      </c>
      <c r="AU1019">
        <v>1360</v>
      </c>
      <c r="AV1019">
        <v>0</v>
      </c>
      <c r="AW1019">
        <f t="shared" si="122"/>
        <v>0</v>
      </c>
      <c r="AX1019">
        <v>0</v>
      </c>
      <c r="AY1019">
        <v>1360</v>
      </c>
      <c r="AZ1019">
        <v>1</v>
      </c>
      <c r="BA1019">
        <v>0</v>
      </c>
      <c r="BB1019">
        <v>1</v>
      </c>
      <c r="BC1019">
        <v>0</v>
      </c>
      <c r="BD1019">
        <v>1</v>
      </c>
      <c r="BE1019">
        <v>1</v>
      </c>
      <c r="BF1019" t="s">
        <v>97</v>
      </c>
      <c r="BG1019">
        <v>4</v>
      </c>
      <c r="BH1019">
        <f t="shared" si="123"/>
        <v>2</v>
      </c>
      <c r="BI1019" t="s">
        <v>107</v>
      </c>
      <c r="BJ1019">
        <v>1</v>
      </c>
      <c r="BK1019" t="s">
        <v>104</v>
      </c>
      <c r="BL1019" t="s">
        <v>108</v>
      </c>
      <c r="BM1019">
        <v>1984</v>
      </c>
      <c r="BN1019" t="s">
        <v>109</v>
      </c>
      <c r="BO1019">
        <v>2</v>
      </c>
      <c r="BP1019">
        <v>565</v>
      </c>
      <c r="BQ1019" t="s">
        <v>98</v>
      </c>
      <c r="BR1019" t="s">
        <v>98</v>
      </c>
      <c r="BS1019" t="s">
        <v>105</v>
      </c>
      <c r="BT1019">
        <v>63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t="s">
        <v>83</v>
      </c>
      <c r="CA1019" t="s">
        <v>83</v>
      </c>
      <c r="CB1019" t="s">
        <v>83</v>
      </c>
      <c r="CC1019">
        <v>0</v>
      </c>
      <c r="CD1019">
        <v>8</v>
      </c>
      <c r="CE1019">
        <v>2009</v>
      </c>
      <c r="CF1019" t="s">
        <v>173</v>
      </c>
      <c r="CG1019" t="s">
        <v>128</v>
      </c>
      <c r="CH1019">
        <v>187500</v>
      </c>
      <c r="CI1019">
        <f t="shared" si="124"/>
        <v>25</v>
      </c>
      <c r="CJ1019">
        <f t="shared" si="125"/>
        <v>25</v>
      </c>
      <c r="CK1019">
        <f t="shared" si="126"/>
        <v>0</v>
      </c>
      <c r="CL1019">
        <f t="shared" si="127"/>
        <v>0</v>
      </c>
    </row>
    <row r="1020" spans="1:90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>
        <f t="shared" si="120"/>
        <v>0</v>
      </c>
      <c r="AA1020" t="s">
        <v>96</v>
      </c>
      <c r="AB1020">
        <v>76</v>
      </c>
      <c r="AC1020">
        <v>2</v>
      </c>
      <c r="AD1020">
        <f t="shared" si="121"/>
        <v>152</v>
      </c>
      <c r="AE1020" t="s">
        <v>97</v>
      </c>
      <c r="AF1020" t="s">
        <v>98</v>
      </c>
      <c r="AG1020" t="s">
        <v>99</v>
      </c>
      <c r="AH1020" t="s">
        <v>97</v>
      </c>
      <c r="AI1020" t="s">
        <v>98</v>
      </c>
      <c r="AJ1020" t="s">
        <v>100</v>
      </c>
      <c r="AK1020" t="s">
        <v>102</v>
      </c>
      <c r="AL1020">
        <v>0</v>
      </c>
      <c r="AM1020" t="s">
        <v>102</v>
      </c>
      <c r="AN1020">
        <v>0</v>
      </c>
      <c r="AO1020">
        <v>384</v>
      </c>
      <c r="AP1020">
        <v>384</v>
      </c>
      <c r="AQ1020" t="s">
        <v>103</v>
      </c>
      <c r="AR1020" t="s">
        <v>97</v>
      </c>
      <c r="AS1020" t="s">
        <v>105</v>
      </c>
      <c r="AT1020" t="s">
        <v>106</v>
      </c>
      <c r="AU1020">
        <v>802</v>
      </c>
      <c r="AV1020">
        <v>670</v>
      </c>
      <c r="AW1020">
        <f t="shared" si="122"/>
        <v>0.84</v>
      </c>
      <c r="AX1020">
        <v>0</v>
      </c>
      <c r="AY1020">
        <v>1472</v>
      </c>
      <c r="AZ1020">
        <v>0</v>
      </c>
      <c r="BA1020">
        <v>0</v>
      </c>
      <c r="BB1020">
        <v>2</v>
      </c>
      <c r="BC1020">
        <v>1</v>
      </c>
      <c r="BD1020">
        <v>3</v>
      </c>
      <c r="BE1020">
        <v>1</v>
      </c>
      <c r="BF1020" t="s">
        <v>97</v>
      </c>
      <c r="BG1020">
        <v>7</v>
      </c>
      <c r="BH1020">
        <f t="shared" si="123"/>
        <v>3</v>
      </c>
      <c r="BI1020" t="s">
        <v>107</v>
      </c>
      <c r="BJ1020">
        <v>1</v>
      </c>
      <c r="BK1020" t="s">
        <v>98</v>
      </c>
      <c r="BL1020" t="s">
        <v>108</v>
      </c>
      <c r="BM1020">
        <v>1991</v>
      </c>
      <c r="BN1020" t="s">
        <v>109</v>
      </c>
      <c r="BO1020">
        <v>2</v>
      </c>
      <c r="BP1020">
        <v>402</v>
      </c>
      <c r="BQ1020" t="s">
        <v>98</v>
      </c>
      <c r="BR1020" t="s">
        <v>98</v>
      </c>
      <c r="BS1020" t="s">
        <v>105</v>
      </c>
      <c r="BT1020">
        <v>164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83</v>
      </c>
      <c r="CA1020" t="s">
        <v>83</v>
      </c>
      <c r="CB1020" t="s">
        <v>83</v>
      </c>
      <c r="CC1020">
        <v>0</v>
      </c>
      <c r="CD1020">
        <v>5</v>
      </c>
      <c r="CE1020">
        <v>2007</v>
      </c>
      <c r="CF1020" t="s">
        <v>110</v>
      </c>
      <c r="CG1020" t="s">
        <v>111</v>
      </c>
      <c r="CH1020">
        <v>160000</v>
      </c>
      <c r="CI1020">
        <f t="shared" si="124"/>
        <v>16</v>
      </c>
      <c r="CJ1020">
        <f t="shared" si="125"/>
        <v>15</v>
      </c>
      <c r="CK1020">
        <f t="shared" si="126"/>
        <v>1</v>
      </c>
      <c r="CL1020">
        <f t="shared" si="127"/>
        <v>1</v>
      </c>
    </row>
    <row r="1021" spans="1:90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>
        <f t="shared" si="120"/>
        <v>0</v>
      </c>
      <c r="AA1021" t="s">
        <v>96</v>
      </c>
      <c r="AB1021">
        <v>145</v>
      </c>
      <c r="AC1021">
        <v>2</v>
      </c>
      <c r="AD1021">
        <f t="shared" si="121"/>
        <v>290</v>
      </c>
      <c r="AE1021" t="s">
        <v>97</v>
      </c>
      <c r="AF1021" t="s">
        <v>98</v>
      </c>
      <c r="AG1021" t="s">
        <v>99</v>
      </c>
      <c r="AH1021" t="s">
        <v>97</v>
      </c>
      <c r="AI1021" t="s">
        <v>98</v>
      </c>
      <c r="AJ1021" t="s">
        <v>97</v>
      </c>
      <c r="AK1021" t="s">
        <v>101</v>
      </c>
      <c r="AL1021">
        <v>16</v>
      </c>
      <c r="AM1021" t="s">
        <v>102</v>
      </c>
      <c r="AN1021">
        <v>0</v>
      </c>
      <c r="AO1021">
        <v>1346</v>
      </c>
      <c r="AP1021">
        <v>1362</v>
      </c>
      <c r="AQ1021" t="s">
        <v>103</v>
      </c>
      <c r="AR1021" t="s">
        <v>104</v>
      </c>
      <c r="AS1021" t="s">
        <v>105</v>
      </c>
      <c r="AT1021" t="s">
        <v>106</v>
      </c>
      <c r="AU1021">
        <v>1506</v>
      </c>
      <c r="AV1021">
        <v>0</v>
      </c>
      <c r="AW1021">
        <f t="shared" si="122"/>
        <v>0</v>
      </c>
      <c r="AX1021">
        <v>0</v>
      </c>
      <c r="AY1021">
        <v>1506</v>
      </c>
      <c r="AZ1021">
        <v>0</v>
      </c>
      <c r="BA1021">
        <v>0</v>
      </c>
      <c r="BB1021">
        <v>2</v>
      </c>
      <c r="BC1021">
        <v>0</v>
      </c>
      <c r="BD1021">
        <v>2</v>
      </c>
      <c r="BE1021">
        <v>1</v>
      </c>
      <c r="BF1021" t="s">
        <v>97</v>
      </c>
      <c r="BG1021">
        <v>6</v>
      </c>
      <c r="BH1021">
        <f t="shared" si="123"/>
        <v>3</v>
      </c>
      <c r="BI1021" t="s">
        <v>107</v>
      </c>
      <c r="BJ1021">
        <v>1</v>
      </c>
      <c r="BK1021" t="s">
        <v>97</v>
      </c>
      <c r="BL1021" t="s">
        <v>108</v>
      </c>
      <c r="BM1021">
        <v>2005</v>
      </c>
      <c r="BN1021" t="s">
        <v>157</v>
      </c>
      <c r="BO1021">
        <v>2</v>
      </c>
      <c r="BP1021">
        <v>440</v>
      </c>
      <c r="BQ1021" t="s">
        <v>98</v>
      </c>
      <c r="BR1021" t="s">
        <v>98</v>
      </c>
      <c r="BS1021" t="s">
        <v>105</v>
      </c>
      <c r="BT1021">
        <v>142</v>
      </c>
      <c r="BU1021">
        <v>20</v>
      </c>
      <c r="BV1021">
        <v>0</v>
      </c>
      <c r="BW1021">
        <v>0</v>
      </c>
      <c r="BX1021">
        <v>0</v>
      </c>
      <c r="BY1021">
        <v>0</v>
      </c>
      <c r="BZ1021" t="s">
        <v>83</v>
      </c>
      <c r="CA1021" t="s">
        <v>83</v>
      </c>
      <c r="CB1021" t="s">
        <v>83</v>
      </c>
      <c r="CC1021">
        <v>0</v>
      </c>
      <c r="CD1021">
        <v>4</v>
      </c>
      <c r="CE1021">
        <v>2006</v>
      </c>
      <c r="CF1021" t="s">
        <v>110</v>
      </c>
      <c r="CG1021" t="s">
        <v>111</v>
      </c>
      <c r="CH1021">
        <v>213490</v>
      </c>
      <c r="CI1021">
        <f t="shared" si="124"/>
        <v>1</v>
      </c>
      <c r="CJ1021">
        <f t="shared" si="125"/>
        <v>1</v>
      </c>
      <c r="CK1021">
        <f t="shared" si="126"/>
        <v>0</v>
      </c>
      <c r="CL1021">
        <f t="shared" si="127"/>
        <v>0</v>
      </c>
    </row>
    <row r="1022" spans="1:90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>
        <f t="shared" si="120"/>
        <v>0</v>
      </c>
      <c r="AA1022" t="s">
        <v>117</v>
      </c>
      <c r="AB1022">
        <v>0</v>
      </c>
      <c r="AC1022">
        <v>5</v>
      </c>
      <c r="AD1022">
        <f t="shared" si="121"/>
        <v>0</v>
      </c>
      <c r="AE1022" t="s">
        <v>98</v>
      </c>
      <c r="AF1022" t="s">
        <v>98</v>
      </c>
      <c r="AG1022" t="s">
        <v>99</v>
      </c>
      <c r="AH1022" t="s">
        <v>97</v>
      </c>
      <c r="AI1022" t="s">
        <v>98</v>
      </c>
      <c r="AJ1022" t="s">
        <v>100</v>
      </c>
      <c r="AK1022" t="s">
        <v>101</v>
      </c>
      <c r="AL1022">
        <v>1024</v>
      </c>
      <c r="AM1022" t="s">
        <v>102</v>
      </c>
      <c r="AN1022">
        <v>0</v>
      </c>
      <c r="AO1022">
        <v>108</v>
      </c>
      <c r="AP1022">
        <v>1132</v>
      </c>
      <c r="AQ1022" t="s">
        <v>103</v>
      </c>
      <c r="AR1022" t="s">
        <v>104</v>
      </c>
      <c r="AS1022" t="s">
        <v>105</v>
      </c>
      <c r="AT1022" t="s">
        <v>106</v>
      </c>
      <c r="AU1022">
        <v>1132</v>
      </c>
      <c r="AV1022">
        <v>0</v>
      </c>
      <c r="AW1022">
        <f t="shared" si="122"/>
        <v>0</v>
      </c>
      <c r="AX1022">
        <v>0</v>
      </c>
      <c r="AY1022">
        <v>1132</v>
      </c>
      <c r="AZ1022">
        <v>1</v>
      </c>
      <c r="BA1022">
        <v>0</v>
      </c>
      <c r="BB1022">
        <v>1</v>
      </c>
      <c r="BC1022">
        <v>1</v>
      </c>
      <c r="BD1022">
        <v>2</v>
      </c>
      <c r="BE1022">
        <v>1</v>
      </c>
      <c r="BF1022" t="s">
        <v>97</v>
      </c>
      <c r="BG1022">
        <v>5</v>
      </c>
      <c r="BH1022">
        <f t="shared" si="123"/>
        <v>2</v>
      </c>
      <c r="BI1022" t="s">
        <v>107</v>
      </c>
      <c r="BJ1022">
        <v>0</v>
      </c>
      <c r="BK1022" t="s">
        <v>83</v>
      </c>
      <c r="BL1022" t="s">
        <v>108</v>
      </c>
      <c r="BM1022">
        <v>2005</v>
      </c>
      <c r="BN1022" t="s">
        <v>157</v>
      </c>
      <c r="BO1022">
        <v>2</v>
      </c>
      <c r="BP1022">
        <v>451</v>
      </c>
      <c r="BQ1022" t="s">
        <v>98</v>
      </c>
      <c r="BR1022" t="s">
        <v>98</v>
      </c>
      <c r="BS1022" t="s">
        <v>105</v>
      </c>
      <c r="BT1022">
        <v>252</v>
      </c>
      <c r="BU1022">
        <v>64</v>
      </c>
      <c r="BV1022">
        <v>0</v>
      </c>
      <c r="BW1022">
        <v>0</v>
      </c>
      <c r="BX1022">
        <v>0</v>
      </c>
      <c r="BY1022">
        <v>0</v>
      </c>
      <c r="BZ1022" t="s">
        <v>83</v>
      </c>
      <c r="CA1022" t="s">
        <v>83</v>
      </c>
      <c r="CB1022" t="s">
        <v>83</v>
      </c>
      <c r="CC1022">
        <v>0</v>
      </c>
      <c r="CD1022">
        <v>6</v>
      </c>
      <c r="CE1022">
        <v>2008</v>
      </c>
      <c r="CF1022" t="s">
        <v>110</v>
      </c>
      <c r="CG1022" t="s">
        <v>111</v>
      </c>
      <c r="CH1022">
        <v>176000</v>
      </c>
      <c r="CI1022">
        <f t="shared" si="124"/>
        <v>3</v>
      </c>
      <c r="CJ1022">
        <f t="shared" si="125"/>
        <v>3</v>
      </c>
      <c r="CK1022">
        <f t="shared" si="126"/>
        <v>0</v>
      </c>
      <c r="CL1022">
        <f t="shared" si="127"/>
        <v>0</v>
      </c>
    </row>
    <row r="1023" spans="1:90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>
        <f t="shared" si="120"/>
        <v>0</v>
      </c>
      <c r="AA1023" t="s">
        <v>137</v>
      </c>
      <c r="AB1023">
        <v>84</v>
      </c>
      <c r="AC1023">
        <v>3</v>
      </c>
      <c r="AD1023">
        <f t="shared" si="121"/>
        <v>252</v>
      </c>
      <c r="AE1023" t="s">
        <v>97</v>
      </c>
      <c r="AF1023" t="s">
        <v>98</v>
      </c>
      <c r="AG1023" t="s">
        <v>99</v>
      </c>
      <c r="AH1023" t="s">
        <v>97</v>
      </c>
      <c r="AI1023" t="s">
        <v>98</v>
      </c>
      <c r="AJ1023" t="s">
        <v>130</v>
      </c>
      <c r="AK1023" t="s">
        <v>101</v>
      </c>
      <c r="AL1023">
        <v>684</v>
      </c>
      <c r="AM1023" t="s">
        <v>102</v>
      </c>
      <c r="AN1023">
        <v>0</v>
      </c>
      <c r="AO1023">
        <v>515</v>
      </c>
      <c r="AP1023">
        <v>1199</v>
      </c>
      <c r="AQ1023" t="s">
        <v>103</v>
      </c>
      <c r="AR1023" t="s">
        <v>104</v>
      </c>
      <c r="AS1023" t="s">
        <v>105</v>
      </c>
      <c r="AT1023" t="s">
        <v>106</v>
      </c>
      <c r="AU1023">
        <v>1220</v>
      </c>
      <c r="AV1023">
        <v>0</v>
      </c>
      <c r="AW1023">
        <f t="shared" si="122"/>
        <v>0</v>
      </c>
      <c r="AX1023">
        <v>0</v>
      </c>
      <c r="AY1023">
        <v>1220</v>
      </c>
      <c r="AZ1023">
        <v>1</v>
      </c>
      <c r="BA1023">
        <v>0</v>
      </c>
      <c r="BB1023">
        <v>2</v>
      </c>
      <c r="BC1023">
        <v>0</v>
      </c>
      <c r="BD1023">
        <v>2</v>
      </c>
      <c r="BE1023">
        <v>1</v>
      </c>
      <c r="BF1023" t="s">
        <v>97</v>
      </c>
      <c r="BG1023">
        <v>6</v>
      </c>
      <c r="BH1023">
        <f t="shared" si="123"/>
        <v>3</v>
      </c>
      <c r="BI1023" t="s">
        <v>107</v>
      </c>
      <c r="BJ1023">
        <v>0</v>
      </c>
      <c r="BK1023" t="s">
        <v>83</v>
      </c>
      <c r="BL1023" t="s">
        <v>108</v>
      </c>
      <c r="BM1023">
        <v>2006</v>
      </c>
      <c r="BN1023" t="s">
        <v>109</v>
      </c>
      <c r="BO1023">
        <v>2</v>
      </c>
      <c r="BP1023">
        <v>632</v>
      </c>
      <c r="BQ1023" t="s">
        <v>98</v>
      </c>
      <c r="BR1023" t="s">
        <v>98</v>
      </c>
      <c r="BS1023" t="s">
        <v>105</v>
      </c>
      <c r="BT1023">
        <v>105</v>
      </c>
      <c r="BU1023">
        <v>54</v>
      </c>
      <c r="BV1023">
        <v>0</v>
      </c>
      <c r="BW1023">
        <v>0</v>
      </c>
      <c r="BX1023">
        <v>0</v>
      </c>
      <c r="BY1023">
        <v>0</v>
      </c>
      <c r="BZ1023" t="s">
        <v>83</v>
      </c>
      <c r="CA1023" t="s">
        <v>83</v>
      </c>
      <c r="CB1023" t="s">
        <v>83</v>
      </c>
      <c r="CC1023">
        <v>0</v>
      </c>
      <c r="CD1023">
        <v>7</v>
      </c>
      <c r="CE1023">
        <v>2006</v>
      </c>
      <c r="CF1023" t="s">
        <v>158</v>
      </c>
      <c r="CG1023" t="s">
        <v>159</v>
      </c>
      <c r="CH1023">
        <v>194000</v>
      </c>
      <c r="CI1023">
        <f t="shared" si="124"/>
        <v>0</v>
      </c>
      <c r="CJ1023">
        <f t="shared" si="125"/>
        <v>0</v>
      </c>
      <c r="CK1023">
        <f t="shared" si="126"/>
        <v>0</v>
      </c>
      <c r="CL1023">
        <f t="shared" si="127"/>
        <v>0</v>
      </c>
    </row>
    <row r="1024" spans="1:90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>
        <f t="shared" si="120"/>
        <v>0</v>
      </c>
      <c r="AA1024" t="s">
        <v>117</v>
      </c>
      <c r="AB1024">
        <v>0</v>
      </c>
      <c r="AC1024">
        <v>5</v>
      </c>
      <c r="AD1024">
        <f t="shared" si="121"/>
        <v>0</v>
      </c>
      <c r="AE1024" t="s">
        <v>98</v>
      </c>
      <c r="AF1024" t="s">
        <v>98</v>
      </c>
      <c r="AG1024" t="s">
        <v>118</v>
      </c>
      <c r="AH1024" t="s">
        <v>98</v>
      </c>
      <c r="AI1024" t="s">
        <v>98</v>
      </c>
      <c r="AJ1024" t="s">
        <v>100</v>
      </c>
      <c r="AK1024" t="s">
        <v>172</v>
      </c>
      <c r="AL1024">
        <v>324</v>
      </c>
      <c r="AM1024" t="s">
        <v>102</v>
      </c>
      <c r="AN1024">
        <v>0</v>
      </c>
      <c r="AO1024">
        <v>588</v>
      </c>
      <c r="AP1024">
        <v>912</v>
      </c>
      <c r="AQ1024" t="s">
        <v>103</v>
      </c>
      <c r="AR1024" t="s">
        <v>97</v>
      </c>
      <c r="AS1024" t="s">
        <v>105</v>
      </c>
      <c r="AT1024" t="s">
        <v>164</v>
      </c>
      <c r="AU1024">
        <v>912</v>
      </c>
      <c r="AV1024">
        <v>336</v>
      </c>
      <c r="AW1024">
        <f t="shared" si="122"/>
        <v>0.37</v>
      </c>
      <c r="AX1024">
        <v>0</v>
      </c>
      <c r="AY1024">
        <v>1248</v>
      </c>
      <c r="AZ1024">
        <v>0</v>
      </c>
      <c r="BA1024">
        <v>0</v>
      </c>
      <c r="BB1024">
        <v>1</v>
      </c>
      <c r="BC1024">
        <v>0</v>
      </c>
      <c r="BD1024">
        <v>2</v>
      </c>
      <c r="BE1024">
        <v>1</v>
      </c>
      <c r="BF1024" t="s">
        <v>98</v>
      </c>
      <c r="BG1024">
        <v>6</v>
      </c>
      <c r="BH1024">
        <f t="shared" si="123"/>
        <v>3</v>
      </c>
      <c r="BI1024" t="s">
        <v>107</v>
      </c>
      <c r="BJ1024">
        <v>0</v>
      </c>
      <c r="BK1024" t="s">
        <v>83</v>
      </c>
      <c r="BL1024" t="s">
        <v>127</v>
      </c>
      <c r="BM1024">
        <v>1957</v>
      </c>
      <c r="BN1024" t="s">
        <v>102</v>
      </c>
      <c r="BO1024">
        <v>1</v>
      </c>
      <c r="BP1024">
        <v>160</v>
      </c>
      <c r="BQ1024" t="s">
        <v>147</v>
      </c>
      <c r="BR1024" t="s">
        <v>147</v>
      </c>
      <c r="BS1024" t="s">
        <v>105</v>
      </c>
      <c r="BT1024">
        <v>0</v>
      </c>
      <c r="BU1024">
        <v>0</v>
      </c>
      <c r="BV1024">
        <v>192</v>
      </c>
      <c r="BW1024">
        <v>0</v>
      </c>
      <c r="BX1024">
        <v>0</v>
      </c>
      <c r="BY1024">
        <v>0</v>
      </c>
      <c r="BZ1024" t="s">
        <v>83</v>
      </c>
      <c r="CA1024" t="s">
        <v>83</v>
      </c>
      <c r="CB1024" t="s">
        <v>83</v>
      </c>
      <c r="CC1024">
        <v>0</v>
      </c>
      <c r="CD1024">
        <v>3</v>
      </c>
      <c r="CE1024">
        <v>2007</v>
      </c>
      <c r="CF1024" t="s">
        <v>110</v>
      </c>
      <c r="CG1024" t="s">
        <v>111</v>
      </c>
      <c r="CH1024">
        <v>87000</v>
      </c>
      <c r="CI1024">
        <f t="shared" si="124"/>
        <v>77</v>
      </c>
      <c r="CJ1024">
        <f t="shared" si="125"/>
        <v>57</v>
      </c>
      <c r="CK1024">
        <f t="shared" si="126"/>
        <v>1</v>
      </c>
      <c r="CL1024">
        <f t="shared" si="127"/>
        <v>20</v>
      </c>
    </row>
    <row r="1025" spans="1:90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>
        <f t="shared" si="120"/>
        <v>0</v>
      </c>
      <c r="AA1025" t="s">
        <v>96</v>
      </c>
      <c r="AB1025">
        <v>14</v>
      </c>
      <c r="AC1025">
        <v>2</v>
      </c>
      <c r="AD1025">
        <f t="shared" si="121"/>
        <v>28</v>
      </c>
      <c r="AE1025" t="s">
        <v>97</v>
      </c>
      <c r="AF1025" t="s">
        <v>98</v>
      </c>
      <c r="AG1025" t="s">
        <v>99</v>
      </c>
      <c r="AH1025" t="s">
        <v>97</v>
      </c>
      <c r="AI1025" t="s">
        <v>97</v>
      </c>
      <c r="AJ1025" t="s">
        <v>100</v>
      </c>
      <c r="AK1025" t="s">
        <v>101</v>
      </c>
      <c r="AL1025">
        <v>16</v>
      </c>
      <c r="AM1025" t="s">
        <v>102</v>
      </c>
      <c r="AN1025">
        <v>0</v>
      </c>
      <c r="AO1025">
        <v>1330</v>
      </c>
      <c r="AP1025">
        <v>1346</v>
      </c>
      <c r="AQ1025" t="s">
        <v>103</v>
      </c>
      <c r="AR1025" t="s">
        <v>104</v>
      </c>
      <c r="AS1025" t="s">
        <v>105</v>
      </c>
      <c r="AT1025" t="s">
        <v>106</v>
      </c>
      <c r="AU1025">
        <v>1504</v>
      </c>
      <c r="AV1025">
        <v>0</v>
      </c>
      <c r="AW1025">
        <f t="shared" si="122"/>
        <v>0</v>
      </c>
      <c r="AX1025">
        <v>0</v>
      </c>
      <c r="AY1025">
        <v>1504</v>
      </c>
      <c r="AZ1025">
        <v>0</v>
      </c>
      <c r="BA1025">
        <v>0</v>
      </c>
      <c r="BB1025">
        <v>2</v>
      </c>
      <c r="BC1025">
        <v>0</v>
      </c>
      <c r="BD1025">
        <v>2</v>
      </c>
      <c r="BE1025">
        <v>1</v>
      </c>
      <c r="BF1025" t="s">
        <v>97</v>
      </c>
      <c r="BG1025">
        <v>7</v>
      </c>
      <c r="BH1025">
        <f t="shared" si="123"/>
        <v>4</v>
      </c>
      <c r="BI1025" t="s">
        <v>107</v>
      </c>
      <c r="BJ1025">
        <v>1</v>
      </c>
      <c r="BK1025" t="s">
        <v>97</v>
      </c>
      <c r="BL1025" t="s">
        <v>108</v>
      </c>
      <c r="BM1025">
        <v>2005</v>
      </c>
      <c r="BN1025" t="s">
        <v>157</v>
      </c>
      <c r="BO1025">
        <v>2</v>
      </c>
      <c r="BP1025">
        <v>437</v>
      </c>
      <c r="BQ1025" t="s">
        <v>98</v>
      </c>
      <c r="BR1025" t="s">
        <v>98</v>
      </c>
      <c r="BS1025" t="s">
        <v>105</v>
      </c>
      <c r="BT1025">
        <v>156</v>
      </c>
      <c r="BU1025">
        <v>20</v>
      </c>
      <c r="BV1025">
        <v>0</v>
      </c>
      <c r="BW1025">
        <v>0</v>
      </c>
      <c r="BX1025">
        <v>0</v>
      </c>
      <c r="BY1025">
        <v>0</v>
      </c>
      <c r="BZ1025" t="s">
        <v>83</v>
      </c>
      <c r="CA1025" t="s">
        <v>83</v>
      </c>
      <c r="CB1025" t="s">
        <v>83</v>
      </c>
      <c r="CC1025">
        <v>0</v>
      </c>
      <c r="CD1025">
        <v>5</v>
      </c>
      <c r="CE1025">
        <v>2008</v>
      </c>
      <c r="CF1025" t="s">
        <v>110</v>
      </c>
      <c r="CG1025" t="s">
        <v>111</v>
      </c>
      <c r="CH1025">
        <v>191000</v>
      </c>
      <c r="CI1025">
        <f t="shared" si="124"/>
        <v>3</v>
      </c>
      <c r="CJ1025">
        <f t="shared" si="125"/>
        <v>2</v>
      </c>
      <c r="CK1025">
        <f t="shared" si="126"/>
        <v>1</v>
      </c>
      <c r="CL1025">
        <f t="shared" si="127"/>
        <v>1</v>
      </c>
    </row>
    <row r="1026" spans="1:90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>
        <f t="shared" si="120"/>
        <v>1</v>
      </c>
      <c r="AA1026" t="s">
        <v>117</v>
      </c>
      <c r="AB1026">
        <v>0</v>
      </c>
      <c r="AC1026">
        <v>5</v>
      </c>
      <c r="AD1026">
        <f t="shared" si="121"/>
        <v>0</v>
      </c>
      <c r="AE1026" t="s">
        <v>97</v>
      </c>
      <c r="AF1026" t="s">
        <v>98</v>
      </c>
      <c r="AG1026" t="s">
        <v>118</v>
      </c>
      <c r="AH1026" t="s">
        <v>97</v>
      </c>
      <c r="AI1026" t="s">
        <v>98</v>
      </c>
      <c r="AJ1026" t="s">
        <v>130</v>
      </c>
      <c r="AK1026" t="s">
        <v>119</v>
      </c>
      <c r="AL1026">
        <v>1165</v>
      </c>
      <c r="AM1026" t="s">
        <v>172</v>
      </c>
      <c r="AN1026">
        <v>400</v>
      </c>
      <c r="AO1026">
        <v>0</v>
      </c>
      <c r="AP1026">
        <v>1565</v>
      </c>
      <c r="AQ1026" t="s">
        <v>103</v>
      </c>
      <c r="AR1026" t="s">
        <v>98</v>
      </c>
      <c r="AS1026" t="s">
        <v>105</v>
      </c>
      <c r="AT1026" t="s">
        <v>106</v>
      </c>
      <c r="AU1026">
        <v>2898</v>
      </c>
      <c r="AV1026">
        <v>0</v>
      </c>
      <c r="AW1026">
        <f t="shared" si="122"/>
        <v>0</v>
      </c>
      <c r="AX1026">
        <v>0</v>
      </c>
      <c r="AY1026">
        <v>2898</v>
      </c>
      <c r="AZ1026">
        <v>1</v>
      </c>
      <c r="BA1026">
        <v>0</v>
      </c>
      <c r="BB1026">
        <v>2</v>
      </c>
      <c r="BC1026">
        <v>0</v>
      </c>
      <c r="BD1026">
        <v>2</v>
      </c>
      <c r="BE1026">
        <v>1</v>
      </c>
      <c r="BF1026" t="s">
        <v>97</v>
      </c>
      <c r="BG1026">
        <v>10</v>
      </c>
      <c r="BH1026">
        <f t="shared" si="123"/>
        <v>7</v>
      </c>
      <c r="BI1026" t="s">
        <v>107</v>
      </c>
      <c r="BJ1026">
        <v>1</v>
      </c>
      <c r="BK1026" t="s">
        <v>97</v>
      </c>
      <c r="BL1026" t="s">
        <v>108</v>
      </c>
      <c r="BM1026">
        <v>1976</v>
      </c>
      <c r="BN1026" t="s">
        <v>157</v>
      </c>
      <c r="BO1026">
        <v>2</v>
      </c>
      <c r="BP1026">
        <v>665</v>
      </c>
      <c r="BQ1026" t="s">
        <v>98</v>
      </c>
      <c r="BR1026" t="s">
        <v>98</v>
      </c>
      <c r="BS1026" t="s">
        <v>105</v>
      </c>
      <c r="BT1026">
        <v>0</v>
      </c>
      <c r="BU1026">
        <v>72</v>
      </c>
      <c r="BV1026">
        <v>174</v>
      </c>
      <c r="BW1026">
        <v>0</v>
      </c>
      <c r="BX1026">
        <v>0</v>
      </c>
      <c r="BY1026">
        <v>0</v>
      </c>
      <c r="BZ1026" t="s">
        <v>83</v>
      </c>
      <c r="CA1026" t="s">
        <v>83</v>
      </c>
      <c r="CB1026" t="s">
        <v>83</v>
      </c>
      <c r="CC1026">
        <v>0</v>
      </c>
      <c r="CD1026">
        <v>5</v>
      </c>
      <c r="CE1026">
        <v>2008</v>
      </c>
      <c r="CF1026" t="s">
        <v>173</v>
      </c>
      <c r="CG1026" t="s">
        <v>128</v>
      </c>
      <c r="CH1026">
        <v>287000</v>
      </c>
      <c r="CI1026">
        <f t="shared" si="124"/>
        <v>32</v>
      </c>
      <c r="CJ1026">
        <f t="shared" si="125"/>
        <v>32</v>
      </c>
      <c r="CK1026">
        <f t="shared" si="126"/>
        <v>0</v>
      </c>
      <c r="CL1026">
        <f t="shared" si="127"/>
        <v>0</v>
      </c>
    </row>
    <row r="1027" spans="1:90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>
        <f t="shared" ref="Z1027:Z1090" si="128">IF(X1027=Y1027,0,1)</f>
        <v>0</v>
      </c>
      <c r="AA1027" t="s">
        <v>117</v>
      </c>
      <c r="AB1027">
        <v>0</v>
      </c>
      <c r="AC1027">
        <v>5</v>
      </c>
      <c r="AD1027">
        <f t="shared" ref="AD1027:AD1090" si="129">AB1027*AC1027</f>
        <v>0</v>
      </c>
      <c r="AE1027" t="s">
        <v>98</v>
      </c>
      <c r="AF1027" t="s">
        <v>98</v>
      </c>
      <c r="AG1027" t="s">
        <v>118</v>
      </c>
      <c r="AH1027" t="s">
        <v>98</v>
      </c>
      <c r="AI1027" t="s">
        <v>98</v>
      </c>
      <c r="AJ1027" t="s">
        <v>100</v>
      </c>
      <c r="AK1027" t="s">
        <v>172</v>
      </c>
      <c r="AL1027">
        <v>138</v>
      </c>
      <c r="AM1027" t="s">
        <v>153</v>
      </c>
      <c r="AN1027">
        <v>468</v>
      </c>
      <c r="AO1027">
        <v>276</v>
      </c>
      <c r="AP1027">
        <v>882</v>
      </c>
      <c r="AQ1027" t="s">
        <v>103</v>
      </c>
      <c r="AR1027" t="s">
        <v>98</v>
      </c>
      <c r="AS1027" t="s">
        <v>105</v>
      </c>
      <c r="AT1027" t="s">
        <v>106</v>
      </c>
      <c r="AU1027">
        <v>882</v>
      </c>
      <c r="AV1027">
        <v>0</v>
      </c>
      <c r="AW1027">
        <f t="shared" ref="AW1027:AW1090" si="130">ROUND(AV1027/AU1027,2)</f>
        <v>0</v>
      </c>
      <c r="AX1027">
        <v>0</v>
      </c>
      <c r="AY1027">
        <v>882</v>
      </c>
      <c r="AZ1027">
        <v>1</v>
      </c>
      <c r="BA1027">
        <v>0</v>
      </c>
      <c r="BB1027">
        <v>1</v>
      </c>
      <c r="BC1027">
        <v>0</v>
      </c>
      <c r="BD1027">
        <v>3</v>
      </c>
      <c r="BE1027">
        <v>1</v>
      </c>
      <c r="BF1027" t="s">
        <v>98</v>
      </c>
      <c r="BG1027">
        <v>5</v>
      </c>
      <c r="BH1027">
        <f t="shared" ref="BH1027:BH1090" si="131">BG1027-(BE1027+BD1027)</f>
        <v>1</v>
      </c>
      <c r="BI1027" t="s">
        <v>107</v>
      </c>
      <c r="BJ1027">
        <v>0</v>
      </c>
      <c r="BK1027" t="s">
        <v>83</v>
      </c>
      <c r="BL1027" t="s">
        <v>127</v>
      </c>
      <c r="BM1027">
        <v>1980</v>
      </c>
      <c r="BN1027" t="s">
        <v>102</v>
      </c>
      <c r="BO1027">
        <v>2</v>
      </c>
      <c r="BP1027">
        <v>461</v>
      </c>
      <c r="BQ1027" t="s">
        <v>98</v>
      </c>
      <c r="BR1027" t="s">
        <v>98</v>
      </c>
      <c r="BS1027" t="s">
        <v>105</v>
      </c>
      <c r="BT1027">
        <v>96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t="s">
        <v>83</v>
      </c>
      <c r="CA1027" t="s">
        <v>134</v>
      </c>
      <c r="CB1027" t="s">
        <v>83</v>
      </c>
      <c r="CC1027">
        <v>0</v>
      </c>
      <c r="CD1027">
        <v>3</v>
      </c>
      <c r="CE1027">
        <v>2007</v>
      </c>
      <c r="CF1027" t="s">
        <v>110</v>
      </c>
      <c r="CG1027" t="s">
        <v>111</v>
      </c>
      <c r="CH1027">
        <v>112500</v>
      </c>
      <c r="CI1027">
        <f t="shared" ref="CI1027:CI1090" si="132">CE1027-T1027</f>
        <v>35</v>
      </c>
      <c r="CJ1027">
        <f t="shared" ref="CJ1027:CJ1090" si="133">CE1027-U1027</f>
        <v>35</v>
      </c>
      <c r="CK1027">
        <f t="shared" ref="CK1027:CK1090" si="134">IF(T1027=U1027,0,1)</f>
        <v>0</v>
      </c>
      <c r="CL1027">
        <f t="shared" ref="CL1027:CL1090" si="135">U1027-T1027</f>
        <v>0</v>
      </c>
    </row>
    <row r="1028" spans="1:90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>
        <f t="shared" si="128"/>
        <v>1</v>
      </c>
      <c r="AA1028" t="s">
        <v>96</v>
      </c>
      <c r="AB1028">
        <v>324</v>
      </c>
      <c r="AC1028">
        <v>2</v>
      </c>
      <c r="AD1028">
        <f t="shared" si="129"/>
        <v>648</v>
      </c>
      <c r="AE1028" t="s">
        <v>98</v>
      </c>
      <c r="AF1028" t="s">
        <v>98</v>
      </c>
      <c r="AG1028" t="s">
        <v>118</v>
      </c>
      <c r="AH1028" t="s">
        <v>98</v>
      </c>
      <c r="AI1028" t="s">
        <v>98</v>
      </c>
      <c r="AJ1028" t="s">
        <v>100</v>
      </c>
      <c r="AK1028" t="s">
        <v>153</v>
      </c>
      <c r="AL1028">
        <v>697</v>
      </c>
      <c r="AM1028" t="s">
        <v>102</v>
      </c>
      <c r="AN1028">
        <v>0</v>
      </c>
      <c r="AO1028">
        <v>571</v>
      </c>
      <c r="AP1028">
        <v>1268</v>
      </c>
      <c r="AQ1028" t="s">
        <v>103</v>
      </c>
      <c r="AR1028" t="s">
        <v>98</v>
      </c>
      <c r="AS1028" t="s">
        <v>105</v>
      </c>
      <c r="AT1028" t="s">
        <v>106</v>
      </c>
      <c r="AU1028">
        <v>1264</v>
      </c>
      <c r="AV1028">
        <v>0</v>
      </c>
      <c r="AW1028">
        <f t="shared" si="130"/>
        <v>0</v>
      </c>
      <c r="AX1028">
        <v>0</v>
      </c>
      <c r="AY1028">
        <v>1264</v>
      </c>
      <c r="AZ1028">
        <v>1</v>
      </c>
      <c r="BA1028">
        <v>0</v>
      </c>
      <c r="BB1028">
        <v>1</v>
      </c>
      <c r="BC1028">
        <v>0</v>
      </c>
      <c r="BD1028">
        <v>3</v>
      </c>
      <c r="BE1028">
        <v>1</v>
      </c>
      <c r="BF1028" t="s">
        <v>98</v>
      </c>
      <c r="BG1028">
        <v>6</v>
      </c>
      <c r="BH1028">
        <f t="shared" si="131"/>
        <v>2</v>
      </c>
      <c r="BI1028" t="s">
        <v>107</v>
      </c>
      <c r="BJ1028">
        <v>2</v>
      </c>
      <c r="BK1028" t="s">
        <v>97</v>
      </c>
      <c r="BL1028" t="s">
        <v>108</v>
      </c>
      <c r="BM1028">
        <v>1960</v>
      </c>
      <c r="BN1028" t="s">
        <v>102</v>
      </c>
      <c r="BO1028">
        <v>2</v>
      </c>
      <c r="BP1028">
        <v>461</v>
      </c>
      <c r="BQ1028" t="s">
        <v>98</v>
      </c>
      <c r="BR1028" t="s">
        <v>98</v>
      </c>
      <c r="BS1028" t="s">
        <v>105</v>
      </c>
      <c r="BT1028">
        <v>0</v>
      </c>
      <c r="BU1028">
        <v>0</v>
      </c>
      <c r="BV1028">
        <v>0</v>
      </c>
      <c r="BW1028">
        <v>0</v>
      </c>
      <c r="BX1028">
        <v>143</v>
      </c>
      <c r="BY1028">
        <v>0</v>
      </c>
      <c r="BZ1028" t="s">
        <v>83</v>
      </c>
      <c r="CA1028" t="s">
        <v>83</v>
      </c>
      <c r="CB1028" t="s">
        <v>83</v>
      </c>
      <c r="CC1028">
        <v>0</v>
      </c>
      <c r="CD1028">
        <v>4</v>
      </c>
      <c r="CE1028">
        <v>2010</v>
      </c>
      <c r="CF1028" t="s">
        <v>110</v>
      </c>
      <c r="CG1028" t="s">
        <v>111</v>
      </c>
      <c r="CH1028">
        <v>167500</v>
      </c>
      <c r="CI1028">
        <f t="shared" si="132"/>
        <v>50</v>
      </c>
      <c r="CJ1028">
        <f t="shared" si="133"/>
        <v>50</v>
      </c>
      <c r="CK1028">
        <f t="shared" si="134"/>
        <v>0</v>
      </c>
      <c r="CL1028">
        <f t="shared" si="135"/>
        <v>0</v>
      </c>
    </row>
    <row r="1029" spans="1:90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>
        <f t="shared" si="128"/>
        <v>0</v>
      </c>
      <c r="AA1029" t="s">
        <v>137</v>
      </c>
      <c r="AB1029">
        <v>338</v>
      </c>
      <c r="AC1029">
        <v>3</v>
      </c>
      <c r="AD1029">
        <f t="shared" si="129"/>
        <v>1014</v>
      </c>
      <c r="AE1029" t="s">
        <v>97</v>
      </c>
      <c r="AF1029" t="s">
        <v>98</v>
      </c>
      <c r="AG1029" t="s">
        <v>99</v>
      </c>
      <c r="AH1029" t="s">
        <v>97</v>
      </c>
      <c r="AI1029" t="s">
        <v>98</v>
      </c>
      <c r="AJ1029" t="s">
        <v>97</v>
      </c>
      <c r="AK1029" t="s">
        <v>101</v>
      </c>
      <c r="AL1029">
        <v>1513</v>
      </c>
      <c r="AM1029" t="s">
        <v>102</v>
      </c>
      <c r="AN1029">
        <v>0</v>
      </c>
      <c r="AO1029">
        <v>125</v>
      </c>
      <c r="AP1029">
        <v>1638</v>
      </c>
      <c r="AQ1029" t="s">
        <v>103</v>
      </c>
      <c r="AR1029" t="s">
        <v>104</v>
      </c>
      <c r="AS1029" t="s">
        <v>105</v>
      </c>
      <c r="AT1029" t="s">
        <v>106</v>
      </c>
      <c r="AU1029">
        <v>1646</v>
      </c>
      <c r="AV1029">
        <v>0</v>
      </c>
      <c r="AW1029">
        <f t="shared" si="130"/>
        <v>0</v>
      </c>
      <c r="AX1029">
        <v>0</v>
      </c>
      <c r="AY1029">
        <v>1646</v>
      </c>
      <c r="AZ1029">
        <v>1</v>
      </c>
      <c r="BA1029">
        <v>0</v>
      </c>
      <c r="BB1029">
        <v>2</v>
      </c>
      <c r="BC1029">
        <v>0</v>
      </c>
      <c r="BD1029">
        <v>3</v>
      </c>
      <c r="BE1029">
        <v>1</v>
      </c>
      <c r="BF1029" t="s">
        <v>97</v>
      </c>
      <c r="BG1029">
        <v>7</v>
      </c>
      <c r="BH1029">
        <f t="shared" si="131"/>
        <v>3</v>
      </c>
      <c r="BI1029" t="s">
        <v>107</v>
      </c>
      <c r="BJ1029">
        <v>1</v>
      </c>
      <c r="BK1029" t="s">
        <v>97</v>
      </c>
      <c r="BL1029" t="s">
        <v>108</v>
      </c>
      <c r="BM1029">
        <v>2008</v>
      </c>
      <c r="BN1029" t="s">
        <v>109</v>
      </c>
      <c r="BO1029">
        <v>3</v>
      </c>
      <c r="BP1029">
        <v>800</v>
      </c>
      <c r="BQ1029" t="s">
        <v>98</v>
      </c>
      <c r="BR1029" t="s">
        <v>98</v>
      </c>
      <c r="BS1029" t="s">
        <v>105</v>
      </c>
      <c r="BT1029">
        <v>192</v>
      </c>
      <c r="BU1029">
        <v>44</v>
      </c>
      <c r="BV1029">
        <v>0</v>
      </c>
      <c r="BW1029">
        <v>0</v>
      </c>
      <c r="BX1029">
        <v>0</v>
      </c>
      <c r="BY1029">
        <v>0</v>
      </c>
      <c r="BZ1029" t="s">
        <v>83</v>
      </c>
      <c r="CA1029" t="s">
        <v>83</v>
      </c>
      <c r="CB1029" t="s">
        <v>83</v>
      </c>
      <c r="CC1029">
        <v>0</v>
      </c>
      <c r="CD1029">
        <v>4</v>
      </c>
      <c r="CE1029">
        <v>2008</v>
      </c>
      <c r="CF1029" t="s">
        <v>158</v>
      </c>
      <c r="CG1029" t="s">
        <v>159</v>
      </c>
      <c r="CH1029">
        <v>293077</v>
      </c>
      <c r="CI1029">
        <f t="shared" si="132"/>
        <v>1</v>
      </c>
      <c r="CJ1029">
        <f t="shared" si="133"/>
        <v>0</v>
      </c>
      <c r="CK1029">
        <f t="shared" si="134"/>
        <v>1</v>
      </c>
      <c r="CL1029">
        <f t="shared" si="135"/>
        <v>1</v>
      </c>
    </row>
    <row r="1030" spans="1:90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>
        <f t="shared" si="128"/>
        <v>1</v>
      </c>
      <c r="AA1030" t="s">
        <v>117</v>
      </c>
      <c r="AB1030">
        <v>0</v>
      </c>
      <c r="AC1030">
        <v>5</v>
      </c>
      <c r="AD1030">
        <f t="shared" si="129"/>
        <v>0</v>
      </c>
      <c r="AE1030" t="s">
        <v>98</v>
      </c>
      <c r="AF1030" t="s">
        <v>98</v>
      </c>
      <c r="AG1030" t="s">
        <v>118</v>
      </c>
      <c r="AH1030" t="s">
        <v>98</v>
      </c>
      <c r="AI1030" t="s">
        <v>98</v>
      </c>
      <c r="AJ1030" t="s">
        <v>100</v>
      </c>
      <c r="AK1030" t="s">
        <v>153</v>
      </c>
      <c r="AL1030">
        <v>368</v>
      </c>
      <c r="AM1030" t="s">
        <v>141</v>
      </c>
      <c r="AN1030">
        <v>41</v>
      </c>
      <c r="AO1030">
        <v>359</v>
      </c>
      <c r="AP1030">
        <v>768</v>
      </c>
      <c r="AQ1030" t="s">
        <v>103</v>
      </c>
      <c r="AR1030" t="s">
        <v>98</v>
      </c>
      <c r="AS1030" t="s">
        <v>105</v>
      </c>
      <c r="AT1030" t="s">
        <v>106</v>
      </c>
      <c r="AU1030">
        <v>968</v>
      </c>
      <c r="AV1030">
        <v>408</v>
      </c>
      <c r="AW1030">
        <f t="shared" si="130"/>
        <v>0.42</v>
      </c>
      <c r="AX1030">
        <v>0</v>
      </c>
      <c r="AY1030">
        <v>1376</v>
      </c>
      <c r="AZ1030">
        <v>1</v>
      </c>
      <c r="BA1030">
        <v>0</v>
      </c>
      <c r="BB1030">
        <v>1</v>
      </c>
      <c r="BC1030">
        <v>0</v>
      </c>
      <c r="BD1030">
        <v>3</v>
      </c>
      <c r="BE1030">
        <v>1</v>
      </c>
      <c r="BF1030" t="s">
        <v>98</v>
      </c>
      <c r="BG1030">
        <v>6</v>
      </c>
      <c r="BH1030">
        <f t="shared" si="131"/>
        <v>2</v>
      </c>
      <c r="BI1030" t="s">
        <v>107</v>
      </c>
      <c r="BJ1030">
        <v>1</v>
      </c>
      <c r="BK1030" t="s">
        <v>97</v>
      </c>
      <c r="BL1030" t="s">
        <v>108</v>
      </c>
      <c r="BM1030">
        <v>1941</v>
      </c>
      <c r="BN1030" t="s">
        <v>102</v>
      </c>
      <c r="BO1030">
        <v>1</v>
      </c>
      <c r="BP1030">
        <v>240</v>
      </c>
      <c r="BQ1030" t="s">
        <v>98</v>
      </c>
      <c r="BR1030" t="s">
        <v>98</v>
      </c>
      <c r="BS1030" t="s">
        <v>105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t="s">
        <v>83</v>
      </c>
      <c r="CA1030" t="s">
        <v>83</v>
      </c>
      <c r="CB1030" t="s">
        <v>83</v>
      </c>
      <c r="CC1030">
        <v>0</v>
      </c>
      <c r="CD1030">
        <v>4</v>
      </c>
      <c r="CE1030">
        <v>2007</v>
      </c>
      <c r="CF1030" t="s">
        <v>110</v>
      </c>
      <c r="CG1030" t="s">
        <v>111</v>
      </c>
      <c r="CH1030">
        <v>105000</v>
      </c>
      <c r="CI1030">
        <f t="shared" si="132"/>
        <v>66</v>
      </c>
      <c r="CJ1030">
        <f t="shared" si="133"/>
        <v>57</v>
      </c>
      <c r="CK1030">
        <f t="shared" si="134"/>
        <v>1</v>
      </c>
      <c r="CL1030">
        <f t="shared" si="135"/>
        <v>9</v>
      </c>
    </row>
    <row r="1031" spans="1:90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>
        <f t="shared" si="128"/>
        <v>0</v>
      </c>
      <c r="AA1031" t="s">
        <v>96</v>
      </c>
      <c r="AB1031">
        <v>281</v>
      </c>
      <c r="AC1031">
        <v>2</v>
      </c>
      <c r="AD1031">
        <f t="shared" si="129"/>
        <v>562</v>
      </c>
      <c r="AE1031" t="s">
        <v>98</v>
      </c>
      <c r="AF1031" t="s">
        <v>98</v>
      </c>
      <c r="AG1031" t="s">
        <v>118</v>
      </c>
      <c r="AH1031" t="s">
        <v>98</v>
      </c>
      <c r="AI1031" t="s">
        <v>98</v>
      </c>
      <c r="AJ1031" t="s">
        <v>100</v>
      </c>
      <c r="AK1031" t="s">
        <v>141</v>
      </c>
      <c r="AL1031">
        <v>317</v>
      </c>
      <c r="AM1031" t="s">
        <v>102</v>
      </c>
      <c r="AN1031">
        <v>0</v>
      </c>
      <c r="AO1031">
        <v>355</v>
      </c>
      <c r="AP1031">
        <v>672</v>
      </c>
      <c r="AQ1031" t="s">
        <v>103</v>
      </c>
      <c r="AR1031" t="s">
        <v>97</v>
      </c>
      <c r="AS1031" t="s">
        <v>105</v>
      </c>
      <c r="AT1031" t="s">
        <v>106</v>
      </c>
      <c r="AU1031">
        <v>672</v>
      </c>
      <c r="AV1031">
        <v>546</v>
      </c>
      <c r="AW1031">
        <f t="shared" si="130"/>
        <v>0.81</v>
      </c>
      <c r="AX1031">
        <v>0</v>
      </c>
      <c r="AY1031">
        <v>1218</v>
      </c>
      <c r="AZ1031">
        <v>0</v>
      </c>
      <c r="BA1031">
        <v>1</v>
      </c>
      <c r="BB1031">
        <v>1</v>
      </c>
      <c r="BC1031">
        <v>1</v>
      </c>
      <c r="BD1031">
        <v>3</v>
      </c>
      <c r="BE1031">
        <v>1</v>
      </c>
      <c r="BF1031" t="s">
        <v>98</v>
      </c>
      <c r="BG1031">
        <v>7</v>
      </c>
      <c r="BH1031">
        <f t="shared" si="131"/>
        <v>3</v>
      </c>
      <c r="BI1031" t="s">
        <v>107</v>
      </c>
      <c r="BJ1031">
        <v>0</v>
      </c>
      <c r="BK1031" t="s">
        <v>83</v>
      </c>
      <c r="BL1031" t="s">
        <v>127</v>
      </c>
      <c r="BM1031">
        <v>1972</v>
      </c>
      <c r="BN1031" t="s">
        <v>102</v>
      </c>
      <c r="BO1031">
        <v>1</v>
      </c>
      <c r="BP1031">
        <v>264</v>
      </c>
      <c r="BQ1031" t="s">
        <v>98</v>
      </c>
      <c r="BR1031" t="s">
        <v>98</v>
      </c>
      <c r="BS1031" t="s">
        <v>105</v>
      </c>
      <c r="BT1031">
        <v>0</v>
      </c>
      <c r="BU1031">
        <v>28</v>
      </c>
      <c r="BV1031">
        <v>0</v>
      </c>
      <c r="BW1031">
        <v>0</v>
      </c>
      <c r="BX1031">
        <v>0</v>
      </c>
      <c r="BY1031">
        <v>0</v>
      </c>
      <c r="BZ1031" t="s">
        <v>83</v>
      </c>
      <c r="CA1031" t="s">
        <v>83</v>
      </c>
      <c r="CB1031" t="s">
        <v>83</v>
      </c>
      <c r="CC1031">
        <v>0</v>
      </c>
      <c r="CD1031">
        <v>5</v>
      </c>
      <c r="CE1031">
        <v>2006</v>
      </c>
      <c r="CF1031" t="s">
        <v>110</v>
      </c>
      <c r="CG1031" t="s">
        <v>111</v>
      </c>
      <c r="CH1031">
        <v>118000</v>
      </c>
      <c r="CI1031">
        <f t="shared" si="132"/>
        <v>34</v>
      </c>
      <c r="CJ1031">
        <f t="shared" si="133"/>
        <v>34</v>
      </c>
      <c r="CK1031">
        <f t="shared" si="134"/>
        <v>0</v>
      </c>
      <c r="CL1031">
        <f t="shared" si="135"/>
        <v>0</v>
      </c>
    </row>
    <row r="1032" spans="1:90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>
        <f t="shared" si="128"/>
        <v>0</v>
      </c>
      <c r="AA1032" t="s">
        <v>117</v>
      </c>
      <c r="AB1032">
        <v>0</v>
      </c>
      <c r="AC1032">
        <v>5</v>
      </c>
      <c r="AD1032">
        <f t="shared" si="129"/>
        <v>0</v>
      </c>
      <c r="AE1032" t="s">
        <v>98</v>
      </c>
      <c r="AF1032" t="s">
        <v>98</v>
      </c>
      <c r="AG1032" t="s">
        <v>99</v>
      </c>
      <c r="AH1032" t="s">
        <v>98</v>
      </c>
      <c r="AI1032" t="s">
        <v>98</v>
      </c>
      <c r="AJ1032" t="s">
        <v>121</v>
      </c>
      <c r="AK1032" t="s">
        <v>102</v>
      </c>
      <c r="AL1032">
        <v>0</v>
      </c>
      <c r="AM1032" t="s">
        <v>102</v>
      </c>
      <c r="AN1032">
        <v>0</v>
      </c>
      <c r="AO1032">
        <v>686</v>
      </c>
      <c r="AP1032">
        <v>686</v>
      </c>
      <c r="AQ1032" t="s">
        <v>103</v>
      </c>
      <c r="AR1032" t="s">
        <v>97</v>
      </c>
      <c r="AS1032" t="s">
        <v>105</v>
      </c>
      <c r="AT1032" t="s">
        <v>106</v>
      </c>
      <c r="AU1032">
        <v>948</v>
      </c>
      <c r="AV1032">
        <v>980</v>
      </c>
      <c r="AW1032">
        <f t="shared" si="130"/>
        <v>1.03</v>
      </c>
      <c r="AX1032">
        <v>0</v>
      </c>
      <c r="AY1032">
        <v>1928</v>
      </c>
      <c r="AZ1032">
        <v>0</v>
      </c>
      <c r="BA1032">
        <v>0</v>
      </c>
      <c r="BB1032">
        <v>2</v>
      </c>
      <c r="BC1032">
        <v>0</v>
      </c>
      <c r="BD1032">
        <v>5</v>
      </c>
      <c r="BE1032">
        <v>2</v>
      </c>
      <c r="BF1032" t="s">
        <v>98</v>
      </c>
      <c r="BG1032">
        <v>10</v>
      </c>
      <c r="BH1032">
        <f t="shared" si="131"/>
        <v>3</v>
      </c>
      <c r="BI1032" t="s">
        <v>107</v>
      </c>
      <c r="BJ1032">
        <v>0</v>
      </c>
      <c r="BK1032" t="s">
        <v>83</v>
      </c>
      <c r="BL1032" t="s">
        <v>83</v>
      </c>
      <c r="BM1032" t="s">
        <v>83</v>
      </c>
      <c r="BN1032" t="s">
        <v>83</v>
      </c>
      <c r="BO1032">
        <v>0</v>
      </c>
      <c r="BP1032">
        <v>0</v>
      </c>
      <c r="BQ1032" t="s">
        <v>83</v>
      </c>
      <c r="BR1032" t="s">
        <v>83</v>
      </c>
      <c r="BS1032" t="s">
        <v>177</v>
      </c>
      <c r="BT1032">
        <v>0</v>
      </c>
      <c r="BU1032">
        <v>0</v>
      </c>
      <c r="BV1032">
        <v>228</v>
      </c>
      <c r="BW1032">
        <v>0</v>
      </c>
      <c r="BX1032">
        <v>0</v>
      </c>
      <c r="BY1032">
        <v>0</v>
      </c>
      <c r="BZ1032" t="s">
        <v>83</v>
      </c>
      <c r="CA1032" t="s">
        <v>83</v>
      </c>
      <c r="CB1032" t="s">
        <v>83</v>
      </c>
      <c r="CC1032">
        <v>0</v>
      </c>
      <c r="CD1032">
        <v>7</v>
      </c>
      <c r="CE1032">
        <v>2006</v>
      </c>
      <c r="CF1032" t="s">
        <v>110</v>
      </c>
      <c r="CG1032" t="s">
        <v>111</v>
      </c>
      <c r="CH1032">
        <v>160000</v>
      </c>
      <c r="CI1032">
        <f t="shared" si="132"/>
        <v>90</v>
      </c>
      <c r="CJ1032">
        <f t="shared" si="133"/>
        <v>11</v>
      </c>
      <c r="CK1032">
        <f t="shared" si="134"/>
        <v>1</v>
      </c>
      <c r="CL1032">
        <f t="shared" si="135"/>
        <v>79</v>
      </c>
    </row>
    <row r="1033" spans="1:90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>
        <f t="shared" si="128"/>
        <v>1</v>
      </c>
      <c r="AA1033" t="s">
        <v>117</v>
      </c>
      <c r="AB1033">
        <v>0</v>
      </c>
      <c r="AC1033">
        <v>5</v>
      </c>
      <c r="AD1033">
        <f t="shared" si="129"/>
        <v>0</v>
      </c>
      <c r="AE1033" t="s">
        <v>98</v>
      </c>
      <c r="AF1033" t="s">
        <v>98</v>
      </c>
      <c r="AG1033" t="s">
        <v>126</v>
      </c>
      <c r="AH1033" t="s">
        <v>98</v>
      </c>
      <c r="AI1033" t="s">
        <v>98</v>
      </c>
      <c r="AJ1033" t="s">
        <v>100</v>
      </c>
      <c r="AK1033" t="s">
        <v>101</v>
      </c>
      <c r="AL1033">
        <v>523</v>
      </c>
      <c r="AM1033" t="s">
        <v>102</v>
      </c>
      <c r="AN1033">
        <v>0</v>
      </c>
      <c r="AO1033">
        <v>301</v>
      </c>
      <c r="AP1033">
        <v>824</v>
      </c>
      <c r="AQ1033" t="s">
        <v>103</v>
      </c>
      <c r="AR1033" t="s">
        <v>104</v>
      </c>
      <c r="AS1033" t="s">
        <v>105</v>
      </c>
      <c r="AT1033" t="s">
        <v>106</v>
      </c>
      <c r="AU1033">
        <v>1687</v>
      </c>
      <c r="AV1033">
        <v>998</v>
      </c>
      <c r="AW1033">
        <f t="shared" si="130"/>
        <v>0.59</v>
      </c>
      <c r="AX1033">
        <v>397</v>
      </c>
      <c r="AY1033">
        <v>3082</v>
      </c>
      <c r="AZ1033">
        <v>1</v>
      </c>
      <c r="BA1033">
        <v>0</v>
      </c>
      <c r="BB1033">
        <v>2</v>
      </c>
      <c r="BC1033">
        <v>1</v>
      </c>
      <c r="BD1033">
        <v>5</v>
      </c>
      <c r="BE1033">
        <v>1</v>
      </c>
      <c r="BF1033" t="s">
        <v>98</v>
      </c>
      <c r="BG1033">
        <v>12</v>
      </c>
      <c r="BH1033">
        <f t="shared" si="131"/>
        <v>6</v>
      </c>
      <c r="BI1033" t="s">
        <v>107</v>
      </c>
      <c r="BJ1033">
        <v>2</v>
      </c>
      <c r="BK1033" t="s">
        <v>98</v>
      </c>
      <c r="BL1033" t="s">
        <v>209</v>
      </c>
      <c r="BM1033">
        <v>1970</v>
      </c>
      <c r="BN1033" t="s">
        <v>157</v>
      </c>
      <c r="BO1033">
        <v>2</v>
      </c>
      <c r="BP1033">
        <v>672</v>
      </c>
      <c r="BQ1033" t="s">
        <v>98</v>
      </c>
      <c r="BR1033" t="s">
        <v>98</v>
      </c>
      <c r="BS1033" t="s">
        <v>105</v>
      </c>
      <c r="BT1033">
        <v>136</v>
      </c>
      <c r="BU1033">
        <v>63</v>
      </c>
      <c r="BV1033">
        <v>0</v>
      </c>
      <c r="BW1033">
        <v>0</v>
      </c>
      <c r="BX1033">
        <v>0</v>
      </c>
      <c r="BY1033">
        <v>0</v>
      </c>
      <c r="BZ1033" t="s">
        <v>83</v>
      </c>
      <c r="CA1033" t="s">
        <v>83</v>
      </c>
      <c r="CB1033" t="s">
        <v>83</v>
      </c>
      <c r="CC1033">
        <v>0</v>
      </c>
      <c r="CD1033">
        <v>8</v>
      </c>
      <c r="CE1033">
        <v>2009</v>
      </c>
      <c r="CF1033" t="s">
        <v>110</v>
      </c>
      <c r="CG1033" t="s">
        <v>111</v>
      </c>
      <c r="CH1033">
        <v>197000</v>
      </c>
      <c r="CI1033">
        <f t="shared" si="132"/>
        <v>89</v>
      </c>
      <c r="CJ1033">
        <f t="shared" si="133"/>
        <v>39</v>
      </c>
      <c r="CK1033">
        <f t="shared" si="134"/>
        <v>1</v>
      </c>
      <c r="CL1033">
        <f t="shared" si="135"/>
        <v>50</v>
      </c>
    </row>
    <row r="1034" spans="1:90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>
        <f t="shared" si="128"/>
        <v>0</v>
      </c>
      <c r="AA1034" t="s">
        <v>117</v>
      </c>
      <c r="AB1034">
        <v>0</v>
      </c>
      <c r="AC1034">
        <v>5</v>
      </c>
      <c r="AD1034">
        <f t="shared" si="129"/>
        <v>0</v>
      </c>
      <c r="AE1034" t="s">
        <v>97</v>
      </c>
      <c r="AF1034" t="s">
        <v>97</v>
      </c>
      <c r="AG1034" t="s">
        <v>99</v>
      </c>
      <c r="AH1034" t="s">
        <v>97</v>
      </c>
      <c r="AI1034" t="s">
        <v>97</v>
      </c>
      <c r="AJ1034" t="s">
        <v>100</v>
      </c>
      <c r="AK1034" t="s">
        <v>101</v>
      </c>
      <c r="AL1034">
        <v>1012</v>
      </c>
      <c r="AM1034" t="s">
        <v>102</v>
      </c>
      <c r="AN1034">
        <v>0</v>
      </c>
      <c r="AO1034">
        <v>326</v>
      </c>
      <c r="AP1034">
        <v>1338</v>
      </c>
      <c r="AQ1034" t="s">
        <v>103</v>
      </c>
      <c r="AR1034" t="s">
        <v>104</v>
      </c>
      <c r="AS1034" t="s">
        <v>105</v>
      </c>
      <c r="AT1034" t="s">
        <v>106</v>
      </c>
      <c r="AU1034">
        <v>1352</v>
      </c>
      <c r="AV1034">
        <v>1168</v>
      </c>
      <c r="AW1034">
        <f t="shared" si="130"/>
        <v>0.86</v>
      </c>
      <c r="AX1034">
        <v>0</v>
      </c>
      <c r="AY1034">
        <v>2520</v>
      </c>
      <c r="AZ1034">
        <v>1</v>
      </c>
      <c r="BA1034">
        <v>0</v>
      </c>
      <c r="BB1034">
        <v>2</v>
      </c>
      <c r="BC1034">
        <v>1</v>
      </c>
      <c r="BD1034">
        <v>5</v>
      </c>
      <c r="BE1034">
        <v>1</v>
      </c>
      <c r="BF1034" t="s">
        <v>97</v>
      </c>
      <c r="BG1034">
        <v>10</v>
      </c>
      <c r="BH1034">
        <f t="shared" si="131"/>
        <v>4</v>
      </c>
      <c r="BI1034" t="s">
        <v>107</v>
      </c>
      <c r="BJ1034">
        <v>1</v>
      </c>
      <c r="BK1034" t="s">
        <v>98</v>
      </c>
      <c r="BL1034" t="s">
        <v>108</v>
      </c>
      <c r="BM1034">
        <v>1993</v>
      </c>
      <c r="BN1034" t="s">
        <v>109</v>
      </c>
      <c r="BO1034">
        <v>3</v>
      </c>
      <c r="BP1034">
        <v>796</v>
      </c>
      <c r="BQ1034" t="s">
        <v>98</v>
      </c>
      <c r="BR1034" t="s">
        <v>98</v>
      </c>
      <c r="BS1034" t="s">
        <v>105</v>
      </c>
      <c r="BT1034">
        <v>209</v>
      </c>
      <c r="BU1034">
        <v>55</v>
      </c>
      <c r="BV1034">
        <v>0</v>
      </c>
      <c r="BW1034">
        <v>0</v>
      </c>
      <c r="BX1034">
        <v>0</v>
      </c>
      <c r="BY1034">
        <v>0</v>
      </c>
      <c r="BZ1034" t="s">
        <v>83</v>
      </c>
      <c r="CA1034" t="s">
        <v>83</v>
      </c>
      <c r="CB1034" t="s">
        <v>83</v>
      </c>
      <c r="CC1034">
        <v>0</v>
      </c>
      <c r="CD1034">
        <v>11</v>
      </c>
      <c r="CE1034">
        <v>2006</v>
      </c>
      <c r="CF1034" t="s">
        <v>110</v>
      </c>
      <c r="CG1034" t="s">
        <v>128</v>
      </c>
      <c r="CH1034">
        <v>310000</v>
      </c>
      <c r="CI1034">
        <f t="shared" si="132"/>
        <v>13</v>
      </c>
      <c r="CJ1034">
        <f t="shared" si="133"/>
        <v>13</v>
      </c>
      <c r="CK1034">
        <f t="shared" si="134"/>
        <v>0</v>
      </c>
      <c r="CL1034">
        <f t="shared" si="135"/>
        <v>0</v>
      </c>
    </row>
    <row r="1035" spans="1:90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>
        <f t="shared" si="128"/>
        <v>0</v>
      </c>
      <c r="AA1035" t="s">
        <v>137</v>
      </c>
      <c r="AB1035">
        <v>295</v>
      </c>
      <c r="AC1035">
        <v>3</v>
      </c>
      <c r="AD1035">
        <f t="shared" si="129"/>
        <v>885</v>
      </c>
      <c r="AE1035" t="s">
        <v>97</v>
      </c>
      <c r="AF1035" t="s">
        <v>98</v>
      </c>
      <c r="AG1035" t="s">
        <v>99</v>
      </c>
      <c r="AH1035" t="s">
        <v>97</v>
      </c>
      <c r="AI1035" t="s">
        <v>98</v>
      </c>
      <c r="AJ1035" t="s">
        <v>100</v>
      </c>
      <c r="AK1035" t="s">
        <v>101</v>
      </c>
      <c r="AL1035">
        <v>986</v>
      </c>
      <c r="AM1035" t="s">
        <v>102</v>
      </c>
      <c r="AN1035">
        <v>0</v>
      </c>
      <c r="AO1035">
        <v>668</v>
      </c>
      <c r="AP1035">
        <v>1654</v>
      </c>
      <c r="AQ1035" t="s">
        <v>103</v>
      </c>
      <c r="AR1035" t="s">
        <v>104</v>
      </c>
      <c r="AS1035" t="s">
        <v>105</v>
      </c>
      <c r="AT1035" t="s">
        <v>106</v>
      </c>
      <c r="AU1035">
        <v>1654</v>
      </c>
      <c r="AV1035">
        <v>0</v>
      </c>
      <c r="AW1035">
        <f t="shared" si="130"/>
        <v>0</v>
      </c>
      <c r="AX1035">
        <v>0</v>
      </c>
      <c r="AY1035">
        <v>1654</v>
      </c>
      <c r="AZ1035">
        <v>1</v>
      </c>
      <c r="BA1035">
        <v>0</v>
      </c>
      <c r="BB1035">
        <v>2</v>
      </c>
      <c r="BC1035">
        <v>0</v>
      </c>
      <c r="BD1035">
        <v>3</v>
      </c>
      <c r="BE1035">
        <v>1</v>
      </c>
      <c r="BF1035" t="s">
        <v>97</v>
      </c>
      <c r="BG1035">
        <v>6</v>
      </c>
      <c r="BH1035">
        <f t="shared" si="131"/>
        <v>2</v>
      </c>
      <c r="BI1035" t="s">
        <v>107</v>
      </c>
      <c r="BJ1035">
        <v>0</v>
      </c>
      <c r="BK1035" t="s">
        <v>83</v>
      </c>
      <c r="BL1035" t="s">
        <v>108</v>
      </c>
      <c r="BM1035">
        <v>2002</v>
      </c>
      <c r="BN1035" t="s">
        <v>102</v>
      </c>
      <c r="BO1035">
        <v>3</v>
      </c>
      <c r="BP1035">
        <v>900</v>
      </c>
      <c r="BQ1035" t="s">
        <v>98</v>
      </c>
      <c r="BR1035" t="s">
        <v>98</v>
      </c>
      <c r="BS1035" t="s">
        <v>105</v>
      </c>
      <c r="BT1035">
        <v>0</v>
      </c>
      <c r="BU1035">
        <v>136</v>
      </c>
      <c r="BV1035">
        <v>0</v>
      </c>
      <c r="BW1035">
        <v>0</v>
      </c>
      <c r="BX1035">
        <v>0</v>
      </c>
      <c r="BY1035">
        <v>0</v>
      </c>
      <c r="BZ1035" t="s">
        <v>83</v>
      </c>
      <c r="CA1035" t="s">
        <v>83</v>
      </c>
      <c r="CB1035" t="s">
        <v>83</v>
      </c>
      <c r="CC1035">
        <v>0</v>
      </c>
      <c r="CD1035">
        <v>2</v>
      </c>
      <c r="CE1035">
        <v>2006</v>
      </c>
      <c r="CF1035" t="s">
        <v>110</v>
      </c>
      <c r="CG1035" t="s">
        <v>111</v>
      </c>
      <c r="CH1035">
        <v>230000</v>
      </c>
      <c r="CI1035">
        <f t="shared" si="132"/>
        <v>4</v>
      </c>
      <c r="CJ1035">
        <f t="shared" si="133"/>
        <v>4</v>
      </c>
      <c r="CK1035">
        <f t="shared" si="134"/>
        <v>0</v>
      </c>
      <c r="CL1035">
        <f t="shared" si="135"/>
        <v>0</v>
      </c>
    </row>
    <row r="1036" spans="1:90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>
        <f t="shared" si="128"/>
        <v>0</v>
      </c>
      <c r="AA1036" t="s">
        <v>117</v>
      </c>
      <c r="AB1036">
        <v>0</v>
      </c>
      <c r="AC1036">
        <v>5</v>
      </c>
      <c r="AD1036">
        <f t="shared" si="129"/>
        <v>0</v>
      </c>
      <c r="AE1036" t="s">
        <v>98</v>
      </c>
      <c r="AF1036" t="s">
        <v>97</v>
      </c>
      <c r="AG1036" t="s">
        <v>99</v>
      </c>
      <c r="AH1036" t="s">
        <v>147</v>
      </c>
      <c r="AI1036" t="s">
        <v>147</v>
      </c>
      <c r="AJ1036" t="s">
        <v>100</v>
      </c>
      <c r="AK1036" t="s">
        <v>102</v>
      </c>
      <c r="AL1036">
        <v>0</v>
      </c>
      <c r="AM1036" t="s">
        <v>102</v>
      </c>
      <c r="AN1036">
        <v>0</v>
      </c>
      <c r="AO1036">
        <v>920</v>
      </c>
      <c r="AP1036">
        <v>920</v>
      </c>
      <c r="AQ1036" t="s">
        <v>103</v>
      </c>
      <c r="AR1036" t="s">
        <v>104</v>
      </c>
      <c r="AS1036" t="s">
        <v>105</v>
      </c>
      <c r="AT1036" t="s">
        <v>106</v>
      </c>
      <c r="AU1036">
        <v>954</v>
      </c>
      <c r="AV1036">
        <v>0</v>
      </c>
      <c r="AW1036">
        <f t="shared" si="130"/>
        <v>0</v>
      </c>
      <c r="AX1036">
        <v>0</v>
      </c>
      <c r="AY1036">
        <v>954</v>
      </c>
      <c r="AZ1036">
        <v>0</v>
      </c>
      <c r="BA1036">
        <v>0</v>
      </c>
      <c r="BB1036">
        <v>1</v>
      </c>
      <c r="BC1036">
        <v>0</v>
      </c>
      <c r="BD1036">
        <v>2</v>
      </c>
      <c r="BE1036">
        <v>1</v>
      </c>
      <c r="BF1036" t="s">
        <v>147</v>
      </c>
      <c r="BG1036">
        <v>5</v>
      </c>
      <c r="BH1036">
        <f t="shared" si="131"/>
        <v>2</v>
      </c>
      <c r="BI1036" t="s">
        <v>107</v>
      </c>
      <c r="BJ1036">
        <v>1</v>
      </c>
      <c r="BK1036" t="s">
        <v>97</v>
      </c>
      <c r="BL1036" t="s">
        <v>209</v>
      </c>
      <c r="BM1036">
        <v>1938</v>
      </c>
      <c r="BN1036" t="s">
        <v>102</v>
      </c>
      <c r="BO1036">
        <v>1</v>
      </c>
      <c r="BP1036">
        <v>240</v>
      </c>
      <c r="BQ1036" t="s">
        <v>147</v>
      </c>
      <c r="BR1036" t="s">
        <v>98</v>
      </c>
      <c r="BS1036" t="s">
        <v>105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t="s">
        <v>83</v>
      </c>
      <c r="CA1036" t="s">
        <v>134</v>
      </c>
      <c r="CB1036" t="s">
        <v>83</v>
      </c>
      <c r="CC1036">
        <v>0</v>
      </c>
      <c r="CD1036">
        <v>6</v>
      </c>
      <c r="CE1036">
        <v>2007</v>
      </c>
      <c r="CF1036" t="s">
        <v>110</v>
      </c>
      <c r="CG1036" t="s">
        <v>111</v>
      </c>
      <c r="CH1036">
        <v>119750</v>
      </c>
      <c r="CI1036">
        <f t="shared" si="132"/>
        <v>69</v>
      </c>
      <c r="CJ1036">
        <f t="shared" si="133"/>
        <v>57</v>
      </c>
      <c r="CK1036">
        <f t="shared" si="134"/>
        <v>1</v>
      </c>
      <c r="CL1036">
        <f t="shared" si="135"/>
        <v>12</v>
      </c>
    </row>
    <row r="1037" spans="1:90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>
        <f t="shared" si="128"/>
        <v>0</v>
      </c>
      <c r="AA1037" t="s">
        <v>117</v>
      </c>
      <c r="AB1037">
        <v>0</v>
      </c>
      <c r="AC1037">
        <v>5</v>
      </c>
      <c r="AD1037">
        <f t="shared" si="129"/>
        <v>0</v>
      </c>
      <c r="AE1037" t="s">
        <v>98</v>
      </c>
      <c r="AF1037" t="s">
        <v>97</v>
      </c>
      <c r="AG1037" t="s">
        <v>168</v>
      </c>
      <c r="AH1037" t="s">
        <v>83</v>
      </c>
      <c r="AI1037" t="s">
        <v>83</v>
      </c>
      <c r="AJ1037" t="s">
        <v>83</v>
      </c>
      <c r="AK1037" t="s">
        <v>83</v>
      </c>
      <c r="AL1037">
        <v>0</v>
      </c>
      <c r="AM1037" t="s">
        <v>83</v>
      </c>
      <c r="AN1037">
        <v>0</v>
      </c>
      <c r="AO1037">
        <v>0</v>
      </c>
      <c r="AP1037">
        <v>0</v>
      </c>
      <c r="AQ1037" t="s">
        <v>103</v>
      </c>
      <c r="AR1037" t="s">
        <v>104</v>
      </c>
      <c r="AS1037" t="s">
        <v>177</v>
      </c>
      <c r="AT1037" t="s">
        <v>106</v>
      </c>
      <c r="AU1037">
        <v>845</v>
      </c>
      <c r="AV1037">
        <v>0</v>
      </c>
      <c r="AW1037">
        <f t="shared" si="130"/>
        <v>0</v>
      </c>
      <c r="AX1037">
        <v>0</v>
      </c>
      <c r="AY1037">
        <v>845</v>
      </c>
      <c r="AZ1037">
        <v>0</v>
      </c>
      <c r="BA1037">
        <v>0</v>
      </c>
      <c r="BB1037">
        <v>1</v>
      </c>
      <c r="BC1037">
        <v>0</v>
      </c>
      <c r="BD1037">
        <v>3</v>
      </c>
      <c r="BE1037">
        <v>1</v>
      </c>
      <c r="BF1037" t="s">
        <v>98</v>
      </c>
      <c r="BG1037">
        <v>5</v>
      </c>
      <c r="BH1037">
        <f t="shared" si="131"/>
        <v>1</v>
      </c>
      <c r="BI1037" t="s">
        <v>107</v>
      </c>
      <c r="BJ1037">
        <v>0</v>
      </c>
      <c r="BK1037" t="s">
        <v>83</v>
      </c>
      <c r="BL1037" t="s">
        <v>127</v>
      </c>
      <c r="BM1037">
        <v>1957</v>
      </c>
      <c r="BN1037" t="s">
        <v>102</v>
      </c>
      <c r="BO1037">
        <v>1</v>
      </c>
      <c r="BP1037">
        <v>290</v>
      </c>
      <c r="BQ1037" t="s">
        <v>98</v>
      </c>
      <c r="BR1037" t="s">
        <v>98</v>
      </c>
      <c r="BS1037" t="s">
        <v>177</v>
      </c>
      <c r="BT1037">
        <v>186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t="s">
        <v>83</v>
      </c>
      <c r="CA1037" t="s">
        <v>83</v>
      </c>
      <c r="CB1037" t="s">
        <v>83</v>
      </c>
      <c r="CC1037">
        <v>0</v>
      </c>
      <c r="CD1037">
        <v>1</v>
      </c>
      <c r="CE1037">
        <v>2009</v>
      </c>
      <c r="CF1037" t="s">
        <v>110</v>
      </c>
      <c r="CG1037" t="s">
        <v>111</v>
      </c>
      <c r="CH1037">
        <v>84000</v>
      </c>
      <c r="CI1037">
        <f t="shared" si="132"/>
        <v>52</v>
      </c>
      <c r="CJ1037">
        <f t="shared" si="133"/>
        <v>52</v>
      </c>
      <c r="CK1037">
        <f t="shared" si="134"/>
        <v>0</v>
      </c>
      <c r="CL1037">
        <f t="shared" si="135"/>
        <v>0</v>
      </c>
    </row>
    <row r="1038" spans="1:90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>
        <f t="shared" si="128"/>
        <v>0</v>
      </c>
      <c r="AA1038" t="s">
        <v>137</v>
      </c>
      <c r="AB1038">
        <v>70</v>
      </c>
      <c r="AC1038">
        <v>3</v>
      </c>
      <c r="AD1038">
        <f t="shared" si="129"/>
        <v>210</v>
      </c>
      <c r="AE1038" t="s">
        <v>97</v>
      </c>
      <c r="AF1038" t="s">
        <v>98</v>
      </c>
      <c r="AG1038" t="s">
        <v>99</v>
      </c>
      <c r="AH1038" t="s">
        <v>104</v>
      </c>
      <c r="AI1038" t="s">
        <v>98</v>
      </c>
      <c r="AJ1038" t="s">
        <v>97</v>
      </c>
      <c r="AK1038" t="s">
        <v>101</v>
      </c>
      <c r="AL1038">
        <v>1022</v>
      </c>
      <c r="AM1038" t="s">
        <v>102</v>
      </c>
      <c r="AN1038">
        <v>0</v>
      </c>
      <c r="AO1038">
        <v>598</v>
      </c>
      <c r="AP1038">
        <v>1620</v>
      </c>
      <c r="AQ1038" t="s">
        <v>103</v>
      </c>
      <c r="AR1038" t="s">
        <v>104</v>
      </c>
      <c r="AS1038" t="s">
        <v>105</v>
      </c>
      <c r="AT1038" t="s">
        <v>106</v>
      </c>
      <c r="AU1038">
        <v>1620</v>
      </c>
      <c r="AV1038">
        <v>0</v>
      </c>
      <c r="AW1038">
        <f t="shared" si="130"/>
        <v>0</v>
      </c>
      <c r="AX1038">
        <v>0</v>
      </c>
      <c r="AY1038">
        <v>1620</v>
      </c>
      <c r="AZ1038">
        <v>1</v>
      </c>
      <c r="BA1038">
        <v>0</v>
      </c>
      <c r="BB1038">
        <v>2</v>
      </c>
      <c r="BC1038">
        <v>0</v>
      </c>
      <c r="BD1038">
        <v>2</v>
      </c>
      <c r="BE1038">
        <v>1</v>
      </c>
      <c r="BF1038" t="s">
        <v>104</v>
      </c>
      <c r="BG1038">
        <v>6</v>
      </c>
      <c r="BH1038">
        <f t="shared" si="131"/>
        <v>3</v>
      </c>
      <c r="BI1038" t="s">
        <v>107</v>
      </c>
      <c r="BJ1038">
        <v>1</v>
      </c>
      <c r="BK1038" t="s">
        <v>104</v>
      </c>
      <c r="BL1038" t="s">
        <v>108</v>
      </c>
      <c r="BM1038">
        <v>2008</v>
      </c>
      <c r="BN1038" t="s">
        <v>157</v>
      </c>
      <c r="BO1038">
        <v>3</v>
      </c>
      <c r="BP1038">
        <v>912</v>
      </c>
      <c r="BQ1038" t="s">
        <v>98</v>
      </c>
      <c r="BR1038" t="s">
        <v>98</v>
      </c>
      <c r="BS1038" t="s">
        <v>105</v>
      </c>
      <c r="BT1038">
        <v>228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t="s">
        <v>83</v>
      </c>
      <c r="CA1038" t="s">
        <v>83</v>
      </c>
      <c r="CB1038" t="s">
        <v>83</v>
      </c>
      <c r="CC1038">
        <v>0</v>
      </c>
      <c r="CD1038">
        <v>9</v>
      </c>
      <c r="CE1038">
        <v>2009</v>
      </c>
      <c r="CF1038" t="s">
        <v>110</v>
      </c>
      <c r="CG1038" t="s">
        <v>111</v>
      </c>
      <c r="CH1038">
        <v>315500</v>
      </c>
      <c r="CI1038">
        <f t="shared" si="132"/>
        <v>2</v>
      </c>
      <c r="CJ1038">
        <f t="shared" si="133"/>
        <v>1</v>
      </c>
      <c r="CK1038">
        <f t="shared" si="134"/>
        <v>1</v>
      </c>
      <c r="CL1038">
        <f t="shared" si="135"/>
        <v>1</v>
      </c>
    </row>
    <row r="1039" spans="1:90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>
        <f t="shared" si="128"/>
        <v>0</v>
      </c>
      <c r="AA1039" t="s">
        <v>96</v>
      </c>
      <c r="AB1039">
        <v>396</v>
      </c>
      <c r="AC1039">
        <v>2</v>
      </c>
      <c r="AD1039">
        <f t="shared" si="129"/>
        <v>792</v>
      </c>
      <c r="AE1039" t="s">
        <v>97</v>
      </c>
      <c r="AF1039" t="s">
        <v>98</v>
      </c>
      <c r="AG1039" t="s">
        <v>99</v>
      </c>
      <c r="AH1039" t="s">
        <v>97</v>
      </c>
      <c r="AI1039" t="s">
        <v>98</v>
      </c>
      <c r="AJ1039" t="s">
        <v>100</v>
      </c>
      <c r="AK1039" t="s">
        <v>102</v>
      </c>
      <c r="AL1039">
        <v>0</v>
      </c>
      <c r="AM1039" t="s">
        <v>102</v>
      </c>
      <c r="AN1039">
        <v>0</v>
      </c>
      <c r="AO1039">
        <v>1055</v>
      </c>
      <c r="AP1039">
        <v>1055</v>
      </c>
      <c r="AQ1039" t="s">
        <v>103</v>
      </c>
      <c r="AR1039" t="s">
        <v>104</v>
      </c>
      <c r="AS1039" t="s">
        <v>105</v>
      </c>
      <c r="AT1039" t="s">
        <v>106</v>
      </c>
      <c r="AU1039">
        <v>1055</v>
      </c>
      <c r="AV1039">
        <v>1208</v>
      </c>
      <c r="AW1039">
        <f t="shared" si="130"/>
        <v>1.1499999999999999</v>
      </c>
      <c r="AX1039">
        <v>0</v>
      </c>
      <c r="AY1039">
        <v>2263</v>
      </c>
      <c r="AZ1039">
        <v>0</v>
      </c>
      <c r="BA1039">
        <v>0</v>
      </c>
      <c r="BB1039">
        <v>2</v>
      </c>
      <c r="BC1039">
        <v>1</v>
      </c>
      <c r="BD1039">
        <v>3</v>
      </c>
      <c r="BE1039">
        <v>1</v>
      </c>
      <c r="BF1039" t="s">
        <v>97</v>
      </c>
      <c r="BG1039">
        <v>7</v>
      </c>
      <c r="BH1039">
        <f t="shared" si="131"/>
        <v>3</v>
      </c>
      <c r="BI1039" t="s">
        <v>107</v>
      </c>
      <c r="BJ1039">
        <v>1</v>
      </c>
      <c r="BK1039" t="s">
        <v>98</v>
      </c>
      <c r="BL1039" t="s">
        <v>156</v>
      </c>
      <c r="BM1039">
        <v>2001</v>
      </c>
      <c r="BN1039" t="s">
        <v>157</v>
      </c>
      <c r="BO1039">
        <v>2</v>
      </c>
      <c r="BP1039">
        <v>905</v>
      </c>
      <c r="BQ1039" t="s">
        <v>98</v>
      </c>
      <c r="BR1039" t="s">
        <v>98</v>
      </c>
      <c r="BS1039" t="s">
        <v>105</v>
      </c>
      <c r="BT1039">
        <v>0</v>
      </c>
      <c r="BU1039">
        <v>45</v>
      </c>
      <c r="BV1039">
        <v>0</v>
      </c>
      <c r="BW1039">
        <v>0</v>
      </c>
      <c r="BX1039">
        <v>189</v>
      </c>
      <c r="BY1039">
        <v>0</v>
      </c>
      <c r="BZ1039" t="s">
        <v>83</v>
      </c>
      <c r="CA1039" t="s">
        <v>83</v>
      </c>
      <c r="CB1039" t="s">
        <v>83</v>
      </c>
      <c r="CC1039">
        <v>0</v>
      </c>
      <c r="CD1039">
        <v>9</v>
      </c>
      <c r="CE1039">
        <v>2008</v>
      </c>
      <c r="CF1039" t="s">
        <v>110</v>
      </c>
      <c r="CG1039" t="s">
        <v>111</v>
      </c>
      <c r="CH1039">
        <v>287000</v>
      </c>
      <c r="CI1039">
        <f t="shared" si="132"/>
        <v>7</v>
      </c>
      <c r="CJ1039">
        <f t="shared" si="133"/>
        <v>6</v>
      </c>
      <c r="CK1039">
        <f t="shared" si="134"/>
        <v>1</v>
      </c>
      <c r="CL1039">
        <f t="shared" si="135"/>
        <v>1</v>
      </c>
    </row>
    <row r="1040" spans="1:90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>
        <f t="shared" si="128"/>
        <v>1</v>
      </c>
      <c r="AA1040" t="s">
        <v>117</v>
      </c>
      <c r="AB1040">
        <v>0</v>
      </c>
      <c r="AC1040">
        <v>5</v>
      </c>
      <c r="AD1040">
        <f t="shared" si="129"/>
        <v>0</v>
      </c>
      <c r="AE1040" t="s">
        <v>98</v>
      </c>
      <c r="AF1040" t="s">
        <v>98</v>
      </c>
      <c r="AG1040" t="s">
        <v>118</v>
      </c>
      <c r="AH1040" t="s">
        <v>98</v>
      </c>
      <c r="AI1040" t="s">
        <v>98</v>
      </c>
      <c r="AJ1040" t="s">
        <v>100</v>
      </c>
      <c r="AK1040" t="s">
        <v>102</v>
      </c>
      <c r="AL1040">
        <v>0</v>
      </c>
      <c r="AM1040" t="s">
        <v>102</v>
      </c>
      <c r="AN1040">
        <v>0</v>
      </c>
      <c r="AO1040">
        <v>546</v>
      </c>
      <c r="AP1040">
        <v>546</v>
      </c>
      <c r="AQ1040" t="s">
        <v>103</v>
      </c>
      <c r="AR1040" t="s">
        <v>98</v>
      </c>
      <c r="AS1040" t="s">
        <v>105</v>
      </c>
      <c r="AT1040" t="s">
        <v>106</v>
      </c>
      <c r="AU1040">
        <v>798</v>
      </c>
      <c r="AV1040">
        <v>546</v>
      </c>
      <c r="AW1040">
        <f t="shared" si="130"/>
        <v>0.68</v>
      </c>
      <c r="AX1040">
        <v>0</v>
      </c>
      <c r="AY1040">
        <v>1344</v>
      </c>
      <c r="AZ1040">
        <v>0</v>
      </c>
      <c r="BA1040">
        <v>0</v>
      </c>
      <c r="BB1040">
        <v>1</v>
      </c>
      <c r="BC1040">
        <v>1</v>
      </c>
      <c r="BD1040">
        <v>3</v>
      </c>
      <c r="BE1040">
        <v>1</v>
      </c>
      <c r="BF1040" t="s">
        <v>98</v>
      </c>
      <c r="BG1040">
        <v>6</v>
      </c>
      <c r="BH1040">
        <f t="shared" si="131"/>
        <v>2</v>
      </c>
      <c r="BI1040" t="s">
        <v>107</v>
      </c>
      <c r="BJ1040">
        <v>1</v>
      </c>
      <c r="BK1040" t="s">
        <v>98</v>
      </c>
      <c r="BL1040" t="s">
        <v>83</v>
      </c>
      <c r="BM1040" t="s">
        <v>83</v>
      </c>
      <c r="BN1040" t="s">
        <v>83</v>
      </c>
      <c r="BO1040">
        <v>0</v>
      </c>
      <c r="BP1040">
        <v>0</v>
      </c>
      <c r="BQ1040" t="s">
        <v>83</v>
      </c>
      <c r="BR1040" t="s">
        <v>83</v>
      </c>
      <c r="BS1040" t="s">
        <v>105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t="s">
        <v>83</v>
      </c>
      <c r="CA1040" t="s">
        <v>83</v>
      </c>
      <c r="CB1040" t="s">
        <v>83</v>
      </c>
      <c r="CC1040">
        <v>0</v>
      </c>
      <c r="CD1040">
        <v>5</v>
      </c>
      <c r="CE1040">
        <v>2009</v>
      </c>
      <c r="CF1040" t="s">
        <v>110</v>
      </c>
      <c r="CG1040" t="s">
        <v>111</v>
      </c>
      <c r="CH1040">
        <v>97000</v>
      </c>
      <c r="CI1040">
        <f t="shared" si="132"/>
        <v>39</v>
      </c>
      <c r="CJ1040">
        <f t="shared" si="133"/>
        <v>1</v>
      </c>
      <c r="CK1040">
        <f t="shared" si="134"/>
        <v>1</v>
      </c>
      <c r="CL1040">
        <f t="shared" si="135"/>
        <v>38</v>
      </c>
    </row>
    <row r="1041" spans="1:90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>
        <f t="shared" si="128"/>
        <v>1</v>
      </c>
      <c r="AA1041" t="s">
        <v>117</v>
      </c>
      <c r="AB1041">
        <v>0</v>
      </c>
      <c r="AC1041">
        <v>5</v>
      </c>
      <c r="AD1041">
        <f t="shared" si="129"/>
        <v>0</v>
      </c>
      <c r="AE1041" t="s">
        <v>98</v>
      </c>
      <c r="AF1041" t="s">
        <v>98</v>
      </c>
      <c r="AG1041" t="s">
        <v>118</v>
      </c>
      <c r="AH1041" t="s">
        <v>97</v>
      </c>
      <c r="AI1041" t="s">
        <v>98</v>
      </c>
      <c r="AJ1041" t="s">
        <v>130</v>
      </c>
      <c r="AK1041" t="s">
        <v>101</v>
      </c>
      <c r="AL1041">
        <v>509</v>
      </c>
      <c r="AM1041" t="s">
        <v>102</v>
      </c>
      <c r="AN1041">
        <v>0</v>
      </c>
      <c r="AO1041">
        <v>121</v>
      </c>
      <c r="AP1041">
        <v>630</v>
      </c>
      <c r="AQ1041" t="s">
        <v>103</v>
      </c>
      <c r="AR1041" t="s">
        <v>98</v>
      </c>
      <c r="AS1041" t="s">
        <v>105</v>
      </c>
      <c r="AT1041" t="s">
        <v>106</v>
      </c>
      <c r="AU1041">
        <v>630</v>
      </c>
      <c r="AV1041">
        <v>0</v>
      </c>
      <c r="AW1041">
        <f t="shared" si="130"/>
        <v>0</v>
      </c>
      <c r="AX1041">
        <v>0</v>
      </c>
      <c r="AY1041">
        <v>630</v>
      </c>
      <c r="AZ1041">
        <v>1</v>
      </c>
      <c r="BA1041">
        <v>0</v>
      </c>
      <c r="BB1041">
        <v>1</v>
      </c>
      <c r="BC1041">
        <v>0</v>
      </c>
      <c r="BD1041">
        <v>1</v>
      </c>
      <c r="BE1041">
        <v>1</v>
      </c>
      <c r="BF1041" t="s">
        <v>98</v>
      </c>
      <c r="BG1041">
        <v>3</v>
      </c>
      <c r="BH1041">
        <f t="shared" si="131"/>
        <v>1</v>
      </c>
      <c r="BI1041" t="s">
        <v>107</v>
      </c>
      <c r="BJ1041">
        <v>0</v>
      </c>
      <c r="BK1041" t="s">
        <v>83</v>
      </c>
      <c r="BL1041" t="s">
        <v>108</v>
      </c>
      <c r="BM1041">
        <v>1970</v>
      </c>
      <c r="BN1041" t="s">
        <v>102</v>
      </c>
      <c r="BO1041">
        <v>1</v>
      </c>
      <c r="BP1041">
        <v>286</v>
      </c>
      <c r="BQ1041" t="s">
        <v>98</v>
      </c>
      <c r="BR1041" t="s">
        <v>98</v>
      </c>
      <c r="BS1041" t="s">
        <v>105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t="s">
        <v>83</v>
      </c>
      <c r="CA1041" t="s">
        <v>83</v>
      </c>
      <c r="CB1041" t="s">
        <v>83</v>
      </c>
      <c r="CC1041">
        <v>0</v>
      </c>
      <c r="CD1041">
        <v>4</v>
      </c>
      <c r="CE1041">
        <v>2009</v>
      </c>
      <c r="CF1041" t="s">
        <v>110</v>
      </c>
      <c r="CG1041" t="s">
        <v>111</v>
      </c>
      <c r="CH1041">
        <v>80000</v>
      </c>
      <c r="CI1041">
        <f t="shared" si="132"/>
        <v>39</v>
      </c>
      <c r="CJ1041">
        <f t="shared" si="133"/>
        <v>39</v>
      </c>
      <c r="CK1041">
        <f t="shared" si="134"/>
        <v>0</v>
      </c>
      <c r="CL1041">
        <f t="shared" si="135"/>
        <v>0</v>
      </c>
    </row>
    <row r="1042" spans="1:90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>
        <f t="shared" si="128"/>
        <v>0</v>
      </c>
      <c r="AA1042" t="s">
        <v>207</v>
      </c>
      <c r="AB1042">
        <v>67</v>
      </c>
      <c r="AC1042">
        <v>1</v>
      </c>
      <c r="AD1042">
        <f t="shared" si="129"/>
        <v>67</v>
      </c>
      <c r="AE1042" t="s">
        <v>98</v>
      </c>
      <c r="AF1042" t="s">
        <v>98</v>
      </c>
      <c r="AG1042" t="s">
        <v>118</v>
      </c>
      <c r="AH1042" t="s">
        <v>98</v>
      </c>
      <c r="AI1042" t="s">
        <v>98</v>
      </c>
      <c r="AJ1042" t="s">
        <v>100</v>
      </c>
      <c r="AK1042" t="s">
        <v>153</v>
      </c>
      <c r="AL1042">
        <v>168</v>
      </c>
      <c r="AM1042" t="s">
        <v>141</v>
      </c>
      <c r="AN1042">
        <v>682</v>
      </c>
      <c r="AO1042">
        <v>284</v>
      </c>
      <c r="AP1042">
        <v>1134</v>
      </c>
      <c r="AQ1042" t="s">
        <v>103</v>
      </c>
      <c r="AR1042" t="s">
        <v>104</v>
      </c>
      <c r="AS1042" t="s">
        <v>105</v>
      </c>
      <c r="AT1042" t="s">
        <v>106</v>
      </c>
      <c r="AU1042">
        <v>1803</v>
      </c>
      <c r="AV1042">
        <v>0</v>
      </c>
      <c r="AW1042">
        <f t="shared" si="130"/>
        <v>0</v>
      </c>
      <c r="AX1042">
        <v>0</v>
      </c>
      <c r="AY1042">
        <v>1803</v>
      </c>
      <c r="AZ1042">
        <v>1</v>
      </c>
      <c r="BA1042">
        <v>0</v>
      </c>
      <c r="BB1042">
        <v>2</v>
      </c>
      <c r="BC1042">
        <v>0</v>
      </c>
      <c r="BD1042">
        <v>3</v>
      </c>
      <c r="BE1042">
        <v>1</v>
      </c>
      <c r="BF1042" t="s">
        <v>98</v>
      </c>
      <c r="BG1042">
        <v>8</v>
      </c>
      <c r="BH1042">
        <f t="shared" si="131"/>
        <v>4</v>
      </c>
      <c r="BI1042" t="s">
        <v>221</v>
      </c>
      <c r="BJ1042">
        <v>1</v>
      </c>
      <c r="BK1042" t="s">
        <v>98</v>
      </c>
      <c r="BL1042" t="s">
        <v>108</v>
      </c>
      <c r="BM1042">
        <v>1957</v>
      </c>
      <c r="BN1042" t="s">
        <v>109</v>
      </c>
      <c r="BO1042">
        <v>2</v>
      </c>
      <c r="BP1042">
        <v>484</v>
      </c>
      <c r="BQ1042" t="s">
        <v>98</v>
      </c>
      <c r="BR1042" t="s">
        <v>98</v>
      </c>
      <c r="BS1042" t="s">
        <v>105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t="s">
        <v>83</v>
      </c>
      <c r="CA1042" t="s">
        <v>165</v>
      </c>
      <c r="CB1042" t="s">
        <v>83</v>
      </c>
      <c r="CC1042">
        <v>0</v>
      </c>
      <c r="CD1042">
        <v>1</v>
      </c>
      <c r="CE1042">
        <v>2006</v>
      </c>
      <c r="CF1042" t="s">
        <v>110</v>
      </c>
      <c r="CG1042" t="s">
        <v>111</v>
      </c>
      <c r="CH1042">
        <v>155000</v>
      </c>
      <c r="CI1042">
        <f t="shared" si="132"/>
        <v>49</v>
      </c>
      <c r="CJ1042">
        <f t="shared" si="133"/>
        <v>6</v>
      </c>
      <c r="CK1042">
        <f t="shared" si="134"/>
        <v>1</v>
      </c>
      <c r="CL1042">
        <f t="shared" si="135"/>
        <v>43</v>
      </c>
    </row>
    <row r="1043" spans="1:90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>
        <f t="shared" si="128"/>
        <v>0</v>
      </c>
      <c r="AA1043" t="s">
        <v>96</v>
      </c>
      <c r="AB1043">
        <v>252</v>
      </c>
      <c r="AC1043">
        <v>2</v>
      </c>
      <c r="AD1043">
        <f t="shared" si="129"/>
        <v>504</v>
      </c>
      <c r="AE1043" t="s">
        <v>98</v>
      </c>
      <c r="AF1043" t="s">
        <v>98</v>
      </c>
      <c r="AG1043" t="s">
        <v>118</v>
      </c>
      <c r="AH1043" t="s">
        <v>98</v>
      </c>
      <c r="AI1043" t="s">
        <v>98</v>
      </c>
      <c r="AJ1043" t="s">
        <v>100</v>
      </c>
      <c r="AK1043" t="s">
        <v>101</v>
      </c>
      <c r="AL1043">
        <v>400</v>
      </c>
      <c r="AM1043" t="s">
        <v>153</v>
      </c>
      <c r="AN1043">
        <v>64</v>
      </c>
      <c r="AO1043">
        <v>336</v>
      </c>
      <c r="AP1043">
        <v>800</v>
      </c>
      <c r="AQ1043" t="s">
        <v>103</v>
      </c>
      <c r="AR1043" t="s">
        <v>97</v>
      </c>
      <c r="AS1043" t="s">
        <v>105</v>
      </c>
      <c r="AT1043" t="s">
        <v>106</v>
      </c>
      <c r="AU1043">
        <v>800</v>
      </c>
      <c r="AV1043">
        <v>832</v>
      </c>
      <c r="AW1043">
        <f t="shared" si="130"/>
        <v>1.04</v>
      </c>
      <c r="AX1043">
        <v>0</v>
      </c>
      <c r="AY1043">
        <v>1632</v>
      </c>
      <c r="AZ1043">
        <v>0</v>
      </c>
      <c r="BA1043">
        <v>1</v>
      </c>
      <c r="BB1043">
        <v>1</v>
      </c>
      <c r="BC1043">
        <v>1</v>
      </c>
      <c r="BD1043">
        <v>4</v>
      </c>
      <c r="BE1043">
        <v>1</v>
      </c>
      <c r="BF1043" t="s">
        <v>97</v>
      </c>
      <c r="BG1043">
        <v>7</v>
      </c>
      <c r="BH1043">
        <f t="shared" si="131"/>
        <v>2</v>
      </c>
      <c r="BI1043" t="s">
        <v>107</v>
      </c>
      <c r="BJ1043">
        <v>0</v>
      </c>
      <c r="BK1043" t="s">
        <v>83</v>
      </c>
      <c r="BL1043" t="s">
        <v>108</v>
      </c>
      <c r="BM1043">
        <v>1966</v>
      </c>
      <c r="BN1043" t="s">
        <v>102</v>
      </c>
      <c r="BO1043">
        <v>2</v>
      </c>
      <c r="BP1043">
        <v>484</v>
      </c>
      <c r="BQ1043" t="s">
        <v>98</v>
      </c>
      <c r="BR1043" t="s">
        <v>98</v>
      </c>
      <c r="BS1043" t="s">
        <v>105</v>
      </c>
      <c r="BT1043">
        <v>0</v>
      </c>
      <c r="BU1043">
        <v>40</v>
      </c>
      <c r="BV1043">
        <v>0</v>
      </c>
      <c r="BW1043">
        <v>0</v>
      </c>
      <c r="BX1043">
        <v>0</v>
      </c>
      <c r="BY1043">
        <v>0</v>
      </c>
      <c r="BZ1043" t="s">
        <v>83</v>
      </c>
      <c r="CA1043" t="s">
        <v>83</v>
      </c>
      <c r="CB1043" t="s">
        <v>83</v>
      </c>
      <c r="CC1043">
        <v>0</v>
      </c>
      <c r="CD1043">
        <v>7</v>
      </c>
      <c r="CE1043">
        <v>2008</v>
      </c>
      <c r="CF1043" t="s">
        <v>110</v>
      </c>
      <c r="CG1043" t="s">
        <v>111</v>
      </c>
      <c r="CH1043">
        <v>173000</v>
      </c>
      <c r="CI1043">
        <f t="shared" si="132"/>
        <v>42</v>
      </c>
      <c r="CJ1043">
        <f t="shared" si="133"/>
        <v>8</v>
      </c>
      <c r="CK1043">
        <f t="shared" si="134"/>
        <v>1</v>
      </c>
      <c r="CL1043">
        <f t="shared" si="135"/>
        <v>34</v>
      </c>
    </row>
    <row r="1044" spans="1:90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>
        <f t="shared" si="128"/>
        <v>0</v>
      </c>
      <c r="AA1044" t="s">
        <v>137</v>
      </c>
      <c r="AB1044">
        <v>135</v>
      </c>
      <c r="AC1044">
        <v>3</v>
      </c>
      <c r="AD1044">
        <f t="shared" si="129"/>
        <v>405</v>
      </c>
      <c r="AE1044" t="s">
        <v>97</v>
      </c>
      <c r="AF1044" t="s">
        <v>98</v>
      </c>
      <c r="AG1044" t="s">
        <v>99</v>
      </c>
      <c r="AH1044" t="s">
        <v>97</v>
      </c>
      <c r="AI1044" t="s">
        <v>98</v>
      </c>
      <c r="AJ1044" t="s">
        <v>130</v>
      </c>
      <c r="AK1044" t="s">
        <v>119</v>
      </c>
      <c r="AL1044">
        <v>900</v>
      </c>
      <c r="AM1044" t="s">
        <v>102</v>
      </c>
      <c r="AN1044">
        <v>0</v>
      </c>
      <c r="AO1044">
        <v>406</v>
      </c>
      <c r="AP1044">
        <v>1306</v>
      </c>
      <c r="AQ1044" t="s">
        <v>103</v>
      </c>
      <c r="AR1044" t="s">
        <v>104</v>
      </c>
      <c r="AS1044" t="s">
        <v>105</v>
      </c>
      <c r="AT1044" t="s">
        <v>106</v>
      </c>
      <c r="AU1044">
        <v>1306</v>
      </c>
      <c r="AV1044">
        <v>0</v>
      </c>
      <c r="AW1044">
        <f t="shared" si="130"/>
        <v>0</v>
      </c>
      <c r="AX1044">
        <v>0</v>
      </c>
      <c r="AY1044">
        <v>1306</v>
      </c>
      <c r="AZ1044">
        <v>1</v>
      </c>
      <c r="BA1044">
        <v>0</v>
      </c>
      <c r="BB1044">
        <v>2</v>
      </c>
      <c r="BC1044">
        <v>0</v>
      </c>
      <c r="BD1044">
        <v>1</v>
      </c>
      <c r="BE1044">
        <v>1</v>
      </c>
      <c r="BF1044" t="s">
        <v>97</v>
      </c>
      <c r="BG1044">
        <v>5</v>
      </c>
      <c r="BH1044">
        <f t="shared" si="131"/>
        <v>3</v>
      </c>
      <c r="BI1044" t="s">
        <v>107</v>
      </c>
      <c r="BJ1044">
        <v>1</v>
      </c>
      <c r="BK1044" t="s">
        <v>97</v>
      </c>
      <c r="BL1044" t="s">
        <v>108</v>
      </c>
      <c r="BM1044">
        <v>2005</v>
      </c>
      <c r="BN1044" t="s">
        <v>109</v>
      </c>
      <c r="BO1044">
        <v>2</v>
      </c>
      <c r="BP1044">
        <v>624</v>
      </c>
      <c r="BQ1044" t="s">
        <v>98</v>
      </c>
      <c r="BR1044" t="s">
        <v>98</v>
      </c>
      <c r="BS1044" t="s">
        <v>105</v>
      </c>
      <c r="BT1044">
        <v>170</v>
      </c>
      <c r="BU1044">
        <v>63</v>
      </c>
      <c r="BV1044">
        <v>0</v>
      </c>
      <c r="BW1044">
        <v>0</v>
      </c>
      <c r="BX1044">
        <v>0</v>
      </c>
      <c r="BY1044">
        <v>0</v>
      </c>
      <c r="BZ1044" t="s">
        <v>83</v>
      </c>
      <c r="CA1044" t="s">
        <v>83</v>
      </c>
      <c r="CB1044" t="s">
        <v>83</v>
      </c>
      <c r="CC1044">
        <v>0</v>
      </c>
      <c r="CD1044">
        <v>8</v>
      </c>
      <c r="CE1044">
        <v>2009</v>
      </c>
      <c r="CF1044" t="s">
        <v>110</v>
      </c>
      <c r="CG1044" t="s">
        <v>111</v>
      </c>
      <c r="CH1044">
        <v>196000</v>
      </c>
      <c r="CI1044">
        <f t="shared" si="132"/>
        <v>4</v>
      </c>
      <c r="CJ1044">
        <f t="shared" si="133"/>
        <v>4</v>
      </c>
      <c r="CK1044">
        <f t="shared" si="134"/>
        <v>0</v>
      </c>
      <c r="CL1044">
        <f t="shared" si="135"/>
        <v>0</v>
      </c>
    </row>
    <row r="1045" spans="1:90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>
        <f t="shared" si="128"/>
        <v>0</v>
      </c>
      <c r="AA1045" t="s">
        <v>96</v>
      </c>
      <c r="AB1045">
        <v>99</v>
      </c>
      <c r="AC1045">
        <v>2</v>
      </c>
      <c r="AD1045">
        <f t="shared" si="129"/>
        <v>198</v>
      </c>
      <c r="AE1045" t="s">
        <v>98</v>
      </c>
      <c r="AF1045" t="s">
        <v>98</v>
      </c>
      <c r="AG1045" t="s">
        <v>99</v>
      </c>
      <c r="AH1045" t="s">
        <v>97</v>
      </c>
      <c r="AI1045" t="s">
        <v>98</v>
      </c>
      <c r="AJ1045" t="s">
        <v>100</v>
      </c>
      <c r="AK1045" t="s">
        <v>101</v>
      </c>
      <c r="AL1045">
        <v>1085</v>
      </c>
      <c r="AM1045" t="s">
        <v>102</v>
      </c>
      <c r="AN1045">
        <v>0</v>
      </c>
      <c r="AO1045">
        <v>390</v>
      </c>
      <c r="AP1045">
        <v>1475</v>
      </c>
      <c r="AQ1045" t="s">
        <v>103</v>
      </c>
      <c r="AR1045" t="s">
        <v>104</v>
      </c>
      <c r="AS1045" t="s">
        <v>105</v>
      </c>
      <c r="AT1045" t="s">
        <v>106</v>
      </c>
      <c r="AU1045">
        <v>1532</v>
      </c>
      <c r="AV1045">
        <v>797</v>
      </c>
      <c r="AW1045">
        <f t="shared" si="130"/>
        <v>0.52</v>
      </c>
      <c r="AX1045">
        <v>0</v>
      </c>
      <c r="AY1045">
        <v>2329</v>
      </c>
      <c r="AZ1045">
        <v>1</v>
      </c>
      <c r="BA1045">
        <v>0</v>
      </c>
      <c r="BB1045">
        <v>2</v>
      </c>
      <c r="BC1045">
        <v>1</v>
      </c>
      <c r="BD1045">
        <v>4</v>
      </c>
      <c r="BE1045">
        <v>1</v>
      </c>
      <c r="BF1045" t="s">
        <v>97</v>
      </c>
      <c r="BG1045">
        <v>10</v>
      </c>
      <c r="BH1045">
        <f t="shared" si="131"/>
        <v>5</v>
      </c>
      <c r="BI1045" t="s">
        <v>107</v>
      </c>
      <c r="BJ1045">
        <v>1</v>
      </c>
      <c r="BK1045" t="s">
        <v>104</v>
      </c>
      <c r="BL1045" t="s">
        <v>108</v>
      </c>
      <c r="BM1045">
        <v>1990</v>
      </c>
      <c r="BN1045" t="s">
        <v>102</v>
      </c>
      <c r="BO1045">
        <v>2</v>
      </c>
      <c r="BP1045">
        <v>514</v>
      </c>
      <c r="BQ1045" t="s">
        <v>98</v>
      </c>
      <c r="BR1045" t="s">
        <v>98</v>
      </c>
      <c r="BS1045" t="s">
        <v>105</v>
      </c>
      <c r="BT1045">
        <v>192</v>
      </c>
      <c r="BU1045">
        <v>121</v>
      </c>
      <c r="BV1045">
        <v>0</v>
      </c>
      <c r="BW1045">
        <v>0</v>
      </c>
      <c r="BX1045">
        <v>0</v>
      </c>
      <c r="BY1045">
        <v>0</v>
      </c>
      <c r="BZ1045" t="s">
        <v>83</v>
      </c>
      <c r="CA1045" t="s">
        <v>83</v>
      </c>
      <c r="CB1045" t="s">
        <v>83</v>
      </c>
      <c r="CC1045">
        <v>0</v>
      </c>
      <c r="CD1045">
        <v>5</v>
      </c>
      <c r="CE1045">
        <v>2008</v>
      </c>
      <c r="CF1045" t="s">
        <v>110</v>
      </c>
      <c r="CG1045" t="s">
        <v>111</v>
      </c>
      <c r="CH1045">
        <v>262280</v>
      </c>
      <c r="CI1045">
        <f t="shared" si="132"/>
        <v>18</v>
      </c>
      <c r="CJ1045">
        <f t="shared" si="133"/>
        <v>18</v>
      </c>
      <c r="CK1045">
        <f t="shared" si="134"/>
        <v>0</v>
      </c>
      <c r="CL1045">
        <f t="shared" si="135"/>
        <v>0</v>
      </c>
    </row>
    <row r="1046" spans="1:90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>
        <f t="shared" si="128"/>
        <v>0</v>
      </c>
      <c r="AA1046" t="s">
        <v>117</v>
      </c>
      <c r="AB1046">
        <v>0</v>
      </c>
      <c r="AC1046">
        <v>5</v>
      </c>
      <c r="AD1046">
        <f t="shared" si="129"/>
        <v>0</v>
      </c>
      <c r="AE1046" t="s">
        <v>97</v>
      </c>
      <c r="AF1046" t="s">
        <v>98</v>
      </c>
      <c r="AG1046" t="s">
        <v>99</v>
      </c>
      <c r="AH1046" t="s">
        <v>97</v>
      </c>
      <c r="AI1046" t="s">
        <v>98</v>
      </c>
      <c r="AJ1046" t="s">
        <v>100</v>
      </c>
      <c r="AK1046" t="s">
        <v>119</v>
      </c>
      <c r="AL1046">
        <v>1104</v>
      </c>
      <c r="AM1046" t="s">
        <v>102</v>
      </c>
      <c r="AN1046">
        <v>0</v>
      </c>
      <c r="AO1046">
        <v>1420</v>
      </c>
      <c r="AP1046">
        <v>2524</v>
      </c>
      <c r="AQ1046" t="s">
        <v>103</v>
      </c>
      <c r="AR1046" t="s">
        <v>98</v>
      </c>
      <c r="AS1046" t="s">
        <v>105</v>
      </c>
      <c r="AT1046" t="s">
        <v>106</v>
      </c>
      <c r="AU1046">
        <v>2524</v>
      </c>
      <c r="AV1046">
        <v>0</v>
      </c>
      <c r="AW1046">
        <f t="shared" si="130"/>
        <v>0</v>
      </c>
      <c r="AX1046">
        <v>0</v>
      </c>
      <c r="AY1046">
        <v>2524</v>
      </c>
      <c r="AZ1046">
        <v>1</v>
      </c>
      <c r="BA1046">
        <v>0</v>
      </c>
      <c r="BB1046">
        <v>2</v>
      </c>
      <c r="BC1046">
        <v>1</v>
      </c>
      <c r="BD1046">
        <v>4</v>
      </c>
      <c r="BE1046">
        <v>1</v>
      </c>
      <c r="BF1046" t="s">
        <v>97</v>
      </c>
      <c r="BG1046">
        <v>9</v>
      </c>
      <c r="BH1046">
        <f t="shared" si="131"/>
        <v>4</v>
      </c>
      <c r="BI1046" t="s">
        <v>107</v>
      </c>
      <c r="BJ1046">
        <v>1</v>
      </c>
      <c r="BK1046" t="s">
        <v>97</v>
      </c>
      <c r="BL1046" t="s">
        <v>108</v>
      </c>
      <c r="BM1046">
        <v>1981</v>
      </c>
      <c r="BN1046" t="s">
        <v>157</v>
      </c>
      <c r="BO1046">
        <v>2</v>
      </c>
      <c r="BP1046">
        <v>542</v>
      </c>
      <c r="BQ1046" t="s">
        <v>98</v>
      </c>
      <c r="BR1046" t="s">
        <v>98</v>
      </c>
      <c r="BS1046" t="s">
        <v>105</v>
      </c>
      <c r="BT1046">
        <v>474</v>
      </c>
      <c r="BU1046">
        <v>120</v>
      </c>
      <c r="BV1046">
        <v>0</v>
      </c>
      <c r="BW1046">
        <v>0</v>
      </c>
      <c r="BX1046">
        <v>0</v>
      </c>
      <c r="BY1046">
        <v>0</v>
      </c>
      <c r="BZ1046" t="s">
        <v>83</v>
      </c>
      <c r="CA1046" t="s">
        <v>134</v>
      </c>
      <c r="CB1046" t="s">
        <v>83</v>
      </c>
      <c r="CC1046">
        <v>0</v>
      </c>
      <c r="CD1046">
        <v>7</v>
      </c>
      <c r="CE1046">
        <v>2009</v>
      </c>
      <c r="CF1046" t="s">
        <v>110</v>
      </c>
      <c r="CG1046" t="s">
        <v>111</v>
      </c>
      <c r="CH1046">
        <v>278000</v>
      </c>
      <c r="CI1046">
        <f t="shared" si="132"/>
        <v>28</v>
      </c>
      <c r="CJ1046">
        <f t="shared" si="133"/>
        <v>28</v>
      </c>
      <c r="CK1046">
        <f t="shared" si="134"/>
        <v>0</v>
      </c>
      <c r="CL1046">
        <f t="shared" si="135"/>
        <v>0</v>
      </c>
    </row>
    <row r="1047" spans="1:90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>
        <f t="shared" si="128"/>
        <v>1</v>
      </c>
      <c r="AA1047" t="s">
        <v>117</v>
      </c>
      <c r="AB1047">
        <v>0</v>
      </c>
      <c r="AC1047">
        <v>5</v>
      </c>
      <c r="AD1047">
        <f t="shared" si="129"/>
        <v>0</v>
      </c>
      <c r="AE1047" t="s">
        <v>98</v>
      </c>
      <c r="AF1047" t="s">
        <v>98</v>
      </c>
      <c r="AG1047" t="s">
        <v>168</v>
      </c>
      <c r="AH1047" t="s">
        <v>83</v>
      </c>
      <c r="AI1047" t="s">
        <v>83</v>
      </c>
      <c r="AJ1047" t="s">
        <v>83</v>
      </c>
      <c r="AK1047" t="s">
        <v>83</v>
      </c>
      <c r="AL1047">
        <v>0</v>
      </c>
      <c r="AM1047" t="s">
        <v>83</v>
      </c>
      <c r="AN1047">
        <v>0</v>
      </c>
      <c r="AO1047">
        <v>0</v>
      </c>
      <c r="AP1047">
        <v>0</v>
      </c>
      <c r="AQ1047" t="s">
        <v>103</v>
      </c>
      <c r="AR1047" t="s">
        <v>104</v>
      </c>
      <c r="AS1047" t="s">
        <v>105</v>
      </c>
      <c r="AT1047" t="s">
        <v>164</v>
      </c>
      <c r="AU1047">
        <v>1733</v>
      </c>
      <c r="AV1047">
        <v>0</v>
      </c>
      <c r="AW1047">
        <f t="shared" si="130"/>
        <v>0</v>
      </c>
      <c r="AX1047">
        <v>0</v>
      </c>
      <c r="AY1047">
        <v>1733</v>
      </c>
      <c r="AZ1047">
        <v>0</v>
      </c>
      <c r="BA1047">
        <v>0</v>
      </c>
      <c r="BB1047">
        <v>2</v>
      </c>
      <c r="BC1047">
        <v>0</v>
      </c>
      <c r="BD1047">
        <v>4</v>
      </c>
      <c r="BE1047">
        <v>1</v>
      </c>
      <c r="BF1047" t="s">
        <v>98</v>
      </c>
      <c r="BG1047">
        <v>8</v>
      </c>
      <c r="BH1047">
        <f t="shared" si="131"/>
        <v>3</v>
      </c>
      <c r="BI1047" t="s">
        <v>224</v>
      </c>
      <c r="BJ1047">
        <v>1</v>
      </c>
      <c r="BK1047" t="s">
        <v>97</v>
      </c>
      <c r="BL1047" t="s">
        <v>108</v>
      </c>
      <c r="BM1047">
        <v>1955</v>
      </c>
      <c r="BN1047" t="s">
        <v>102</v>
      </c>
      <c r="BO1047">
        <v>2</v>
      </c>
      <c r="BP1047">
        <v>452</v>
      </c>
      <c r="BQ1047" t="s">
        <v>98</v>
      </c>
      <c r="BR1047" t="s">
        <v>98</v>
      </c>
      <c r="BS1047" t="s">
        <v>105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83</v>
      </c>
      <c r="CA1047" t="s">
        <v>83</v>
      </c>
      <c r="CB1047" t="s">
        <v>83</v>
      </c>
      <c r="CC1047">
        <v>0</v>
      </c>
      <c r="CD1047">
        <v>6</v>
      </c>
      <c r="CE1047">
        <v>2009</v>
      </c>
      <c r="CF1047" t="s">
        <v>110</v>
      </c>
      <c r="CG1047" t="s">
        <v>111</v>
      </c>
      <c r="CH1047">
        <v>139600</v>
      </c>
      <c r="CI1047">
        <f t="shared" si="132"/>
        <v>54</v>
      </c>
      <c r="CJ1047">
        <f t="shared" si="133"/>
        <v>54</v>
      </c>
      <c r="CK1047">
        <f t="shared" si="134"/>
        <v>0</v>
      </c>
      <c r="CL1047">
        <f t="shared" si="135"/>
        <v>0</v>
      </c>
    </row>
    <row r="1048" spans="1:90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>
        <f t="shared" si="128"/>
        <v>1</v>
      </c>
      <c r="AA1048" t="s">
        <v>137</v>
      </c>
      <c r="AB1048">
        <v>208</v>
      </c>
      <c r="AC1048">
        <v>3</v>
      </c>
      <c r="AD1048">
        <f t="shared" si="129"/>
        <v>624</v>
      </c>
      <c r="AE1048" t="s">
        <v>97</v>
      </c>
      <c r="AF1048" t="s">
        <v>98</v>
      </c>
      <c r="AG1048" t="s">
        <v>99</v>
      </c>
      <c r="AH1048" t="s">
        <v>104</v>
      </c>
      <c r="AI1048" t="s">
        <v>98</v>
      </c>
      <c r="AJ1048" t="s">
        <v>130</v>
      </c>
      <c r="AK1048" t="s">
        <v>101</v>
      </c>
      <c r="AL1048">
        <v>240</v>
      </c>
      <c r="AM1048" t="s">
        <v>102</v>
      </c>
      <c r="AN1048">
        <v>0</v>
      </c>
      <c r="AO1048">
        <v>1752</v>
      </c>
      <c r="AP1048">
        <v>1992</v>
      </c>
      <c r="AQ1048" t="s">
        <v>103</v>
      </c>
      <c r="AR1048" t="s">
        <v>104</v>
      </c>
      <c r="AS1048" t="s">
        <v>105</v>
      </c>
      <c r="AT1048" t="s">
        <v>106</v>
      </c>
      <c r="AU1048">
        <v>1992</v>
      </c>
      <c r="AV1048">
        <v>876</v>
      </c>
      <c r="AW1048">
        <f t="shared" si="130"/>
        <v>0.44</v>
      </c>
      <c r="AX1048">
        <v>0</v>
      </c>
      <c r="AY1048">
        <v>2868</v>
      </c>
      <c r="AZ1048">
        <v>0</v>
      </c>
      <c r="BA1048">
        <v>0</v>
      </c>
      <c r="BB1048">
        <v>3</v>
      </c>
      <c r="BC1048">
        <v>1</v>
      </c>
      <c r="BD1048">
        <v>4</v>
      </c>
      <c r="BE1048">
        <v>1</v>
      </c>
      <c r="BF1048" t="s">
        <v>104</v>
      </c>
      <c r="BG1048">
        <v>11</v>
      </c>
      <c r="BH1048">
        <f t="shared" si="131"/>
        <v>6</v>
      </c>
      <c r="BI1048" t="s">
        <v>107</v>
      </c>
      <c r="BJ1048">
        <v>1</v>
      </c>
      <c r="BK1048" t="s">
        <v>97</v>
      </c>
      <c r="BL1048" t="s">
        <v>156</v>
      </c>
      <c r="BM1048">
        <v>2005</v>
      </c>
      <c r="BN1048" t="s">
        <v>157</v>
      </c>
      <c r="BO1048">
        <v>3</v>
      </c>
      <c r="BP1048">
        <v>716</v>
      </c>
      <c r="BQ1048" t="s">
        <v>98</v>
      </c>
      <c r="BR1048" t="s">
        <v>98</v>
      </c>
      <c r="BS1048" t="s">
        <v>105</v>
      </c>
      <c r="BT1048">
        <v>214</v>
      </c>
      <c r="BU1048">
        <v>108</v>
      </c>
      <c r="BV1048">
        <v>0</v>
      </c>
      <c r="BW1048">
        <v>0</v>
      </c>
      <c r="BX1048">
        <v>0</v>
      </c>
      <c r="BY1048">
        <v>0</v>
      </c>
      <c r="BZ1048" t="s">
        <v>83</v>
      </c>
      <c r="CA1048" t="s">
        <v>83</v>
      </c>
      <c r="CB1048" t="s">
        <v>83</v>
      </c>
      <c r="CC1048">
        <v>0</v>
      </c>
      <c r="CD1048">
        <v>7</v>
      </c>
      <c r="CE1048">
        <v>2006</v>
      </c>
      <c r="CF1048" t="s">
        <v>158</v>
      </c>
      <c r="CG1048" t="s">
        <v>159</v>
      </c>
      <c r="CH1048">
        <v>556581</v>
      </c>
      <c r="CI1048">
        <f t="shared" si="132"/>
        <v>1</v>
      </c>
      <c r="CJ1048">
        <f t="shared" si="133"/>
        <v>0</v>
      </c>
      <c r="CK1048">
        <f t="shared" si="134"/>
        <v>1</v>
      </c>
      <c r="CL1048">
        <f t="shared" si="135"/>
        <v>1</v>
      </c>
    </row>
    <row r="1049" spans="1:90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>
        <f t="shared" si="128"/>
        <v>0</v>
      </c>
      <c r="AA1049" t="s">
        <v>117</v>
      </c>
      <c r="AB1049">
        <v>0</v>
      </c>
      <c r="AC1049">
        <v>5</v>
      </c>
      <c r="AD1049">
        <f t="shared" si="129"/>
        <v>0</v>
      </c>
      <c r="AE1049" t="s">
        <v>98</v>
      </c>
      <c r="AF1049" t="s">
        <v>98</v>
      </c>
      <c r="AG1049" t="s">
        <v>99</v>
      </c>
      <c r="AH1049" t="s">
        <v>97</v>
      </c>
      <c r="AI1049" t="s">
        <v>98</v>
      </c>
      <c r="AJ1049" t="s">
        <v>100</v>
      </c>
      <c r="AK1049" t="s">
        <v>101</v>
      </c>
      <c r="AL1049">
        <v>686</v>
      </c>
      <c r="AM1049" t="s">
        <v>102</v>
      </c>
      <c r="AN1049">
        <v>0</v>
      </c>
      <c r="AO1049">
        <v>304</v>
      </c>
      <c r="AP1049">
        <v>990</v>
      </c>
      <c r="AQ1049" t="s">
        <v>103</v>
      </c>
      <c r="AR1049" t="s">
        <v>104</v>
      </c>
      <c r="AS1049" t="s">
        <v>105</v>
      </c>
      <c r="AT1049" t="s">
        <v>106</v>
      </c>
      <c r="AU1049">
        <v>990</v>
      </c>
      <c r="AV1049">
        <v>0</v>
      </c>
      <c r="AW1049">
        <f t="shared" si="130"/>
        <v>0</v>
      </c>
      <c r="AX1049">
        <v>0</v>
      </c>
      <c r="AY1049">
        <v>990</v>
      </c>
      <c r="AZ1049">
        <v>0</v>
      </c>
      <c r="BA1049">
        <v>1</v>
      </c>
      <c r="BB1049">
        <v>1</v>
      </c>
      <c r="BC1049">
        <v>0</v>
      </c>
      <c r="BD1049">
        <v>3</v>
      </c>
      <c r="BE1049">
        <v>1</v>
      </c>
      <c r="BF1049" t="s">
        <v>98</v>
      </c>
      <c r="BG1049">
        <v>5</v>
      </c>
      <c r="BH1049">
        <f t="shared" si="131"/>
        <v>1</v>
      </c>
      <c r="BI1049" t="s">
        <v>107</v>
      </c>
      <c r="BJ1049">
        <v>0</v>
      </c>
      <c r="BK1049" t="s">
        <v>83</v>
      </c>
      <c r="BL1049" t="s">
        <v>127</v>
      </c>
      <c r="BM1049">
        <v>1996</v>
      </c>
      <c r="BN1049" t="s">
        <v>102</v>
      </c>
      <c r="BO1049">
        <v>2</v>
      </c>
      <c r="BP1049">
        <v>672</v>
      </c>
      <c r="BQ1049" t="s">
        <v>98</v>
      </c>
      <c r="BR1049" t="s">
        <v>98</v>
      </c>
      <c r="BS1049" t="s">
        <v>105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83</v>
      </c>
      <c r="CA1049" t="s">
        <v>83</v>
      </c>
      <c r="CB1049" t="s">
        <v>83</v>
      </c>
      <c r="CC1049">
        <v>0</v>
      </c>
      <c r="CD1049">
        <v>2</v>
      </c>
      <c r="CE1049">
        <v>2008</v>
      </c>
      <c r="CF1049" t="s">
        <v>110</v>
      </c>
      <c r="CG1049" t="s">
        <v>111</v>
      </c>
      <c r="CH1049">
        <v>145000</v>
      </c>
      <c r="CI1049">
        <f t="shared" si="132"/>
        <v>14</v>
      </c>
      <c r="CJ1049">
        <f t="shared" si="133"/>
        <v>13</v>
      </c>
      <c r="CK1049">
        <f t="shared" si="134"/>
        <v>1</v>
      </c>
      <c r="CL1049">
        <f t="shared" si="135"/>
        <v>1</v>
      </c>
    </row>
    <row r="1050" spans="1:90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>
        <f t="shared" si="128"/>
        <v>0</v>
      </c>
      <c r="AA1050" t="s">
        <v>96</v>
      </c>
      <c r="AB1050">
        <v>75</v>
      </c>
      <c r="AC1050">
        <v>2</v>
      </c>
      <c r="AD1050">
        <f t="shared" si="129"/>
        <v>150</v>
      </c>
      <c r="AE1050" t="s">
        <v>98</v>
      </c>
      <c r="AF1050" t="s">
        <v>147</v>
      </c>
      <c r="AG1050" t="s">
        <v>168</v>
      </c>
      <c r="AH1050" t="s">
        <v>83</v>
      </c>
      <c r="AI1050" t="s">
        <v>83</v>
      </c>
      <c r="AJ1050" t="s">
        <v>83</v>
      </c>
      <c r="AK1050" t="s">
        <v>83</v>
      </c>
      <c r="AL1050">
        <v>0</v>
      </c>
      <c r="AM1050" t="s">
        <v>83</v>
      </c>
      <c r="AN1050">
        <v>0</v>
      </c>
      <c r="AO1050">
        <v>0</v>
      </c>
      <c r="AP1050">
        <v>0</v>
      </c>
      <c r="AQ1050" t="s">
        <v>103</v>
      </c>
      <c r="AR1050" t="s">
        <v>98</v>
      </c>
      <c r="AS1050" t="s">
        <v>105</v>
      </c>
      <c r="AT1050" t="s">
        <v>106</v>
      </c>
      <c r="AU1050">
        <v>1771</v>
      </c>
      <c r="AV1050">
        <v>0</v>
      </c>
      <c r="AW1050">
        <f t="shared" si="130"/>
        <v>0</v>
      </c>
      <c r="AX1050">
        <v>0</v>
      </c>
      <c r="AY1050">
        <v>1771</v>
      </c>
      <c r="AZ1050">
        <v>0</v>
      </c>
      <c r="BA1050">
        <v>0</v>
      </c>
      <c r="BB1050">
        <v>1</v>
      </c>
      <c r="BC1050">
        <v>0</v>
      </c>
      <c r="BD1050">
        <v>3</v>
      </c>
      <c r="BE1050">
        <v>1</v>
      </c>
      <c r="BF1050" t="s">
        <v>98</v>
      </c>
      <c r="BG1050">
        <v>9</v>
      </c>
      <c r="BH1050">
        <f t="shared" si="131"/>
        <v>5</v>
      </c>
      <c r="BI1050" t="s">
        <v>146</v>
      </c>
      <c r="BJ1050">
        <v>1</v>
      </c>
      <c r="BK1050" t="s">
        <v>98</v>
      </c>
      <c r="BL1050" t="s">
        <v>108</v>
      </c>
      <c r="BM1050">
        <v>1960</v>
      </c>
      <c r="BN1050" t="s">
        <v>102</v>
      </c>
      <c r="BO1050">
        <v>2</v>
      </c>
      <c r="BP1050">
        <v>336</v>
      </c>
      <c r="BQ1050" t="s">
        <v>98</v>
      </c>
      <c r="BR1050" t="s">
        <v>98</v>
      </c>
      <c r="BS1050" t="s">
        <v>105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t="s">
        <v>83</v>
      </c>
      <c r="CA1050" t="s">
        <v>165</v>
      </c>
      <c r="CB1050" t="s">
        <v>83</v>
      </c>
      <c r="CC1050">
        <v>0</v>
      </c>
      <c r="CD1050">
        <v>11</v>
      </c>
      <c r="CE1050">
        <v>2009</v>
      </c>
      <c r="CF1050" t="s">
        <v>110</v>
      </c>
      <c r="CG1050" t="s">
        <v>111</v>
      </c>
      <c r="CH1050">
        <v>115000</v>
      </c>
      <c r="CI1050">
        <f t="shared" si="132"/>
        <v>49</v>
      </c>
      <c r="CJ1050">
        <f t="shared" si="133"/>
        <v>3</v>
      </c>
      <c r="CK1050">
        <f t="shared" si="134"/>
        <v>1</v>
      </c>
      <c r="CL1050">
        <f t="shared" si="135"/>
        <v>46</v>
      </c>
    </row>
    <row r="1051" spans="1:90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>
        <f t="shared" si="128"/>
        <v>0</v>
      </c>
      <c r="AA1051" t="s">
        <v>117</v>
      </c>
      <c r="AB1051">
        <v>0</v>
      </c>
      <c r="AC1051">
        <v>5</v>
      </c>
      <c r="AD1051">
        <f t="shared" si="129"/>
        <v>0</v>
      </c>
      <c r="AE1051" t="s">
        <v>98</v>
      </c>
      <c r="AF1051" t="s">
        <v>98</v>
      </c>
      <c r="AG1051" t="s">
        <v>118</v>
      </c>
      <c r="AH1051" t="s">
        <v>83</v>
      </c>
      <c r="AI1051" t="s">
        <v>83</v>
      </c>
      <c r="AJ1051" t="s">
        <v>83</v>
      </c>
      <c r="AK1051" t="s">
        <v>83</v>
      </c>
      <c r="AL1051">
        <v>0</v>
      </c>
      <c r="AM1051" t="s">
        <v>83</v>
      </c>
      <c r="AN1051">
        <v>0</v>
      </c>
      <c r="AO1051">
        <v>0</v>
      </c>
      <c r="AP1051">
        <v>0</v>
      </c>
      <c r="AQ1051" t="s">
        <v>103</v>
      </c>
      <c r="AR1051" t="s">
        <v>104</v>
      </c>
      <c r="AS1051" t="s">
        <v>105</v>
      </c>
      <c r="AT1051" t="s">
        <v>106</v>
      </c>
      <c r="AU1051">
        <v>930</v>
      </c>
      <c r="AV1051">
        <v>0</v>
      </c>
      <c r="AW1051">
        <f t="shared" si="130"/>
        <v>0</v>
      </c>
      <c r="AX1051">
        <v>0</v>
      </c>
      <c r="AY1051">
        <v>930</v>
      </c>
      <c r="AZ1051">
        <v>0</v>
      </c>
      <c r="BA1051">
        <v>0</v>
      </c>
      <c r="BB1051">
        <v>1</v>
      </c>
      <c r="BC1051">
        <v>0</v>
      </c>
      <c r="BD1051">
        <v>2</v>
      </c>
      <c r="BE1051">
        <v>1</v>
      </c>
      <c r="BF1051" t="s">
        <v>97</v>
      </c>
      <c r="BG1051">
        <v>6</v>
      </c>
      <c r="BH1051">
        <f t="shared" si="131"/>
        <v>3</v>
      </c>
      <c r="BI1051" t="s">
        <v>107</v>
      </c>
      <c r="BJ1051">
        <v>0</v>
      </c>
      <c r="BK1051" t="s">
        <v>83</v>
      </c>
      <c r="BL1051" t="s">
        <v>127</v>
      </c>
      <c r="BM1051">
        <v>1946</v>
      </c>
      <c r="BN1051" t="s">
        <v>102</v>
      </c>
      <c r="BO1051">
        <v>1</v>
      </c>
      <c r="BP1051">
        <v>308</v>
      </c>
      <c r="BQ1051" t="s">
        <v>98</v>
      </c>
      <c r="BR1051" t="s">
        <v>98</v>
      </c>
      <c r="BS1051" t="s">
        <v>105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83</v>
      </c>
      <c r="CA1051" t="s">
        <v>83</v>
      </c>
      <c r="CB1051" t="s">
        <v>83</v>
      </c>
      <c r="CC1051">
        <v>0</v>
      </c>
      <c r="CD1051">
        <v>4</v>
      </c>
      <c r="CE1051">
        <v>2010</v>
      </c>
      <c r="CF1051" t="s">
        <v>110</v>
      </c>
      <c r="CG1051" t="s">
        <v>128</v>
      </c>
      <c r="CH1051">
        <v>84900</v>
      </c>
      <c r="CI1051">
        <f t="shared" si="132"/>
        <v>64</v>
      </c>
      <c r="CJ1051">
        <f t="shared" si="133"/>
        <v>4</v>
      </c>
      <c r="CK1051">
        <f t="shared" si="134"/>
        <v>1</v>
      </c>
      <c r="CL1051">
        <f t="shared" si="135"/>
        <v>60</v>
      </c>
    </row>
    <row r="1052" spans="1:90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>
        <f t="shared" si="128"/>
        <v>0</v>
      </c>
      <c r="AA1052" t="s">
        <v>117</v>
      </c>
      <c r="AB1052">
        <v>0</v>
      </c>
      <c r="AC1052">
        <v>5</v>
      </c>
      <c r="AD1052">
        <f t="shared" si="129"/>
        <v>0</v>
      </c>
      <c r="AE1052" t="s">
        <v>97</v>
      </c>
      <c r="AF1052" t="s">
        <v>98</v>
      </c>
      <c r="AG1052" t="s">
        <v>99</v>
      </c>
      <c r="AH1052" t="s">
        <v>97</v>
      </c>
      <c r="AI1052" t="s">
        <v>98</v>
      </c>
      <c r="AJ1052" t="s">
        <v>130</v>
      </c>
      <c r="AK1052" t="s">
        <v>102</v>
      </c>
      <c r="AL1052">
        <v>0</v>
      </c>
      <c r="AM1052" t="s">
        <v>102</v>
      </c>
      <c r="AN1052">
        <v>0</v>
      </c>
      <c r="AO1052">
        <v>1302</v>
      </c>
      <c r="AP1052">
        <v>1302</v>
      </c>
      <c r="AQ1052" t="s">
        <v>103</v>
      </c>
      <c r="AR1052" t="s">
        <v>104</v>
      </c>
      <c r="AS1052" t="s">
        <v>105</v>
      </c>
      <c r="AT1052" t="s">
        <v>106</v>
      </c>
      <c r="AU1052">
        <v>1302</v>
      </c>
      <c r="AV1052">
        <v>0</v>
      </c>
      <c r="AW1052">
        <f t="shared" si="130"/>
        <v>0</v>
      </c>
      <c r="AX1052">
        <v>0</v>
      </c>
      <c r="AY1052">
        <v>1302</v>
      </c>
      <c r="AZ1052">
        <v>0</v>
      </c>
      <c r="BA1052">
        <v>0</v>
      </c>
      <c r="BB1052">
        <v>2</v>
      </c>
      <c r="BC1052">
        <v>0</v>
      </c>
      <c r="BD1052">
        <v>3</v>
      </c>
      <c r="BE1052">
        <v>1</v>
      </c>
      <c r="BF1052" t="s">
        <v>97</v>
      </c>
      <c r="BG1052">
        <v>6</v>
      </c>
      <c r="BH1052">
        <f t="shared" si="131"/>
        <v>2</v>
      </c>
      <c r="BI1052" t="s">
        <v>107</v>
      </c>
      <c r="BJ1052">
        <v>0</v>
      </c>
      <c r="BK1052" t="s">
        <v>83</v>
      </c>
      <c r="BL1052" t="s">
        <v>108</v>
      </c>
      <c r="BM1052">
        <v>2007</v>
      </c>
      <c r="BN1052" t="s">
        <v>157</v>
      </c>
      <c r="BO1052">
        <v>2</v>
      </c>
      <c r="BP1052">
        <v>436</v>
      </c>
      <c r="BQ1052" t="s">
        <v>98</v>
      </c>
      <c r="BR1052" t="s">
        <v>98</v>
      </c>
      <c r="BS1052" t="s">
        <v>105</v>
      </c>
      <c r="BT1052">
        <v>0</v>
      </c>
      <c r="BU1052">
        <v>22</v>
      </c>
      <c r="BV1052">
        <v>0</v>
      </c>
      <c r="BW1052">
        <v>0</v>
      </c>
      <c r="BX1052">
        <v>0</v>
      </c>
      <c r="BY1052">
        <v>0</v>
      </c>
      <c r="BZ1052" t="s">
        <v>83</v>
      </c>
      <c r="CA1052" t="s">
        <v>83</v>
      </c>
      <c r="CB1052" t="s">
        <v>83</v>
      </c>
      <c r="CC1052">
        <v>0</v>
      </c>
      <c r="CD1052">
        <v>8</v>
      </c>
      <c r="CE1052">
        <v>2007</v>
      </c>
      <c r="CF1052" t="s">
        <v>158</v>
      </c>
      <c r="CG1052" t="s">
        <v>159</v>
      </c>
      <c r="CH1052">
        <v>176485</v>
      </c>
      <c r="CI1052">
        <f t="shared" si="132"/>
        <v>0</v>
      </c>
      <c r="CJ1052">
        <f t="shared" si="133"/>
        <v>0</v>
      </c>
      <c r="CK1052">
        <f t="shared" si="134"/>
        <v>0</v>
      </c>
      <c r="CL1052">
        <f t="shared" si="135"/>
        <v>0</v>
      </c>
    </row>
    <row r="1053" spans="1:90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>
        <f t="shared" si="128"/>
        <v>0</v>
      </c>
      <c r="AA1053" t="s">
        <v>117</v>
      </c>
      <c r="AB1053">
        <v>0</v>
      </c>
      <c r="AC1053">
        <v>5</v>
      </c>
      <c r="AD1053">
        <f t="shared" si="129"/>
        <v>0</v>
      </c>
      <c r="AE1053" t="s">
        <v>97</v>
      </c>
      <c r="AF1053" t="s">
        <v>98</v>
      </c>
      <c r="AG1053" t="s">
        <v>99</v>
      </c>
      <c r="AH1053" t="s">
        <v>97</v>
      </c>
      <c r="AI1053" t="s">
        <v>98</v>
      </c>
      <c r="AJ1053" t="s">
        <v>130</v>
      </c>
      <c r="AK1053" t="s">
        <v>102</v>
      </c>
      <c r="AL1053">
        <v>0</v>
      </c>
      <c r="AM1053" t="s">
        <v>102</v>
      </c>
      <c r="AN1053">
        <v>0</v>
      </c>
      <c r="AO1053">
        <v>1316</v>
      </c>
      <c r="AP1053">
        <v>1316</v>
      </c>
      <c r="AQ1053" t="s">
        <v>103</v>
      </c>
      <c r="AR1053" t="s">
        <v>104</v>
      </c>
      <c r="AS1053" t="s">
        <v>105</v>
      </c>
      <c r="AT1053" t="s">
        <v>106</v>
      </c>
      <c r="AU1053">
        <v>1316</v>
      </c>
      <c r="AV1053">
        <v>0</v>
      </c>
      <c r="AW1053">
        <f t="shared" si="130"/>
        <v>0</v>
      </c>
      <c r="AX1053">
        <v>0</v>
      </c>
      <c r="AY1053">
        <v>1316</v>
      </c>
      <c r="AZ1053">
        <v>0</v>
      </c>
      <c r="BA1053">
        <v>0</v>
      </c>
      <c r="BB1053">
        <v>2</v>
      </c>
      <c r="BC1053">
        <v>0</v>
      </c>
      <c r="BD1053">
        <v>3</v>
      </c>
      <c r="BE1053">
        <v>1</v>
      </c>
      <c r="BF1053" t="s">
        <v>97</v>
      </c>
      <c r="BG1053">
        <v>6</v>
      </c>
      <c r="BH1053">
        <f t="shared" si="131"/>
        <v>2</v>
      </c>
      <c r="BI1053" t="s">
        <v>107</v>
      </c>
      <c r="BJ1053">
        <v>1</v>
      </c>
      <c r="BK1053" t="s">
        <v>97</v>
      </c>
      <c r="BL1053" t="s">
        <v>108</v>
      </c>
      <c r="BM1053">
        <v>2007</v>
      </c>
      <c r="BN1053" t="s">
        <v>157</v>
      </c>
      <c r="BO1053">
        <v>2</v>
      </c>
      <c r="BP1053">
        <v>440</v>
      </c>
      <c r="BQ1053" t="s">
        <v>98</v>
      </c>
      <c r="BR1053" t="s">
        <v>98</v>
      </c>
      <c r="BS1053" t="s">
        <v>105</v>
      </c>
      <c r="BT1053">
        <v>0</v>
      </c>
      <c r="BU1053">
        <v>20</v>
      </c>
      <c r="BV1053">
        <v>0</v>
      </c>
      <c r="BW1053">
        <v>0</v>
      </c>
      <c r="BX1053">
        <v>0</v>
      </c>
      <c r="BY1053">
        <v>0</v>
      </c>
      <c r="BZ1053" t="s">
        <v>83</v>
      </c>
      <c r="CA1053" t="s">
        <v>83</v>
      </c>
      <c r="CB1053" t="s">
        <v>83</v>
      </c>
      <c r="CC1053">
        <v>0</v>
      </c>
      <c r="CD1053">
        <v>10</v>
      </c>
      <c r="CE1053">
        <v>2007</v>
      </c>
      <c r="CF1053" t="s">
        <v>158</v>
      </c>
      <c r="CG1053" t="s">
        <v>159</v>
      </c>
      <c r="CH1053">
        <v>200141</v>
      </c>
      <c r="CI1053">
        <f t="shared" si="132"/>
        <v>0</v>
      </c>
      <c r="CJ1053">
        <f t="shared" si="133"/>
        <v>0</v>
      </c>
      <c r="CK1053">
        <f t="shared" si="134"/>
        <v>0</v>
      </c>
      <c r="CL1053">
        <f t="shared" si="135"/>
        <v>0</v>
      </c>
    </row>
    <row r="1054" spans="1:90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>
        <f t="shared" si="128"/>
        <v>0</v>
      </c>
      <c r="AA1054" t="s">
        <v>207</v>
      </c>
      <c r="AB1054">
        <v>272</v>
      </c>
      <c r="AC1054">
        <v>1</v>
      </c>
      <c r="AD1054">
        <f t="shared" si="129"/>
        <v>272</v>
      </c>
      <c r="AE1054" t="s">
        <v>98</v>
      </c>
      <c r="AF1054" t="s">
        <v>98</v>
      </c>
      <c r="AG1054" t="s">
        <v>118</v>
      </c>
      <c r="AH1054" t="s">
        <v>98</v>
      </c>
      <c r="AI1054" t="s">
        <v>98</v>
      </c>
      <c r="AJ1054" t="s">
        <v>100</v>
      </c>
      <c r="AK1054" t="s">
        <v>153</v>
      </c>
      <c r="AL1054">
        <v>442</v>
      </c>
      <c r="AM1054" t="s">
        <v>102</v>
      </c>
      <c r="AN1054">
        <v>0</v>
      </c>
      <c r="AO1054">
        <v>374</v>
      </c>
      <c r="AP1054">
        <v>816</v>
      </c>
      <c r="AQ1054" t="s">
        <v>103</v>
      </c>
      <c r="AR1054" t="s">
        <v>98</v>
      </c>
      <c r="AS1054" t="s">
        <v>105</v>
      </c>
      <c r="AT1054" t="s">
        <v>106</v>
      </c>
      <c r="AU1054">
        <v>1127</v>
      </c>
      <c r="AV1054">
        <v>850</v>
      </c>
      <c r="AW1054">
        <f t="shared" si="130"/>
        <v>0.75</v>
      </c>
      <c r="AX1054">
        <v>0</v>
      </c>
      <c r="AY1054">
        <v>1977</v>
      </c>
      <c r="AZ1054">
        <v>0</v>
      </c>
      <c r="BA1054">
        <v>1</v>
      </c>
      <c r="BB1054">
        <v>1</v>
      </c>
      <c r="BC1054">
        <v>1</v>
      </c>
      <c r="BD1054">
        <v>4</v>
      </c>
      <c r="BE1054">
        <v>1</v>
      </c>
      <c r="BF1054" t="s">
        <v>98</v>
      </c>
      <c r="BG1054">
        <v>9</v>
      </c>
      <c r="BH1054">
        <f t="shared" si="131"/>
        <v>4</v>
      </c>
      <c r="BI1054" t="s">
        <v>107</v>
      </c>
      <c r="BJ1054">
        <v>1</v>
      </c>
      <c r="BK1054" t="s">
        <v>98</v>
      </c>
      <c r="BL1054" t="s">
        <v>108</v>
      </c>
      <c r="BM1054">
        <v>1964</v>
      </c>
      <c r="BN1054" t="s">
        <v>109</v>
      </c>
      <c r="BO1054">
        <v>2</v>
      </c>
      <c r="BP1054">
        <v>540</v>
      </c>
      <c r="BQ1054" t="s">
        <v>98</v>
      </c>
      <c r="BR1054" t="s">
        <v>98</v>
      </c>
      <c r="BS1054" t="s">
        <v>105</v>
      </c>
      <c r="BT1054">
        <v>0</v>
      </c>
      <c r="BU1054">
        <v>52</v>
      </c>
      <c r="BV1054">
        <v>0</v>
      </c>
      <c r="BW1054">
        <v>0</v>
      </c>
      <c r="BX1054">
        <v>0</v>
      </c>
      <c r="BY1054">
        <v>0</v>
      </c>
      <c r="BZ1054" t="s">
        <v>83</v>
      </c>
      <c r="CA1054" t="s">
        <v>165</v>
      </c>
      <c r="CB1054" t="s">
        <v>83</v>
      </c>
      <c r="CC1054">
        <v>0</v>
      </c>
      <c r="CD1054">
        <v>6</v>
      </c>
      <c r="CE1054">
        <v>2007</v>
      </c>
      <c r="CF1054" t="s">
        <v>110</v>
      </c>
      <c r="CG1054" t="s">
        <v>111</v>
      </c>
      <c r="CH1054">
        <v>165000</v>
      </c>
      <c r="CI1054">
        <f t="shared" si="132"/>
        <v>43</v>
      </c>
      <c r="CJ1054">
        <f t="shared" si="133"/>
        <v>29</v>
      </c>
      <c r="CK1054">
        <f t="shared" si="134"/>
        <v>1</v>
      </c>
      <c r="CL1054">
        <f t="shared" si="135"/>
        <v>14</v>
      </c>
    </row>
    <row r="1055" spans="1:90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>
        <f t="shared" si="128"/>
        <v>0</v>
      </c>
      <c r="AA1055" t="s">
        <v>137</v>
      </c>
      <c r="AB1055">
        <v>145</v>
      </c>
      <c r="AC1055">
        <v>3</v>
      </c>
      <c r="AD1055">
        <f t="shared" si="129"/>
        <v>435</v>
      </c>
      <c r="AE1055" t="s">
        <v>98</v>
      </c>
      <c r="AF1055" t="s">
        <v>98</v>
      </c>
      <c r="AG1055" t="s">
        <v>118</v>
      </c>
      <c r="AH1055" t="s">
        <v>98</v>
      </c>
      <c r="AI1055" t="s">
        <v>98</v>
      </c>
      <c r="AJ1055" t="s">
        <v>130</v>
      </c>
      <c r="AK1055" t="s">
        <v>153</v>
      </c>
      <c r="AL1055">
        <v>383</v>
      </c>
      <c r="AM1055" t="s">
        <v>102</v>
      </c>
      <c r="AN1055">
        <v>0</v>
      </c>
      <c r="AO1055">
        <v>833</v>
      </c>
      <c r="AP1055">
        <v>1216</v>
      </c>
      <c r="AQ1055" t="s">
        <v>103</v>
      </c>
      <c r="AR1055" t="s">
        <v>104</v>
      </c>
      <c r="AS1055" t="s">
        <v>105</v>
      </c>
      <c r="AT1055" t="s">
        <v>164</v>
      </c>
      <c r="AU1055">
        <v>1526</v>
      </c>
      <c r="AV1055">
        <v>0</v>
      </c>
      <c r="AW1055">
        <f t="shared" si="130"/>
        <v>0</v>
      </c>
      <c r="AX1055">
        <v>0</v>
      </c>
      <c r="AY1055">
        <v>1526</v>
      </c>
      <c r="AZ1055">
        <v>0</v>
      </c>
      <c r="BA1055">
        <v>0</v>
      </c>
      <c r="BB1055">
        <v>1</v>
      </c>
      <c r="BC1055">
        <v>0</v>
      </c>
      <c r="BD1055">
        <v>4</v>
      </c>
      <c r="BE1055">
        <v>1</v>
      </c>
      <c r="BF1055" t="s">
        <v>98</v>
      </c>
      <c r="BG1055">
        <v>7</v>
      </c>
      <c r="BH1055">
        <f t="shared" si="131"/>
        <v>2</v>
      </c>
      <c r="BI1055" t="s">
        <v>224</v>
      </c>
      <c r="BJ1055">
        <v>1</v>
      </c>
      <c r="BK1055" t="s">
        <v>97</v>
      </c>
      <c r="BL1055" t="s">
        <v>209</v>
      </c>
      <c r="BM1055">
        <v>1957</v>
      </c>
      <c r="BN1055" t="s">
        <v>102</v>
      </c>
      <c r="BO1055">
        <v>1</v>
      </c>
      <c r="BP1055">
        <v>364</v>
      </c>
      <c r="BQ1055" t="s">
        <v>98</v>
      </c>
      <c r="BR1055" t="s">
        <v>98</v>
      </c>
      <c r="BS1055" t="s">
        <v>105</v>
      </c>
      <c r="BT1055">
        <v>116</v>
      </c>
      <c r="BU1055">
        <v>78</v>
      </c>
      <c r="BV1055">
        <v>0</v>
      </c>
      <c r="BW1055">
        <v>0</v>
      </c>
      <c r="BX1055">
        <v>0</v>
      </c>
      <c r="BY1055">
        <v>0</v>
      </c>
      <c r="BZ1055" t="s">
        <v>83</v>
      </c>
      <c r="CA1055" t="s">
        <v>83</v>
      </c>
      <c r="CB1055" t="s">
        <v>83</v>
      </c>
      <c r="CC1055">
        <v>0</v>
      </c>
      <c r="CD1055">
        <v>5</v>
      </c>
      <c r="CE1055">
        <v>2010</v>
      </c>
      <c r="CF1055" t="s">
        <v>110</v>
      </c>
      <c r="CG1055" t="s">
        <v>111</v>
      </c>
      <c r="CH1055">
        <v>144500</v>
      </c>
      <c r="CI1055">
        <f t="shared" si="132"/>
        <v>53</v>
      </c>
      <c r="CJ1055">
        <f t="shared" si="133"/>
        <v>8</v>
      </c>
      <c r="CK1055">
        <f t="shared" si="134"/>
        <v>1</v>
      </c>
      <c r="CL1055">
        <f t="shared" si="135"/>
        <v>45</v>
      </c>
    </row>
    <row r="1056" spans="1:90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>
        <f t="shared" si="128"/>
        <v>0</v>
      </c>
      <c r="AA1056" t="s">
        <v>96</v>
      </c>
      <c r="AB1056">
        <v>210</v>
      </c>
      <c r="AC1056">
        <v>2</v>
      </c>
      <c r="AD1056">
        <f t="shared" si="129"/>
        <v>420</v>
      </c>
      <c r="AE1056" t="s">
        <v>97</v>
      </c>
      <c r="AF1056" t="s">
        <v>98</v>
      </c>
      <c r="AG1056" t="s">
        <v>99</v>
      </c>
      <c r="AH1056" t="s">
        <v>97</v>
      </c>
      <c r="AI1056" t="s">
        <v>98</v>
      </c>
      <c r="AJ1056" t="s">
        <v>121</v>
      </c>
      <c r="AK1056" t="s">
        <v>101</v>
      </c>
      <c r="AL1056">
        <v>932</v>
      </c>
      <c r="AM1056" t="s">
        <v>102</v>
      </c>
      <c r="AN1056">
        <v>0</v>
      </c>
      <c r="AO1056">
        <v>133</v>
      </c>
      <c r="AP1056">
        <v>1065</v>
      </c>
      <c r="AQ1056" t="s">
        <v>103</v>
      </c>
      <c r="AR1056" t="s">
        <v>104</v>
      </c>
      <c r="AS1056" t="s">
        <v>105</v>
      </c>
      <c r="AT1056" t="s">
        <v>106</v>
      </c>
      <c r="AU1056">
        <v>1091</v>
      </c>
      <c r="AV1056">
        <v>898</v>
      </c>
      <c r="AW1056">
        <f t="shared" si="130"/>
        <v>0.82</v>
      </c>
      <c r="AX1056">
        <v>0</v>
      </c>
      <c r="AY1056">
        <v>1989</v>
      </c>
      <c r="AZ1056">
        <v>1</v>
      </c>
      <c r="BA1056">
        <v>0</v>
      </c>
      <c r="BB1056">
        <v>2</v>
      </c>
      <c r="BC1056">
        <v>1</v>
      </c>
      <c r="BD1056">
        <v>3</v>
      </c>
      <c r="BE1056">
        <v>1</v>
      </c>
      <c r="BF1056" t="s">
        <v>97</v>
      </c>
      <c r="BG1056">
        <v>7</v>
      </c>
      <c r="BH1056">
        <f t="shared" si="131"/>
        <v>3</v>
      </c>
      <c r="BI1056" t="s">
        <v>107</v>
      </c>
      <c r="BJ1056">
        <v>1</v>
      </c>
      <c r="BK1056" t="s">
        <v>97</v>
      </c>
      <c r="BL1056" t="s">
        <v>108</v>
      </c>
      <c r="BM1056">
        <v>2002</v>
      </c>
      <c r="BN1056" t="s">
        <v>157</v>
      </c>
      <c r="BO1056">
        <v>2</v>
      </c>
      <c r="BP1056">
        <v>586</v>
      </c>
      <c r="BQ1056" t="s">
        <v>98</v>
      </c>
      <c r="BR1056" t="s">
        <v>98</v>
      </c>
      <c r="BS1056" t="s">
        <v>105</v>
      </c>
      <c r="BT1056">
        <v>199</v>
      </c>
      <c r="BU1056">
        <v>60</v>
      </c>
      <c r="BV1056">
        <v>0</v>
      </c>
      <c r="BW1056">
        <v>0</v>
      </c>
      <c r="BX1056">
        <v>0</v>
      </c>
      <c r="BY1056">
        <v>0</v>
      </c>
      <c r="BZ1056" t="s">
        <v>83</v>
      </c>
      <c r="CA1056" t="s">
        <v>83</v>
      </c>
      <c r="CB1056" t="s">
        <v>83</v>
      </c>
      <c r="CC1056">
        <v>0</v>
      </c>
      <c r="CD1056">
        <v>11</v>
      </c>
      <c r="CE1056">
        <v>2006</v>
      </c>
      <c r="CF1056" t="s">
        <v>110</v>
      </c>
      <c r="CG1056" t="s">
        <v>111</v>
      </c>
      <c r="CH1056">
        <v>255000</v>
      </c>
      <c r="CI1056">
        <f t="shared" si="132"/>
        <v>4</v>
      </c>
      <c r="CJ1056">
        <f t="shared" si="133"/>
        <v>4</v>
      </c>
      <c r="CK1056">
        <f t="shared" si="134"/>
        <v>0</v>
      </c>
      <c r="CL1056">
        <f t="shared" si="135"/>
        <v>0</v>
      </c>
    </row>
    <row r="1057" spans="1:90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>
        <f t="shared" si="128"/>
        <v>0</v>
      </c>
      <c r="AA1057" t="s">
        <v>96</v>
      </c>
      <c r="AB1057">
        <v>160</v>
      </c>
      <c r="AC1057">
        <v>2</v>
      </c>
      <c r="AD1057">
        <f t="shared" si="129"/>
        <v>320</v>
      </c>
      <c r="AE1057" t="s">
        <v>98</v>
      </c>
      <c r="AF1057" t="s">
        <v>98</v>
      </c>
      <c r="AG1057" t="s">
        <v>118</v>
      </c>
      <c r="AH1057" t="s">
        <v>97</v>
      </c>
      <c r="AI1057" t="s">
        <v>98</v>
      </c>
      <c r="AJ1057" t="s">
        <v>100</v>
      </c>
      <c r="AK1057" t="s">
        <v>119</v>
      </c>
      <c r="AL1057">
        <v>644</v>
      </c>
      <c r="AM1057" t="s">
        <v>102</v>
      </c>
      <c r="AN1057">
        <v>0</v>
      </c>
      <c r="AO1057">
        <v>549</v>
      </c>
      <c r="AP1057">
        <v>1193</v>
      </c>
      <c r="AQ1057" t="s">
        <v>103</v>
      </c>
      <c r="AR1057" t="s">
        <v>98</v>
      </c>
      <c r="AS1057" t="s">
        <v>105</v>
      </c>
      <c r="AT1057" t="s">
        <v>106</v>
      </c>
      <c r="AU1057">
        <v>1523</v>
      </c>
      <c r="AV1057">
        <v>0</v>
      </c>
      <c r="AW1057">
        <f t="shared" si="130"/>
        <v>0</v>
      </c>
      <c r="AX1057">
        <v>0</v>
      </c>
      <c r="AY1057">
        <v>1523</v>
      </c>
      <c r="AZ1057">
        <v>0</v>
      </c>
      <c r="BA1057">
        <v>1</v>
      </c>
      <c r="BB1057">
        <v>2</v>
      </c>
      <c r="BC1057">
        <v>0</v>
      </c>
      <c r="BD1057">
        <v>3</v>
      </c>
      <c r="BE1057">
        <v>1</v>
      </c>
      <c r="BF1057" t="s">
        <v>98</v>
      </c>
      <c r="BG1057">
        <v>7</v>
      </c>
      <c r="BH1057">
        <f t="shared" si="131"/>
        <v>3</v>
      </c>
      <c r="BI1057" t="s">
        <v>107</v>
      </c>
      <c r="BJ1057">
        <v>1</v>
      </c>
      <c r="BK1057" t="s">
        <v>98</v>
      </c>
      <c r="BL1057" t="s">
        <v>108</v>
      </c>
      <c r="BM1057">
        <v>1976</v>
      </c>
      <c r="BN1057" t="s">
        <v>157</v>
      </c>
      <c r="BO1057">
        <v>2</v>
      </c>
      <c r="BP1057">
        <v>478</v>
      </c>
      <c r="BQ1057" t="s">
        <v>98</v>
      </c>
      <c r="BR1057" t="s">
        <v>98</v>
      </c>
      <c r="BS1057" t="s">
        <v>105</v>
      </c>
      <c r="BT1057">
        <v>0</v>
      </c>
      <c r="BU1057">
        <v>0</v>
      </c>
      <c r="BV1057">
        <v>0</v>
      </c>
      <c r="BW1057">
        <v>0</v>
      </c>
      <c r="BX1057">
        <v>189</v>
      </c>
      <c r="BY1057">
        <v>0</v>
      </c>
      <c r="BZ1057" t="s">
        <v>83</v>
      </c>
      <c r="CA1057" t="s">
        <v>134</v>
      </c>
      <c r="CB1057" t="s">
        <v>83</v>
      </c>
      <c r="CC1057">
        <v>0</v>
      </c>
      <c r="CD1057">
        <v>5</v>
      </c>
      <c r="CE1057">
        <v>2008</v>
      </c>
      <c r="CF1057" t="s">
        <v>173</v>
      </c>
      <c r="CG1057" t="s">
        <v>128</v>
      </c>
      <c r="CH1057">
        <v>180000</v>
      </c>
      <c r="CI1057">
        <f t="shared" si="132"/>
        <v>32</v>
      </c>
      <c r="CJ1057">
        <f t="shared" si="133"/>
        <v>32</v>
      </c>
      <c r="CK1057">
        <f t="shared" si="134"/>
        <v>0</v>
      </c>
      <c r="CL1057">
        <f t="shared" si="135"/>
        <v>0</v>
      </c>
    </row>
    <row r="1058" spans="1:90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>
        <f t="shared" si="128"/>
        <v>0</v>
      </c>
      <c r="AA1058" t="s">
        <v>137</v>
      </c>
      <c r="AB1058">
        <v>240</v>
      </c>
      <c r="AC1058">
        <v>3</v>
      </c>
      <c r="AD1058">
        <f t="shared" si="129"/>
        <v>720</v>
      </c>
      <c r="AE1058" t="s">
        <v>97</v>
      </c>
      <c r="AF1058" t="s">
        <v>98</v>
      </c>
      <c r="AG1058" t="s">
        <v>99</v>
      </c>
      <c r="AH1058" t="s">
        <v>97</v>
      </c>
      <c r="AI1058" t="s">
        <v>98</v>
      </c>
      <c r="AJ1058" t="s">
        <v>130</v>
      </c>
      <c r="AK1058" t="s">
        <v>101</v>
      </c>
      <c r="AL1058">
        <v>659</v>
      </c>
      <c r="AM1058" t="s">
        <v>102</v>
      </c>
      <c r="AN1058">
        <v>0</v>
      </c>
      <c r="AO1058">
        <v>705</v>
      </c>
      <c r="AP1058">
        <v>1364</v>
      </c>
      <c r="AQ1058" t="s">
        <v>103</v>
      </c>
      <c r="AR1058" t="s">
        <v>104</v>
      </c>
      <c r="AS1058" t="s">
        <v>105</v>
      </c>
      <c r="AT1058" t="s">
        <v>106</v>
      </c>
      <c r="AU1058">
        <v>1364</v>
      </c>
      <c r="AV1058">
        <v>0</v>
      </c>
      <c r="AW1058">
        <f t="shared" si="130"/>
        <v>0</v>
      </c>
      <c r="AX1058">
        <v>0</v>
      </c>
      <c r="AY1058">
        <v>1364</v>
      </c>
      <c r="AZ1058">
        <v>1</v>
      </c>
      <c r="BA1058">
        <v>0</v>
      </c>
      <c r="BB1058">
        <v>2</v>
      </c>
      <c r="BC1058">
        <v>0</v>
      </c>
      <c r="BD1058">
        <v>2</v>
      </c>
      <c r="BE1058">
        <v>1</v>
      </c>
      <c r="BF1058" t="s">
        <v>97</v>
      </c>
      <c r="BG1058">
        <v>6</v>
      </c>
      <c r="BH1058">
        <f t="shared" si="131"/>
        <v>3</v>
      </c>
      <c r="BI1058" t="s">
        <v>107</v>
      </c>
      <c r="BJ1058">
        <v>1</v>
      </c>
      <c r="BK1058" t="s">
        <v>97</v>
      </c>
      <c r="BL1058" t="s">
        <v>108</v>
      </c>
      <c r="BM1058">
        <v>2005</v>
      </c>
      <c r="BN1058" t="s">
        <v>109</v>
      </c>
      <c r="BO1058">
        <v>2</v>
      </c>
      <c r="BP1058">
        <v>484</v>
      </c>
      <c r="BQ1058" t="s">
        <v>98</v>
      </c>
      <c r="BR1058" t="s">
        <v>98</v>
      </c>
      <c r="BS1058" t="s">
        <v>105</v>
      </c>
      <c r="BT1058">
        <v>192</v>
      </c>
      <c r="BU1058">
        <v>36</v>
      </c>
      <c r="BV1058">
        <v>0</v>
      </c>
      <c r="BW1058">
        <v>0</v>
      </c>
      <c r="BX1058">
        <v>0</v>
      </c>
      <c r="BY1058">
        <v>0</v>
      </c>
      <c r="BZ1058" t="s">
        <v>83</v>
      </c>
      <c r="CA1058" t="s">
        <v>83</v>
      </c>
      <c r="CB1058" t="s">
        <v>83</v>
      </c>
      <c r="CC1058">
        <v>0</v>
      </c>
      <c r="CD1058">
        <v>6</v>
      </c>
      <c r="CE1058">
        <v>2006</v>
      </c>
      <c r="CF1058" t="s">
        <v>110</v>
      </c>
      <c r="CG1058" t="s">
        <v>111</v>
      </c>
      <c r="CH1058">
        <v>185850</v>
      </c>
      <c r="CI1058">
        <f t="shared" si="132"/>
        <v>1</v>
      </c>
      <c r="CJ1058">
        <f t="shared" si="133"/>
        <v>1</v>
      </c>
      <c r="CK1058">
        <f t="shared" si="134"/>
        <v>0</v>
      </c>
      <c r="CL1058">
        <f t="shared" si="135"/>
        <v>0</v>
      </c>
    </row>
    <row r="1059" spans="1:90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>
        <f t="shared" si="128"/>
        <v>0</v>
      </c>
      <c r="AA1059" t="s">
        <v>117</v>
      </c>
      <c r="AB1059">
        <v>0</v>
      </c>
      <c r="AC1059">
        <v>5</v>
      </c>
      <c r="AD1059">
        <f t="shared" si="129"/>
        <v>0</v>
      </c>
      <c r="AE1059" t="s">
        <v>97</v>
      </c>
      <c r="AF1059" t="s">
        <v>98</v>
      </c>
      <c r="AG1059" t="s">
        <v>99</v>
      </c>
      <c r="AH1059" t="s">
        <v>97</v>
      </c>
      <c r="AI1059" t="s">
        <v>98</v>
      </c>
      <c r="AJ1059" t="s">
        <v>100</v>
      </c>
      <c r="AK1059" t="s">
        <v>101</v>
      </c>
      <c r="AL1059">
        <v>595</v>
      </c>
      <c r="AM1059" t="s">
        <v>102</v>
      </c>
      <c r="AN1059">
        <v>0</v>
      </c>
      <c r="AO1059">
        <v>378</v>
      </c>
      <c r="AP1059">
        <v>973</v>
      </c>
      <c r="AQ1059" t="s">
        <v>103</v>
      </c>
      <c r="AR1059" t="s">
        <v>104</v>
      </c>
      <c r="AS1059" t="s">
        <v>105</v>
      </c>
      <c r="AT1059" t="s">
        <v>106</v>
      </c>
      <c r="AU1059">
        <v>979</v>
      </c>
      <c r="AV1059">
        <v>871</v>
      </c>
      <c r="AW1059">
        <f t="shared" si="130"/>
        <v>0.89</v>
      </c>
      <c r="AX1059">
        <v>0</v>
      </c>
      <c r="AY1059">
        <v>1850</v>
      </c>
      <c r="AZ1059">
        <v>0</v>
      </c>
      <c r="BA1059">
        <v>0</v>
      </c>
      <c r="BB1059">
        <v>2</v>
      </c>
      <c r="BC1059">
        <v>1</v>
      </c>
      <c r="BD1059">
        <v>3</v>
      </c>
      <c r="BE1059">
        <v>1</v>
      </c>
      <c r="BF1059" t="s">
        <v>97</v>
      </c>
      <c r="BG1059">
        <v>7</v>
      </c>
      <c r="BH1059">
        <f t="shared" si="131"/>
        <v>3</v>
      </c>
      <c r="BI1059" t="s">
        <v>107</v>
      </c>
      <c r="BJ1059">
        <v>1</v>
      </c>
      <c r="BK1059" t="s">
        <v>97</v>
      </c>
      <c r="BL1059" t="s">
        <v>156</v>
      </c>
      <c r="BM1059">
        <v>1994</v>
      </c>
      <c r="BN1059" t="s">
        <v>157</v>
      </c>
      <c r="BO1059">
        <v>2</v>
      </c>
      <c r="BP1059">
        <v>467</v>
      </c>
      <c r="BQ1059" t="s">
        <v>98</v>
      </c>
      <c r="BR1059" t="s">
        <v>98</v>
      </c>
      <c r="BS1059" t="s">
        <v>105</v>
      </c>
      <c r="BT1059">
        <v>168</v>
      </c>
      <c r="BU1059">
        <v>98</v>
      </c>
      <c r="BV1059">
        <v>0</v>
      </c>
      <c r="BW1059">
        <v>0</v>
      </c>
      <c r="BX1059">
        <v>0</v>
      </c>
      <c r="BY1059">
        <v>0</v>
      </c>
      <c r="BZ1059" t="s">
        <v>83</v>
      </c>
      <c r="CA1059" t="s">
        <v>83</v>
      </c>
      <c r="CB1059" t="s">
        <v>83</v>
      </c>
      <c r="CC1059">
        <v>0</v>
      </c>
      <c r="CD1059">
        <v>1</v>
      </c>
      <c r="CE1059">
        <v>2009</v>
      </c>
      <c r="CF1059" t="s">
        <v>110</v>
      </c>
      <c r="CG1059" t="s">
        <v>111</v>
      </c>
      <c r="CH1059">
        <v>248000</v>
      </c>
      <c r="CI1059">
        <f t="shared" si="132"/>
        <v>15</v>
      </c>
      <c r="CJ1059">
        <f t="shared" si="133"/>
        <v>15</v>
      </c>
      <c r="CK1059">
        <f t="shared" si="134"/>
        <v>0</v>
      </c>
      <c r="CL1059">
        <f t="shared" si="135"/>
        <v>0</v>
      </c>
    </row>
    <row r="1060" spans="1:90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>
        <f t="shared" si="128"/>
        <v>0</v>
      </c>
      <c r="AA1060" t="s">
        <v>137</v>
      </c>
      <c r="AB1060">
        <v>154</v>
      </c>
      <c r="AC1060">
        <v>3</v>
      </c>
      <c r="AD1060">
        <f t="shared" si="129"/>
        <v>462</v>
      </c>
      <c r="AE1060" t="s">
        <v>104</v>
      </c>
      <c r="AF1060" t="s">
        <v>98</v>
      </c>
      <c r="AG1060" t="s">
        <v>99</v>
      </c>
      <c r="AH1060" t="s">
        <v>104</v>
      </c>
      <c r="AI1060" t="s">
        <v>98</v>
      </c>
      <c r="AJ1060" t="s">
        <v>130</v>
      </c>
      <c r="AK1060" t="s">
        <v>101</v>
      </c>
      <c r="AL1060">
        <v>936</v>
      </c>
      <c r="AM1060" t="s">
        <v>102</v>
      </c>
      <c r="AN1060">
        <v>0</v>
      </c>
      <c r="AO1060">
        <v>168</v>
      </c>
      <c r="AP1060">
        <v>1104</v>
      </c>
      <c r="AQ1060" t="s">
        <v>103</v>
      </c>
      <c r="AR1060" t="s">
        <v>104</v>
      </c>
      <c r="AS1060" t="s">
        <v>105</v>
      </c>
      <c r="AT1060" t="s">
        <v>106</v>
      </c>
      <c r="AU1060">
        <v>1130</v>
      </c>
      <c r="AV1060">
        <v>1054</v>
      </c>
      <c r="AW1060">
        <f t="shared" si="130"/>
        <v>0.93</v>
      </c>
      <c r="AX1060">
        <v>0</v>
      </c>
      <c r="AY1060">
        <v>2184</v>
      </c>
      <c r="AZ1060">
        <v>1</v>
      </c>
      <c r="BA1060">
        <v>0</v>
      </c>
      <c r="BB1060">
        <v>2</v>
      </c>
      <c r="BC1060">
        <v>1</v>
      </c>
      <c r="BD1060">
        <v>3</v>
      </c>
      <c r="BE1060">
        <v>1</v>
      </c>
      <c r="BF1060" t="s">
        <v>104</v>
      </c>
      <c r="BG1060">
        <v>10</v>
      </c>
      <c r="BH1060">
        <f t="shared" si="131"/>
        <v>6</v>
      </c>
      <c r="BI1060" t="s">
        <v>107</v>
      </c>
      <c r="BJ1060">
        <v>1</v>
      </c>
      <c r="BK1060" t="s">
        <v>97</v>
      </c>
      <c r="BL1060" t="s">
        <v>108</v>
      </c>
      <c r="BM1060">
        <v>2008</v>
      </c>
      <c r="BN1060" t="s">
        <v>157</v>
      </c>
      <c r="BO1060">
        <v>3</v>
      </c>
      <c r="BP1060">
        <v>836</v>
      </c>
      <c r="BQ1060" t="s">
        <v>98</v>
      </c>
      <c r="BR1060" t="s">
        <v>98</v>
      </c>
      <c r="BS1060" t="s">
        <v>105</v>
      </c>
      <c r="BT1060">
        <v>0</v>
      </c>
      <c r="BU1060">
        <v>102</v>
      </c>
      <c r="BV1060">
        <v>0</v>
      </c>
      <c r="BW1060">
        <v>0</v>
      </c>
      <c r="BX1060">
        <v>0</v>
      </c>
      <c r="BY1060">
        <v>0</v>
      </c>
      <c r="BZ1060" t="s">
        <v>83</v>
      </c>
      <c r="CA1060" t="s">
        <v>83</v>
      </c>
      <c r="CB1060" t="s">
        <v>83</v>
      </c>
      <c r="CC1060">
        <v>0</v>
      </c>
      <c r="CD1060">
        <v>7</v>
      </c>
      <c r="CE1060">
        <v>2009</v>
      </c>
      <c r="CF1060" t="s">
        <v>110</v>
      </c>
      <c r="CG1060" t="s">
        <v>111</v>
      </c>
      <c r="CH1060">
        <v>335000</v>
      </c>
      <c r="CI1060">
        <f t="shared" si="132"/>
        <v>1</v>
      </c>
      <c r="CJ1060">
        <f t="shared" si="133"/>
        <v>1</v>
      </c>
      <c r="CK1060">
        <f t="shared" si="134"/>
        <v>0</v>
      </c>
      <c r="CL1060">
        <f t="shared" si="135"/>
        <v>0</v>
      </c>
    </row>
    <row r="1061" spans="1:90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>
        <f t="shared" si="128"/>
        <v>0</v>
      </c>
      <c r="AA1061" t="s">
        <v>96</v>
      </c>
      <c r="AB1061">
        <v>480</v>
      </c>
      <c r="AC1061">
        <v>2</v>
      </c>
      <c r="AD1061">
        <f t="shared" si="129"/>
        <v>960</v>
      </c>
      <c r="AE1061" t="s">
        <v>98</v>
      </c>
      <c r="AF1061" t="s">
        <v>98</v>
      </c>
      <c r="AG1061" t="s">
        <v>118</v>
      </c>
      <c r="AH1061" t="s">
        <v>98</v>
      </c>
      <c r="AI1061" t="s">
        <v>98</v>
      </c>
      <c r="AJ1061" t="s">
        <v>121</v>
      </c>
      <c r="AK1061" t="s">
        <v>153</v>
      </c>
      <c r="AL1061">
        <v>297</v>
      </c>
      <c r="AM1061" t="s">
        <v>172</v>
      </c>
      <c r="AN1061">
        <v>557</v>
      </c>
      <c r="AO1061">
        <v>0</v>
      </c>
      <c r="AP1061">
        <v>854</v>
      </c>
      <c r="AQ1061" t="s">
        <v>103</v>
      </c>
      <c r="AR1061" t="s">
        <v>98</v>
      </c>
      <c r="AS1061" t="s">
        <v>105</v>
      </c>
      <c r="AT1061" t="s">
        <v>106</v>
      </c>
      <c r="AU1061">
        <v>1096</v>
      </c>
      <c r="AV1061">
        <v>895</v>
      </c>
      <c r="AW1061">
        <f t="shared" si="130"/>
        <v>0.82</v>
      </c>
      <c r="AX1061">
        <v>0</v>
      </c>
      <c r="AY1061">
        <v>1991</v>
      </c>
      <c r="AZ1061">
        <v>0</v>
      </c>
      <c r="BA1061">
        <v>0</v>
      </c>
      <c r="BB1061">
        <v>1</v>
      </c>
      <c r="BC1061">
        <v>1</v>
      </c>
      <c r="BD1061">
        <v>3</v>
      </c>
      <c r="BE1061">
        <v>1</v>
      </c>
      <c r="BF1061" t="s">
        <v>98</v>
      </c>
      <c r="BG1061">
        <v>7</v>
      </c>
      <c r="BH1061">
        <f t="shared" si="131"/>
        <v>3</v>
      </c>
      <c r="BI1061" t="s">
        <v>107</v>
      </c>
      <c r="BJ1061">
        <v>1</v>
      </c>
      <c r="BK1061" t="s">
        <v>97</v>
      </c>
      <c r="BL1061" t="s">
        <v>127</v>
      </c>
      <c r="BM1061">
        <v>1977</v>
      </c>
      <c r="BN1061" t="s">
        <v>102</v>
      </c>
      <c r="BO1061">
        <v>2</v>
      </c>
      <c r="BP1061">
        <v>432</v>
      </c>
      <c r="BQ1061" t="s">
        <v>98</v>
      </c>
      <c r="BR1061" t="s">
        <v>147</v>
      </c>
      <c r="BS1061" t="s">
        <v>105</v>
      </c>
      <c r="BT1061">
        <v>0</v>
      </c>
      <c r="BU1061">
        <v>0</v>
      </c>
      <c r="BV1061">
        <v>19</v>
      </c>
      <c r="BW1061">
        <v>0</v>
      </c>
      <c r="BX1061">
        <v>0</v>
      </c>
      <c r="BY1061">
        <v>0</v>
      </c>
      <c r="BZ1061" t="s">
        <v>83</v>
      </c>
      <c r="CA1061" t="s">
        <v>83</v>
      </c>
      <c r="CB1061" t="s">
        <v>83</v>
      </c>
      <c r="CC1061">
        <v>0</v>
      </c>
      <c r="CD1061">
        <v>3</v>
      </c>
      <c r="CE1061">
        <v>2007</v>
      </c>
      <c r="CF1061" t="s">
        <v>110</v>
      </c>
      <c r="CG1061" t="s">
        <v>111</v>
      </c>
      <c r="CH1061">
        <v>220000</v>
      </c>
      <c r="CI1061">
        <f t="shared" si="132"/>
        <v>75</v>
      </c>
      <c r="CJ1061">
        <f t="shared" si="133"/>
        <v>57</v>
      </c>
      <c r="CK1061">
        <f t="shared" si="134"/>
        <v>1</v>
      </c>
      <c r="CL1061">
        <f t="shared" si="135"/>
        <v>18</v>
      </c>
    </row>
    <row r="1062" spans="1:90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>
        <f t="shared" si="128"/>
        <v>1</v>
      </c>
      <c r="AA1062" t="s">
        <v>117</v>
      </c>
      <c r="AB1062">
        <v>0</v>
      </c>
      <c r="AC1062">
        <v>5</v>
      </c>
      <c r="AD1062">
        <f t="shared" si="129"/>
        <v>0</v>
      </c>
      <c r="AE1062" t="s">
        <v>97</v>
      </c>
      <c r="AF1062" t="s">
        <v>98</v>
      </c>
      <c r="AG1062" t="s">
        <v>99</v>
      </c>
      <c r="AH1062" t="s">
        <v>97</v>
      </c>
      <c r="AI1062" t="s">
        <v>98</v>
      </c>
      <c r="AJ1062" t="s">
        <v>121</v>
      </c>
      <c r="AK1062" t="s">
        <v>101</v>
      </c>
      <c r="AL1062">
        <v>616</v>
      </c>
      <c r="AM1062" t="s">
        <v>102</v>
      </c>
      <c r="AN1062">
        <v>0</v>
      </c>
      <c r="AO1062">
        <v>722</v>
      </c>
      <c r="AP1062">
        <v>1338</v>
      </c>
      <c r="AQ1062" t="s">
        <v>103</v>
      </c>
      <c r="AR1062" t="s">
        <v>104</v>
      </c>
      <c r="AS1062" t="s">
        <v>105</v>
      </c>
      <c r="AT1062" t="s">
        <v>106</v>
      </c>
      <c r="AU1062">
        <v>1338</v>
      </c>
      <c r="AV1062">
        <v>0</v>
      </c>
      <c r="AW1062">
        <f t="shared" si="130"/>
        <v>0</v>
      </c>
      <c r="AX1062">
        <v>0</v>
      </c>
      <c r="AY1062">
        <v>1338</v>
      </c>
      <c r="AZ1062">
        <v>1</v>
      </c>
      <c r="BA1062">
        <v>0</v>
      </c>
      <c r="BB1062">
        <v>2</v>
      </c>
      <c r="BC1062">
        <v>0</v>
      </c>
      <c r="BD1062">
        <v>2</v>
      </c>
      <c r="BE1062">
        <v>1</v>
      </c>
      <c r="BF1062" t="s">
        <v>97</v>
      </c>
      <c r="BG1062">
        <v>6</v>
      </c>
      <c r="BH1062">
        <f t="shared" si="131"/>
        <v>3</v>
      </c>
      <c r="BI1062" t="s">
        <v>107</v>
      </c>
      <c r="BJ1062">
        <v>0</v>
      </c>
      <c r="BK1062" t="s">
        <v>83</v>
      </c>
      <c r="BL1062" t="s">
        <v>108</v>
      </c>
      <c r="BM1062">
        <v>2001</v>
      </c>
      <c r="BN1062" t="s">
        <v>157</v>
      </c>
      <c r="BO1062">
        <v>2</v>
      </c>
      <c r="BP1062">
        <v>582</v>
      </c>
      <c r="BQ1062" t="s">
        <v>98</v>
      </c>
      <c r="BR1062" t="s">
        <v>98</v>
      </c>
      <c r="BS1062" t="s">
        <v>105</v>
      </c>
      <c r="BT1062">
        <v>0</v>
      </c>
      <c r="BU1062">
        <v>0</v>
      </c>
      <c r="BV1062">
        <v>170</v>
      </c>
      <c r="BW1062">
        <v>0</v>
      </c>
      <c r="BX1062">
        <v>0</v>
      </c>
      <c r="BY1062">
        <v>0</v>
      </c>
      <c r="BZ1062" t="s">
        <v>83</v>
      </c>
      <c r="CA1062" t="s">
        <v>83</v>
      </c>
      <c r="CB1062" t="s">
        <v>83</v>
      </c>
      <c r="CC1062">
        <v>0</v>
      </c>
      <c r="CD1062">
        <v>4</v>
      </c>
      <c r="CE1062">
        <v>2010</v>
      </c>
      <c r="CF1062" t="s">
        <v>110</v>
      </c>
      <c r="CG1062" t="s">
        <v>111</v>
      </c>
      <c r="CH1062">
        <v>213500</v>
      </c>
      <c r="CI1062">
        <f t="shared" si="132"/>
        <v>9</v>
      </c>
      <c r="CJ1062">
        <f t="shared" si="133"/>
        <v>9</v>
      </c>
      <c r="CK1062">
        <f t="shared" si="134"/>
        <v>0</v>
      </c>
      <c r="CL1062">
        <f t="shared" si="135"/>
        <v>0</v>
      </c>
    </row>
    <row r="1063" spans="1:90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>
        <f t="shared" si="128"/>
        <v>0</v>
      </c>
      <c r="AA1063" t="s">
        <v>117</v>
      </c>
      <c r="AB1063">
        <v>0</v>
      </c>
      <c r="AC1063">
        <v>5</v>
      </c>
      <c r="AD1063">
        <f t="shared" si="129"/>
        <v>0</v>
      </c>
      <c r="AE1063" t="s">
        <v>147</v>
      </c>
      <c r="AF1063" t="s">
        <v>98</v>
      </c>
      <c r="AG1063" t="s">
        <v>118</v>
      </c>
      <c r="AH1063" t="s">
        <v>98</v>
      </c>
      <c r="AI1063" t="s">
        <v>98</v>
      </c>
      <c r="AJ1063" t="s">
        <v>100</v>
      </c>
      <c r="AK1063" t="s">
        <v>102</v>
      </c>
      <c r="AL1063">
        <v>0</v>
      </c>
      <c r="AM1063" t="s">
        <v>102</v>
      </c>
      <c r="AN1063">
        <v>0</v>
      </c>
      <c r="AO1063">
        <v>894</v>
      </c>
      <c r="AP1063">
        <v>894</v>
      </c>
      <c r="AQ1063" t="s">
        <v>103</v>
      </c>
      <c r="AR1063" t="s">
        <v>98</v>
      </c>
      <c r="AS1063" t="s">
        <v>105</v>
      </c>
      <c r="AT1063" t="s">
        <v>106</v>
      </c>
      <c r="AU1063">
        <v>894</v>
      </c>
      <c r="AV1063">
        <v>0</v>
      </c>
      <c r="AW1063">
        <f t="shared" si="130"/>
        <v>0</v>
      </c>
      <c r="AX1063">
        <v>0</v>
      </c>
      <c r="AY1063">
        <v>894</v>
      </c>
      <c r="AZ1063">
        <v>0</v>
      </c>
      <c r="BA1063">
        <v>0</v>
      </c>
      <c r="BB1063">
        <v>1</v>
      </c>
      <c r="BC1063">
        <v>0</v>
      </c>
      <c r="BD1063">
        <v>2</v>
      </c>
      <c r="BE1063">
        <v>1</v>
      </c>
      <c r="BF1063" t="s">
        <v>98</v>
      </c>
      <c r="BG1063">
        <v>6</v>
      </c>
      <c r="BH1063">
        <f t="shared" si="131"/>
        <v>3</v>
      </c>
      <c r="BI1063" t="s">
        <v>107</v>
      </c>
      <c r="BJ1063">
        <v>0</v>
      </c>
      <c r="BK1063" t="s">
        <v>83</v>
      </c>
      <c r="BL1063" t="s">
        <v>127</v>
      </c>
      <c r="BM1063">
        <v>1994</v>
      </c>
      <c r="BN1063" t="s">
        <v>109</v>
      </c>
      <c r="BO1063">
        <v>3</v>
      </c>
      <c r="BP1063">
        <v>1248</v>
      </c>
      <c r="BQ1063" t="s">
        <v>98</v>
      </c>
      <c r="BR1063" t="s">
        <v>98</v>
      </c>
      <c r="BS1063" t="s">
        <v>105</v>
      </c>
      <c r="BT1063">
        <v>0</v>
      </c>
      <c r="BU1063">
        <v>20</v>
      </c>
      <c r="BV1063">
        <v>0</v>
      </c>
      <c r="BW1063">
        <v>0</v>
      </c>
      <c r="BX1063">
        <v>0</v>
      </c>
      <c r="BY1063">
        <v>0</v>
      </c>
      <c r="BZ1063" t="s">
        <v>83</v>
      </c>
      <c r="CA1063" t="s">
        <v>83</v>
      </c>
      <c r="CB1063" t="s">
        <v>135</v>
      </c>
      <c r="CC1063">
        <v>560</v>
      </c>
      <c r="CD1063">
        <v>8</v>
      </c>
      <c r="CE1063">
        <v>2008</v>
      </c>
      <c r="CF1063" t="s">
        <v>208</v>
      </c>
      <c r="CG1063" t="s">
        <v>111</v>
      </c>
      <c r="CH1063">
        <v>81000</v>
      </c>
      <c r="CI1063">
        <f t="shared" si="132"/>
        <v>73</v>
      </c>
      <c r="CJ1063">
        <f t="shared" si="133"/>
        <v>58</v>
      </c>
      <c r="CK1063">
        <f t="shared" si="134"/>
        <v>1</v>
      </c>
      <c r="CL1063">
        <f t="shared" si="135"/>
        <v>15</v>
      </c>
    </row>
    <row r="1064" spans="1:90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>
        <f t="shared" si="128"/>
        <v>0</v>
      </c>
      <c r="AA1064" t="s">
        <v>117</v>
      </c>
      <c r="AB1064">
        <v>0</v>
      </c>
      <c r="AC1064">
        <v>5</v>
      </c>
      <c r="AD1064">
        <f t="shared" si="129"/>
        <v>0</v>
      </c>
      <c r="AE1064" t="s">
        <v>98</v>
      </c>
      <c r="AF1064" t="s">
        <v>98</v>
      </c>
      <c r="AG1064" t="s">
        <v>126</v>
      </c>
      <c r="AH1064" t="s">
        <v>98</v>
      </c>
      <c r="AI1064" t="s">
        <v>98</v>
      </c>
      <c r="AJ1064" t="s">
        <v>100</v>
      </c>
      <c r="AK1064" t="s">
        <v>102</v>
      </c>
      <c r="AL1064">
        <v>0</v>
      </c>
      <c r="AM1064" t="s">
        <v>102</v>
      </c>
      <c r="AN1064">
        <v>0</v>
      </c>
      <c r="AO1064">
        <v>662</v>
      </c>
      <c r="AP1064">
        <v>662</v>
      </c>
      <c r="AQ1064" t="s">
        <v>103</v>
      </c>
      <c r="AR1064" t="s">
        <v>98</v>
      </c>
      <c r="AS1064" t="s">
        <v>177</v>
      </c>
      <c r="AT1064" t="s">
        <v>106</v>
      </c>
      <c r="AU1064">
        <v>1422</v>
      </c>
      <c r="AV1064">
        <v>915</v>
      </c>
      <c r="AW1064">
        <f t="shared" si="130"/>
        <v>0.64</v>
      </c>
      <c r="AX1064">
        <v>0</v>
      </c>
      <c r="AY1064">
        <v>2337</v>
      </c>
      <c r="AZ1064">
        <v>0</v>
      </c>
      <c r="BA1064">
        <v>0</v>
      </c>
      <c r="BB1064">
        <v>2</v>
      </c>
      <c r="BC1064">
        <v>0</v>
      </c>
      <c r="BD1064">
        <v>5</v>
      </c>
      <c r="BE1064">
        <v>2</v>
      </c>
      <c r="BF1064" t="s">
        <v>98</v>
      </c>
      <c r="BG1064">
        <v>10</v>
      </c>
      <c r="BH1064">
        <f t="shared" si="131"/>
        <v>3</v>
      </c>
      <c r="BI1064" t="s">
        <v>224</v>
      </c>
      <c r="BJ1064">
        <v>0</v>
      </c>
      <c r="BK1064" t="s">
        <v>83</v>
      </c>
      <c r="BL1064" t="s">
        <v>127</v>
      </c>
      <c r="BM1064">
        <v>1945</v>
      </c>
      <c r="BN1064" t="s">
        <v>102</v>
      </c>
      <c r="BO1064">
        <v>2</v>
      </c>
      <c r="BP1064">
        <v>560</v>
      </c>
      <c r="BQ1064" t="s">
        <v>98</v>
      </c>
      <c r="BR1064" t="s">
        <v>98</v>
      </c>
      <c r="BS1064" t="s">
        <v>105</v>
      </c>
      <c r="BT1064">
        <v>0</v>
      </c>
      <c r="BU1064">
        <v>57</v>
      </c>
      <c r="BV1064">
        <v>0</v>
      </c>
      <c r="BW1064">
        <v>0</v>
      </c>
      <c r="BX1064">
        <v>0</v>
      </c>
      <c r="BY1064">
        <v>0</v>
      </c>
      <c r="BZ1064" t="s">
        <v>83</v>
      </c>
      <c r="CA1064" t="s">
        <v>83</v>
      </c>
      <c r="CB1064" t="s">
        <v>83</v>
      </c>
      <c r="CC1064">
        <v>0</v>
      </c>
      <c r="CD1064">
        <v>9</v>
      </c>
      <c r="CE1064">
        <v>2007</v>
      </c>
      <c r="CF1064" t="s">
        <v>110</v>
      </c>
      <c r="CG1064" t="s">
        <v>111</v>
      </c>
      <c r="CH1064">
        <v>90000</v>
      </c>
      <c r="CI1064">
        <f t="shared" si="132"/>
        <v>107</v>
      </c>
      <c r="CJ1064">
        <f t="shared" si="133"/>
        <v>57</v>
      </c>
      <c r="CK1064">
        <f t="shared" si="134"/>
        <v>1</v>
      </c>
      <c r="CL1064">
        <f t="shared" si="135"/>
        <v>50</v>
      </c>
    </row>
    <row r="1065" spans="1:90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>
        <f t="shared" si="128"/>
        <v>0</v>
      </c>
      <c r="AA1065" t="s">
        <v>117</v>
      </c>
      <c r="AB1065">
        <v>0</v>
      </c>
      <c r="AC1065">
        <v>5</v>
      </c>
      <c r="AD1065">
        <f t="shared" si="129"/>
        <v>0</v>
      </c>
      <c r="AE1065" t="s">
        <v>98</v>
      </c>
      <c r="AF1065" t="s">
        <v>97</v>
      </c>
      <c r="AG1065" t="s">
        <v>126</v>
      </c>
      <c r="AH1065" t="s">
        <v>98</v>
      </c>
      <c r="AI1065" t="s">
        <v>98</v>
      </c>
      <c r="AJ1065" t="s">
        <v>100</v>
      </c>
      <c r="AK1065" t="s">
        <v>141</v>
      </c>
      <c r="AL1065">
        <v>397</v>
      </c>
      <c r="AM1065" t="s">
        <v>102</v>
      </c>
      <c r="AN1065">
        <v>0</v>
      </c>
      <c r="AO1065">
        <v>706</v>
      </c>
      <c r="AP1065">
        <v>1103</v>
      </c>
      <c r="AQ1065" t="s">
        <v>103</v>
      </c>
      <c r="AR1065" t="s">
        <v>97</v>
      </c>
      <c r="AS1065" t="s">
        <v>105</v>
      </c>
      <c r="AT1065" t="s">
        <v>106</v>
      </c>
      <c r="AU1065">
        <v>1103</v>
      </c>
      <c r="AV1065">
        <v>0</v>
      </c>
      <c r="AW1065">
        <f t="shared" si="130"/>
        <v>0</v>
      </c>
      <c r="AX1065">
        <v>0</v>
      </c>
      <c r="AY1065">
        <v>1103</v>
      </c>
      <c r="AZ1065">
        <v>0</v>
      </c>
      <c r="BA1065">
        <v>0</v>
      </c>
      <c r="BB1065">
        <v>1</v>
      </c>
      <c r="BC1065">
        <v>0</v>
      </c>
      <c r="BD1065">
        <v>2</v>
      </c>
      <c r="BE1065">
        <v>1</v>
      </c>
      <c r="BF1065" t="s">
        <v>97</v>
      </c>
      <c r="BG1065">
        <v>5</v>
      </c>
      <c r="BH1065">
        <f t="shared" si="131"/>
        <v>2</v>
      </c>
      <c r="BI1065" t="s">
        <v>107</v>
      </c>
      <c r="BJ1065">
        <v>1</v>
      </c>
      <c r="BK1065" t="s">
        <v>97</v>
      </c>
      <c r="BL1065" t="s">
        <v>127</v>
      </c>
      <c r="BM1065">
        <v>1976</v>
      </c>
      <c r="BN1065" t="s">
        <v>102</v>
      </c>
      <c r="BO1065">
        <v>2</v>
      </c>
      <c r="BP1065">
        <v>440</v>
      </c>
      <c r="BQ1065" t="s">
        <v>98</v>
      </c>
      <c r="BR1065" t="s">
        <v>98</v>
      </c>
      <c r="BS1065" t="s">
        <v>105</v>
      </c>
      <c r="BT1065">
        <v>166</v>
      </c>
      <c r="BU1065">
        <v>120</v>
      </c>
      <c r="BV1065">
        <v>0</v>
      </c>
      <c r="BW1065">
        <v>0</v>
      </c>
      <c r="BX1065">
        <v>0</v>
      </c>
      <c r="BY1065">
        <v>0</v>
      </c>
      <c r="BZ1065" t="s">
        <v>83</v>
      </c>
      <c r="CA1065" t="s">
        <v>134</v>
      </c>
      <c r="CB1065" t="s">
        <v>83</v>
      </c>
      <c r="CC1065">
        <v>0</v>
      </c>
      <c r="CD1065">
        <v>7</v>
      </c>
      <c r="CE1065">
        <v>2006</v>
      </c>
      <c r="CF1065" t="s">
        <v>110</v>
      </c>
      <c r="CG1065" t="s">
        <v>111</v>
      </c>
      <c r="CH1065">
        <v>110500</v>
      </c>
      <c r="CI1065">
        <f t="shared" si="132"/>
        <v>81</v>
      </c>
      <c r="CJ1065">
        <f t="shared" si="133"/>
        <v>26</v>
      </c>
      <c r="CK1065">
        <f t="shared" si="134"/>
        <v>1</v>
      </c>
      <c r="CL1065">
        <f t="shared" si="135"/>
        <v>55</v>
      </c>
    </row>
    <row r="1066" spans="1:90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>
        <f t="shared" si="128"/>
        <v>0</v>
      </c>
      <c r="AA1066" t="s">
        <v>96</v>
      </c>
      <c r="AB1066">
        <v>200</v>
      </c>
      <c r="AC1066">
        <v>2</v>
      </c>
      <c r="AD1066">
        <f t="shared" si="129"/>
        <v>400</v>
      </c>
      <c r="AE1066" t="s">
        <v>98</v>
      </c>
      <c r="AF1066" t="s">
        <v>98</v>
      </c>
      <c r="AG1066" t="s">
        <v>118</v>
      </c>
      <c r="AH1066" t="s">
        <v>98</v>
      </c>
      <c r="AI1066" t="s">
        <v>98</v>
      </c>
      <c r="AJ1066" t="s">
        <v>121</v>
      </c>
      <c r="AK1066" t="s">
        <v>141</v>
      </c>
      <c r="AL1066">
        <v>740</v>
      </c>
      <c r="AM1066" t="s">
        <v>153</v>
      </c>
      <c r="AN1066">
        <v>230</v>
      </c>
      <c r="AO1066">
        <v>184</v>
      </c>
      <c r="AP1066">
        <v>1154</v>
      </c>
      <c r="AQ1066" t="s">
        <v>103</v>
      </c>
      <c r="AR1066" t="s">
        <v>104</v>
      </c>
      <c r="AS1066" t="s">
        <v>105</v>
      </c>
      <c r="AT1066" t="s">
        <v>106</v>
      </c>
      <c r="AU1066">
        <v>1154</v>
      </c>
      <c r="AV1066">
        <v>0</v>
      </c>
      <c r="AW1066">
        <f t="shared" si="130"/>
        <v>0</v>
      </c>
      <c r="AX1066">
        <v>0</v>
      </c>
      <c r="AY1066">
        <v>1154</v>
      </c>
      <c r="AZ1066">
        <v>0</v>
      </c>
      <c r="BA1066">
        <v>0</v>
      </c>
      <c r="BB1066">
        <v>1</v>
      </c>
      <c r="BC1066">
        <v>1</v>
      </c>
      <c r="BD1066">
        <v>3</v>
      </c>
      <c r="BE1066">
        <v>1</v>
      </c>
      <c r="BF1066" t="s">
        <v>98</v>
      </c>
      <c r="BG1066">
        <v>6</v>
      </c>
      <c r="BH1066">
        <f t="shared" si="131"/>
        <v>2</v>
      </c>
      <c r="BI1066" t="s">
        <v>107</v>
      </c>
      <c r="BJ1066">
        <v>1</v>
      </c>
      <c r="BK1066" t="s">
        <v>212</v>
      </c>
      <c r="BL1066" t="s">
        <v>108</v>
      </c>
      <c r="BM1066">
        <v>1966</v>
      </c>
      <c r="BN1066" t="s">
        <v>109</v>
      </c>
      <c r="BO1066">
        <v>2</v>
      </c>
      <c r="BP1066">
        <v>480</v>
      </c>
      <c r="BQ1066" t="s">
        <v>98</v>
      </c>
      <c r="BR1066" t="s">
        <v>98</v>
      </c>
      <c r="BS1066" t="s">
        <v>105</v>
      </c>
      <c r="BT1066">
        <v>0</v>
      </c>
      <c r="BU1066">
        <v>58</v>
      </c>
      <c r="BV1066">
        <v>0</v>
      </c>
      <c r="BW1066">
        <v>0</v>
      </c>
      <c r="BX1066">
        <v>0</v>
      </c>
      <c r="BY1066">
        <v>0</v>
      </c>
      <c r="BZ1066" t="s">
        <v>83</v>
      </c>
      <c r="CA1066" t="s">
        <v>134</v>
      </c>
      <c r="CB1066" t="s">
        <v>83</v>
      </c>
      <c r="CC1066">
        <v>0</v>
      </c>
      <c r="CD1066">
        <v>11</v>
      </c>
      <c r="CE1066">
        <v>2009</v>
      </c>
      <c r="CF1066" t="s">
        <v>110</v>
      </c>
      <c r="CG1066" t="s">
        <v>111</v>
      </c>
      <c r="CH1066">
        <v>154000</v>
      </c>
      <c r="CI1066">
        <f t="shared" si="132"/>
        <v>43</v>
      </c>
      <c r="CJ1066">
        <f t="shared" si="133"/>
        <v>43</v>
      </c>
      <c r="CK1066">
        <f t="shared" si="134"/>
        <v>0</v>
      </c>
      <c r="CL1066">
        <f t="shared" si="135"/>
        <v>0</v>
      </c>
    </row>
    <row r="1067" spans="1:90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>
        <f t="shared" si="128"/>
        <v>0</v>
      </c>
      <c r="AA1067" t="s">
        <v>117</v>
      </c>
      <c r="AB1067">
        <v>0</v>
      </c>
      <c r="AC1067">
        <v>5</v>
      </c>
      <c r="AD1067">
        <f t="shared" si="129"/>
        <v>0</v>
      </c>
      <c r="AE1067" t="s">
        <v>97</v>
      </c>
      <c r="AF1067" t="s">
        <v>98</v>
      </c>
      <c r="AG1067" t="s">
        <v>99</v>
      </c>
      <c r="AH1067" t="s">
        <v>104</v>
      </c>
      <c r="AI1067" t="s">
        <v>98</v>
      </c>
      <c r="AJ1067" t="s">
        <v>97</v>
      </c>
      <c r="AK1067" t="s">
        <v>101</v>
      </c>
      <c r="AL1067">
        <v>1201</v>
      </c>
      <c r="AM1067" t="s">
        <v>102</v>
      </c>
      <c r="AN1067">
        <v>0</v>
      </c>
      <c r="AO1067">
        <v>105</v>
      </c>
      <c r="AP1067">
        <v>1306</v>
      </c>
      <c r="AQ1067" t="s">
        <v>103</v>
      </c>
      <c r="AR1067" t="s">
        <v>104</v>
      </c>
      <c r="AS1067" t="s">
        <v>105</v>
      </c>
      <c r="AT1067" t="s">
        <v>106</v>
      </c>
      <c r="AU1067">
        <v>1306</v>
      </c>
      <c r="AV1067">
        <v>954</v>
      </c>
      <c r="AW1067">
        <f t="shared" si="130"/>
        <v>0.73</v>
      </c>
      <c r="AX1067">
        <v>0</v>
      </c>
      <c r="AY1067">
        <v>2260</v>
      </c>
      <c r="AZ1067">
        <v>1</v>
      </c>
      <c r="BA1067">
        <v>0</v>
      </c>
      <c r="BB1067">
        <v>2</v>
      </c>
      <c r="BC1067">
        <v>1</v>
      </c>
      <c r="BD1067">
        <v>3</v>
      </c>
      <c r="BE1067">
        <v>1</v>
      </c>
      <c r="BF1067" t="s">
        <v>97</v>
      </c>
      <c r="BG1067">
        <v>7</v>
      </c>
      <c r="BH1067">
        <f t="shared" si="131"/>
        <v>3</v>
      </c>
      <c r="BI1067" t="s">
        <v>107</v>
      </c>
      <c r="BJ1067">
        <v>0</v>
      </c>
      <c r="BK1067" t="s">
        <v>83</v>
      </c>
      <c r="BL1067" t="s">
        <v>108</v>
      </c>
      <c r="BM1067">
        <v>1996</v>
      </c>
      <c r="BN1067" t="s">
        <v>109</v>
      </c>
      <c r="BO1067">
        <v>2</v>
      </c>
      <c r="BP1067">
        <v>533</v>
      </c>
      <c r="BQ1067" t="s">
        <v>98</v>
      </c>
      <c r="BR1067" t="s">
        <v>98</v>
      </c>
      <c r="BS1067" t="s">
        <v>105</v>
      </c>
      <c r="BT1067">
        <v>296</v>
      </c>
      <c r="BU1067">
        <v>44</v>
      </c>
      <c r="BV1067">
        <v>0</v>
      </c>
      <c r="BW1067">
        <v>0</v>
      </c>
      <c r="BX1067">
        <v>0</v>
      </c>
      <c r="BY1067">
        <v>0</v>
      </c>
      <c r="BZ1067" t="s">
        <v>83</v>
      </c>
      <c r="CA1067" t="s">
        <v>83</v>
      </c>
      <c r="CB1067" t="s">
        <v>83</v>
      </c>
      <c r="CC1067">
        <v>0</v>
      </c>
      <c r="CD1067">
        <v>4</v>
      </c>
      <c r="CE1067">
        <v>2010</v>
      </c>
      <c r="CF1067" t="s">
        <v>110</v>
      </c>
      <c r="CG1067" t="s">
        <v>111</v>
      </c>
      <c r="CH1067">
        <v>328000</v>
      </c>
      <c r="CI1067">
        <f t="shared" si="132"/>
        <v>14</v>
      </c>
      <c r="CJ1067">
        <f t="shared" si="133"/>
        <v>13</v>
      </c>
      <c r="CK1067">
        <f t="shared" si="134"/>
        <v>1</v>
      </c>
      <c r="CL1067">
        <f t="shared" si="135"/>
        <v>1</v>
      </c>
    </row>
    <row r="1068" spans="1:90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>
        <f t="shared" si="128"/>
        <v>0</v>
      </c>
      <c r="AA1068" t="s">
        <v>117</v>
      </c>
      <c r="AB1068">
        <v>0</v>
      </c>
      <c r="AC1068">
        <v>5</v>
      </c>
      <c r="AD1068">
        <f t="shared" si="129"/>
        <v>0</v>
      </c>
      <c r="AE1068" t="s">
        <v>97</v>
      </c>
      <c r="AF1068" t="s">
        <v>98</v>
      </c>
      <c r="AG1068" t="s">
        <v>99</v>
      </c>
      <c r="AH1068" t="s">
        <v>97</v>
      </c>
      <c r="AI1068" t="s">
        <v>98</v>
      </c>
      <c r="AJ1068" t="s">
        <v>100</v>
      </c>
      <c r="AK1068" t="s">
        <v>102</v>
      </c>
      <c r="AL1068">
        <v>0</v>
      </c>
      <c r="AM1068" t="s">
        <v>102</v>
      </c>
      <c r="AN1068">
        <v>0</v>
      </c>
      <c r="AO1068">
        <v>799</v>
      </c>
      <c r="AP1068">
        <v>799</v>
      </c>
      <c r="AQ1068" t="s">
        <v>103</v>
      </c>
      <c r="AR1068" t="s">
        <v>97</v>
      </c>
      <c r="AS1068" t="s">
        <v>105</v>
      </c>
      <c r="AT1068" t="s">
        <v>106</v>
      </c>
      <c r="AU1068">
        <v>799</v>
      </c>
      <c r="AV1068">
        <v>772</v>
      </c>
      <c r="AW1068">
        <f t="shared" si="130"/>
        <v>0.97</v>
      </c>
      <c r="AX1068">
        <v>0</v>
      </c>
      <c r="AY1068">
        <v>1571</v>
      </c>
      <c r="AZ1068">
        <v>0</v>
      </c>
      <c r="BA1068">
        <v>0</v>
      </c>
      <c r="BB1068">
        <v>2</v>
      </c>
      <c r="BC1068">
        <v>1</v>
      </c>
      <c r="BD1068">
        <v>3</v>
      </c>
      <c r="BE1068">
        <v>1</v>
      </c>
      <c r="BF1068" t="s">
        <v>98</v>
      </c>
      <c r="BG1068">
        <v>7</v>
      </c>
      <c r="BH1068">
        <f t="shared" si="131"/>
        <v>3</v>
      </c>
      <c r="BI1068" t="s">
        <v>107</v>
      </c>
      <c r="BJ1068">
        <v>1</v>
      </c>
      <c r="BK1068" t="s">
        <v>98</v>
      </c>
      <c r="BL1068" t="s">
        <v>108</v>
      </c>
      <c r="BM1068">
        <v>1993</v>
      </c>
      <c r="BN1068" t="s">
        <v>109</v>
      </c>
      <c r="BO1068">
        <v>2</v>
      </c>
      <c r="BP1068">
        <v>380</v>
      </c>
      <c r="BQ1068" t="s">
        <v>98</v>
      </c>
      <c r="BR1068" t="s">
        <v>98</v>
      </c>
      <c r="BS1068" t="s">
        <v>105</v>
      </c>
      <c r="BT1068">
        <v>0</v>
      </c>
      <c r="BU1068">
        <v>40</v>
      </c>
      <c r="BV1068">
        <v>0</v>
      </c>
      <c r="BW1068">
        <v>0</v>
      </c>
      <c r="BX1068">
        <v>0</v>
      </c>
      <c r="BY1068">
        <v>0</v>
      </c>
      <c r="BZ1068" t="s">
        <v>83</v>
      </c>
      <c r="CA1068" t="s">
        <v>83</v>
      </c>
      <c r="CB1068" t="s">
        <v>83</v>
      </c>
      <c r="CC1068">
        <v>0</v>
      </c>
      <c r="CD1068">
        <v>5</v>
      </c>
      <c r="CE1068">
        <v>2009</v>
      </c>
      <c r="CF1068" t="s">
        <v>110</v>
      </c>
      <c r="CG1068" t="s">
        <v>111</v>
      </c>
      <c r="CH1068">
        <v>178000</v>
      </c>
      <c r="CI1068">
        <f t="shared" si="132"/>
        <v>16</v>
      </c>
      <c r="CJ1068">
        <f t="shared" si="133"/>
        <v>15</v>
      </c>
      <c r="CK1068">
        <f t="shared" si="134"/>
        <v>1</v>
      </c>
      <c r="CL1068">
        <f t="shared" si="135"/>
        <v>1</v>
      </c>
    </row>
    <row r="1069" spans="1:90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>
        <f t="shared" si="128"/>
        <v>0</v>
      </c>
      <c r="AA1069" t="s">
        <v>96</v>
      </c>
      <c r="AB1069">
        <v>360</v>
      </c>
      <c r="AC1069">
        <v>2</v>
      </c>
      <c r="AD1069">
        <f t="shared" si="129"/>
        <v>720</v>
      </c>
      <c r="AE1069" t="s">
        <v>98</v>
      </c>
      <c r="AF1069" t="s">
        <v>98</v>
      </c>
      <c r="AG1069" t="s">
        <v>118</v>
      </c>
      <c r="AH1069" t="s">
        <v>98</v>
      </c>
      <c r="AI1069" t="s">
        <v>98</v>
      </c>
      <c r="AJ1069" t="s">
        <v>97</v>
      </c>
      <c r="AK1069" t="s">
        <v>101</v>
      </c>
      <c r="AL1069">
        <v>674</v>
      </c>
      <c r="AM1069" t="s">
        <v>172</v>
      </c>
      <c r="AN1069">
        <v>106</v>
      </c>
      <c r="AO1069">
        <v>0</v>
      </c>
      <c r="AP1069">
        <v>780</v>
      </c>
      <c r="AQ1069" t="s">
        <v>103</v>
      </c>
      <c r="AR1069" t="s">
        <v>98</v>
      </c>
      <c r="AS1069" t="s">
        <v>105</v>
      </c>
      <c r="AT1069" t="s">
        <v>106</v>
      </c>
      <c r="AU1069">
        <v>798</v>
      </c>
      <c r="AV1069">
        <v>813</v>
      </c>
      <c r="AW1069">
        <f t="shared" si="130"/>
        <v>1.02</v>
      </c>
      <c r="AX1069">
        <v>0</v>
      </c>
      <c r="AY1069">
        <v>1611</v>
      </c>
      <c r="AZ1069">
        <v>1</v>
      </c>
      <c r="BA1069">
        <v>0</v>
      </c>
      <c r="BB1069">
        <v>1</v>
      </c>
      <c r="BC1069">
        <v>1</v>
      </c>
      <c r="BD1069">
        <v>4</v>
      </c>
      <c r="BE1069">
        <v>1</v>
      </c>
      <c r="BF1069" t="s">
        <v>98</v>
      </c>
      <c r="BG1069">
        <v>7</v>
      </c>
      <c r="BH1069">
        <f t="shared" si="131"/>
        <v>2</v>
      </c>
      <c r="BI1069" t="s">
        <v>107</v>
      </c>
      <c r="BJ1069">
        <v>0</v>
      </c>
      <c r="BK1069" t="s">
        <v>83</v>
      </c>
      <c r="BL1069" t="s">
        <v>108</v>
      </c>
      <c r="BM1069">
        <v>1964</v>
      </c>
      <c r="BN1069" t="s">
        <v>109</v>
      </c>
      <c r="BO1069">
        <v>2</v>
      </c>
      <c r="BP1069">
        <v>442</v>
      </c>
      <c r="BQ1069" t="s">
        <v>98</v>
      </c>
      <c r="BR1069" t="s">
        <v>98</v>
      </c>
      <c r="BS1069" t="s">
        <v>105</v>
      </c>
      <c r="BT1069">
        <v>328</v>
      </c>
      <c r="BU1069">
        <v>128</v>
      </c>
      <c r="BV1069">
        <v>0</v>
      </c>
      <c r="BW1069">
        <v>0</v>
      </c>
      <c r="BX1069">
        <v>189</v>
      </c>
      <c r="BY1069">
        <v>0</v>
      </c>
      <c r="BZ1069" t="s">
        <v>83</v>
      </c>
      <c r="CA1069" t="s">
        <v>83</v>
      </c>
      <c r="CB1069" t="s">
        <v>83</v>
      </c>
      <c r="CC1069">
        <v>0</v>
      </c>
      <c r="CD1069">
        <v>6</v>
      </c>
      <c r="CE1069">
        <v>2008</v>
      </c>
      <c r="CF1069" t="s">
        <v>110</v>
      </c>
      <c r="CG1069" t="s">
        <v>111</v>
      </c>
      <c r="CH1069">
        <v>167900</v>
      </c>
      <c r="CI1069">
        <f t="shared" si="132"/>
        <v>44</v>
      </c>
      <c r="CJ1069">
        <f t="shared" si="133"/>
        <v>44</v>
      </c>
      <c r="CK1069">
        <f t="shared" si="134"/>
        <v>0</v>
      </c>
      <c r="CL1069">
        <f t="shared" si="135"/>
        <v>0</v>
      </c>
    </row>
    <row r="1070" spans="1:90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>
        <f t="shared" si="128"/>
        <v>1</v>
      </c>
      <c r="AA1070" t="s">
        <v>117</v>
      </c>
      <c r="AB1070">
        <v>0</v>
      </c>
      <c r="AC1070">
        <v>5</v>
      </c>
      <c r="AD1070">
        <f t="shared" si="129"/>
        <v>0</v>
      </c>
      <c r="AE1070" t="s">
        <v>98</v>
      </c>
      <c r="AF1070" t="s">
        <v>98</v>
      </c>
      <c r="AG1070" t="s">
        <v>118</v>
      </c>
      <c r="AH1070" t="s">
        <v>97</v>
      </c>
      <c r="AI1070" t="s">
        <v>98</v>
      </c>
      <c r="AJ1070" t="s">
        <v>100</v>
      </c>
      <c r="AK1070" t="s">
        <v>119</v>
      </c>
      <c r="AL1070">
        <v>837</v>
      </c>
      <c r="AM1070" t="s">
        <v>102</v>
      </c>
      <c r="AN1070">
        <v>0</v>
      </c>
      <c r="AO1070">
        <v>105</v>
      </c>
      <c r="AP1070">
        <v>942</v>
      </c>
      <c r="AQ1070" t="s">
        <v>103</v>
      </c>
      <c r="AR1070" t="s">
        <v>97</v>
      </c>
      <c r="AS1070" t="s">
        <v>105</v>
      </c>
      <c r="AT1070" t="s">
        <v>106</v>
      </c>
      <c r="AU1070">
        <v>1291</v>
      </c>
      <c r="AV1070">
        <v>1230</v>
      </c>
      <c r="AW1070">
        <f t="shared" si="130"/>
        <v>0.95</v>
      </c>
      <c r="AX1070">
        <v>0</v>
      </c>
      <c r="AY1070">
        <v>2521</v>
      </c>
      <c r="AZ1070">
        <v>1</v>
      </c>
      <c r="BA1070">
        <v>0</v>
      </c>
      <c r="BB1070">
        <v>2</v>
      </c>
      <c r="BC1070">
        <v>1</v>
      </c>
      <c r="BD1070">
        <v>5</v>
      </c>
      <c r="BE1070">
        <v>1</v>
      </c>
      <c r="BF1070" t="s">
        <v>98</v>
      </c>
      <c r="BG1070">
        <v>10</v>
      </c>
      <c r="BH1070">
        <f t="shared" si="131"/>
        <v>4</v>
      </c>
      <c r="BI1070" t="s">
        <v>221</v>
      </c>
      <c r="BJ1070">
        <v>1</v>
      </c>
      <c r="BK1070" t="s">
        <v>97</v>
      </c>
      <c r="BL1070" t="s">
        <v>108</v>
      </c>
      <c r="BM1070">
        <v>1973</v>
      </c>
      <c r="BN1070" t="s">
        <v>157</v>
      </c>
      <c r="BO1070">
        <v>2</v>
      </c>
      <c r="BP1070">
        <v>576</v>
      </c>
      <c r="BQ1070" t="s">
        <v>98</v>
      </c>
      <c r="BR1070" t="s">
        <v>98</v>
      </c>
      <c r="BS1070" t="s">
        <v>105</v>
      </c>
      <c r="BT1070">
        <v>728</v>
      </c>
      <c r="BU1070">
        <v>20</v>
      </c>
      <c r="BV1070">
        <v>0</v>
      </c>
      <c r="BW1070">
        <v>0</v>
      </c>
      <c r="BX1070">
        <v>0</v>
      </c>
      <c r="BY1070">
        <v>0</v>
      </c>
      <c r="BZ1070" t="s">
        <v>83</v>
      </c>
      <c r="CA1070" t="s">
        <v>165</v>
      </c>
      <c r="CB1070" t="s">
        <v>83</v>
      </c>
      <c r="CC1070">
        <v>0</v>
      </c>
      <c r="CD1070">
        <v>6</v>
      </c>
      <c r="CE1070">
        <v>2006</v>
      </c>
      <c r="CF1070" t="s">
        <v>110</v>
      </c>
      <c r="CG1070" t="s">
        <v>111</v>
      </c>
      <c r="CH1070">
        <v>151400</v>
      </c>
      <c r="CI1070">
        <f t="shared" si="132"/>
        <v>33</v>
      </c>
      <c r="CJ1070">
        <f t="shared" si="133"/>
        <v>33</v>
      </c>
      <c r="CK1070">
        <f t="shared" si="134"/>
        <v>0</v>
      </c>
      <c r="CL1070">
        <f t="shared" si="135"/>
        <v>0</v>
      </c>
    </row>
    <row r="1071" spans="1:90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>
        <f t="shared" si="128"/>
        <v>0</v>
      </c>
      <c r="AA1071" t="s">
        <v>117</v>
      </c>
      <c r="AB1071">
        <v>0</v>
      </c>
      <c r="AC1071">
        <v>5</v>
      </c>
      <c r="AD1071">
        <f t="shared" si="129"/>
        <v>0</v>
      </c>
      <c r="AE1071" t="s">
        <v>98</v>
      </c>
      <c r="AF1071" t="s">
        <v>98</v>
      </c>
      <c r="AG1071" t="s">
        <v>118</v>
      </c>
      <c r="AH1071" t="s">
        <v>98</v>
      </c>
      <c r="AI1071" t="s">
        <v>98</v>
      </c>
      <c r="AJ1071" t="s">
        <v>100</v>
      </c>
      <c r="AK1071" t="s">
        <v>119</v>
      </c>
      <c r="AL1071">
        <v>220</v>
      </c>
      <c r="AM1071" t="s">
        <v>102</v>
      </c>
      <c r="AN1071">
        <v>0</v>
      </c>
      <c r="AO1071">
        <v>625</v>
      </c>
      <c r="AP1071">
        <v>845</v>
      </c>
      <c r="AQ1071" t="s">
        <v>103</v>
      </c>
      <c r="AR1071" t="s">
        <v>98</v>
      </c>
      <c r="AS1071" t="s">
        <v>105</v>
      </c>
      <c r="AT1071" t="s">
        <v>106</v>
      </c>
      <c r="AU1071">
        <v>893</v>
      </c>
      <c r="AV1071">
        <v>0</v>
      </c>
      <c r="AW1071">
        <f t="shared" si="130"/>
        <v>0</v>
      </c>
      <c r="AX1071">
        <v>0</v>
      </c>
      <c r="AY1071">
        <v>893</v>
      </c>
      <c r="AZ1071">
        <v>0</v>
      </c>
      <c r="BA1071">
        <v>1</v>
      </c>
      <c r="BB1071">
        <v>1</v>
      </c>
      <c r="BC1071">
        <v>0</v>
      </c>
      <c r="BD1071">
        <v>2</v>
      </c>
      <c r="BE1071">
        <v>1</v>
      </c>
      <c r="BF1071" t="s">
        <v>97</v>
      </c>
      <c r="BG1071">
        <v>4</v>
      </c>
      <c r="BH1071">
        <f t="shared" si="131"/>
        <v>1</v>
      </c>
      <c r="BI1071" t="s">
        <v>107</v>
      </c>
      <c r="BJ1071">
        <v>0</v>
      </c>
      <c r="BK1071" t="s">
        <v>83</v>
      </c>
      <c r="BL1071" t="s">
        <v>127</v>
      </c>
      <c r="BM1071">
        <v>1985</v>
      </c>
      <c r="BN1071" t="s">
        <v>102</v>
      </c>
      <c r="BO1071">
        <v>2</v>
      </c>
      <c r="BP1071">
        <v>576</v>
      </c>
      <c r="BQ1071" t="s">
        <v>98</v>
      </c>
      <c r="BR1071" t="s">
        <v>98</v>
      </c>
      <c r="BS1071" t="s">
        <v>105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t="s">
        <v>83</v>
      </c>
      <c r="CA1071" t="s">
        <v>83</v>
      </c>
      <c r="CB1071" t="s">
        <v>83</v>
      </c>
      <c r="CC1071">
        <v>0</v>
      </c>
      <c r="CD1071">
        <v>5</v>
      </c>
      <c r="CE1071">
        <v>2007</v>
      </c>
      <c r="CF1071" t="s">
        <v>110</v>
      </c>
      <c r="CG1071" t="s">
        <v>111</v>
      </c>
      <c r="CH1071">
        <v>135000</v>
      </c>
      <c r="CI1071">
        <f t="shared" si="132"/>
        <v>58</v>
      </c>
      <c r="CJ1071">
        <f t="shared" si="133"/>
        <v>4</v>
      </c>
      <c r="CK1071">
        <f t="shared" si="134"/>
        <v>1</v>
      </c>
      <c r="CL1071">
        <f t="shared" si="135"/>
        <v>54</v>
      </c>
    </row>
    <row r="1072" spans="1:90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>
        <f t="shared" si="128"/>
        <v>0</v>
      </c>
      <c r="AA1072" t="s">
        <v>96</v>
      </c>
      <c r="AB1072">
        <v>120</v>
      </c>
      <c r="AC1072">
        <v>2</v>
      </c>
      <c r="AD1072">
        <f t="shared" si="129"/>
        <v>240</v>
      </c>
      <c r="AE1072" t="s">
        <v>98</v>
      </c>
      <c r="AF1072" t="s">
        <v>98</v>
      </c>
      <c r="AG1072" t="s">
        <v>118</v>
      </c>
      <c r="AH1072" t="s">
        <v>98</v>
      </c>
      <c r="AI1072" t="s">
        <v>98</v>
      </c>
      <c r="AJ1072" t="s">
        <v>100</v>
      </c>
      <c r="AK1072" t="s">
        <v>141</v>
      </c>
      <c r="AL1072">
        <v>586</v>
      </c>
      <c r="AM1072" t="s">
        <v>102</v>
      </c>
      <c r="AN1072">
        <v>0</v>
      </c>
      <c r="AO1072">
        <v>462</v>
      </c>
      <c r="AP1072">
        <v>1048</v>
      </c>
      <c r="AQ1072" t="s">
        <v>103</v>
      </c>
      <c r="AR1072" t="s">
        <v>98</v>
      </c>
      <c r="AS1072" t="s">
        <v>105</v>
      </c>
      <c r="AT1072" t="s">
        <v>106</v>
      </c>
      <c r="AU1072">
        <v>1048</v>
      </c>
      <c r="AV1072">
        <v>0</v>
      </c>
      <c r="AW1072">
        <f t="shared" si="130"/>
        <v>0</v>
      </c>
      <c r="AX1072">
        <v>0</v>
      </c>
      <c r="AY1072">
        <v>1048</v>
      </c>
      <c r="AZ1072">
        <v>1</v>
      </c>
      <c r="BA1072">
        <v>0</v>
      </c>
      <c r="BB1072">
        <v>1</v>
      </c>
      <c r="BC1072">
        <v>0</v>
      </c>
      <c r="BD1072">
        <v>3</v>
      </c>
      <c r="BE1072">
        <v>1</v>
      </c>
      <c r="BF1072" t="s">
        <v>98</v>
      </c>
      <c r="BG1072">
        <v>6</v>
      </c>
      <c r="BH1072">
        <f t="shared" si="131"/>
        <v>2</v>
      </c>
      <c r="BI1072" t="s">
        <v>107</v>
      </c>
      <c r="BJ1072">
        <v>0</v>
      </c>
      <c r="BK1072" t="s">
        <v>83</v>
      </c>
      <c r="BL1072" t="s">
        <v>108</v>
      </c>
      <c r="BM1072">
        <v>1956</v>
      </c>
      <c r="BN1072" t="s">
        <v>102</v>
      </c>
      <c r="BO1072">
        <v>1</v>
      </c>
      <c r="BP1072">
        <v>286</v>
      </c>
      <c r="BQ1072" t="s">
        <v>98</v>
      </c>
      <c r="BR1072" t="s">
        <v>98</v>
      </c>
      <c r="BS1072" t="s">
        <v>105</v>
      </c>
      <c r="BT1072">
        <v>0</v>
      </c>
      <c r="BU1072">
        <v>20</v>
      </c>
      <c r="BV1072">
        <v>0</v>
      </c>
      <c r="BW1072">
        <v>0</v>
      </c>
      <c r="BX1072">
        <v>192</v>
      </c>
      <c r="BY1072">
        <v>0</v>
      </c>
      <c r="BZ1072" t="s">
        <v>83</v>
      </c>
      <c r="CA1072" t="s">
        <v>83</v>
      </c>
      <c r="CB1072" t="s">
        <v>83</v>
      </c>
      <c r="CC1072">
        <v>0</v>
      </c>
      <c r="CD1072">
        <v>6</v>
      </c>
      <c r="CE1072">
        <v>2007</v>
      </c>
      <c r="CF1072" t="s">
        <v>110</v>
      </c>
      <c r="CG1072" t="s">
        <v>111</v>
      </c>
      <c r="CH1072">
        <v>135000</v>
      </c>
      <c r="CI1072">
        <f t="shared" si="132"/>
        <v>51</v>
      </c>
      <c r="CJ1072">
        <f t="shared" si="133"/>
        <v>51</v>
      </c>
      <c r="CK1072">
        <f t="shared" si="134"/>
        <v>0</v>
      </c>
      <c r="CL1072">
        <f t="shared" si="135"/>
        <v>0</v>
      </c>
    </row>
    <row r="1073" spans="1:90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>
        <f t="shared" si="128"/>
        <v>0</v>
      </c>
      <c r="AA1073" t="s">
        <v>117</v>
      </c>
      <c r="AB1073">
        <v>0</v>
      </c>
      <c r="AC1073">
        <v>5</v>
      </c>
      <c r="AD1073">
        <f t="shared" si="129"/>
        <v>0</v>
      </c>
      <c r="AE1073" t="s">
        <v>98</v>
      </c>
      <c r="AF1073" t="s">
        <v>98</v>
      </c>
      <c r="AG1073" t="s">
        <v>118</v>
      </c>
      <c r="AH1073" t="s">
        <v>98</v>
      </c>
      <c r="AI1073" t="s">
        <v>98</v>
      </c>
      <c r="AJ1073" t="s">
        <v>100</v>
      </c>
      <c r="AK1073" t="s">
        <v>153</v>
      </c>
      <c r="AL1073">
        <v>298</v>
      </c>
      <c r="AM1073" t="s">
        <v>102</v>
      </c>
      <c r="AN1073">
        <v>0</v>
      </c>
      <c r="AO1073">
        <v>429</v>
      </c>
      <c r="AP1073">
        <v>727</v>
      </c>
      <c r="AQ1073" t="s">
        <v>103</v>
      </c>
      <c r="AR1073" t="s">
        <v>104</v>
      </c>
      <c r="AS1073" t="s">
        <v>105</v>
      </c>
      <c r="AT1073" t="s">
        <v>106</v>
      </c>
      <c r="AU1073">
        <v>829</v>
      </c>
      <c r="AV1073">
        <v>727</v>
      </c>
      <c r="AW1073">
        <f t="shared" si="130"/>
        <v>0.88</v>
      </c>
      <c r="AX1073">
        <v>0</v>
      </c>
      <c r="AY1073">
        <v>1556</v>
      </c>
      <c r="AZ1073">
        <v>0</v>
      </c>
      <c r="BA1073">
        <v>0</v>
      </c>
      <c r="BB1073">
        <v>1</v>
      </c>
      <c r="BC1073">
        <v>1</v>
      </c>
      <c r="BD1073">
        <v>4</v>
      </c>
      <c r="BE1073">
        <v>1</v>
      </c>
      <c r="BF1073" t="s">
        <v>98</v>
      </c>
      <c r="BG1073">
        <v>8</v>
      </c>
      <c r="BH1073">
        <f t="shared" si="131"/>
        <v>3</v>
      </c>
      <c r="BI1073" t="s">
        <v>107</v>
      </c>
      <c r="BJ1073">
        <v>0</v>
      </c>
      <c r="BK1073" t="s">
        <v>83</v>
      </c>
      <c r="BL1073" t="s">
        <v>108</v>
      </c>
      <c r="BM1073">
        <v>1968</v>
      </c>
      <c r="BN1073" t="s">
        <v>102</v>
      </c>
      <c r="BO1073">
        <v>2</v>
      </c>
      <c r="BP1073">
        <v>441</v>
      </c>
      <c r="BQ1073" t="s">
        <v>98</v>
      </c>
      <c r="BR1073" t="s">
        <v>98</v>
      </c>
      <c r="BS1073" t="s">
        <v>105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t="s">
        <v>83</v>
      </c>
      <c r="CA1073" t="s">
        <v>83</v>
      </c>
      <c r="CB1073" t="s">
        <v>83</v>
      </c>
      <c r="CC1073">
        <v>0</v>
      </c>
      <c r="CD1073">
        <v>5</v>
      </c>
      <c r="CE1073">
        <v>2009</v>
      </c>
      <c r="CF1073" t="s">
        <v>110</v>
      </c>
      <c r="CG1073" t="s">
        <v>111</v>
      </c>
      <c r="CH1073">
        <v>154000</v>
      </c>
      <c r="CI1073">
        <f t="shared" si="132"/>
        <v>41</v>
      </c>
      <c r="CJ1073">
        <f t="shared" si="133"/>
        <v>41</v>
      </c>
      <c r="CK1073">
        <f t="shared" si="134"/>
        <v>0</v>
      </c>
      <c r="CL1073">
        <f t="shared" si="135"/>
        <v>0</v>
      </c>
    </row>
    <row r="1074" spans="1:90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>
        <f t="shared" si="128"/>
        <v>0</v>
      </c>
      <c r="AA1074" t="s">
        <v>117</v>
      </c>
      <c r="AB1074">
        <v>0</v>
      </c>
      <c r="AC1074">
        <v>5</v>
      </c>
      <c r="AD1074">
        <f t="shared" si="129"/>
        <v>0</v>
      </c>
      <c r="AE1074" t="s">
        <v>98</v>
      </c>
      <c r="AF1074" t="s">
        <v>98</v>
      </c>
      <c r="AG1074" t="s">
        <v>118</v>
      </c>
      <c r="AH1074" t="s">
        <v>147</v>
      </c>
      <c r="AI1074" t="s">
        <v>147</v>
      </c>
      <c r="AJ1074" t="s">
        <v>121</v>
      </c>
      <c r="AK1074" t="s">
        <v>102</v>
      </c>
      <c r="AL1074">
        <v>0</v>
      </c>
      <c r="AM1074" t="s">
        <v>102</v>
      </c>
      <c r="AN1074">
        <v>0</v>
      </c>
      <c r="AO1074">
        <v>810</v>
      </c>
      <c r="AP1074">
        <v>810</v>
      </c>
      <c r="AQ1074" t="s">
        <v>103</v>
      </c>
      <c r="AR1074" t="s">
        <v>147</v>
      </c>
      <c r="AS1074" t="s">
        <v>105</v>
      </c>
      <c r="AT1074" t="s">
        <v>164</v>
      </c>
      <c r="AU1074">
        <v>1002</v>
      </c>
      <c r="AV1074">
        <v>454</v>
      </c>
      <c r="AW1074">
        <f t="shared" si="130"/>
        <v>0.45</v>
      </c>
      <c r="AX1074">
        <v>0</v>
      </c>
      <c r="AY1074">
        <v>1456</v>
      </c>
      <c r="AZ1074">
        <v>1</v>
      </c>
      <c r="BA1074">
        <v>1</v>
      </c>
      <c r="BB1074">
        <v>1</v>
      </c>
      <c r="BC1074">
        <v>0</v>
      </c>
      <c r="BD1074">
        <v>4</v>
      </c>
      <c r="BE1074">
        <v>1</v>
      </c>
      <c r="BF1074" t="s">
        <v>98</v>
      </c>
      <c r="BG1074">
        <v>7</v>
      </c>
      <c r="BH1074">
        <f t="shared" si="131"/>
        <v>2</v>
      </c>
      <c r="BI1074" t="s">
        <v>107</v>
      </c>
      <c r="BJ1074">
        <v>1</v>
      </c>
      <c r="BK1074" t="s">
        <v>98</v>
      </c>
      <c r="BL1074" t="s">
        <v>127</v>
      </c>
      <c r="BM1074">
        <v>1954</v>
      </c>
      <c r="BN1074" t="s">
        <v>102</v>
      </c>
      <c r="BO1074">
        <v>1</v>
      </c>
      <c r="BP1074">
        <v>280</v>
      </c>
      <c r="BQ1074" t="s">
        <v>98</v>
      </c>
      <c r="BR1074" t="s">
        <v>98</v>
      </c>
      <c r="BS1074" t="s">
        <v>190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t="s">
        <v>83</v>
      </c>
      <c r="CA1074" t="s">
        <v>83</v>
      </c>
      <c r="CB1074" t="s">
        <v>83</v>
      </c>
      <c r="CC1074">
        <v>0</v>
      </c>
      <c r="CD1074">
        <v>8</v>
      </c>
      <c r="CE1074">
        <v>2006</v>
      </c>
      <c r="CF1074" t="s">
        <v>110</v>
      </c>
      <c r="CG1074" t="s">
        <v>111</v>
      </c>
      <c r="CH1074">
        <v>91500</v>
      </c>
      <c r="CI1074">
        <f t="shared" si="132"/>
        <v>58</v>
      </c>
      <c r="CJ1074">
        <f t="shared" si="133"/>
        <v>56</v>
      </c>
      <c r="CK1074">
        <f t="shared" si="134"/>
        <v>1</v>
      </c>
      <c r="CL1074">
        <f t="shared" si="135"/>
        <v>2</v>
      </c>
    </row>
    <row r="1075" spans="1:90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>
        <f t="shared" si="128"/>
        <v>1</v>
      </c>
      <c r="AA1075" t="s">
        <v>96</v>
      </c>
      <c r="AB1075">
        <v>140</v>
      </c>
      <c r="AC1075">
        <v>2</v>
      </c>
      <c r="AD1075">
        <f t="shared" si="129"/>
        <v>280</v>
      </c>
      <c r="AE1075" t="s">
        <v>98</v>
      </c>
      <c r="AF1075" t="s">
        <v>98</v>
      </c>
      <c r="AG1075" t="s">
        <v>118</v>
      </c>
      <c r="AH1075" t="s">
        <v>98</v>
      </c>
      <c r="AI1075" t="s">
        <v>98</v>
      </c>
      <c r="AJ1075" t="s">
        <v>100</v>
      </c>
      <c r="AK1075" t="s">
        <v>141</v>
      </c>
      <c r="AL1075">
        <v>535</v>
      </c>
      <c r="AM1075" t="s">
        <v>102</v>
      </c>
      <c r="AN1075">
        <v>0</v>
      </c>
      <c r="AO1075">
        <v>155</v>
      </c>
      <c r="AP1075">
        <v>690</v>
      </c>
      <c r="AQ1075" t="s">
        <v>103</v>
      </c>
      <c r="AR1075" t="s">
        <v>98</v>
      </c>
      <c r="AS1075" t="s">
        <v>105</v>
      </c>
      <c r="AT1075" t="s">
        <v>106</v>
      </c>
      <c r="AU1075">
        <v>698</v>
      </c>
      <c r="AV1075">
        <v>728</v>
      </c>
      <c r="AW1075">
        <f t="shared" si="130"/>
        <v>1.04</v>
      </c>
      <c r="AX1075">
        <v>0</v>
      </c>
      <c r="AY1075">
        <v>1426</v>
      </c>
      <c r="AZ1075">
        <v>0</v>
      </c>
      <c r="BA1075">
        <v>0</v>
      </c>
      <c r="BB1075">
        <v>1</v>
      </c>
      <c r="BC1075">
        <v>1</v>
      </c>
      <c r="BD1075">
        <v>3</v>
      </c>
      <c r="BE1075">
        <v>1</v>
      </c>
      <c r="BF1075" t="s">
        <v>98</v>
      </c>
      <c r="BG1075">
        <v>6</v>
      </c>
      <c r="BH1075">
        <f t="shared" si="131"/>
        <v>2</v>
      </c>
      <c r="BI1075" t="s">
        <v>107</v>
      </c>
      <c r="BJ1075">
        <v>0</v>
      </c>
      <c r="BK1075" t="s">
        <v>83</v>
      </c>
      <c r="BL1075" t="s">
        <v>108</v>
      </c>
      <c r="BM1075">
        <v>1977</v>
      </c>
      <c r="BN1075" t="s">
        <v>157</v>
      </c>
      <c r="BO1075">
        <v>2</v>
      </c>
      <c r="BP1075">
        <v>440</v>
      </c>
      <c r="BQ1075" t="s">
        <v>98</v>
      </c>
      <c r="BR1075" t="s">
        <v>98</v>
      </c>
      <c r="BS1075" t="s">
        <v>105</v>
      </c>
      <c r="BT1075">
        <v>252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83</v>
      </c>
      <c r="CA1075" t="s">
        <v>134</v>
      </c>
      <c r="CB1075" t="s">
        <v>83</v>
      </c>
      <c r="CC1075">
        <v>0</v>
      </c>
      <c r="CD1075">
        <v>7</v>
      </c>
      <c r="CE1075">
        <v>2009</v>
      </c>
      <c r="CF1075" t="s">
        <v>110</v>
      </c>
      <c r="CG1075" t="s">
        <v>111</v>
      </c>
      <c r="CH1075">
        <v>159500</v>
      </c>
      <c r="CI1075">
        <f t="shared" si="132"/>
        <v>32</v>
      </c>
      <c r="CJ1075">
        <f t="shared" si="133"/>
        <v>32</v>
      </c>
      <c r="CK1075">
        <f t="shared" si="134"/>
        <v>0</v>
      </c>
      <c r="CL1075">
        <f t="shared" si="135"/>
        <v>0</v>
      </c>
    </row>
    <row r="1076" spans="1:90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>
        <f t="shared" si="128"/>
        <v>0</v>
      </c>
      <c r="AA1076" t="s">
        <v>117</v>
      </c>
      <c r="AB1076">
        <v>0</v>
      </c>
      <c r="AC1076">
        <v>5</v>
      </c>
      <c r="AD1076">
        <f t="shared" si="129"/>
        <v>0</v>
      </c>
      <c r="AE1076" t="s">
        <v>97</v>
      </c>
      <c r="AF1076" t="s">
        <v>98</v>
      </c>
      <c r="AG1076" t="s">
        <v>99</v>
      </c>
      <c r="AH1076" t="s">
        <v>97</v>
      </c>
      <c r="AI1076" t="s">
        <v>98</v>
      </c>
      <c r="AJ1076" t="s">
        <v>130</v>
      </c>
      <c r="AK1076" t="s">
        <v>102</v>
      </c>
      <c r="AL1076">
        <v>0</v>
      </c>
      <c r="AM1076" t="s">
        <v>102</v>
      </c>
      <c r="AN1076">
        <v>0</v>
      </c>
      <c r="AO1076">
        <v>1240</v>
      </c>
      <c r="AP1076">
        <v>1240</v>
      </c>
      <c r="AQ1076" t="s">
        <v>103</v>
      </c>
      <c r="AR1076" t="s">
        <v>104</v>
      </c>
      <c r="AS1076" t="s">
        <v>105</v>
      </c>
      <c r="AT1076" t="s">
        <v>106</v>
      </c>
      <c r="AU1076">
        <v>1240</v>
      </c>
      <c r="AV1076">
        <v>0</v>
      </c>
      <c r="AW1076">
        <f t="shared" si="130"/>
        <v>0</v>
      </c>
      <c r="AX1076">
        <v>0</v>
      </c>
      <c r="AY1076">
        <v>1240</v>
      </c>
      <c r="AZ1076">
        <v>0</v>
      </c>
      <c r="BA1076">
        <v>0</v>
      </c>
      <c r="BB1076">
        <v>2</v>
      </c>
      <c r="BC1076">
        <v>0</v>
      </c>
      <c r="BD1076">
        <v>2</v>
      </c>
      <c r="BE1076">
        <v>1</v>
      </c>
      <c r="BF1076" t="s">
        <v>97</v>
      </c>
      <c r="BG1076">
        <v>5</v>
      </c>
      <c r="BH1076">
        <f t="shared" si="131"/>
        <v>2</v>
      </c>
      <c r="BI1076" t="s">
        <v>107</v>
      </c>
      <c r="BJ1076">
        <v>0</v>
      </c>
      <c r="BK1076" t="s">
        <v>83</v>
      </c>
      <c r="BL1076" t="s">
        <v>108</v>
      </c>
      <c r="BM1076">
        <v>2006</v>
      </c>
      <c r="BN1076" t="s">
        <v>109</v>
      </c>
      <c r="BO1076">
        <v>3</v>
      </c>
      <c r="BP1076">
        <v>826</v>
      </c>
      <c r="BQ1076" t="s">
        <v>98</v>
      </c>
      <c r="BR1076" t="s">
        <v>98</v>
      </c>
      <c r="BS1076" t="s">
        <v>105</v>
      </c>
      <c r="BT1076">
        <v>140</v>
      </c>
      <c r="BU1076">
        <v>93</v>
      </c>
      <c r="BV1076">
        <v>0</v>
      </c>
      <c r="BW1076">
        <v>0</v>
      </c>
      <c r="BX1076">
        <v>0</v>
      </c>
      <c r="BY1076">
        <v>0</v>
      </c>
      <c r="BZ1076" t="s">
        <v>83</v>
      </c>
      <c r="CA1076" t="s">
        <v>83</v>
      </c>
      <c r="CB1076" t="s">
        <v>83</v>
      </c>
      <c r="CC1076">
        <v>0</v>
      </c>
      <c r="CD1076">
        <v>5</v>
      </c>
      <c r="CE1076">
        <v>2007</v>
      </c>
      <c r="CF1076" t="s">
        <v>110</v>
      </c>
      <c r="CG1076" t="s">
        <v>111</v>
      </c>
      <c r="CH1076">
        <v>194000</v>
      </c>
      <c r="CI1076">
        <f t="shared" si="132"/>
        <v>1</v>
      </c>
      <c r="CJ1076">
        <f t="shared" si="133"/>
        <v>1</v>
      </c>
      <c r="CK1076">
        <f t="shared" si="134"/>
        <v>0</v>
      </c>
      <c r="CL1076">
        <f t="shared" si="135"/>
        <v>0</v>
      </c>
    </row>
    <row r="1077" spans="1:90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>
        <f t="shared" si="128"/>
        <v>0</v>
      </c>
      <c r="AA1077" t="s">
        <v>117</v>
      </c>
      <c r="AB1077">
        <v>0</v>
      </c>
      <c r="AC1077">
        <v>5</v>
      </c>
      <c r="AD1077">
        <f t="shared" si="129"/>
        <v>0</v>
      </c>
      <c r="AE1077" t="s">
        <v>98</v>
      </c>
      <c r="AF1077" t="s">
        <v>98</v>
      </c>
      <c r="AG1077" t="s">
        <v>118</v>
      </c>
      <c r="AH1077" t="s">
        <v>98</v>
      </c>
      <c r="AI1077" t="s">
        <v>98</v>
      </c>
      <c r="AJ1077" t="s">
        <v>100</v>
      </c>
      <c r="AK1077" t="s">
        <v>141</v>
      </c>
      <c r="AL1077">
        <v>410</v>
      </c>
      <c r="AM1077" t="s">
        <v>102</v>
      </c>
      <c r="AN1077">
        <v>0</v>
      </c>
      <c r="AO1077">
        <v>390</v>
      </c>
      <c r="AP1077">
        <v>800</v>
      </c>
      <c r="AQ1077" t="s">
        <v>103</v>
      </c>
      <c r="AR1077" t="s">
        <v>98</v>
      </c>
      <c r="AS1077" t="s">
        <v>105</v>
      </c>
      <c r="AT1077" t="s">
        <v>106</v>
      </c>
      <c r="AU1077">
        <v>960</v>
      </c>
      <c r="AV1077">
        <v>780</v>
      </c>
      <c r="AW1077">
        <f t="shared" si="130"/>
        <v>0.81</v>
      </c>
      <c r="AX1077">
        <v>0</v>
      </c>
      <c r="AY1077">
        <v>1740</v>
      </c>
      <c r="AZ1077">
        <v>0</v>
      </c>
      <c r="BA1077">
        <v>0</v>
      </c>
      <c r="BB1077">
        <v>1</v>
      </c>
      <c r="BC1077">
        <v>1</v>
      </c>
      <c r="BD1077">
        <v>3</v>
      </c>
      <c r="BE1077">
        <v>1</v>
      </c>
      <c r="BF1077" t="s">
        <v>98</v>
      </c>
      <c r="BG1077">
        <v>6</v>
      </c>
      <c r="BH1077">
        <f t="shared" si="131"/>
        <v>2</v>
      </c>
      <c r="BI1077" t="s">
        <v>107</v>
      </c>
      <c r="BJ1077">
        <v>2</v>
      </c>
      <c r="BK1077" t="s">
        <v>97</v>
      </c>
      <c r="BL1077" t="s">
        <v>108</v>
      </c>
      <c r="BM1077">
        <v>1940</v>
      </c>
      <c r="BN1077" t="s">
        <v>102</v>
      </c>
      <c r="BO1077">
        <v>1</v>
      </c>
      <c r="BP1077">
        <v>240</v>
      </c>
      <c r="BQ1077" t="s">
        <v>98</v>
      </c>
      <c r="BR1077" t="s">
        <v>98</v>
      </c>
      <c r="BS1077" t="s">
        <v>105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83</v>
      </c>
      <c r="CA1077" t="s">
        <v>83</v>
      </c>
      <c r="CB1077" t="s">
        <v>83</v>
      </c>
      <c r="CC1077">
        <v>0</v>
      </c>
      <c r="CD1077">
        <v>7</v>
      </c>
      <c r="CE1077">
        <v>2007</v>
      </c>
      <c r="CF1077" t="s">
        <v>230</v>
      </c>
      <c r="CG1077" t="s">
        <v>111</v>
      </c>
      <c r="CH1077">
        <v>219500</v>
      </c>
      <c r="CI1077">
        <f t="shared" si="132"/>
        <v>67</v>
      </c>
      <c r="CJ1077">
        <f t="shared" si="133"/>
        <v>23</v>
      </c>
      <c r="CK1077">
        <f t="shared" si="134"/>
        <v>1</v>
      </c>
      <c r="CL1077">
        <f t="shared" si="135"/>
        <v>44</v>
      </c>
    </row>
    <row r="1078" spans="1:90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>
        <f t="shared" si="128"/>
        <v>0</v>
      </c>
      <c r="AA1078" t="s">
        <v>117</v>
      </c>
      <c r="AB1078">
        <v>0</v>
      </c>
      <c r="AC1078">
        <v>5</v>
      </c>
      <c r="AD1078">
        <f t="shared" si="129"/>
        <v>0</v>
      </c>
      <c r="AE1078" t="s">
        <v>98</v>
      </c>
      <c r="AF1078" t="s">
        <v>98</v>
      </c>
      <c r="AG1078" t="s">
        <v>118</v>
      </c>
      <c r="AH1078" t="s">
        <v>147</v>
      </c>
      <c r="AI1078" t="s">
        <v>98</v>
      </c>
      <c r="AJ1078" t="s">
        <v>100</v>
      </c>
      <c r="AK1078" t="s">
        <v>119</v>
      </c>
      <c r="AL1078">
        <v>626</v>
      </c>
      <c r="AM1078" t="s">
        <v>102</v>
      </c>
      <c r="AN1078">
        <v>0</v>
      </c>
      <c r="AO1078">
        <v>170</v>
      </c>
      <c r="AP1078">
        <v>796</v>
      </c>
      <c r="AQ1078" t="s">
        <v>103</v>
      </c>
      <c r="AR1078" t="s">
        <v>97</v>
      </c>
      <c r="AS1078" t="s">
        <v>105</v>
      </c>
      <c r="AT1078" t="s">
        <v>106</v>
      </c>
      <c r="AU1078">
        <v>1096</v>
      </c>
      <c r="AV1078">
        <v>370</v>
      </c>
      <c r="AW1078">
        <f t="shared" si="130"/>
        <v>0.34</v>
      </c>
      <c r="AX1078">
        <v>0</v>
      </c>
      <c r="AY1078">
        <v>1466</v>
      </c>
      <c r="AZ1078">
        <v>0</v>
      </c>
      <c r="BA1078">
        <v>1</v>
      </c>
      <c r="BB1078">
        <v>2</v>
      </c>
      <c r="BC1078">
        <v>0</v>
      </c>
      <c r="BD1078">
        <v>3</v>
      </c>
      <c r="BE1078">
        <v>1</v>
      </c>
      <c r="BF1078" t="s">
        <v>97</v>
      </c>
      <c r="BG1078">
        <v>7</v>
      </c>
      <c r="BH1078">
        <f t="shared" si="131"/>
        <v>3</v>
      </c>
      <c r="BI1078" t="s">
        <v>146</v>
      </c>
      <c r="BJ1078">
        <v>1</v>
      </c>
      <c r="BK1078" t="s">
        <v>98</v>
      </c>
      <c r="BL1078" t="s">
        <v>108</v>
      </c>
      <c r="BM1078">
        <v>1950</v>
      </c>
      <c r="BN1078" t="s">
        <v>102</v>
      </c>
      <c r="BO1078">
        <v>2</v>
      </c>
      <c r="BP1078">
        <v>566</v>
      </c>
      <c r="BQ1078" t="s">
        <v>98</v>
      </c>
      <c r="BR1078" t="s">
        <v>98</v>
      </c>
      <c r="BS1078" t="s">
        <v>105</v>
      </c>
      <c r="BT1078">
        <v>436</v>
      </c>
      <c r="BU1078">
        <v>21</v>
      </c>
      <c r="BV1078">
        <v>0</v>
      </c>
      <c r="BW1078">
        <v>0</v>
      </c>
      <c r="BX1078">
        <v>0</v>
      </c>
      <c r="BY1078">
        <v>0</v>
      </c>
      <c r="BZ1078" t="s">
        <v>83</v>
      </c>
      <c r="CA1078" t="s">
        <v>83</v>
      </c>
      <c r="CB1078" t="s">
        <v>135</v>
      </c>
      <c r="CC1078">
        <v>500</v>
      </c>
      <c r="CD1078">
        <v>4</v>
      </c>
      <c r="CE1078">
        <v>2006</v>
      </c>
      <c r="CF1078" t="s">
        <v>110</v>
      </c>
      <c r="CG1078" t="s">
        <v>111</v>
      </c>
      <c r="CH1078">
        <v>170000</v>
      </c>
      <c r="CI1078">
        <f t="shared" si="132"/>
        <v>70</v>
      </c>
      <c r="CJ1078">
        <f t="shared" si="133"/>
        <v>17</v>
      </c>
      <c r="CK1078">
        <f t="shared" si="134"/>
        <v>1</v>
      </c>
      <c r="CL1078">
        <f t="shared" si="135"/>
        <v>53</v>
      </c>
    </row>
    <row r="1079" spans="1:90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>
        <f t="shared" si="128"/>
        <v>1</v>
      </c>
      <c r="AA1079" t="s">
        <v>117</v>
      </c>
      <c r="AB1079">
        <v>0</v>
      </c>
      <c r="AC1079">
        <v>5</v>
      </c>
      <c r="AD1079">
        <f t="shared" si="129"/>
        <v>0</v>
      </c>
      <c r="AE1079" t="s">
        <v>98</v>
      </c>
      <c r="AF1079" t="s">
        <v>98</v>
      </c>
      <c r="AG1079" t="s">
        <v>118</v>
      </c>
      <c r="AH1079" t="s">
        <v>98</v>
      </c>
      <c r="AI1079" t="s">
        <v>98</v>
      </c>
      <c r="AJ1079" t="s">
        <v>121</v>
      </c>
      <c r="AK1079" t="s">
        <v>141</v>
      </c>
      <c r="AL1079">
        <v>75</v>
      </c>
      <c r="AM1079" t="s">
        <v>153</v>
      </c>
      <c r="AN1079">
        <v>791</v>
      </c>
      <c r="AO1079">
        <v>230</v>
      </c>
      <c r="AP1079">
        <v>1096</v>
      </c>
      <c r="AQ1079" t="s">
        <v>103</v>
      </c>
      <c r="AR1079" t="s">
        <v>104</v>
      </c>
      <c r="AS1079" t="s">
        <v>105</v>
      </c>
      <c r="AT1079" t="s">
        <v>106</v>
      </c>
      <c r="AU1079">
        <v>1096</v>
      </c>
      <c r="AV1079">
        <v>0</v>
      </c>
      <c r="AW1079">
        <f t="shared" si="130"/>
        <v>0</v>
      </c>
      <c r="AX1079">
        <v>0</v>
      </c>
      <c r="AY1079">
        <v>1096</v>
      </c>
      <c r="AZ1079">
        <v>1</v>
      </c>
      <c r="BA1079">
        <v>0</v>
      </c>
      <c r="BB1079">
        <v>1</v>
      </c>
      <c r="BC1079">
        <v>0</v>
      </c>
      <c r="BD1079">
        <v>3</v>
      </c>
      <c r="BE1079">
        <v>1</v>
      </c>
      <c r="BF1079" t="s">
        <v>98</v>
      </c>
      <c r="BG1079">
        <v>6</v>
      </c>
      <c r="BH1079">
        <f t="shared" si="131"/>
        <v>2</v>
      </c>
      <c r="BI1079" t="s">
        <v>107</v>
      </c>
      <c r="BJ1079">
        <v>0</v>
      </c>
      <c r="BK1079" t="s">
        <v>83</v>
      </c>
      <c r="BL1079" t="s">
        <v>108</v>
      </c>
      <c r="BM1079">
        <v>1969</v>
      </c>
      <c r="BN1079" t="s">
        <v>157</v>
      </c>
      <c r="BO1079">
        <v>1</v>
      </c>
      <c r="BP1079">
        <v>299</v>
      </c>
      <c r="BQ1079" t="s">
        <v>98</v>
      </c>
      <c r="BR1079" t="s">
        <v>98</v>
      </c>
      <c r="BS1079" t="s">
        <v>105</v>
      </c>
      <c r="BT1079">
        <v>240</v>
      </c>
      <c r="BU1079">
        <v>32</v>
      </c>
      <c r="BV1079">
        <v>0</v>
      </c>
      <c r="BW1079">
        <v>0</v>
      </c>
      <c r="BX1079">
        <v>0</v>
      </c>
      <c r="BY1079">
        <v>0</v>
      </c>
      <c r="BZ1079" t="s">
        <v>83</v>
      </c>
      <c r="CA1079" t="s">
        <v>83</v>
      </c>
      <c r="CB1079" t="s">
        <v>83</v>
      </c>
      <c r="CC1079">
        <v>0</v>
      </c>
      <c r="CD1079">
        <v>3</v>
      </c>
      <c r="CE1079">
        <v>2006</v>
      </c>
      <c r="CF1079" t="s">
        <v>110</v>
      </c>
      <c r="CG1079" t="s">
        <v>128</v>
      </c>
      <c r="CH1079">
        <v>138800</v>
      </c>
      <c r="CI1079">
        <f t="shared" si="132"/>
        <v>37</v>
      </c>
      <c r="CJ1079">
        <f t="shared" si="133"/>
        <v>37</v>
      </c>
      <c r="CK1079">
        <f t="shared" si="134"/>
        <v>0</v>
      </c>
      <c r="CL1079">
        <f t="shared" si="135"/>
        <v>0</v>
      </c>
    </row>
    <row r="1080" spans="1:90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>
        <f t="shared" si="128"/>
        <v>0</v>
      </c>
      <c r="AA1080" t="s">
        <v>96</v>
      </c>
      <c r="AB1080">
        <v>169</v>
      </c>
      <c r="AC1080">
        <v>2</v>
      </c>
      <c r="AD1080">
        <f t="shared" si="129"/>
        <v>338</v>
      </c>
      <c r="AE1080" t="s">
        <v>97</v>
      </c>
      <c r="AF1080" t="s">
        <v>98</v>
      </c>
      <c r="AG1080" t="s">
        <v>99</v>
      </c>
      <c r="AH1080" t="s">
        <v>97</v>
      </c>
      <c r="AI1080" t="s">
        <v>98</v>
      </c>
      <c r="AJ1080" t="s">
        <v>121</v>
      </c>
      <c r="AK1080" t="s">
        <v>101</v>
      </c>
      <c r="AL1080">
        <v>662</v>
      </c>
      <c r="AM1080" t="s">
        <v>102</v>
      </c>
      <c r="AN1080">
        <v>0</v>
      </c>
      <c r="AO1080">
        <v>186</v>
      </c>
      <c r="AP1080">
        <v>848</v>
      </c>
      <c r="AQ1080" t="s">
        <v>103</v>
      </c>
      <c r="AR1080" t="s">
        <v>104</v>
      </c>
      <c r="AS1080" t="s">
        <v>105</v>
      </c>
      <c r="AT1080" t="s">
        <v>106</v>
      </c>
      <c r="AU1080">
        <v>848</v>
      </c>
      <c r="AV1080">
        <v>0</v>
      </c>
      <c r="AW1080">
        <f t="shared" si="130"/>
        <v>0</v>
      </c>
      <c r="AX1080">
        <v>0</v>
      </c>
      <c r="AY1080">
        <v>848</v>
      </c>
      <c r="AZ1080">
        <v>1</v>
      </c>
      <c r="BA1080">
        <v>0</v>
      </c>
      <c r="BB1080">
        <v>1</v>
      </c>
      <c r="BC1080">
        <v>0</v>
      </c>
      <c r="BD1080">
        <v>1</v>
      </c>
      <c r="BE1080">
        <v>1</v>
      </c>
      <c r="BF1080" t="s">
        <v>97</v>
      </c>
      <c r="BG1080">
        <v>3</v>
      </c>
      <c r="BH1080">
        <f t="shared" si="131"/>
        <v>1</v>
      </c>
      <c r="BI1080" t="s">
        <v>107</v>
      </c>
      <c r="BJ1080">
        <v>1</v>
      </c>
      <c r="BK1080" t="s">
        <v>97</v>
      </c>
      <c r="BL1080" t="s">
        <v>108</v>
      </c>
      <c r="BM1080">
        <v>2004</v>
      </c>
      <c r="BN1080" t="s">
        <v>109</v>
      </c>
      <c r="BO1080">
        <v>2</v>
      </c>
      <c r="BP1080">
        <v>420</v>
      </c>
      <c r="BQ1080" t="s">
        <v>98</v>
      </c>
      <c r="BR1080" t="s">
        <v>98</v>
      </c>
      <c r="BS1080" t="s">
        <v>105</v>
      </c>
      <c r="BT1080">
        <v>140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t="s">
        <v>83</v>
      </c>
      <c r="CA1080" t="s">
        <v>83</v>
      </c>
      <c r="CB1080" t="s">
        <v>83</v>
      </c>
      <c r="CC1080">
        <v>0</v>
      </c>
      <c r="CD1080">
        <v>5</v>
      </c>
      <c r="CE1080">
        <v>2006</v>
      </c>
      <c r="CF1080" t="s">
        <v>110</v>
      </c>
      <c r="CG1080" t="s">
        <v>111</v>
      </c>
      <c r="CH1080">
        <v>155900</v>
      </c>
      <c r="CI1080">
        <f t="shared" si="132"/>
        <v>2</v>
      </c>
      <c r="CJ1080">
        <f t="shared" si="133"/>
        <v>2</v>
      </c>
      <c r="CK1080">
        <f t="shared" si="134"/>
        <v>0</v>
      </c>
      <c r="CL1080">
        <f t="shared" si="135"/>
        <v>0</v>
      </c>
    </row>
    <row r="1081" spans="1:90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>
        <f t="shared" si="128"/>
        <v>0</v>
      </c>
      <c r="AA1081" t="s">
        <v>117</v>
      </c>
      <c r="AB1081">
        <v>0</v>
      </c>
      <c r="AC1081">
        <v>5</v>
      </c>
      <c r="AD1081">
        <f t="shared" si="129"/>
        <v>0</v>
      </c>
      <c r="AE1081" t="s">
        <v>98</v>
      </c>
      <c r="AF1081" t="s">
        <v>98</v>
      </c>
      <c r="AG1081" t="s">
        <v>99</v>
      </c>
      <c r="AH1081" t="s">
        <v>97</v>
      </c>
      <c r="AI1081" t="s">
        <v>98</v>
      </c>
      <c r="AJ1081" t="s">
        <v>100</v>
      </c>
      <c r="AK1081" t="s">
        <v>101</v>
      </c>
      <c r="AL1081">
        <v>495</v>
      </c>
      <c r="AM1081" t="s">
        <v>102</v>
      </c>
      <c r="AN1081">
        <v>0</v>
      </c>
      <c r="AO1081">
        <v>495</v>
      </c>
      <c r="AP1081">
        <v>990</v>
      </c>
      <c r="AQ1081" t="s">
        <v>103</v>
      </c>
      <c r="AR1081" t="s">
        <v>97</v>
      </c>
      <c r="AS1081" t="s">
        <v>105</v>
      </c>
      <c r="AT1081" t="s">
        <v>106</v>
      </c>
      <c r="AU1081">
        <v>990</v>
      </c>
      <c r="AV1081">
        <v>0</v>
      </c>
      <c r="AW1081">
        <f t="shared" si="130"/>
        <v>0</v>
      </c>
      <c r="AX1081">
        <v>0</v>
      </c>
      <c r="AY1081">
        <v>990</v>
      </c>
      <c r="AZ1081">
        <v>0</v>
      </c>
      <c r="BA1081">
        <v>0</v>
      </c>
      <c r="BB1081">
        <v>1</v>
      </c>
      <c r="BC1081">
        <v>0</v>
      </c>
      <c r="BD1081">
        <v>3</v>
      </c>
      <c r="BE1081">
        <v>1</v>
      </c>
      <c r="BF1081" t="s">
        <v>98</v>
      </c>
      <c r="BG1081">
        <v>5</v>
      </c>
      <c r="BH1081">
        <f t="shared" si="131"/>
        <v>1</v>
      </c>
      <c r="BI1081" t="s">
        <v>107</v>
      </c>
      <c r="BJ1081">
        <v>0</v>
      </c>
      <c r="BK1081" t="s">
        <v>83</v>
      </c>
      <c r="BL1081" t="s">
        <v>108</v>
      </c>
      <c r="BM1081">
        <v>1996</v>
      </c>
      <c r="BN1081" t="s">
        <v>102</v>
      </c>
      <c r="BO1081">
        <v>1</v>
      </c>
      <c r="BP1081">
        <v>299</v>
      </c>
      <c r="BQ1081" t="s">
        <v>98</v>
      </c>
      <c r="BR1081" t="s">
        <v>98</v>
      </c>
      <c r="BS1081" t="s">
        <v>105</v>
      </c>
      <c r="BT1081">
        <v>0</v>
      </c>
      <c r="BU1081">
        <v>64</v>
      </c>
      <c r="BV1081">
        <v>0</v>
      </c>
      <c r="BW1081">
        <v>0</v>
      </c>
      <c r="BX1081">
        <v>0</v>
      </c>
      <c r="BY1081">
        <v>0</v>
      </c>
      <c r="BZ1081" t="s">
        <v>83</v>
      </c>
      <c r="CA1081" t="s">
        <v>83</v>
      </c>
      <c r="CB1081" t="s">
        <v>83</v>
      </c>
      <c r="CC1081">
        <v>0</v>
      </c>
      <c r="CD1081">
        <v>4</v>
      </c>
      <c r="CE1081">
        <v>2007</v>
      </c>
      <c r="CF1081" t="s">
        <v>110</v>
      </c>
      <c r="CG1081" t="s">
        <v>111</v>
      </c>
      <c r="CH1081">
        <v>126000</v>
      </c>
      <c r="CI1081">
        <f t="shared" si="132"/>
        <v>13</v>
      </c>
      <c r="CJ1081">
        <f t="shared" si="133"/>
        <v>13</v>
      </c>
      <c r="CK1081">
        <f t="shared" si="134"/>
        <v>0</v>
      </c>
      <c r="CL1081">
        <f t="shared" si="135"/>
        <v>0</v>
      </c>
    </row>
    <row r="1082" spans="1:90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>
        <f t="shared" si="128"/>
        <v>0</v>
      </c>
      <c r="AA1082" t="s">
        <v>96</v>
      </c>
      <c r="AB1082">
        <v>144</v>
      </c>
      <c r="AC1082">
        <v>2</v>
      </c>
      <c r="AD1082">
        <f t="shared" si="129"/>
        <v>288</v>
      </c>
      <c r="AE1082" t="s">
        <v>97</v>
      </c>
      <c r="AF1082" t="s">
        <v>97</v>
      </c>
      <c r="AG1082" t="s">
        <v>118</v>
      </c>
      <c r="AH1082" t="s">
        <v>98</v>
      </c>
      <c r="AI1082" t="s">
        <v>98</v>
      </c>
      <c r="AJ1082" t="s">
        <v>100</v>
      </c>
      <c r="AK1082" t="s">
        <v>119</v>
      </c>
      <c r="AL1082">
        <v>656</v>
      </c>
      <c r="AM1082" t="s">
        <v>102</v>
      </c>
      <c r="AN1082">
        <v>0</v>
      </c>
      <c r="AO1082">
        <v>602</v>
      </c>
      <c r="AP1082">
        <v>1258</v>
      </c>
      <c r="AQ1082" t="s">
        <v>103</v>
      </c>
      <c r="AR1082" t="s">
        <v>104</v>
      </c>
      <c r="AS1082" t="s">
        <v>105</v>
      </c>
      <c r="AT1082" t="s">
        <v>106</v>
      </c>
      <c r="AU1082">
        <v>1258</v>
      </c>
      <c r="AV1082">
        <v>0</v>
      </c>
      <c r="AW1082">
        <f t="shared" si="130"/>
        <v>0</v>
      </c>
      <c r="AX1082">
        <v>0</v>
      </c>
      <c r="AY1082">
        <v>1258</v>
      </c>
      <c r="AZ1082">
        <v>0</v>
      </c>
      <c r="BA1082">
        <v>1</v>
      </c>
      <c r="BB1082">
        <v>2</v>
      </c>
      <c r="BC1082">
        <v>0</v>
      </c>
      <c r="BD1082">
        <v>3</v>
      </c>
      <c r="BE1082">
        <v>1</v>
      </c>
      <c r="BF1082" t="s">
        <v>97</v>
      </c>
      <c r="BG1082">
        <v>5</v>
      </c>
      <c r="BH1082">
        <f t="shared" si="131"/>
        <v>1</v>
      </c>
      <c r="BI1082" t="s">
        <v>107</v>
      </c>
      <c r="BJ1082">
        <v>0</v>
      </c>
      <c r="BK1082" t="s">
        <v>83</v>
      </c>
      <c r="BL1082" t="s">
        <v>108</v>
      </c>
      <c r="BM1082">
        <v>1971</v>
      </c>
      <c r="BN1082" t="s">
        <v>109</v>
      </c>
      <c r="BO1082">
        <v>2</v>
      </c>
      <c r="BP1082">
        <v>528</v>
      </c>
      <c r="BQ1082" t="s">
        <v>98</v>
      </c>
      <c r="BR1082" t="s">
        <v>98</v>
      </c>
      <c r="BS1082" t="s">
        <v>105</v>
      </c>
      <c r="BT1082">
        <v>55</v>
      </c>
      <c r="BU1082">
        <v>0</v>
      </c>
      <c r="BV1082">
        <v>0</v>
      </c>
      <c r="BW1082">
        <v>216</v>
      </c>
      <c r="BX1082">
        <v>0</v>
      </c>
      <c r="BY1082">
        <v>0</v>
      </c>
      <c r="BZ1082" t="s">
        <v>83</v>
      </c>
      <c r="CA1082" t="s">
        <v>83</v>
      </c>
      <c r="CB1082" t="s">
        <v>83</v>
      </c>
      <c r="CC1082">
        <v>0</v>
      </c>
      <c r="CD1082">
        <v>10</v>
      </c>
      <c r="CE1082">
        <v>2008</v>
      </c>
      <c r="CF1082" t="s">
        <v>173</v>
      </c>
      <c r="CG1082" t="s">
        <v>128</v>
      </c>
      <c r="CH1082">
        <v>145000</v>
      </c>
      <c r="CI1082">
        <f t="shared" si="132"/>
        <v>37</v>
      </c>
      <c r="CJ1082">
        <f t="shared" si="133"/>
        <v>4</v>
      </c>
      <c r="CK1082">
        <f t="shared" si="134"/>
        <v>1</v>
      </c>
      <c r="CL1082">
        <f t="shared" si="135"/>
        <v>33</v>
      </c>
    </row>
    <row r="1083" spans="1:90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>
        <f t="shared" si="128"/>
        <v>0</v>
      </c>
      <c r="AA1083" t="s">
        <v>117</v>
      </c>
      <c r="AB1083">
        <v>0</v>
      </c>
      <c r="AC1083">
        <v>5</v>
      </c>
      <c r="AD1083">
        <f t="shared" si="129"/>
        <v>0</v>
      </c>
      <c r="AE1083" t="s">
        <v>98</v>
      </c>
      <c r="AF1083" t="s">
        <v>98</v>
      </c>
      <c r="AG1083" t="s">
        <v>118</v>
      </c>
      <c r="AH1083" t="s">
        <v>98</v>
      </c>
      <c r="AI1083" t="s">
        <v>98</v>
      </c>
      <c r="AJ1083" t="s">
        <v>100</v>
      </c>
      <c r="AK1083" t="s">
        <v>119</v>
      </c>
      <c r="AL1083">
        <v>824</v>
      </c>
      <c r="AM1083" t="s">
        <v>102</v>
      </c>
      <c r="AN1083">
        <v>0</v>
      </c>
      <c r="AO1083">
        <v>216</v>
      </c>
      <c r="AP1083">
        <v>1040</v>
      </c>
      <c r="AQ1083" t="s">
        <v>103</v>
      </c>
      <c r="AR1083" t="s">
        <v>147</v>
      </c>
      <c r="AS1083" t="s">
        <v>105</v>
      </c>
      <c r="AT1083" t="s">
        <v>106</v>
      </c>
      <c r="AU1083">
        <v>1040</v>
      </c>
      <c r="AV1083">
        <v>0</v>
      </c>
      <c r="AW1083">
        <f t="shared" si="130"/>
        <v>0</v>
      </c>
      <c r="AX1083">
        <v>0</v>
      </c>
      <c r="AY1083">
        <v>1040</v>
      </c>
      <c r="AZ1083">
        <v>1</v>
      </c>
      <c r="BA1083">
        <v>0</v>
      </c>
      <c r="BB1083">
        <v>1</v>
      </c>
      <c r="BC1083">
        <v>1</v>
      </c>
      <c r="BD1083">
        <v>3</v>
      </c>
      <c r="BE1083">
        <v>1</v>
      </c>
      <c r="BF1083" t="s">
        <v>98</v>
      </c>
      <c r="BG1083">
        <v>5</v>
      </c>
      <c r="BH1083">
        <f t="shared" si="131"/>
        <v>1</v>
      </c>
      <c r="BI1083" t="s">
        <v>107</v>
      </c>
      <c r="BJ1083">
        <v>0</v>
      </c>
      <c r="BK1083" t="s">
        <v>83</v>
      </c>
      <c r="BL1083" t="s">
        <v>108</v>
      </c>
      <c r="BM1083">
        <v>1963</v>
      </c>
      <c r="BN1083" t="s">
        <v>157</v>
      </c>
      <c r="BO1083">
        <v>1</v>
      </c>
      <c r="BP1083">
        <v>308</v>
      </c>
      <c r="BQ1083" t="s">
        <v>98</v>
      </c>
      <c r="BR1083" t="s">
        <v>98</v>
      </c>
      <c r="BS1083" t="s">
        <v>105</v>
      </c>
      <c r="BT1083">
        <v>0</v>
      </c>
      <c r="BU1083">
        <v>0</v>
      </c>
      <c r="BV1083">
        <v>220</v>
      </c>
      <c r="BW1083">
        <v>0</v>
      </c>
      <c r="BX1083">
        <v>0</v>
      </c>
      <c r="BY1083">
        <v>0</v>
      </c>
      <c r="BZ1083" t="s">
        <v>83</v>
      </c>
      <c r="CA1083" t="s">
        <v>134</v>
      </c>
      <c r="CB1083" t="s">
        <v>83</v>
      </c>
      <c r="CC1083">
        <v>0</v>
      </c>
      <c r="CD1083">
        <v>6</v>
      </c>
      <c r="CE1083">
        <v>2010</v>
      </c>
      <c r="CF1083" t="s">
        <v>110</v>
      </c>
      <c r="CG1083" t="s">
        <v>111</v>
      </c>
      <c r="CH1083">
        <v>133000</v>
      </c>
      <c r="CI1083">
        <f t="shared" si="132"/>
        <v>47</v>
      </c>
      <c r="CJ1083">
        <f t="shared" si="133"/>
        <v>47</v>
      </c>
      <c r="CK1083">
        <f t="shared" si="134"/>
        <v>0</v>
      </c>
      <c r="CL1083">
        <f t="shared" si="135"/>
        <v>0</v>
      </c>
    </row>
    <row r="1084" spans="1:90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>
        <f t="shared" si="128"/>
        <v>0</v>
      </c>
      <c r="AA1084" t="s">
        <v>96</v>
      </c>
      <c r="AB1084">
        <v>100</v>
      </c>
      <c r="AC1084">
        <v>2</v>
      </c>
      <c r="AD1084">
        <f t="shared" si="129"/>
        <v>200</v>
      </c>
      <c r="AE1084" t="s">
        <v>97</v>
      </c>
      <c r="AF1084" t="s">
        <v>98</v>
      </c>
      <c r="AG1084" t="s">
        <v>99</v>
      </c>
      <c r="AH1084" t="s">
        <v>97</v>
      </c>
      <c r="AI1084" t="s">
        <v>98</v>
      </c>
      <c r="AJ1084" t="s">
        <v>100</v>
      </c>
      <c r="AK1084" t="s">
        <v>102</v>
      </c>
      <c r="AL1084">
        <v>0</v>
      </c>
      <c r="AM1084" t="s">
        <v>102</v>
      </c>
      <c r="AN1084">
        <v>0</v>
      </c>
      <c r="AO1084">
        <v>1459</v>
      </c>
      <c r="AP1084">
        <v>1459</v>
      </c>
      <c r="AQ1084" t="s">
        <v>103</v>
      </c>
      <c r="AR1084" t="s">
        <v>104</v>
      </c>
      <c r="AS1084" t="s">
        <v>105</v>
      </c>
      <c r="AT1084" t="s">
        <v>106</v>
      </c>
      <c r="AU1084">
        <v>1459</v>
      </c>
      <c r="AV1084">
        <v>0</v>
      </c>
      <c r="AW1084">
        <f t="shared" si="130"/>
        <v>0</v>
      </c>
      <c r="AX1084">
        <v>0</v>
      </c>
      <c r="AY1084">
        <v>1459</v>
      </c>
      <c r="AZ1084">
        <v>0</v>
      </c>
      <c r="BA1084">
        <v>0</v>
      </c>
      <c r="BB1084">
        <v>2</v>
      </c>
      <c r="BC1084">
        <v>0</v>
      </c>
      <c r="BD1084">
        <v>3</v>
      </c>
      <c r="BE1084">
        <v>1</v>
      </c>
      <c r="BF1084" t="s">
        <v>97</v>
      </c>
      <c r="BG1084">
        <v>6</v>
      </c>
      <c r="BH1084">
        <f t="shared" si="131"/>
        <v>2</v>
      </c>
      <c r="BI1084" t="s">
        <v>107</v>
      </c>
      <c r="BJ1084">
        <v>1</v>
      </c>
      <c r="BK1084" t="s">
        <v>97</v>
      </c>
      <c r="BL1084" t="s">
        <v>108</v>
      </c>
      <c r="BM1084">
        <v>2002</v>
      </c>
      <c r="BN1084" t="s">
        <v>109</v>
      </c>
      <c r="BO1084">
        <v>2</v>
      </c>
      <c r="BP1084">
        <v>527</v>
      </c>
      <c r="BQ1084" t="s">
        <v>98</v>
      </c>
      <c r="BR1084" t="s">
        <v>98</v>
      </c>
      <c r="BS1084" t="s">
        <v>105</v>
      </c>
      <c r="BT1084">
        <v>192</v>
      </c>
      <c r="BU1084">
        <v>39</v>
      </c>
      <c r="BV1084">
        <v>0</v>
      </c>
      <c r="BW1084">
        <v>0</v>
      </c>
      <c r="BX1084">
        <v>0</v>
      </c>
      <c r="BY1084">
        <v>0</v>
      </c>
      <c r="BZ1084" t="s">
        <v>83</v>
      </c>
      <c r="CA1084" t="s">
        <v>83</v>
      </c>
      <c r="CB1084" t="s">
        <v>83</v>
      </c>
      <c r="CC1084">
        <v>0</v>
      </c>
      <c r="CD1084">
        <v>9</v>
      </c>
      <c r="CE1084">
        <v>2007</v>
      </c>
      <c r="CF1084" t="s">
        <v>110</v>
      </c>
      <c r="CG1084" t="s">
        <v>111</v>
      </c>
      <c r="CH1084">
        <v>192000</v>
      </c>
      <c r="CI1084">
        <f t="shared" si="132"/>
        <v>5</v>
      </c>
      <c r="CJ1084">
        <f t="shared" si="133"/>
        <v>5</v>
      </c>
      <c r="CK1084">
        <f t="shared" si="134"/>
        <v>0</v>
      </c>
      <c r="CL1084">
        <f t="shared" si="135"/>
        <v>0</v>
      </c>
    </row>
    <row r="1085" spans="1:90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>
        <f t="shared" si="128"/>
        <v>0</v>
      </c>
      <c r="AA1085" t="s">
        <v>96</v>
      </c>
      <c r="AB1085">
        <v>425</v>
      </c>
      <c r="AC1085">
        <v>2</v>
      </c>
      <c r="AD1085">
        <f t="shared" si="129"/>
        <v>850</v>
      </c>
      <c r="AE1085" t="s">
        <v>98</v>
      </c>
      <c r="AF1085" t="s">
        <v>98</v>
      </c>
      <c r="AG1085" t="s">
        <v>118</v>
      </c>
      <c r="AH1085" t="s">
        <v>98</v>
      </c>
      <c r="AI1085" t="s">
        <v>98</v>
      </c>
      <c r="AJ1085" t="s">
        <v>100</v>
      </c>
      <c r="AK1085" t="s">
        <v>141</v>
      </c>
      <c r="AL1085">
        <v>553</v>
      </c>
      <c r="AM1085" t="s">
        <v>102</v>
      </c>
      <c r="AN1085">
        <v>0</v>
      </c>
      <c r="AO1085">
        <v>698</v>
      </c>
      <c r="AP1085">
        <v>1251</v>
      </c>
      <c r="AQ1085" t="s">
        <v>103</v>
      </c>
      <c r="AR1085" t="s">
        <v>98</v>
      </c>
      <c r="AS1085" t="s">
        <v>105</v>
      </c>
      <c r="AT1085" t="s">
        <v>106</v>
      </c>
      <c r="AU1085">
        <v>1251</v>
      </c>
      <c r="AV1085">
        <v>0</v>
      </c>
      <c r="AW1085">
        <f t="shared" si="130"/>
        <v>0</v>
      </c>
      <c r="AX1085">
        <v>0</v>
      </c>
      <c r="AY1085">
        <v>1251</v>
      </c>
      <c r="AZ1085">
        <v>1</v>
      </c>
      <c r="BA1085">
        <v>0</v>
      </c>
      <c r="BB1085">
        <v>1</v>
      </c>
      <c r="BC1085">
        <v>0</v>
      </c>
      <c r="BD1085">
        <v>3</v>
      </c>
      <c r="BE1085">
        <v>1</v>
      </c>
      <c r="BF1085" t="s">
        <v>98</v>
      </c>
      <c r="BG1085">
        <v>6</v>
      </c>
      <c r="BH1085">
        <f t="shared" si="131"/>
        <v>2</v>
      </c>
      <c r="BI1085" t="s">
        <v>107</v>
      </c>
      <c r="BJ1085">
        <v>2</v>
      </c>
      <c r="BK1085" t="s">
        <v>97</v>
      </c>
      <c r="BL1085" t="s">
        <v>108</v>
      </c>
      <c r="BM1085">
        <v>1964</v>
      </c>
      <c r="BN1085" t="s">
        <v>109</v>
      </c>
      <c r="BO1085">
        <v>1</v>
      </c>
      <c r="BP1085">
        <v>461</v>
      </c>
      <c r="BQ1085" t="s">
        <v>98</v>
      </c>
      <c r="BR1085" t="s">
        <v>98</v>
      </c>
      <c r="BS1085" t="s">
        <v>105</v>
      </c>
      <c r="BT1085">
        <v>0</v>
      </c>
      <c r="BU1085">
        <v>116</v>
      </c>
      <c r="BV1085">
        <v>0</v>
      </c>
      <c r="BW1085">
        <v>0</v>
      </c>
      <c r="BX1085">
        <v>0</v>
      </c>
      <c r="BY1085">
        <v>0</v>
      </c>
      <c r="BZ1085" t="s">
        <v>83</v>
      </c>
      <c r="CA1085" t="s">
        <v>134</v>
      </c>
      <c r="CB1085" t="s">
        <v>135</v>
      </c>
      <c r="CC1085">
        <v>700</v>
      </c>
      <c r="CD1085">
        <v>3</v>
      </c>
      <c r="CE1085">
        <v>2006</v>
      </c>
      <c r="CF1085" t="s">
        <v>110</v>
      </c>
      <c r="CG1085" t="s">
        <v>111</v>
      </c>
      <c r="CH1085">
        <v>160000</v>
      </c>
      <c r="CI1085">
        <f t="shared" si="132"/>
        <v>42</v>
      </c>
      <c r="CJ1085">
        <f t="shared" si="133"/>
        <v>42</v>
      </c>
      <c r="CK1085">
        <f t="shared" si="134"/>
        <v>0</v>
      </c>
      <c r="CL1085">
        <f t="shared" si="135"/>
        <v>0</v>
      </c>
    </row>
    <row r="1086" spans="1:90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>
        <f t="shared" si="128"/>
        <v>0</v>
      </c>
      <c r="AA1086" t="s">
        <v>117</v>
      </c>
      <c r="AB1086">
        <v>0</v>
      </c>
      <c r="AC1086">
        <v>5</v>
      </c>
      <c r="AD1086">
        <f t="shared" si="129"/>
        <v>0</v>
      </c>
      <c r="AE1086" t="s">
        <v>98</v>
      </c>
      <c r="AF1086" t="s">
        <v>98</v>
      </c>
      <c r="AG1086" t="s">
        <v>99</v>
      </c>
      <c r="AH1086" t="s">
        <v>97</v>
      </c>
      <c r="AI1086" t="s">
        <v>98</v>
      </c>
      <c r="AJ1086" t="s">
        <v>100</v>
      </c>
      <c r="AK1086" t="s">
        <v>119</v>
      </c>
      <c r="AL1086">
        <v>592</v>
      </c>
      <c r="AM1086" t="s">
        <v>102</v>
      </c>
      <c r="AN1086">
        <v>0</v>
      </c>
      <c r="AO1086">
        <v>99</v>
      </c>
      <c r="AP1086">
        <v>691</v>
      </c>
      <c r="AQ1086" t="s">
        <v>103</v>
      </c>
      <c r="AR1086" t="s">
        <v>97</v>
      </c>
      <c r="AS1086" t="s">
        <v>105</v>
      </c>
      <c r="AT1086" t="s">
        <v>106</v>
      </c>
      <c r="AU1086">
        <v>691</v>
      </c>
      <c r="AV1086">
        <v>807</v>
      </c>
      <c r="AW1086">
        <f t="shared" si="130"/>
        <v>1.17</v>
      </c>
      <c r="AX1086">
        <v>0</v>
      </c>
      <c r="AY1086">
        <v>1498</v>
      </c>
      <c r="AZ1086">
        <v>0</v>
      </c>
      <c r="BA1086">
        <v>0</v>
      </c>
      <c r="BB1086">
        <v>2</v>
      </c>
      <c r="BC1086">
        <v>1</v>
      </c>
      <c r="BD1086">
        <v>3</v>
      </c>
      <c r="BE1086">
        <v>1</v>
      </c>
      <c r="BF1086" t="s">
        <v>98</v>
      </c>
      <c r="BG1086">
        <v>6</v>
      </c>
      <c r="BH1086">
        <f t="shared" si="131"/>
        <v>2</v>
      </c>
      <c r="BI1086" t="s">
        <v>107</v>
      </c>
      <c r="BJ1086">
        <v>1</v>
      </c>
      <c r="BK1086" t="s">
        <v>98</v>
      </c>
      <c r="BL1086" t="s">
        <v>108</v>
      </c>
      <c r="BM1086">
        <v>1995</v>
      </c>
      <c r="BN1086" t="s">
        <v>157</v>
      </c>
      <c r="BO1086">
        <v>2</v>
      </c>
      <c r="BP1086">
        <v>409</v>
      </c>
      <c r="BQ1086" t="s">
        <v>98</v>
      </c>
      <c r="BR1086" t="s">
        <v>98</v>
      </c>
      <c r="BS1086" t="s">
        <v>105</v>
      </c>
      <c r="BT1086">
        <v>315</v>
      </c>
      <c r="BU1086">
        <v>44</v>
      </c>
      <c r="BV1086">
        <v>0</v>
      </c>
      <c r="BW1086">
        <v>0</v>
      </c>
      <c r="BX1086">
        <v>0</v>
      </c>
      <c r="BY1086">
        <v>0</v>
      </c>
      <c r="BZ1086" t="s">
        <v>83</v>
      </c>
      <c r="CA1086" t="s">
        <v>83</v>
      </c>
      <c r="CB1086" t="s">
        <v>83</v>
      </c>
      <c r="CC1086">
        <v>0</v>
      </c>
      <c r="CD1086">
        <v>7</v>
      </c>
      <c r="CE1086">
        <v>2006</v>
      </c>
      <c r="CF1086" t="s">
        <v>110</v>
      </c>
      <c r="CG1086" t="s">
        <v>111</v>
      </c>
      <c r="CH1086">
        <v>187500</v>
      </c>
      <c r="CI1086">
        <f t="shared" si="132"/>
        <v>11</v>
      </c>
      <c r="CJ1086">
        <f t="shared" si="133"/>
        <v>10</v>
      </c>
      <c r="CK1086">
        <f t="shared" si="134"/>
        <v>1</v>
      </c>
      <c r="CL1086">
        <f t="shared" si="135"/>
        <v>1</v>
      </c>
    </row>
    <row r="1087" spans="1:90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>
        <f t="shared" si="128"/>
        <v>0</v>
      </c>
      <c r="AA1087" t="s">
        <v>117</v>
      </c>
      <c r="AB1087">
        <v>0</v>
      </c>
      <c r="AC1087">
        <v>5</v>
      </c>
      <c r="AD1087">
        <f t="shared" si="129"/>
        <v>0</v>
      </c>
      <c r="AE1087" t="s">
        <v>98</v>
      </c>
      <c r="AF1087" t="s">
        <v>98</v>
      </c>
      <c r="AG1087" t="s">
        <v>99</v>
      </c>
      <c r="AH1087" t="s">
        <v>97</v>
      </c>
      <c r="AI1087" t="s">
        <v>98</v>
      </c>
      <c r="AJ1087" t="s">
        <v>130</v>
      </c>
      <c r="AK1087" t="s">
        <v>101</v>
      </c>
      <c r="AL1087">
        <v>747</v>
      </c>
      <c r="AM1087" t="s">
        <v>102</v>
      </c>
      <c r="AN1087">
        <v>0</v>
      </c>
      <c r="AO1087">
        <v>189</v>
      </c>
      <c r="AP1087">
        <v>936</v>
      </c>
      <c r="AQ1087" t="s">
        <v>103</v>
      </c>
      <c r="AR1087" t="s">
        <v>104</v>
      </c>
      <c r="AS1087" t="s">
        <v>105</v>
      </c>
      <c r="AT1087" t="s">
        <v>106</v>
      </c>
      <c r="AU1087">
        <v>996</v>
      </c>
      <c r="AV1087">
        <v>0</v>
      </c>
      <c r="AW1087">
        <f t="shared" si="130"/>
        <v>0</v>
      </c>
      <c r="AX1087">
        <v>0</v>
      </c>
      <c r="AY1087">
        <v>996</v>
      </c>
      <c r="AZ1087">
        <v>1</v>
      </c>
      <c r="BA1087">
        <v>0</v>
      </c>
      <c r="BB1087">
        <v>1</v>
      </c>
      <c r="BC1087">
        <v>0</v>
      </c>
      <c r="BD1087">
        <v>2</v>
      </c>
      <c r="BE1087">
        <v>1</v>
      </c>
      <c r="BF1087" t="s">
        <v>97</v>
      </c>
      <c r="BG1087">
        <v>5</v>
      </c>
      <c r="BH1087">
        <f t="shared" si="131"/>
        <v>2</v>
      </c>
      <c r="BI1087" t="s">
        <v>107</v>
      </c>
      <c r="BJ1087">
        <v>0</v>
      </c>
      <c r="BK1087" t="s">
        <v>83</v>
      </c>
      <c r="BL1087" t="s">
        <v>108</v>
      </c>
      <c r="BM1087">
        <v>1992</v>
      </c>
      <c r="BN1087" t="s">
        <v>102</v>
      </c>
      <c r="BO1087">
        <v>2</v>
      </c>
      <c r="BP1087">
        <v>564</v>
      </c>
      <c r="BQ1087" t="s">
        <v>98</v>
      </c>
      <c r="BR1087" t="s">
        <v>98</v>
      </c>
      <c r="BS1087" t="s">
        <v>105</v>
      </c>
      <c r="BT1087">
        <v>120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83</v>
      </c>
      <c r="CA1087" t="s">
        <v>83</v>
      </c>
      <c r="CB1087" t="s">
        <v>83</v>
      </c>
      <c r="CC1087">
        <v>0</v>
      </c>
      <c r="CD1087">
        <v>4</v>
      </c>
      <c r="CE1087">
        <v>2010</v>
      </c>
      <c r="CF1087" t="s">
        <v>110</v>
      </c>
      <c r="CG1087" t="s">
        <v>111</v>
      </c>
      <c r="CH1087">
        <v>147000</v>
      </c>
      <c r="CI1087">
        <f t="shared" si="132"/>
        <v>18</v>
      </c>
      <c r="CJ1087">
        <f t="shared" si="133"/>
        <v>18</v>
      </c>
      <c r="CK1087">
        <f t="shared" si="134"/>
        <v>0</v>
      </c>
      <c r="CL1087">
        <f t="shared" si="135"/>
        <v>0</v>
      </c>
    </row>
    <row r="1088" spans="1:90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>
        <f t="shared" si="128"/>
        <v>1</v>
      </c>
      <c r="AA1088" t="s">
        <v>117</v>
      </c>
      <c r="AB1088">
        <v>0</v>
      </c>
      <c r="AC1088">
        <v>5</v>
      </c>
      <c r="AD1088">
        <f t="shared" si="129"/>
        <v>0</v>
      </c>
      <c r="AE1088" t="s">
        <v>98</v>
      </c>
      <c r="AF1088" t="s">
        <v>98</v>
      </c>
      <c r="AG1088" t="s">
        <v>118</v>
      </c>
      <c r="AH1088" t="s">
        <v>98</v>
      </c>
      <c r="AI1088" t="s">
        <v>98</v>
      </c>
      <c r="AJ1088" t="s">
        <v>100</v>
      </c>
      <c r="AK1088" t="s">
        <v>141</v>
      </c>
      <c r="AL1088">
        <v>334</v>
      </c>
      <c r="AM1088" t="s">
        <v>102</v>
      </c>
      <c r="AN1088">
        <v>0</v>
      </c>
      <c r="AO1088">
        <v>212</v>
      </c>
      <c r="AP1088">
        <v>546</v>
      </c>
      <c r="AQ1088" t="s">
        <v>103</v>
      </c>
      <c r="AR1088" t="s">
        <v>98</v>
      </c>
      <c r="AS1088" t="s">
        <v>105</v>
      </c>
      <c r="AT1088" t="s">
        <v>106</v>
      </c>
      <c r="AU1088">
        <v>546</v>
      </c>
      <c r="AV1088">
        <v>546</v>
      </c>
      <c r="AW1088">
        <f t="shared" si="130"/>
        <v>1</v>
      </c>
      <c r="AX1088">
        <v>0</v>
      </c>
      <c r="AY1088">
        <v>1092</v>
      </c>
      <c r="AZ1088">
        <v>0</v>
      </c>
      <c r="BA1088">
        <v>0</v>
      </c>
      <c r="BB1088">
        <v>1</v>
      </c>
      <c r="BC1088">
        <v>1</v>
      </c>
      <c r="BD1088">
        <v>3</v>
      </c>
      <c r="BE1088">
        <v>1</v>
      </c>
      <c r="BF1088" t="s">
        <v>98</v>
      </c>
      <c r="BG1088">
        <v>6</v>
      </c>
      <c r="BH1088">
        <f t="shared" si="131"/>
        <v>2</v>
      </c>
      <c r="BI1088" t="s">
        <v>107</v>
      </c>
      <c r="BJ1088">
        <v>0</v>
      </c>
      <c r="BK1088" t="s">
        <v>83</v>
      </c>
      <c r="BL1088" t="s">
        <v>108</v>
      </c>
      <c r="BM1088">
        <v>1973</v>
      </c>
      <c r="BN1088" t="s">
        <v>109</v>
      </c>
      <c r="BO1088">
        <v>1</v>
      </c>
      <c r="BP1088">
        <v>286</v>
      </c>
      <c r="BQ1088" t="s">
        <v>98</v>
      </c>
      <c r="BR1088" t="s">
        <v>98</v>
      </c>
      <c r="BS1088" t="s">
        <v>105</v>
      </c>
      <c r="BT1088">
        <v>120</v>
      </c>
      <c r="BU1088">
        <v>96</v>
      </c>
      <c r="BV1088">
        <v>0</v>
      </c>
      <c r="BW1088">
        <v>0</v>
      </c>
      <c r="BX1088">
        <v>0</v>
      </c>
      <c r="BY1088">
        <v>0</v>
      </c>
      <c r="BZ1088" t="s">
        <v>83</v>
      </c>
      <c r="CA1088" t="s">
        <v>83</v>
      </c>
      <c r="CB1088" t="s">
        <v>83</v>
      </c>
      <c r="CC1088">
        <v>0</v>
      </c>
      <c r="CD1088">
        <v>5</v>
      </c>
      <c r="CE1088">
        <v>2010</v>
      </c>
      <c r="CF1088" t="s">
        <v>110</v>
      </c>
      <c r="CG1088" t="s">
        <v>111</v>
      </c>
      <c r="CH1088">
        <v>83500</v>
      </c>
      <c r="CI1088">
        <f t="shared" si="132"/>
        <v>37</v>
      </c>
      <c r="CJ1088">
        <f t="shared" si="133"/>
        <v>37</v>
      </c>
      <c r="CK1088">
        <f t="shared" si="134"/>
        <v>0</v>
      </c>
      <c r="CL1088">
        <f t="shared" si="135"/>
        <v>0</v>
      </c>
    </row>
    <row r="1089" spans="1:90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>
        <f t="shared" si="128"/>
        <v>0</v>
      </c>
      <c r="AA1089" t="s">
        <v>117</v>
      </c>
      <c r="AB1089">
        <v>0</v>
      </c>
      <c r="AC1089">
        <v>5</v>
      </c>
      <c r="AD1089">
        <f t="shared" si="129"/>
        <v>0</v>
      </c>
      <c r="AE1089" t="s">
        <v>97</v>
      </c>
      <c r="AF1089" t="s">
        <v>98</v>
      </c>
      <c r="AG1089" t="s">
        <v>99</v>
      </c>
      <c r="AH1089" t="s">
        <v>97</v>
      </c>
      <c r="AI1089" t="s">
        <v>98</v>
      </c>
      <c r="AJ1089" t="s">
        <v>121</v>
      </c>
      <c r="AK1089" t="s">
        <v>102</v>
      </c>
      <c r="AL1089">
        <v>0</v>
      </c>
      <c r="AM1089" t="s">
        <v>102</v>
      </c>
      <c r="AN1089">
        <v>0</v>
      </c>
      <c r="AO1089">
        <v>1082</v>
      </c>
      <c r="AP1089">
        <v>1082</v>
      </c>
      <c r="AQ1089" t="s">
        <v>103</v>
      </c>
      <c r="AR1089" t="s">
        <v>104</v>
      </c>
      <c r="AS1089" t="s">
        <v>105</v>
      </c>
      <c r="AT1089" t="s">
        <v>106</v>
      </c>
      <c r="AU1089">
        <v>1082</v>
      </c>
      <c r="AV1089">
        <v>871</v>
      </c>
      <c r="AW1089">
        <f t="shared" si="130"/>
        <v>0.8</v>
      </c>
      <c r="AX1089">
        <v>0</v>
      </c>
      <c r="AY1089">
        <v>1953</v>
      </c>
      <c r="AZ1089">
        <v>0</v>
      </c>
      <c r="BA1089">
        <v>0</v>
      </c>
      <c r="BB1089">
        <v>2</v>
      </c>
      <c r="BC1089">
        <v>1</v>
      </c>
      <c r="BD1089">
        <v>3</v>
      </c>
      <c r="BE1089">
        <v>1</v>
      </c>
      <c r="BF1089" t="s">
        <v>97</v>
      </c>
      <c r="BG1089">
        <v>9</v>
      </c>
      <c r="BH1089">
        <f t="shared" si="131"/>
        <v>5</v>
      </c>
      <c r="BI1089" t="s">
        <v>107</v>
      </c>
      <c r="BJ1089">
        <v>1</v>
      </c>
      <c r="BK1089" t="s">
        <v>97</v>
      </c>
      <c r="BL1089" t="s">
        <v>108</v>
      </c>
      <c r="BM1089">
        <v>2005</v>
      </c>
      <c r="BN1089" t="s">
        <v>109</v>
      </c>
      <c r="BO1089">
        <v>3</v>
      </c>
      <c r="BP1089">
        <v>1043</v>
      </c>
      <c r="BQ1089" t="s">
        <v>98</v>
      </c>
      <c r="BR1089" t="s">
        <v>98</v>
      </c>
      <c r="BS1089" t="s">
        <v>105</v>
      </c>
      <c r="BT1089">
        <v>160</v>
      </c>
      <c r="BU1089">
        <v>50</v>
      </c>
      <c r="BV1089">
        <v>0</v>
      </c>
      <c r="BW1089">
        <v>0</v>
      </c>
      <c r="BX1089">
        <v>0</v>
      </c>
      <c r="BY1089">
        <v>0</v>
      </c>
      <c r="BZ1089" t="s">
        <v>83</v>
      </c>
      <c r="CA1089" t="s">
        <v>83</v>
      </c>
      <c r="CB1089" t="s">
        <v>83</v>
      </c>
      <c r="CC1089">
        <v>0</v>
      </c>
      <c r="CD1089">
        <v>5</v>
      </c>
      <c r="CE1089">
        <v>2009</v>
      </c>
      <c r="CF1089" t="s">
        <v>110</v>
      </c>
      <c r="CG1089" t="s">
        <v>111</v>
      </c>
      <c r="CH1089">
        <v>252000</v>
      </c>
      <c r="CI1089">
        <f t="shared" si="132"/>
        <v>4</v>
      </c>
      <c r="CJ1089">
        <f t="shared" si="133"/>
        <v>3</v>
      </c>
      <c r="CK1089">
        <f t="shared" si="134"/>
        <v>1</v>
      </c>
      <c r="CL1089">
        <f t="shared" si="135"/>
        <v>1</v>
      </c>
    </row>
    <row r="1090" spans="1:90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>
        <f t="shared" si="128"/>
        <v>0</v>
      </c>
      <c r="AA1090" t="s">
        <v>137</v>
      </c>
      <c r="AB1090">
        <v>50</v>
      </c>
      <c r="AC1090">
        <v>3</v>
      </c>
      <c r="AD1090">
        <f t="shared" si="129"/>
        <v>150</v>
      </c>
      <c r="AE1090" t="s">
        <v>97</v>
      </c>
      <c r="AF1090" t="s">
        <v>98</v>
      </c>
      <c r="AG1090" t="s">
        <v>99</v>
      </c>
      <c r="AH1090" t="s">
        <v>97</v>
      </c>
      <c r="AI1090" t="s">
        <v>98</v>
      </c>
      <c r="AJ1090" t="s">
        <v>100</v>
      </c>
      <c r="AK1090" t="s">
        <v>102</v>
      </c>
      <c r="AL1090">
        <v>0</v>
      </c>
      <c r="AM1090" t="s">
        <v>102</v>
      </c>
      <c r="AN1090">
        <v>0</v>
      </c>
      <c r="AO1090">
        <v>970</v>
      </c>
      <c r="AP1090">
        <v>970</v>
      </c>
      <c r="AQ1090" t="s">
        <v>103</v>
      </c>
      <c r="AR1090" t="s">
        <v>104</v>
      </c>
      <c r="AS1090" t="s">
        <v>105</v>
      </c>
      <c r="AT1090" t="s">
        <v>106</v>
      </c>
      <c r="AU1090">
        <v>970</v>
      </c>
      <c r="AV1090">
        <v>739</v>
      </c>
      <c r="AW1090">
        <f t="shared" si="130"/>
        <v>0.76</v>
      </c>
      <c r="AX1090">
        <v>0</v>
      </c>
      <c r="AY1090">
        <v>1709</v>
      </c>
      <c r="AZ1090">
        <v>0</v>
      </c>
      <c r="BA1090">
        <v>0</v>
      </c>
      <c r="BB1090">
        <v>2</v>
      </c>
      <c r="BC1090">
        <v>0</v>
      </c>
      <c r="BD1090">
        <v>3</v>
      </c>
      <c r="BE1090">
        <v>1</v>
      </c>
      <c r="BF1090" t="s">
        <v>97</v>
      </c>
      <c r="BG1090">
        <v>7</v>
      </c>
      <c r="BH1090">
        <f t="shared" si="131"/>
        <v>3</v>
      </c>
      <c r="BI1090" t="s">
        <v>221</v>
      </c>
      <c r="BJ1090">
        <v>0</v>
      </c>
      <c r="BK1090" t="s">
        <v>83</v>
      </c>
      <c r="BL1090" t="s">
        <v>127</v>
      </c>
      <c r="BM1090">
        <v>2004</v>
      </c>
      <c r="BN1090" t="s">
        <v>102</v>
      </c>
      <c r="BO1090">
        <v>2</v>
      </c>
      <c r="BP1090">
        <v>380</v>
      </c>
      <c r="BQ1090" t="s">
        <v>98</v>
      </c>
      <c r="BR1090" t="s">
        <v>98</v>
      </c>
      <c r="BS1090" t="s">
        <v>105</v>
      </c>
      <c r="BT1090">
        <v>0</v>
      </c>
      <c r="BU1090">
        <v>40</v>
      </c>
      <c r="BV1090">
        <v>0</v>
      </c>
      <c r="BW1090">
        <v>0</v>
      </c>
      <c r="BX1090">
        <v>0</v>
      </c>
      <c r="BY1090">
        <v>0</v>
      </c>
      <c r="BZ1090" t="s">
        <v>83</v>
      </c>
      <c r="CA1090" t="s">
        <v>83</v>
      </c>
      <c r="CB1090" t="s">
        <v>83</v>
      </c>
      <c r="CC1090">
        <v>0</v>
      </c>
      <c r="CD1090">
        <v>4</v>
      </c>
      <c r="CE1090">
        <v>2006</v>
      </c>
      <c r="CF1090" t="s">
        <v>110</v>
      </c>
      <c r="CG1090" t="s">
        <v>111</v>
      </c>
      <c r="CH1090">
        <v>137500</v>
      </c>
      <c r="CI1090">
        <f t="shared" si="132"/>
        <v>2</v>
      </c>
      <c r="CJ1090">
        <f t="shared" si="133"/>
        <v>2</v>
      </c>
      <c r="CK1090">
        <f t="shared" si="134"/>
        <v>0</v>
      </c>
      <c r="CL1090">
        <f t="shared" si="135"/>
        <v>0</v>
      </c>
    </row>
    <row r="1091" spans="1:90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>
        <f t="shared" ref="Z1091:Z1154" si="136">IF(X1091=Y1091,0,1)</f>
        <v>0</v>
      </c>
      <c r="AA1091" t="s">
        <v>117</v>
      </c>
      <c r="AB1091">
        <v>0</v>
      </c>
      <c r="AC1091">
        <v>5</v>
      </c>
      <c r="AD1091">
        <f t="shared" ref="AD1091:AD1154" si="137">AB1091*AC1091</f>
        <v>0</v>
      </c>
      <c r="AE1091" t="s">
        <v>97</v>
      </c>
      <c r="AF1091" t="s">
        <v>98</v>
      </c>
      <c r="AG1091" t="s">
        <v>99</v>
      </c>
      <c r="AH1091" t="s">
        <v>97</v>
      </c>
      <c r="AI1091" t="s">
        <v>98</v>
      </c>
      <c r="AJ1091" t="s">
        <v>100</v>
      </c>
      <c r="AK1091" t="s">
        <v>101</v>
      </c>
      <c r="AL1091">
        <v>1039</v>
      </c>
      <c r="AM1091" t="s">
        <v>102</v>
      </c>
      <c r="AN1091">
        <v>0</v>
      </c>
      <c r="AO1091">
        <v>208</v>
      </c>
      <c r="AP1091">
        <v>1247</v>
      </c>
      <c r="AQ1091" t="s">
        <v>103</v>
      </c>
      <c r="AR1091" t="s">
        <v>104</v>
      </c>
      <c r="AS1091" t="s">
        <v>105</v>
      </c>
      <c r="AT1091" t="s">
        <v>106</v>
      </c>
      <c r="AU1091">
        <v>1247</v>
      </c>
      <c r="AV1091">
        <v>0</v>
      </c>
      <c r="AW1091">
        <f t="shared" ref="AW1091:AW1154" si="138">ROUND(AV1091/AU1091,2)</f>
        <v>0</v>
      </c>
      <c r="AX1091">
        <v>0</v>
      </c>
      <c r="AY1091">
        <v>1247</v>
      </c>
      <c r="AZ1091">
        <v>1</v>
      </c>
      <c r="BA1091">
        <v>0</v>
      </c>
      <c r="BB1091">
        <v>1</v>
      </c>
      <c r="BC1091">
        <v>1</v>
      </c>
      <c r="BD1091">
        <v>1</v>
      </c>
      <c r="BE1091">
        <v>1</v>
      </c>
      <c r="BF1091" t="s">
        <v>97</v>
      </c>
      <c r="BG1091">
        <v>4</v>
      </c>
      <c r="BH1091">
        <f t="shared" ref="BH1091:BH1154" si="139">BG1091-(BE1091+BD1091)</f>
        <v>2</v>
      </c>
      <c r="BI1091" t="s">
        <v>107</v>
      </c>
      <c r="BJ1091">
        <v>1</v>
      </c>
      <c r="BK1091" t="s">
        <v>97</v>
      </c>
      <c r="BL1091" t="s">
        <v>108</v>
      </c>
      <c r="BM1091">
        <v>2005</v>
      </c>
      <c r="BN1091" t="s">
        <v>157</v>
      </c>
      <c r="BO1091">
        <v>2</v>
      </c>
      <c r="BP1091">
        <v>550</v>
      </c>
      <c r="BQ1091" t="s">
        <v>98</v>
      </c>
      <c r="BR1091" t="s">
        <v>98</v>
      </c>
      <c r="BS1091" t="s">
        <v>105</v>
      </c>
      <c r="BT1091">
        <v>0</v>
      </c>
      <c r="BU1091">
        <v>84</v>
      </c>
      <c r="BV1091">
        <v>0</v>
      </c>
      <c r="BW1091">
        <v>0</v>
      </c>
      <c r="BX1091">
        <v>0</v>
      </c>
      <c r="BY1091">
        <v>0</v>
      </c>
      <c r="BZ1091" t="s">
        <v>83</v>
      </c>
      <c r="CA1091" t="s">
        <v>83</v>
      </c>
      <c r="CB1091" t="s">
        <v>83</v>
      </c>
      <c r="CC1091">
        <v>0</v>
      </c>
      <c r="CD1091">
        <v>4</v>
      </c>
      <c r="CE1091">
        <v>2006</v>
      </c>
      <c r="CF1091" t="s">
        <v>110</v>
      </c>
      <c r="CG1091" t="s">
        <v>111</v>
      </c>
      <c r="CH1091">
        <v>197000</v>
      </c>
      <c r="CI1091">
        <f t="shared" ref="CI1091:CI1154" si="140">CE1091-T1091</f>
        <v>1</v>
      </c>
      <c r="CJ1091">
        <f t="shared" ref="CJ1091:CJ1154" si="141">CE1091-U1091</f>
        <v>1</v>
      </c>
      <c r="CK1091">
        <f t="shared" ref="CK1091:CK1154" si="142">IF(T1091=U1091,0,1)</f>
        <v>0</v>
      </c>
      <c r="CL1091">
        <f t="shared" ref="CL1091:CL1154" si="143">U1091-T1091</f>
        <v>0</v>
      </c>
    </row>
    <row r="1092" spans="1:90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>
        <f t="shared" si="136"/>
        <v>0</v>
      </c>
      <c r="AA1092" t="s">
        <v>117</v>
      </c>
      <c r="AB1092">
        <v>0</v>
      </c>
      <c r="AC1092">
        <v>5</v>
      </c>
      <c r="AD1092">
        <f t="shared" si="137"/>
        <v>0</v>
      </c>
      <c r="AE1092" t="s">
        <v>98</v>
      </c>
      <c r="AF1092" t="s">
        <v>98</v>
      </c>
      <c r="AG1092" t="s">
        <v>168</v>
      </c>
      <c r="AH1092" t="s">
        <v>83</v>
      </c>
      <c r="AI1092" t="s">
        <v>83</v>
      </c>
      <c r="AJ1092" t="s">
        <v>83</v>
      </c>
      <c r="AK1092" t="s">
        <v>83</v>
      </c>
      <c r="AL1092">
        <v>0</v>
      </c>
      <c r="AM1092" t="s">
        <v>83</v>
      </c>
      <c r="AN1092">
        <v>0</v>
      </c>
      <c r="AO1092">
        <v>0</v>
      </c>
      <c r="AP1092">
        <v>0</v>
      </c>
      <c r="AQ1092" t="s">
        <v>240</v>
      </c>
      <c r="AR1092" t="s">
        <v>147</v>
      </c>
      <c r="AS1092" t="s">
        <v>177</v>
      </c>
      <c r="AT1092" t="s">
        <v>164</v>
      </c>
      <c r="AU1092">
        <v>1040</v>
      </c>
      <c r="AV1092">
        <v>0</v>
      </c>
      <c r="AW1092">
        <f t="shared" si="138"/>
        <v>0</v>
      </c>
      <c r="AX1092">
        <v>0</v>
      </c>
      <c r="AY1092">
        <v>1040</v>
      </c>
      <c r="AZ1092">
        <v>0</v>
      </c>
      <c r="BA1092">
        <v>0</v>
      </c>
      <c r="BB1092">
        <v>2</v>
      </c>
      <c r="BC1092">
        <v>0</v>
      </c>
      <c r="BD1092">
        <v>2</v>
      </c>
      <c r="BE1092">
        <v>2</v>
      </c>
      <c r="BF1092" t="s">
        <v>98</v>
      </c>
      <c r="BG1092">
        <v>6</v>
      </c>
      <c r="BH1092">
        <f t="shared" si="139"/>
        <v>2</v>
      </c>
      <c r="BI1092" t="s">
        <v>107</v>
      </c>
      <c r="BJ1092">
        <v>0</v>
      </c>
      <c r="BK1092" t="s">
        <v>83</v>
      </c>
      <c r="BL1092" t="s">
        <v>127</v>
      </c>
      <c r="BM1092">
        <v>1987</v>
      </c>
      <c r="BN1092" t="s">
        <v>102</v>
      </c>
      <c r="BO1092">
        <v>2</v>
      </c>
      <c r="BP1092">
        <v>400</v>
      </c>
      <c r="BQ1092" t="s">
        <v>98</v>
      </c>
      <c r="BR1092" t="s">
        <v>98</v>
      </c>
      <c r="BS1092" t="s">
        <v>105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83</v>
      </c>
      <c r="CA1092" t="s">
        <v>83</v>
      </c>
      <c r="CB1092" t="s">
        <v>83</v>
      </c>
      <c r="CC1092">
        <v>0</v>
      </c>
      <c r="CD1092">
        <v>6</v>
      </c>
      <c r="CE1092">
        <v>2009</v>
      </c>
      <c r="CF1092" t="s">
        <v>110</v>
      </c>
      <c r="CG1092" t="s">
        <v>111</v>
      </c>
      <c r="CH1092">
        <v>92900</v>
      </c>
      <c r="CI1092">
        <f t="shared" si="140"/>
        <v>59</v>
      </c>
      <c r="CJ1092">
        <f t="shared" si="141"/>
        <v>59</v>
      </c>
      <c r="CK1092">
        <f t="shared" si="142"/>
        <v>0</v>
      </c>
      <c r="CL1092">
        <f t="shared" si="143"/>
        <v>0</v>
      </c>
    </row>
    <row r="1093" spans="1:90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>
        <f t="shared" si="136"/>
        <v>0</v>
      </c>
      <c r="AA1093" t="s">
        <v>96</v>
      </c>
      <c r="AB1093">
        <v>212</v>
      </c>
      <c r="AC1093">
        <v>2</v>
      </c>
      <c r="AD1093">
        <f t="shared" si="137"/>
        <v>424</v>
      </c>
      <c r="AE1093" t="s">
        <v>97</v>
      </c>
      <c r="AF1093" t="s">
        <v>98</v>
      </c>
      <c r="AG1093" t="s">
        <v>99</v>
      </c>
      <c r="AH1093" t="s">
        <v>97</v>
      </c>
      <c r="AI1093" t="s">
        <v>98</v>
      </c>
      <c r="AJ1093" t="s">
        <v>100</v>
      </c>
      <c r="AK1093" t="s">
        <v>141</v>
      </c>
      <c r="AL1093">
        <v>510</v>
      </c>
      <c r="AM1093" t="s">
        <v>102</v>
      </c>
      <c r="AN1093">
        <v>0</v>
      </c>
      <c r="AO1093">
        <v>90</v>
      </c>
      <c r="AP1093">
        <v>600</v>
      </c>
      <c r="AQ1093" t="s">
        <v>103</v>
      </c>
      <c r="AR1093" t="s">
        <v>104</v>
      </c>
      <c r="AS1093" t="s">
        <v>105</v>
      </c>
      <c r="AT1093" t="s">
        <v>106</v>
      </c>
      <c r="AU1093">
        <v>624</v>
      </c>
      <c r="AV1093">
        <v>628</v>
      </c>
      <c r="AW1093">
        <f t="shared" si="138"/>
        <v>1.01</v>
      </c>
      <c r="AX1093">
        <v>0</v>
      </c>
      <c r="AY1093">
        <v>1252</v>
      </c>
      <c r="AZ1093">
        <v>1</v>
      </c>
      <c r="BA1093">
        <v>0</v>
      </c>
      <c r="BB1093">
        <v>2</v>
      </c>
      <c r="BC1093">
        <v>1</v>
      </c>
      <c r="BD1093">
        <v>2</v>
      </c>
      <c r="BE1093">
        <v>1</v>
      </c>
      <c r="BF1093" t="s">
        <v>97</v>
      </c>
      <c r="BG1093">
        <v>4</v>
      </c>
      <c r="BH1093">
        <f t="shared" si="139"/>
        <v>1</v>
      </c>
      <c r="BI1093" t="s">
        <v>107</v>
      </c>
      <c r="BJ1093">
        <v>0</v>
      </c>
      <c r="BK1093" t="s">
        <v>83</v>
      </c>
      <c r="BL1093" t="s">
        <v>127</v>
      </c>
      <c r="BM1093">
        <v>1999</v>
      </c>
      <c r="BN1093" t="s">
        <v>102</v>
      </c>
      <c r="BO1093">
        <v>2</v>
      </c>
      <c r="BP1093">
        <v>462</v>
      </c>
      <c r="BQ1093" t="s">
        <v>98</v>
      </c>
      <c r="BR1093" t="s">
        <v>98</v>
      </c>
      <c r="BS1093" t="s">
        <v>105</v>
      </c>
      <c r="BT1093">
        <v>0</v>
      </c>
      <c r="BU1093">
        <v>48</v>
      </c>
      <c r="BV1093">
        <v>0</v>
      </c>
      <c r="BW1093">
        <v>0</v>
      </c>
      <c r="BX1093">
        <v>0</v>
      </c>
      <c r="BY1093">
        <v>0</v>
      </c>
      <c r="BZ1093" t="s">
        <v>83</v>
      </c>
      <c r="CA1093" t="s">
        <v>83</v>
      </c>
      <c r="CB1093" t="s">
        <v>83</v>
      </c>
      <c r="CC1093">
        <v>0</v>
      </c>
      <c r="CD1093">
        <v>3</v>
      </c>
      <c r="CE1093">
        <v>2008</v>
      </c>
      <c r="CF1093" t="s">
        <v>110</v>
      </c>
      <c r="CG1093" t="s">
        <v>111</v>
      </c>
      <c r="CH1093">
        <v>160000</v>
      </c>
      <c r="CI1093">
        <f t="shared" si="140"/>
        <v>9</v>
      </c>
      <c r="CJ1093">
        <f t="shared" si="141"/>
        <v>8</v>
      </c>
      <c r="CK1093">
        <f t="shared" si="142"/>
        <v>1</v>
      </c>
      <c r="CL1093">
        <f t="shared" si="143"/>
        <v>1</v>
      </c>
    </row>
    <row r="1094" spans="1:90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>
        <f t="shared" si="136"/>
        <v>0</v>
      </c>
      <c r="AA1094" t="s">
        <v>117</v>
      </c>
      <c r="AB1094">
        <v>0</v>
      </c>
      <c r="AC1094">
        <v>5</v>
      </c>
      <c r="AD1094">
        <f t="shared" si="137"/>
        <v>0</v>
      </c>
      <c r="AE1094" t="s">
        <v>98</v>
      </c>
      <c r="AF1094" t="s">
        <v>98</v>
      </c>
      <c r="AG1094" t="s">
        <v>99</v>
      </c>
      <c r="AH1094" t="s">
        <v>98</v>
      </c>
      <c r="AI1094" t="s">
        <v>98</v>
      </c>
      <c r="AJ1094" t="s">
        <v>100</v>
      </c>
      <c r="AK1094" t="s">
        <v>153</v>
      </c>
      <c r="AL1094">
        <v>423</v>
      </c>
      <c r="AM1094" t="s">
        <v>102</v>
      </c>
      <c r="AN1094">
        <v>0</v>
      </c>
      <c r="AO1094">
        <v>758</v>
      </c>
      <c r="AP1094">
        <v>1181</v>
      </c>
      <c r="AQ1094" t="s">
        <v>103</v>
      </c>
      <c r="AR1094" t="s">
        <v>147</v>
      </c>
      <c r="AS1094" t="s">
        <v>105</v>
      </c>
      <c r="AT1094" t="s">
        <v>106</v>
      </c>
      <c r="AU1094">
        <v>1390</v>
      </c>
      <c r="AV1094">
        <v>304</v>
      </c>
      <c r="AW1094">
        <f t="shared" si="138"/>
        <v>0.22</v>
      </c>
      <c r="AX1094">
        <v>0</v>
      </c>
      <c r="AY1094">
        <v>1694</v>
      </c>
      <c r="AZ1094">
        <v>0</v>
      </c>
      <c r="BA1094">
        <v>0</v>
      </c>
      <c r="BB1094">
        <v>2</v>
      </c>
      <c r="BC1094">
        <v>0</v>
      </c>
      <c r="BD1094">
        <v>4</v>
      </c>
      <c r="BE1094">
        <v>1</v>
      </c>
      <c r="BF1094" t="s">
        <v>98</v>
      </c>
      <c r="BG1094">
        <v>7</v>
      </c>
      <c r="BH1094">
        <f t="shared" si="139"/>
        <v>2</v>
      </c>
      <c r="BI1094" t="s">
        <v>107</v>
      </c>
      <c r="BJ1094">
        <v>1</v>
      </c>
      <c r="BK1094" t="s">
        <v>97</v>
      </c>
      <c r="BL1094" t="s">
        <v>127</v>
      </c>
      <c r="BM1094">
        <v>1925</v>
      </c>
      <c r="BN1094" t="s">
        <v>102</v>
      </c>
      <c r="BO1094">
        <v>2</v>
      </c>
      <c r="BP1094">
        <v>576</v>
      </c>
      <c r="BQ1094" t="s">
        <v>98</v>
      </c>
      <c r="BR1094" t="s">
        <v>98</v>
      </c>
      <c r="BS1094" t="s">
        <v>105</v>
      </c>
      <c r="BT1094">
        <v>342</v>
      </c>
      <c r="BU1094">
        <v>0</v>
      </c>
      <c r="BV1094">
        <v>128</v>
      </c>
      <c r="BW1094">
        <v>0</v>
      </c>
      <c r="BX1094">
        <v>0</v>
      </c>
      <c r="BY1094">
        <v>0</v>
      </c>
      <c r="BZ1094" t="s">
        <v>83</v>
      </c>
      <c r="CA1094" t="s">
        <v>83</v>
      </c>
      <c r="CB1094" t="s">
        <v>83</v>
      </c>
      <c r="CC1094">
        <v>0</v>
      </c>
      <c r="CD1094">
        <v>6</v>
      </c>
      <c r="CE1094">
        <v>2008</v>
      </c>
      <c r="CF1094" t="s">
        <v>110</v>
      </c>
      <c r="CG1094" t="s">
        <v>111</v>
      </c>
      <c r="CH1094">
        <v>136500</v>
      </c>
      <c r="CI1094">
        <f t="shared" si="140"/>
        <v>83</v>
      </c>
      <c r="CJ1094">
        <f t="shared" si="141"/>
        <v>58</v>
      </c>
      <c r="CK1094">
        <f t="shared" si="142"/>
        <v>1</v>
      </c>
      <c r="CL1094">
        <f t="shared" si="143"/>
        <v>25</v>
      </c>
    </row>
    <row r="1095" spans="1:90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>
        <f t="shared" si="136"/>
        <v>0</v>
      </c>
      <c r="AA1095" t="s">
        <v>96</v>
      </c>
      <c r="AB1095">
        <v>166</v>
      </c>
      <c r="AC1095">
        <v>2</v>
      </c>
      <c r="AD1095">
        <f t="shared" si="137"/>
        <v>332</v>
      </c>
      <c r="AE1095" t="s">
        <v>98</v>
      </c>
      <c r="AF1095" t="s">
        <v>98</v>
      </c>
      <c r="AG1095" t="s">
        <v>118</v>
      </c>
      <c r="AH1095" t="s">
        <v>98</v>
      </c>
      <c r="AI1095" t="s">
        <v>98</v>
      </c>
      <c r="AJ1095" t="s">
        <v>121</v>
      </c>
      <c r="AK1095" t="s">
        <v>101</v>
      </c>
      <c r="AL1095">
        <v>661</v>
      </c>
      <c r="AM1095" t="s">
        <v>102</v>
      </c>
      <c r="AN1095">
        <v>0</v>
      </c>
      <c r="AO1095">
        <v>203</v>
      </c>
      <c r="AP1095">
        <v>864</v>
      </c>
      <c r="AQ1095" t="s">
        <v>103</v>
      </c>
      <c r="AR1095" t="s">
        <v>97</v>
      </c>
      <c r="AS1095" t="s">
        <v>105</v>
      </c>
      <c r="AT1095" t="s">
        <v>106</v>
      </c>
      <c r="AU1095">
        <v>1200</v>
      </c>
      <c r="AV1095">
        <v>0</v>
      </c>
      <c r="AW1095">
        <f t="shared" si="138"/>
        <v>0</v>
      </c>
      <c r="AX1095">
        <v>0</v>
      </c>
      <c r="AY1095">
        <v>1200</v>
      </c>
      <c r="AZ1095">
        <v>1</v>
      </c>
      <c r="BA1095">
        <v>0</v>
      </c>
      <c r="BB1095">
        <v>1</v>
      </c>
      <c r="BC1095">
        <v>1</v>
      </c>
      <c r="BD1095">
        <v>1</v>
      </c>
      <c r="BE1095">
        <v>1</v>
      </c>
      <c r="BF1095" t="s">
        <v>97</v>
      </c>
      <c r="BG1095">
        <v>6</v>
      </c>
      <c r="BH1095">
        <f t="shared" si="139"/>
        <v>4</v>
      </c>
      <c r="BI1095" t="s">
        <v>107</v>
      </c>
      <c r="BJ1095">
        <v>0</v>
      </c>
      <c r="BK1095" t="s">
        <v>83</v>
      </c>
      <c r="BL1095" t="s">
        <v>127</v>
      </c>
      <c r="BM1095">
        <v>1977</v>
      </c>
      <c r="BN1095" t="s">
        <v>102</v>
      </c>
      <c r="BO1095">
        <v>2</v>
      </c>
      <c r="BP1095">
        <v>884</v>
      </c>
      <c r="BQ1095" t="s">
        <v>98</v>
      </c>
      <c r="BR1095" t="s">
        <v>98</v>
      </c>
      <c r="BS1095" t="s">
        <v>105</v>
      </c>
      <c r="BT1095">
        <v>0</v>
      </c>
      <c r="BU1095">
        <v>64</v>
      </c>
      <c r="BV1095">
        <v>0</v>
      </c>
      <c r="BW1095">
        <v>0</v>
      </c>
      <c r="BX1095">
        <v>0</v>
      </c>
      <c r="BY1095">
        <v>0</v>
      </c>
      <c r="BZ1095" t="s">
        <v>83</v>
      </c>
      <c r="CA1095" t="s">
        <v>134</v>
      </c>
      <c r="CB1095" t="s">
        <v>83</v>
      </c>
      <c r="CC1095">
        <v>0</v>
      </c>
      <c r="CD1095">
        <v>10</v>
      </c>
      <c r="CE1095">
        <v>2006</v>
      </c>
      <c r="CF1095" t="s">
        <v>110</v>
      </c>
      <c r="CG1095" t="s">
        <v>111</v>
      </c>
      <c r="CH1095">
        <v>146000</v>
      </c>
      <c r="CI1095">
        <f t="shared" si="140"/>
        <v>41</v>
      </c>
      <c r="CJ1095">
        <f t="shared" si="141"/>
        <v>8</v>
      </c>
      <c r="CK1095">
        <f t="shared" si="142"/>
        <v>1</v>
      </c>
      <c r="CL1095">
        <f t="shared" si="143"/>
        <v>33</v>
      </c>
    </row>
    <row r="1096" spans="1:90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>
        <f t="shared" si="136"/>
        <v>0</v>
      </c>
      <c r="AA1096" t="s">
        <v>117</v>
      </c>
      <c r="AB1096">
        <v>0</v>
      </c>
      <c r="AC1096">
        <v>5</v>
      </c>
      <c r="AD1096">
        <f t="shared" si="137"/>
        <v>0</v>
      </c>
      <c r="AE1096" t="s">
        <v>98</v>
      </c>
      <c r="AF1096" t="s">
        <v>98</v>
      </c>
      <c r="AG1096" t="s">
        <v>118</v>
      </c>
      <c r="AH1096" t="s">
        <v>98</v>
      </c>
      <c r="AI1096" t="s">
        <v>98</v>
      </c>
      <c r="AJ1096" t="s">
        <v>100</v>
      </c>
      <c r="AK1096" t="s">
        <v>141</v>
      </c>
      <c r="AL1096">
        <v>248</v>
      </c>
      <c r="AM1096" t="s">
        <v>153</v>
      </c>
      <c r="AN1096">
        <v>240</v>
      </c>
      <c r="AO1096">
        <v>448</v>
      </c>
      <c r="AP1096">
        <v>936</v>
      </c>
      <c r="AQ1096" t="s">
        <v>103</v>
      </c>
      <c r="AR1096" t="s">
        <v>104</v>
      </c>
      <c r="AS1096" t="s">
        <v>105</v>
      </c>
      <c r="AT1096" t="s">
        <v>106</v>
      </c>
      <c r="AU1096">
        <v>936</v>
      </c>
      <c r="AV1096">
        <v>0</v>
      </c>
      <c r="AW1096">
        <f t="shared" si="138"/>
        <v>0</v>
      </c>
      <c r="AX1096">
        <v>0</v>
      </c>
      <c r="AY1096">
        <v>936</v>
      </c>
      <c r="AZ1096">
        <v>1</v>
      </c>
      <c r="BA1096">
        <v>0</v>
      </c>
      <c r="BB1096">
        <v>1</v>
      </c>
      <c r="BC1096">
        <v>0</v>
      </c>
      <c r="BD1096">
        <v>2</v>
      </c>
      <c r="BE1096">
        <v>1</v>
      </c>
      <c r="BF1096" t="s">
        <v>98</v>
      </c>
      <c r="BG1096">
        <v>4</v>
      </c>
      <c r="BH1096">
        <f t="shared" si="139"/>
        <v>1</v>
      </c>
      <c r="BI1096" t="s">
        <v>107</v>
      </c>
      <c r="BJ1096">
        <v>0</v>
      </c>
      <c r="BK1096" t="s">
        <v>83</v>
      </c>
      <c r="BL1096" t="s">
        <v>108</v>
      </c>
      <c r="BM1096">
        <v>1956</v>
      </c>
      <c r="BN1096" t="s">
        <v>157</v>
      </c>
      <c r="BO1096">
        <v>1</v>
      </c>
      <c r="BP1096">
        <v>308</v>
      </c>
      <c r="BQ1096" t="s">
        <v>98</v>
      </c>
      <c r="BR1096" t="s">
        <v>98</v>
      </c>
      <c r="BS1096" t="s">
        <v>105</v>
      </c>
      <c r="BT1096">
        <v>0</v>
      </c>
      <c r="BU1096">
        <v>0</v>
      </c>
      <c r="BV1096">
        <v>80</v>
      </c>
      <c r="BW1096">
        <v>0</v>
      </c>
      <c r="BX1096">
        <v>160</v>
      </c>
      <c r="BY1096">
        <v>0</v>
      </c>
      <c r="BZ1096" t="s">
        <v>83</v>
      </c>
      <c r="CA1096" t="s">
        <v>83</v>
      </c>
      <c r="CB1096" t="s">
        <v>83</v>
      </c>
      <c r="CC1096">
        <v>0</v>
      </c>
      <c r="CD1096">
        <v>5</v>
      </c>
      <c r="CE1096">
        <v>2010</v>
      </c>
      <c r="CF1096" t="s">
        <v>110</v>
      </c>
      <c r="CG1096" t="s">
        <v>111</v>
      </c>
      <c r="CH1096">
        <v>129000</v>
      </c>
      <c r="CI1096">
        <f t="shared" si="140"/>
        <v>54</v>
      </c>
      <c r="CJ1096">
        <f t="shared" si="141"/>
        <v>10</v>
      </c>
      <c r="CK1096">
        <f t="shared" si="142"/>
        <v>1</v>
      </c>
      <c r="CL1096">
        <f t="shared" si="143"/>
        <v>44</v>
      </c>
    </row>
    <row r="1097" spans="1:90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>
        <f t="shared" si="136"/>
        <v>0</v>
      </c>
      <c r="AA1097" t="s">
        <v>117</v>
      </c>
      <c r="AB1097">
        <v>0</v>
      </c>
      <c r="AC1097">
        <v>5</v>
      </c>
      <c r="AD1097">
        <f t="shared" si="137"/>
        <v>0</v>
      </c>
      <c r="AE1097" t="s">
        <v>97</v>
      </c>
      <c r="AF1097" t="s">
        <v>98</v>
      </c>
      <c r="AG1097" t="s">
        <v>99</v>
      </c>
      <c r="AH1097" t="s">
        <v>97</v>
      </c>
      <c r="AI1097" t="s">
        <v>98</v>
      </c>
      <c r="AJ1097" t="s">
        <v>100</v>
      </c>
      <c r="AK1097" t="s">
        <v>101</v>
      </c>
      <c r="AL1097">
        <v>24</v>
      </c>
      <c r="AM1097" t="s">
        <v>102</v>
      </c>
      <c r="AN1097">
        <v>0</v>
      </c>
      <c r="AO1097">
        <v>1290</v>
      </c>
      <c r="AP1097">
        <v>1314</v>
      </c>
      <c r="AQ1097" t="s">
        <v>103</v>
      </c>
      <c r="AR1097" t="s">
        <v>97</v>
      </c>
      <c r="AS1097" t="s">
        <v>105</v>
      </c>
      <c r="AT1097" t="s">
        <v>106</v>
      </c>
      <c r="AU1097">
        <v>1314</v>
      </c>
      <c r="AV1097">
        <v>0</v>
      </c>
      <c r="AW1097">
        <f t="shared" si="138"/>
        <v>0</v>
      </c>
      <c r="AX1097">
        <v>0</v>
      </c>
      <c r="AY1097">
        <v>1314</v>
      </c>
      <c r="AZ1097">
        <v>0</v>
      </c>
      <c r="BA1097">
        <v>0</v>
      </c>
      <c r="BB1097">
        <v>2</v>
      </c>
      <c r="BC1097">
        <v>0</v>
      </c>
      <c r="BD1097">
        <v>3</v>
      </c>
      <c r="BE1097">
        <v>1</v>
      </c>
      <c r="BF1097" t="s">
        <v>97</v>
      </c>
      <c r="BG1097">
        <v>6</v>
      </c>
      <c r="BH1097">
        <f t="shared" si="139"/>
        <v>2</v>
      </c>
      <c r="BI1097" t="s">
        <v>107</v>
      </c>
      <c r="BJ1097">
        <v>1</v>
      </c>
      <c r="BK1097" t="s">
        <v>97</v>
      </c>
      <c r="BL1097" t="s">
        <v>108</v>
      </c>
      <c r="BM1097">
        <v>2006</v>
      </c>
      <c r="BN1097" t="s">
        <v>109</v>
      </c>
      <c r="BO1097">
        <v>2</v>
      </c>
      <c r="BP1097">
        <v>440</v>
      </c>
      <c r="BQ1097" t="s">
        <v>98</v>
      </c>
      <c r="BR1097" t="s">
        <v>98</v>
      </c>
      <c r="BS1097" t="s">
        <v>105</v>
      </c>
      <c r="BT1097">
        <v>0</v>
      </c>
      <c r="BU1097">
        <v>22</v>
      </c>
      <c r="BV1097">
        <v>0</v>
      </c>
      <c r="BW1097">
        <v>0</v>
      </c>
      <c r="BX1097">
        <v>0</v>
      </c>
      <c r="BY1097">
        <v>0</v>
      </c>
      <c r="BZ1097" t="s">
        <v>83</v>
      </c>
      <c r="CA1097" t="s">
        <v>83</v>
      </c>
      <c r="CB1097" t="s">
        <v>83</v>
      </c>
      <c r="CC1097">
        <v>0</v>
      </c>
      <c r="CD1097">
        <v>3</v>
      </c>
      <c r="CE1097">
        <v>2007</v>
      </c>
      <c r="CF1097" t="s">
        <v>110</v>
      </c>
      <c r="CG1097" t="s">
        <v>111</v>
      </c>
      <c r="CH1097">
        <v>176432</v>
      </c>
      <c r="CI1097">
        <f t="shared" si="140"/>
        <v>1</v>
      </c>
      <c r="CJ1097">
        <f t="shared" si="141"/>
        <v>1</v>
      </c>
      <c r="CK1097">
        <f t="shared" si="142"/>
        <v>0</v>
      </c>
      <c r="CL1097">
        <f t="shared" si="143"/>
        <v>0</v>
      </c>
    </row>
    <row r="1098" spans="1:90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>
        <f t="shared" si="136"/>
        <v>0</v>
      </c>
      <c r="AA1098" t="s">
        <v>117</v>
      </c>
      <c r="AB1098">
        <v>0</v>
      </c>
      <c r="AC1098">
        <v>5</v>
      </c>
      <c r="AD1098">
        <f t="shared" si="137"/>
        <v>0</v>
      </c>
      <c r="AE1098" t="s">
        <v>98</v>
      </c>
      <c r="AF1098" t="s">
        <v>98</v>
      </c>
      <c r="AG1098" t="s">
        <v>99</v>
      </c>
      <c r="AH1098" t="s">
        <v>98</v>
      </c>
      <c r="AI1098" t="s">
        <v>98</v>
      </c>
      <c r="AJ1098" t="s">
        <v>100</v>
      </c>
      <c r="AK1098" t="s">
        <v>102</v>
      </c>
      <c r="AL1098">
        <v>0</v>
      </c>
      <c r="AM1098" t="s">
        <v>102</v>
      </c>
      <c r="AN1098">
        <v>0</v>
      </c>
      <c r="AO1098">
        <v>684</v>
      </c>
      <c r="AP1098">
        <v>684</v>
      </c>
      <c r="AQ1098" t="s">
        <v>103</v>
      </c>
      <c r="AR1098" t="s">
        <v>98</v>
      </c>
      <c r="AS1098" t="s">
        <v>105</v>
      </c>
      <c r="AT1098" t="s">
        <v>106</v>
      </c>
      <c r="AU1098">
        <v>773</v>
      </c>
      <c r="AV1098">
        <v>582</v>
      </c>
      <c r="AW1098">
        <f t="shared" si="138"/>
        <v>0.75</v>
      </c>
      <c r="AX1098">
        <v>0</v>
      </c>
      <c r="AY1098">
        <v>1355</v>
      </c>
      <c r="AZ1098">
        <v>0</v>
      </c>
      <c r="BA1098">
        <v>0</v>
      </c>
      <c r="BB1098">
        <v>1</v>
      </c>
      <c r="BC1098">
        <v>1</v>
      </c>
      <c r="BD1098">
        <v>3</v>
      </c>
      <c r="BE1098">
        <v>1</v>
      </c>
      <c r="BF1098" t="s">
        <v>97</v>
      </c>
      <c r="BG1098">
        <v>7</v>
      </c>
      <c r="BH1098">
        <f t="shared" si="139"/>
        <v>3</v>
      </c>
      <c r="BI1098" t="s">
        <v>107</v>
      </c>
      <c r="BJ1098">
        <v>0</v>
      </c>
      <c r="BK1098" t="s">
        <v>83</v>
      </c>
      <c r="BL1098" t="s">
        <v>83</v>
      </c>
      <c r="BM1098" t="s">
        <v>83</v>
      </c>
      <c r="BN1098" t="s">
        <v>83</v>
      </c>
      <c r="BO1098">
        <v>0</v>
      </c>
      <c r="BP1098">
        <v>0</v>
      </c>
      <c r="BQ1098" t="s">
        <v>83</v>
      </c>
      <c r="BR1098" t="s">
        <v>83</v>
      </c>
      <c r="BS1098" t="s">
        <v>105</v>
      </c>
      <c r="BT1098">
        <v>136</v>
      </c>
      <c r="BU1098">
        <v>0</v>
      </c>
      <c r="BV1098">
        <v>115</v>
      </c>
      <c r="BW1098">
        <v>0</v>
      </c>
      <c r="BX1098">
        <v>0</v>
      </c>
      <c r="BY1098">
        <v>0</v>
      </c>
      <c r="BZ1098" t="s">
        <v>83</v>
      </c>
      <c r="CA1098" t="s">
        <v>83</v>
      </c>
      <c r="CB1098" t="s">
        <v>83</v>
      </c>
      <c r="CC1098">
        <v>0</v>
      </c>
      <c r="CD1098">
        <v>3</v>
      </c>
      <c r="CE1098">
        <v>2007</v>
      </c>
      <c r="CF1098" t="s">
        <v>110</v>
      </c>
      <c r="CG1098" t="s">
        <v>111</v>
      </c>
      <c r="CH1098">
        <v>127000</v>
      </c>
      <c r="CI1098">
        <f t="shared" si="140"/>
        <v>93</v>
      </c>
      <c r="CJ1098">
        <f t="shared" si="141"/>
        <v>1</v>
      </c>
      <c r="CK1098">
        <f t="shared" si="142"/>
        <v>1</v>
      </c>
      <c r="CL1098">
        <f t="shared" si="143"/>
        <v>92</v>
      </c>
    </row>
    <row r="1099" spans="1:90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>
        <f t="shared" si="136"/>
        <v>0</v>
      </c>
      <c r="AA1099" t="s">
        <v>117</v>
      </c>
      <c r="AB1099">
        <v>0</v>
      </c>
      <c r="AC1099">
        <v>5</v>
      </c>
      <c r="AD1099">
        <f t="shared" si="137"/>
        <v>0</v>
      </c>
      <c r="AE1099" t="s">
        <v>97</v>
      </c>
      <c r="AF1099" t="s">
        <v>98</v>
      </c>
      <c r="AG1099" t="s">
        <v>118</v>
      </c>
      <c r="AH1099" t="s">
        <v>97</v>
      </c>
      <c r="AI1099" t="s">
        <v>98</v>
      </c>
      <c r="AJ1099" t="s">
        <v>100</v>
      </c>
      <c r="AK1099" t="s">
        <v>102</v>
      </c>
      <c r="AL1099">
        <v>0</v>
      </c>
      <c r="AM1099" t="s">
        <v>102</v>
      </c>
      <c r="AN1099">
        <v>0</v>
      </c>
      <c r="AO1099">
        <v>1074</v>
      </c>
      <c r="AP1099">
        <v>1074</v>
      </c>
      <c r="AQ1099" t="s">
        <v>103</v>
      </c>
      <c r="AR1099" t="s">
        <v>104</v>
      </c>
      <c r="AS1099" t="s">
        <v>105</v>
      </c>
      <c r="AT1099" t="s">
        <v>106</v>
      </c>
      <c r="AU1099">
        <v>1088</v>
      </c>
      <c r="AV1099">
        <v>0</v>
      </c>
      <c r="AW1099">
        <f t="shared" si="138"/>
        <v>0</v>
      </c>
      <c r="AX1099">
        <v>0</v>
      </c>
      <c r="AY1099">
        <v>1088</v>
      </c>
      <c r="AZ1099">
        <v>0</v>
      </c>
      <c r="BA1099">
        <v>0</v>
      </c>
      <c r="BB1099">
        <v>1</v>
      </c>
      <c r="BC1099">
        <v>1</v>
      </c>
      <c r="BD1099">
        <v>2</v>
      </c>
      <c r="BE1099">
        <v>1</v>
      </c>
      <c r="BF1099" t="s">
        <v>97</v>
      </c>
      <c r="BG1099">
        <v>5</v>
      </c>
      <c r="BH1099">
        <f t="shared" si="139"/>
        <v>2</v>
      </c>
      <c r="BI1099" t="s">
        <v>107</v>
      </c>
      <c r="BJ1099">
        <v>0</v>
      </c>
      <c r="BK1099" t="s">
        <v>83</v>
      </c>
      <c r="BL1099" t="s">
        <v>108</v>
      </c>
      <c r="BM1099">
        <v>1987</v>
      </c>
      <c r="BN1099" t="s">
        <v>109</v>
      </c>
      <c r="BO1099">
        <v>2</v>
      </c>
      <c r="BP1099">
        <v>461</v>
      </c>
      <c r="BQ1099" t="s">
        <v>98</v>
      </c>
      <c r="BR1099" t="s">
        <v>98</v>
      </c>
      <c r="BS1099" t="s">
        <v>105</v>
      </c>
      <c r="BT1099">
        <v>0</v>
      </c>
      <c r="BU1099">
        <v>74</v>
      </c>
      <c r="BV1099">
        <v>137</v>
      </c>
      <c r="BW1099">
        <v>0</v>
      </c>
      <c r="BX1099">
        <v>0</v>
      </c>
      <c r="BY1099">
        <v>0</v>
      </c>
      <c r="BZ1099" t="s">
        <v>83</v>
      </c>
      <c r="CA1099" t="s">
        <v>83</v>
      </c>
      <c r="CB1099" t="s">
        <v>83</v>
      </c>
      <c r="CC1099">
        <v>0</v>
      </c>
      <c r="CD1099">
        <v>10</v>
      </c>
      <c r="CE1099">
        <v>2007</v>
      </c>
      <c r="CF1099" t="s">
        <v>110</v>
      </c>
      <c r="CG1099" t="s">
        <v>111</v>
      </c>
      <c r="CH1099">
        <v>170000</v>
      </c>
      <c r="CI1099">
        <f t="shared" si="140"/>
        <v>21</v>
      </c>
      <c r="CJ1099">
        <f t="shared" si="141"/>
        <v>21</v>
      </c>
      <c r="CK1099">
        <f t="shared" si="142"/>
        <v>0</v>
      </c>
      <c r="CL1099">
        <f t="shared" si="143"/>
        <v>0</v>
      </c>
    </row>
    <row r="1100" spans="1:90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>
        <f t="shared" si="136"/>
        <v>0</v>
      </c>
      <c r="AA1100" t="s">
        <v>117</v>
      </c>
      <c r="AB1100">
        <v>0</v>
      </c>
      <c r="AC1100">
        <v>5</v>
      </c>
      <c r="AD1100">
        <f t="shared" si="137"/>
        <v>0</v>
      </c>
      <c r="AE1100" t="s">
        <v>98</v>
      </c>
      <c r="AF1100" t="s">
        <v>98</v>
      </c>
      <c r="AG1100" t="s">
        <v>126</v>
      </c>
      <c r="AH1100" t="s">
        <v>98</v>
      </c>
      <c r="AI1100" t="s">
        <v>98</v>
      </c>
      <c r="AJ1100" t="s">
        <v>100</v>
      </c>
      <c r="AK1100" t="s">
        <v>141</v>
      </c>
      <c r="AL1100">
        <v>672</v>
      </c>
      <c r="AM1100" t="s">
        <v>102</v>
      </c>
      <c r="AN1100">
        <v>0</v>
      </c>
      <c r="AO1100">
        <v>0</v>
      </c>
      <c r="AP1100">
        <v>672</v>
      </c>
      <c r="AQ1100" t="s">
        <v>103</v>
      </c>
      <c r="AR1100" t="s">
        <v>98</v>
      </c>
      <c r="AS1100" t="s">
        <v>105</v>
      </c>
      <c r="AT1100" t="s">
        <v>106</v>
      </c>
      <c r="AU1100">
        <v>757</v>
      </c>
      <c r="AV1100">
        <v>567</v>
      </c>
      <c r="AW1100">
        <f t="shared" si="138"/>
        <v>0.75</v>
      </c>
      <c r="AX1100">
        <v>0</v>
      </c>
      <c r="AY1100">
        <v>1324</v>
      </c>
      <c r="AZ1100">
        <v>0</v>
      </c>
      <c r="BA1100">
        <v>0</v>
      </c>
      <c r="BB1100">
        <v>1</v>
      </c>
      <c r="BC1100">
        <v>0</v>
      </c>
      <c r="BD1100">
        <v>3</v>
      </c>
      <c r="BE1100">
        <v>1</v>
      </c>
      <c r="BF1100" t="s">
        <v>98</v>
      </c>
      <c r="BG1100">
        <v>6</v>
      </c>
      <c r="BH1100">
        <f t="shared" si="139"/>
        <v>2</v>
      </c>
      <c r="BI1100" t="s">
        <v>107</v>
      </c>
      <c r="BJ1100">
        <v>0</v>
      </c>
      <c r="BK1100" t="s">
        <v>83</v>
      </c>
      <c r="BL1100" t="s">
        <v>127</v>
      </c>
      <c r="BM1100">
        <v>1936</v>
      </c>
      <c r="BN1100" t="s">
        <v>102</v>
      </c>
      <c r="BO1100">
        <v>1</v>
      </c>
      <c r="BP1100">
        <v>240</v>
      </c>
      <c r="BQ1100" t="s">
        <v>98</v>
      </c>
      <c r="BR1100" t="s">
        <v>98</v>
      </c>
      <c r="BS1100" t="s">
        <v>105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t="s">
        <v>83</v>
      </c>
      <c r="CA1100" t="s">
        <v>83</v>
      </c>
      <c r="CB1100" t="s">
        <v>83</v>
      </c>
      <c r="CC1100">
        <v>0</v>
      </c>
      <c r="CD1100">
        <v>7</v>
      </c>
      <c r="CE1100">
        <v>2009</v>
      </c>
      <c r="CF1100" t="s">
        <v>110</v>
      </c>
      <c r="CG1100" t="s">
        <v>111</v>
      </c>
      <c r="CH1100">
        <v>128000</v>
      </c>
      <c r="CI1100">
        <f t="shared" si="140"/>
        <v>73</v>
      </c>
      <c r="CJ1100">
        <f t="shared" si="141"/>
        <v>59</v>
      </c>
      <c r="CK1100">
        <f t="shared" si="142"/>
        <v>1</v>
      </c>
      <c r="CL1100">
        <f t="shared" si="143"/>
        <v>14</v>
      </c>
    </row>
    <row r="1101" spans="1:90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>
        <f t="shared" si="136"/>
        <v>0</v>
      </c>
      <c r="AA1101" t="s">
        <v>96</v>
      </c>
      <c r="AB1101">
        <v>206</v>
      </c>
      <c r="AC1101">
        <v>2</v>
      </c>
      <c r="AD1101">
        <f t="shared" si="137"/>
        <v>412</v>
      </c>
      <c r="AE1101" t="s">
        <v>98</v>
      </c>
      <c r="AF1101" t="s">
        <v>98</v>
      </c>
      <c r="AG1101" t="s">
        <v>118</v>
      </c>
      <c r="AH1101" t="s">
        <v>97</v>
      </c>
      <c r="AI1101" t="s">
        <v>98</v>
      </c>
      <c r="AJ1101" t="s">
        <v>100</v>
      </c>
      <c r="AK1101" t="s">
        <v>119</v>
      </c>
      <c r="AL1101">
        <v>704</v>
      </c>
      <c r="AM1101" t="s">
        <v>102</v>
      </c>
      <c r="AN1101">
        <v>0</v>
      </c>
      <c r="AO1101">
        <v>567</v>
      </c>
      <c r="AP1101">
        <v>1271</v>
      </c>
      <c r="AQ1101" t="s">
        <v>103</v>
      </c>
      <c r="AR1101" t="s">
        <v>98</v>
      </c>
      <c r="AS1101" t="s">
        <v>105</v>
      </c>
      <c r="AT1101" t="s">
        <v>106</v>
      </c>
      <c r="AU1101">
        <v>1601</v>
      </c>
      <c r="AV1101">
        <v>0</v>
      </c>
      <c r="AW1101">
        <f t="shared" si="138"/>
        <v>0</v>
      </c>
      <c r="AX1101">
        <v>0</v>
      </c>
      <c r="AY1101">
        <v>1601</v>
      </c>
      <c r="AZ1101">
        <v>0</v>
      </c>
      <c r="BA1101">
        <v>0</v>
      </c>
      <c r="BB1101">
        <v>2</v>
      </c>
      <c r="BC1101">
        <v>0</v>
      </c>
      <c r="BD1101">
        <v>3</v>
      </c>
      <c r="BE1101">
        <v>1</v>
      </c>
      <c r="BF1101" t="s">
        <v>98</v>
      </c>
      <c r="BG1101">
        <v>7</v>
      </c>
      <c r="BH1101">
        <f t="shared" si="139"/>
        <v>3</v>
      </c>
      <c r="BI1101" t="s">
        <v>107</v>
      </c>
      <c r="BJ1101">
        <v>1</v>
      </c>
      <c r="BK1101" t="s">
        <v>98</v>
      </c>
      <c r="BL1101" t="s">
        <v>108</v>
      </c>
      <c r="BM1101">
        <v>1978</v>
      </c>
      <c r="BN1101" t="s">
        <v>109</v>
      </c>
      <c r="BO1101">
        <v>2</v>
      </c>
      <c r="BP1101">
        <v>478</v>
      </c>
      <c r="BQ1101" t="s">
        <v>98</v>
      </c>
      <c r="BR1101" t="s">
        <v>98</v>
      </c>
      <c r="BS1101" t="s">
        <v>105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t="s">
        <v>83</v>
      </c>
      <c r="CA1101" t="s">
        <v>83</v>
      </c>
      <c r="CB1101" t="s">
        <v>83</v>
      </c>
      <c r="CC1101">
        <v>0</v>
      </c>
      <c r="CD1101">
        <v>4</v>
      </c>
      <c r="CE1101">
        <v>2009</v>
      </c>
      <c r="CF1101" t="s">
        <v>173</v>
      </c>
      <c r="CG1101" t="s">
        <v>128</v>
      </c>
      <c r="CH1101">
        <v>157000</v>
      </c>
      <c r="CI1101">
        <f t="shared" si="140"/>
        <v>31</v>
      </c>
      <c r="CJ1101">
        <f t="shared" si="141"/>
        <v>31</v>
      </c>
      <c r="CK1101">
        <f t="shared" si="142"/>
        <v>0</v>
      </c>
      <c r="CL1101">
        <f t="shared" si="143"/>
        <v>0</v>
      </c>
    </row>
    <row r="1102" spans="1:90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>
        <f t="shared" si="136"/>
        <v>0</v>
      </c>
      <c r="AA1102" t="s">
        <v>117</v>
      </c>
      <c r="AB1102">
        <v>0</v>
      </c>
      <c r="AC1102">
        <v>5</v>
      </c>
      <c r="AD1102">
        <f t="shared" si="137"/>
        <v>0</v>
      </c>
      <c r="AE1102" t="s">
        <v>98</v>
      </c>
      <c r="AF1102" t="s">
        <v>98</v>
      </c>
      <c r="AG1102" t="s">
        <v>118</v>
      </c>
      <c r="AH1102" t="s">
        <v>98</v>
      </c>
      <c r="AI1102" t="s">
        <v>147</v>
      </c>
      <c r="AJ1102" t="s">
        <v>100</v>
      </c>
      <c r="AK1102" t="s">
        <v>153</v>
      </c>
      <c r="AL1102">
        <v>290</v>
      </c>
      <c r="AM1102" t="s">
        <v>102</v>
      </c>
      <c r="AN1102">
        <v>0</v>
      </c>
      <c r="AO1102">
        <v>0</v>
      </c>
      <c r="AP1102">
        <v>290</v>
      </c>
      <c r="AQ1102" t="s">
        <v>103</v>
      </c>
      <c r="AR1102" t="s">
        <v>98</v>
      </c>
      <c r="AS1102" t="s">
        <v>177</v>
      </c>
      <c r="AT1102" t="s">
        <v>145</v>
      </c>
      <c r="AU1102">
        <v>438</v>
      </c>
      <c r="AV1102">
        <v>0</v>
      </c>
      <c r="AW1102">
        <f t="shared" si="138"/>
        <v>0</v>
      </c>
      <c r="AX1102">
        <v>0</v>
      </c>
      <c r="AY1102">
        <v>438</v>
      </c>
      <c r="AZ1102">
        <v>0</v>
      </c>
      <c r="BA1102">
        <v>0</v>
      </c>
      <c r="BB1102">
        <v>1</v>
      </c>
      <c r="BC1102">
        <v>0</v>
      </c>
      <c r="BD1102">
        <v>1</v>
      </c>
      <c r="BE1102">
        <v>1</v>
      </c>
      <c r="BF1102" t="s">
        <v>147</v>
      </c>
      <c r="BG1102">
        <v>3</v>
      </c>
      <c r="BH1102">
        <f t="shared" si="139"/>
        <v>1</v>
      </c>
      <c r="BI1102" t="s">
        <v>107</v>
      </c>
      <c r="BJ1102">
        <v>0</v>
      </c>
      <c r="BK1102" t="s">
        <v>83</v>
      </c>
      <c r="BL1102" t="s">
        <v>127</v>
      </c>
      <c r="BM1102">
        <v>1930</v>
      </c>
      <c r="BN1102" t="s">
        <v>102</v>
      </c>
      <c r="BO1102">
        <v>1</v>
      </c>
      <c r="BP1102">
        <v>246</v>
      </c>
      <c r="BQ1102" t="s">
        <v>98</v>
      </c>
      <c r="BR1102" t="s">
        <v>98</v>
      </c>
      <c r="BS1102" t="s">
        <v>177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83</v>
      </c>
      <c r="CA1102" t="s">
        <v>83</v>
      </c>
      <c r="CB1102" t="s">
        <v>83</v>
      </c>
      <c r="CC1102">
        <v>0</v>
      </c>
      <c r="CD1102">
        <v>1</v>
      </c>
      <c r="CE1102">
        <v>2009</v>
      </c>
      <c r="CF1102" t="s">
        <v>110</v>
      </c>
      <c r="CG1102" t="s">
        <v>111</v>
      </c>
      <c r="CH1102">
        <v>60000</v>
      </c>
      <c r="CI1102">
        <f t="shared" si="140"/>
        <v>89</v>
      </c>
      <c r="CJ1102">
        <f t="shared" si="141"/>
        <v>59</v>
      </c>
      <c r="CK1102">
        <f t="shared" si="142"/>
        <v>1</v>
      </c>
      <c r="CL1102">
        <f t="shared" si="143"/>
        <v>30</v>
      </c>
    </row>
    <row r="1103" spans="1:90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>
        <f t="shared" si="136"/>
        <v>1</v>
      </c>
      <c r="AA1103" t="s">
        <v>117</v>
      </c>
      <c r="AB1103">
        <v>0</v>
      </c>
      <c r="AC1103">
        <v>5</v>
      </c>
      <c r="AD1103">
        <f t="shared" si="137"/>
        <v>0</v>
      </c>
      <c r="AE1103" t="s">
        <v>98</v>
      </c>
      <c r="AF1103" t="s">
        <v>98</v>
      </c>
      <c r="AG1103" t="s">
        <v>118</v>
      </c>
      <c r="AH1103" t="s">
        <v>98</v>
      </c>
      <c r="AI1103" t="s">
        <v>98</v>
      </c>
      <c r="AJ1103" t="s">
        <v>100</v>
      </c>
      <c r="AK1103" t="s">
        <v>141</v>
      </c>
      <c r="AL1103">
        <v>412</v>
      </c>
      <c r="AM1103" t="s">
        <v>172</v>
      </c>
      <c r="AN1103">
        <v>287</v>
      </c>
      <c r="AO1103">
        <v>251</v>
      </c>
      <c r="AP1103">
        <v>950</v>
      </c>
      <c r="AQ1103" t="s">
        <v>103</v>
      </c>
      <c r="AR1103" t="s">
        <v>98</v>
      </c>
      <c r="AS1103" t="s">
        <v>105</v>
      </c>
      <c r="AT1103" t="s">
        <v>106</v>
      </c>
      <c r="AU1103">
        <v>950</v>
      </c>
      <c r="AV1103">
        <v>0</v>
      </c>
      <c r="AW1103">
        <f t="shared" si="138"/>
        <v>0</v>
      </c>
      <c r="AX1103">
        <v>0</v>
      </c>
      <c r="AY1103">
        <v>950</v>
      </c>
      <c r="AZ1103">
        <v>0</v>
      </c>
      <c r="BA1103">
        <v>0</v>
      </c>
      <c r="BB1103">
        <v>1</v>
      </c>
      <c r="BC1103">
        <v>0</v>
      </c>
      <c r="BD1103">
        <v>3</v>
      </c>
      <c r="BE1103">
        <v>1</v>
      </c>
      <c r="BF1103" t="s">
        <v>98</v>
      </c>
      <c r="BG1103">
        <v>5</v>
      </c>
      <c r="BH1103">
        <f t="shared" si="139"/>
        <v>1</v>
      </c>
      <c r="BI1103" t="s">
        <v>107</v>
      </c>
      <c r="BJ1103">
        <v>0</v>
      </c>
      <c r="BK1103" t="s">
        <v>83</v>
      </c>
      <c r="BL1103" t="s">
        <v>127</v>
      </c>
      <c r="BM1103">
        <v>1981</v>
      </c>
      <c r="BN1103" t="s">
        <v>102</v>
      </c>
      <c r="BO1103">
        <v>1</v>
      </c>
      <c r="BP1103">
        <v>280</v>
      </c>
      <c r="BQ1103" t="s">
        <v>98</v>
      </c>
      <c r="BR1103" t="s">
        <v>98</v>
      </c>
      <c r="BS1103" t="s">
        <v>105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83</v>
      </c>
      <c r="CA1103" t="s">
        <v>83</v>
      </c>
      <c r="CB1103" t="s">
        <v>83</v>
      </c>
      <c r="CC1103">
        <v>0</v>
      </c>
      <c r="CD1103">
        <v>7</v>
      </c>
      <c r="CE1103">
        <v>2007</v>
      </c>
      <c r="CF1103" t="s">
        <v>110</v>
      </c>
      <c r="CG1103" t="s">
        <v>111</v>
      </c>
      <c r="CH1103">
        <v>119500</v>
      </c>
      <c r="CI1103">
        <f t="shared" si="140"/>
        <v>36</v>
      </c>
      <c r="CJ1103">
        <f t="shared" si="141"/>
        <v>36</v>
      </c>
      <c r="CK1103">
        <f t="shared" si="142"/>
        <v>0</v>
      </c>
      <c r="CL1103">
        <f t="shared" si="143"/>
        <v>0</v>
      </c>
    </row>
    <row r="1104" spans="1:90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>
        <f t="shared" si="136"/>
        <v>0</v>
      </c>
      <c r="AA1104" t="s">
        <v>96</v>
      </c>
      <c r="AB1104">
        <v>45</v>
      </c>
      <c r="AC1104">
        <v>2</v>
      </c>
      <c r="AD1104">
        <f t="shared" si="137"/>
        <v>90</v>
      </c>
      <c r="AE1104" t="s">
        <v>98</v>
      </c>
      <c r="AF1104" t="s">
        <v>98</v>
      </c>
      <c r="AG1104" t="s">
        <v>118</v>
      </c>
      <c r="AH1104" t="s">
        <v>98</v>
      </c>
      <c r="AI1104" t="s">
        <v>98</v>
      </c>
      <c r="AJ1104" t="s">
        <v>100</v>
      </c>
      <c r="AK1104" t="s">
        <v>153</v>
      </c>
      <c r="AL1104">
        <v>588</v>
      </c>
      <c r="AM1104" t="s">
        <v>102</v>
      </c>
      <c r="AN1104">
        <v>0</v>
      </c>
      <c r="AO1104">
        <v>422</v>
      </c>
      <c r="AP1104">
        <v>1010</v>
      </c>
      <c r="AQ1104" t="s">
        <v>103</v>
      </c>
      <c r="AR1104" t="s">
        <v>104</v>
      </c>
      <c r="AS1104" t="s">
        <v>105</v>
      </c>
      <c r="AT1104" t="s">
        <v>106</v>
      </c>
      <c r="AU1104">
        <v>1134</v>
      </c>
      <c r="AV1104">
        <v>0</v>
      </c>
      <c r="AW1104">
        <f t="shared" si="138"/>
        <v>0</v>
      </c>
      <c r="AX1104">
        <v>0</v>
      </c>
      <c r="AY1104">
        <v>1134</v>
      </c>
      <c r="AZ1104">
        <v>0</v>
      </c>
      <c r="BA1104">
        <v>0</v>
      </c>
      <c r="BB1104">
        <v>1</v>
      </c>
      <c r="BC1104">
        <v>0</v>
      </c>
      <c r="BD1104">
        <v>2</v>
      </c>
      <c r="BE1104">
        <v>1</v>
      </c>
      <c r="BF1104" t="s">
        <v>98</v>
      </c>
      <c r="BG1104">
        <v>6</v>
      </c>
      <c r="BH1104">
        <f t="shared" si="139"/>
        <v>3</v>
      </c>
      <c r="BI1104" t="s">
        <v>107</v>
      </c>
      <c r="BJ1104">
        <v>0</v>
      </c>
      <c r="BK1104" t="s">
        <v>83</v>
      </c>
      <c r="BL1104" t="s">
        <v>108</v>
      </c>
      <c r="BM1104">
        <v>1960</v>
      </c>
      <c r="BN1104" t="s">
        <v>109</v>
      </c>
      <c r="BO1104">
        <v>1</v>
      </c>
      <c r="BP1104">
        <v>254</v>
      </c>
      <c r="BQ1104" t="s">
        <v>98</v>
      </c>
      <c r="BR1104" t="s">
        <v>98</v>
      </c>
      <c r="BS1104" t="s">
        <v>105</v>
      </c>
      <c r="BT1104">
        <v>0</v>
      </c>
      <c r="BU1104">
        <v>16</v>
      </c>
      <c r="BV1104">
        <v>0</v>
      </c>
      <c r="BW1104">
        <v>0</v>
      </c>
      <c r="BX1104">
        <v>0</v>
      </c>
      <c r="BY1104">
        <v>0</v>
      </c>
      <c r="BZ1104" t="s">
        <v>83</v>
      </c>
      <c r="CA1104" t="s">
        <v>218</v>
      </c>
      <c r="CB1104" t="s">
        <v>83</v>
      </c>
      <c r="CC1104">
        <v>0</v>
      </c>
      <c r="CD1104">
        <v>4</v>
      </c>
      <c r="CE1104">
        <v>2007</v>
      </c>
      <c r="CF1104" t="s">
        <v>110</v>
      </c>
      <c r="CG1104" t="s">
        <v>219</v>
      </c>
      <c r="CH1104">
        <v>135000</v>
      </c>
      <c r="CI1104">
        <f t="shared" si="140"/>
        <v>47</v>
      </c>
      <c r="CJ1104">
        <f t="shared" si="141"/>
        <v>5</v>
      </c>
      <c r="CK1104">
        <f t="shared" si="142"/>
        <v>1</v>
      </c>
      <c r="CL1104">
        <f t="shared" si="143"/>
        <v>42</v>
      </c>
    </row>
    <row r="1105" spans="1:90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>
        <f t="shared" si="136"/>
        <v>0</v>
      </c>
      <c r="AA1105" t="s">
        <v>117</v>
      </c>
      <c r="AB1105">
        <v>0</v>
      </c>
      <c r="AC1105">
        <v>5</v>
      </c>
      <c r="AD1105">
        <f t="shared" si="137"/>
        <v>0</v>
      </c>
      <c r="AE1105" t="s">
        <v>98</v>
      </c>
      <c r="AF1105" t="s">
        <v>98</v>
      </c>
      <c r="AG1105" t="s">
        <v>118</v>
      </c>
      <c r="AH1105" t="s">
        <v>98</v>
      </c>
      <c r="AI1105" t="s">
        <v>98</v>
      </c>
      <c r="AJ1105" t="s">
        <v>121</v>
      </c>
      <c r="AK1105" t="s">
        <v>119</v>
      </c>
      <c r="AL1105">
        <v>655</v>
      </c>
      <c r="AM1105" t="s">
        <v>102</v>
      </c>
      <c r="AN1105">
        <v>0</v>
      </c>
      <c r="AO1105">
        <v>0</v>
      </c>
      <c r="AP1105">
        <v>655</v>
      </c>
      <c r="AQ1105" t="s">
        <v>103</v>
      </c>
      <c r="AR1105" t="s">
        <v>104</v>
      </c>
      <c r="AS1105" t="s">
        <v>105</v>
      </c>
      <c r="AT1105" t="s">
        <v>106</v>
      </c>
      <c r="AU1105">
        <v>1194</v>
      </c>
      <c r="AV1105">
        <v>0</v>
      </c>
      <c r="AW1105">
        <f t="shared" si="138"/>
        <v>0</v>
      </c>
      <c r="AX1105">
        <v>0</v>
      </c>
      <c r="AY1105">
        <v>1194</v>
      </c>
      <c r="AZ1105">
        <v>0</v>
      </c>
      <c r="BA1105">
        <v>1</v>
      </c>
      <c r="BB1105">
        <v>1</v>
      </c>
      <c r="BC1105">
        <v>0</v>
      </c>
      <c r="BD1105">
        <v>3</v>
      </c>
      <c r="BE1105">
        <v>1</v>
      </c>
      <c r="BF1105" t="s">
        <v>98</v>
      </c>
      <c r="BG1105">
        <v>6</v>
      </c>
      <c r="BH1105">
        <f t="shared" si="139"/>
        <v>2</v>
      </c>
      <c r="BI1105" t="s">
        <v>107</v>
      </c>
      <c r="BJ1105">
        <v>1</v>
      </c>
      <c r="BK1105" t="s">
        <v>147</v>
      </c>
      <c r="BL1105" t="s">
        <v>156</v>
      </c>
      <c r="BM1105">
        <v>1954</v>
      </c>
      <c r="BN1105" t="s">
        <v>157</v>
      </c>
      <c r="BO1105">
        <v>2</v>
      </c>
      <c r="BP1105">
        <v>539</v>
      </c>
      <c r="BQ1105" t="s">
        <v>98</v>
      </c>
      <c r="BR1105" t="s">
        <v>98</v>
      </c>
      <c r="BS1105" t="s">
        <v>105</v>
      </c>
      <c r="BT1105">
        <v>0</v>
      </c>
      <c r="BU1105">
        <v>0</v>
      </c>
      <c r="BV1105">
        <v>192</v>
      </c>
      <c r="BW1105">
        <v>0</v>
      </c>
      <c r="BX1105">
        <v>0</v>
      </c>
      <c r="BY1105">
        <v>0</v>
      </c>
      <c r="BZ1105" t="s">
        <v>83</v>
      </c>
      <c r="CA1105" t="s">
        <v>83</v>
      </c>
      <c r="CB1105" t="s">
        <v>83</v>
      </c>
      <c r="CC1105">
        <v>0</v>
      </c>
      <c r="CD1105">
        <v>7</v>
      </c>
      <c r="CE1105">
        <v>2006</v>
      </c>
      <c r="CF1105" t="s">
        <v>110</v>
      </c>
      <c r="CG1105" t="s">
        <v>111</v>
      </c>
      <c r="CH1105">
        <v>159500</v>
      </c>
      <c r="CI1105">
        <f t="shared" si="140"/>
        <v>47</v>
      </c>
      <c r="CJ1105">
        <f t="shared" si="141"/>
        <v>47</v>
      </c>
      <c r="CK1105">
        <f t="shared" si="142"/>
        <v>0</v>
      </c>
      <c r="CL1105">
        <f t="shared" si="143"/>
        <v>0</v>
      </c>
    </row>
    <row r="1106" spans="1:90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>
        <f t="shared" si="136"/>
        <v>0</v>
      </c>
      <c r="AA1106" t="s">
        <v>96</v>
      </c>
      <c r="AB1106">
        <v>304</v>
      </c>
      <c r="AC1106">
        <v>2</v>
      </c>
      <c r="AD1106">
        <f t="shared" si="137"/>
        <v>608</v>
      </c>
      <c r="AE1106" t="s">
        <v>98</v>
      </c>
      <c r="AF1106" t="s">
        <v>98</v>
      </c>
      <c r="AG1106" t="s">
        <v>118</v>
      </c>
      <c r="AH1106" t="s">
        <v>98</v>
      </c>
      <c r="AI1106" t="s">
        <v>98</v>
      </c>
      <c r="AJ1106" t="s">
        <v>100</v>
      </c>
      <c r="AK1106" t="s">
        <v>102</v>
      </c>
      <c r="AL1106">
        <v>0</v>
      </c>
      <c r="AM1106" t="s">
        <v>102</v>
      </c>
      <c r="AN1106">
        <v>0</v>
      </c>
      <c r="AO1106">
        <v>630</v>
      </c>
      <c r="AP1106">
        <v>630</v>
      </c>
      <c r="AQ1106" t="s">
        <v>103</v>
      </c>
      <c r="AR1106" t="s">
        <v>98</v>
      </c>
      <c r="AS1106" t="s">
        <v>105</v>
      </c>
      <c r="AT1106" t="s">
        <v>106</v>
      </c>
      <c r="AU1106">
        <v>630</v>
      </c>
      <c r="AV1106">
        <v>672</v>
      </c>
      <c r="AW1106">
        <f t="shared" si="138"/>
        <v>1.07</v>
      </c>
      <c r="AX1106">
        <v>0</v>
      </c>
      <c r="AY1106">
        <v>1302</v>
      </c>
      <c r="AZ1106">
        <v>0</v>
      </c>
      <c r="BA1106">
        <v>0</v>
      </c>
      <c r="BB1106">
        <v>2</v>
      </c>
      <c r="BC1106">
        <v>1</v>
      </c>
      <c r="BD1106">
        <v>3</v>
      </c>
      <c r="BE1106">
        <v>1</v>
      </c>
      <c r="BF1106" t="s">
        <v>98</v>
      </c>
      <c r="BG1106">
        <v>6</v>
      </c>
      <c r="BH1106">
        <f t="shared" si="139"/>
        <v>2</v>
      </c>
      <c r="BI1106" t="s">
        <v>107</v>
      </c>
      <c r="BJ1106">
        <v>0</v>
      </c>
      <c r="BK1106" t="s">
        <v>83</v>
      </c>
      <c r="BL1106" t="s">
        <v>127</v>
      </c>
      <c r="BM1106">
        <v>1970</v>
      </c>
      <c r="BN1106" t="s">
        <v>102</v>
      </c>
      <c r="BO1106">
        <v>2</v>
      </c>
      <c r="BP1106">
        <v>440</v>
      </c>
      <c r="BQ1106" t="s">
        <v>98</v>
      </c>
      <c r="BR1106" t="s">
        <v>98</v>
      </c>
      <c r="BS1106" t="s">
        <v>105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t="s">
        <v>83</v>
      </c>
      <c r="CA1106" t="s">
        <v>83</v>
      </c>
      <c r="CB1106" t="s">
        <v>83</v>
      </c>
      <c r="CC1106">
        <v>0</v>
      </c>
      <c r="CD1106">
        <v>4</v>
      </c>
      <c r="CE1106">
        <v>2007</v>
      </c>
      <c r="CF1106" t="s">
        <v>110</v>
      </c>
      <c r="CG1106" t="s">
        <v>111</v>
      </c>
      <c r="CH1106">
        <v>106000</v>
      </c>
      <c r="CI1106">
        <f t="shared" si="140"/>
        <v>37</v>
      </c>
      <c r="CJ1106">
        <f t="shared" si="141"/>
        <v>37</v>
      </c>
      <c r="CK1106">
        <f t="shared" si="142"/>
        <v>0</v>
      </c>
      <c r="CL1106">
        <f t="shared" si="143"/>
        <v>0</v>
      </c>
    </row>
    <row r="1107" spans="1:90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>
        <f t="shared" si="136"/>
        <v>0</v>
      </c>
      <c r="AA1107" t="s">
        <v>96</v>
      </c>
      <c r="AB1107">
        <v>362</v>
      </c>
      <c r="AC1107">
        <v>2</v>
      </c>
      <c r="AD1107">
        <f t="shared" si="137"/>
        <v>724</v>
      </c>
      <c r="AE1107" t="s">
        <v>97</v>
      </c>
      <c r="AF1107" t="s">
        <v>98</v>
      </c>
      <c r="AG1107" t="s">
        <v>99</v>
      </c>
      <c r="AH1107" t="s">
        <v>104</v>
      </c>
      <c r="AI1107" t="s">
        <v>98</v>
      </c>
      <c r="AJ1107" t="s">
        <v>130</v>
      </c>
      <c r="AK1107" t="s">
        <v>101</v>
      </c>
      <c r="AL1107">
        <v>1032</v>
      </c>
      <c r="AM1107" t="s">
        <v>102</v>
      </c>
      <c r="AN1107">
        <v>0</v>
      </c>
      <c r="AO1107">
        <v>431</v>
      </c>
      <c r="AP1107">
        <v>1463</v>
      </c>
      <c r="AQ1107" t="s">
        <v>103</v>
      </c>
      <c r="AR1107" t="s">
        <v>104</v>
      </c>
      <c r="AS1107" t="s">
        <v>105</v>
      </c>
      <c r="AT1107" t="s">
        <v>106</v>
      </c>
      <c r="AU1107">
        <v>1500</v>
      </c>
      <c r="AV1107">
        <v>1122</v>
      </c>
      <c r="AW1107">
        <f t="shared" si="138"/>
        <v>0.75</v>
      </c>
      <c r="AX1107">
        <v>0</v>
      </c>
      <c r="AY1107">
        <v>2622</v>
      </c>
      <c r="AZ1107">
        <v>1</v>
      </c>
      <c r="BA1107">
        <v>0</v>
      </c>
      <c r="BB1107">
        <v>2</v>
      </c>
      <c r="BC1107">
        <v>1</v>
      </c>
      <c r="BD1107">
        <v>3</v>
      </c>
      <c r="BE1107">
        <v>1</v>
      </c>
      <c r="BF1107" t="s">
        <v>97</v>
      </c>
      <c r="BG1107">
        <v>9</v>
      </c>
      <c r="BH1107">
        <f t="shared" si="139"/>
        <v>5</v>
      </c>
      <c r="BI1107" t="s">
        <v>107</v>
      </c>
      <c r="BJ1107">
        <v>2</v>
      </c>
      <c r="BK1107" t="s">
        <v>98</v>
      </c>
      <c r="BL1107" t="s">
        <v>108</v>
      </c>
      <c r="BM1107">
        <v>1994</v>
      </c>
      <c r="BN1107" t="s">
        <v>109</v>
      </c>
      <c r="BO1107">
        <v>2</v>
      </c>
      <c r="BP1107">
        <v>712</v>
      </c>
      <c r="BQ1107" t="s">
        <v>98</v>
      </c>
      <c r="BR1107" t="s">
        <v>98</v>
      </c>
      <c r="BS1107" t="s">
        <v>105</v>
      </c>
      <c r="BT1107">
        <v>186</v>
      </c>
      <c r="BU1107">
        <v>32</v>
      </c>
      <c r="BV1107">
        <v>0</v>
      </c>
      <c r="BW1107">
        <v>0</v>
      </c>
      <c r="BX1107">
        <v>0</v>
      </c>
      <c r="BY1107">
        <v>0</v>
      </c>
      <c r="BZ1107" t="s">
        <v>83</v>
      </c>
      <c r="CA1107" t="s">
        <v>83</v>
      </c>
      <c r="CB1107" t="s">
        <v>83</v>
      </c>
      <c r="CC1107">
        <v>0</v>
      </c>
      <c r="CD1107">
        <v>4</v>
      </c>
      <c r="CE1107">
        <v>2010</v>
      </c>
      <c r="CF1107" t="s">
        <v>110</v>
      </c>
      <c r="CG1107" t="s">
        <v>111</v>
      </c>
      <c r="CH1107">
        <v>325000</v>
      </c>
      <c r="CI1107">
        <f t="shared" si="140"/>
        <v>16</v>
      </c>
      <c r="CJ1107">
        <f t="shared" si="141"/>
        <v>15</v>
      </c>
      <c r="CK1107">
        <f t="shared" si="142"/>
        <v>1</v>
      </c>
      <c r="CL1107">
        <f t="shared" si="143"/>
        <v>1</v>
      </c>
    </row>
    <row r="1108" spans="1:90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>
        <f t="shared" si="136"/>
        <v>0</v>
      </c>
      <c r="AA1108" t="s">
        <v>117</v>
      </c>
      <c r="AB1108">
        <v>0</v>
      </c>
      <c r="AC1108">
        <v>5</v>
      </c>
      <c r="AD1108">
        <f t="shared" si="137"/>
        <v>0</v>
      </c>
      <c r="AE1108" t="s">
        <v>97</v>
      </c>
      <c r="AF1108" t="s">
        <v>98</v>
      </c>
      <c r="AG1108" t="s">
        <v>99</v>
      </c>
      <c r="AH1108" t="s">
        <v>97</v>
      </c>
      <c r="AI1108" t="s">
        <v>98</v>
      </c>
      <c r="AJ1108" t="s">
        <v>121</v>
      </c>
      <c r="AK1108" t="s">
        <v>101</v>
      </c>
      <c r="AL1108">
        <v>738</v>
      </c>
      <c r="AM1108" t="s">
        <v>102</v>
      </c>
      <c r="AN1108">
        <v>0</v>
      </c>
      <c r="AO1108">
        <v>172</v>
      </c>
      <c r="AP1108">
        <v>910</v>
      </c>
      <c r="AQ1108" t="s">
        <v>103</v>
      </c>
      <c r="AR1108" t="s">
        <v>97</v>
      </c>
      <c r="AS1108" t="s">
        <v>105</v>
      </c>
      <c r="AT1108" t="s">
        <v>106</v>
      </c>
      <c r="AU1108">
        <v>1442</v>
      </c>
      <c r="AV1108">
        <v>0</v>
      </c>
      <c r="AW1108">
        <f t="shared" si="138"/>
        <v>0</v>
      </c>
      <c r="AX1108">
        <v>0</v>
      </c>
      <c r="AY1108">
        <v>1442</v>
      </c>
      <c r="AZ1108">
        <v>1</v>
      </c>
      <c r="BA1108">
        <v>0</v>
      </c>
      <c r="BB1108">
        <v>2</v>
      </c>
      <c r="BC1108">
        <v>0</v>
      </c>
      <c r="BD1108">
        <v>3</v>
      </c>
      <c r="BE1108">
        <v>1</v>
      </c>
      <c r="BF1108" t="s">
        <v>97</v>
      </c>
      <c r="BG1108">
        <v>6</v>
      </c>
      <c r="BH1108">
        <f t="shared" si="139"/>
        <v>2</v>
      </c>
      <c r="BI1108" t="s">
        <v>107</v>
      </c>
      <c r="BJ1108">
        <v>1</v>
      </c>
      <c r="BK1108" t="s">
        <v>98</v>
      </c>
      <c r="BL1108" t="s">
        <v>108</v>
      </c>
      <c r="BM1108">
        <v>1990</v>
      </c>
      <c r="BN1108" t="s">
        <v>157</v>
      </c>
      <c r="BO1108">
        <v>2</v>
      </c>
      <c r="BP1108">
        <v>719</v>
      </c>
      <c r="BQ1108" t="s">
        <v>98</v>
      </c>
      <c r="BR1108" t="s">
        <v>98</v>
      </c>
      <c r="BS1108" t="s">
        <v>105</v>
      </c>
      <c r="BT1108">
        <v>0</v>
      </c>
      <c r="BU1108">
        <v>244</v>
      </c>
      <c r="BV1108">
        <v>0</v>
      </c>
      <c r="BW1108">
        <v>0</v>
      </c>
      <c r="BX1108">
        <v>0</v>
      </c>
      <c r="BY1108">
        <v>0</v>
      </c>
      <c r="BZ1108" t="s">
        <v>83</v>
      </c>
      <c r="CA1108" t="s">
        <v>83</v>
      </c>
      <c r="CB1108" t="s">
        <v>83</v>
      </c>
      <c r="CC1108">
        <v>0</v>
      </c>
      <c r="CD1108">
        <v>5</v>
      </c>
      <c r="CE1108">
        <v>2007</v>
      </c>
      <c r="CF1108" t="s">
        <v>110</v>
      </c>
      <c r="CG1108" t="s">
        <v>111</v>
      </c>
      <c r="CH1108">
        <v>179900</v>
      </c>
      <c r="CI1108">
        <f t="shared" si="140"/>
        <v>17</v>
      </c>
      <c r="CJ1108">
        <f t="shared" si="141"/>
        <v>16</v>
      </c>
      <c r="CK1108">
        <f t="shared" si="142"/>
        <v>1</v>
      </c>
      <c r="CL1108">
        <f t="shared" si="143"/>
        <v>1</v>
      </c>
    </row>
    <row r="1109" spans="1:90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>
        <f t="shared" si="136"/>
        <v>0</v>
      </c>
      <c r="AA1109" t="s">
        <v>117</v>
      </c>
      <c r="AB1109">
        <v>0</v>
      </c>
      <c r="AC1109">
        <v>5</v>
      </c>
      <c r="AD1109">
        <f t="shared" si="137"/>
        <v>0</v>
      </c>
      <c r="AE1109" t="s">
        <v>97</v>
      </c>
      <c r="AF1109" t="s">
        <v>98</v>
      </c>
      <c r="AG1109" t="s">
        <v>99</v>
      </c>
      <c r="AH1109" t="s">
        <v>104</v>
      </c>
      <c r="AI1109" t="s">
        <v>97</v>
      </c>
      <c r="AJ1109" t="s">
        <v>100</v>
      </c>
      <c r="AK1109" t="s">
        <v>102</v>
      </c>
      <c r="AL1109">
        <v>0</v>
      </c>
      <c r="AM1109" t="s">
        <v>102</v>
      </c>
      <c r="AN1109">
        <v>0</v>
      </c>
      <c r="AO1109">
        <v>868</v>
      </c>
      <c r="AP1109">
        <v>868</v>
      </c>
      <c r="AQ1109" t="s">
        <v>103</v>
      </c>
      <c r="AR1109" t="s">
        <v>104</v>
      </c>
      <c r="AS1109" t="s">
        <v>105</v>
      </c>
      <c r="AT1109" t="s">
        <v>106</v>
      </c>
      <c r="AU1109">
        <v>887</v>
      </c>
      <c r="AV1109">
        <v>1134</v>
      </c>
      <c r="AW1109">
        <f t="shared" si="138"/>
        <v>1.28</v>
      </c>
      <c r="AX1109">
        <v>0</v>
      </c>
      <c r="AY1109">
        <v>2021</v>
      </c>
      <c r="AZ1109">
        <v>0</v>
      </c>
      <c r="BA1109">
        <v>0</v>
      </c>
      <c r="BB1109">
        <v>2</v>
      </c>
      <c r="BC1109">
        <v>1</v>
      </c>
      <c r="BD1109">
        <v>3</v>
      </c>
      <c r="BE1109">
        <v>1</v>
      </c>
      <c r="BF1109" t="s">
        <v>97</v>
      </c>
      <c r="BG1109">
        <v>9</v>
      </c>
      <c r="BH1109">
        <f t="shared" si="139"/>
        <v>5</v>
      </c>
      <c r="BI1109" t="s">
        <v>107</v>
      </c>
      <c r="BJ1109">
        <v>1</v>
      </c>
      <c r="BK1109" t="s">
        <v>97</v>
      </c>
      <c r="BL1109" t="s">
        <v>156</v>
      </c>
      <c r="BM1109">
        <v>2006</v>
      </c>
      <c r="BN1109" t="s">
        <v>109</v>
      </c>
      <c r="BO1109">
        <v>2</v>
      </c>
      <c r="BP1109">
        <v>422</v>
      </c>
      <c r="BQ1109" t="s">
        <v>98</v>
      </c>
      <c r="BR1109" t="s">
        <v>98</v>
      </c>
      <c r="BS1109" t="s">
        <v>105</v>
      </c>
      <c r="BT1109">
        <v>0</v>
      </c>
      <c r="BU1109">
        <v>100</v>
      </c>
      <c r="BV1109">
        <v>0</v>
      </c>
      <c r="BW1109">
        <v>0</v>
      </c>
      <c r="BX1109">
        <v>0</v>
      </c>
      <c r="BY1109">
        <v>0</v>
      </c>
      <c r="BZ1109" t="s">
        <v>83</v>
      </c>
      <c r="CA1109" t="s">
        <v>83</v>
      </c>
      <c r="CB1109" t="s">
        <v>83</v>
      </c>
      <c r="CC1109">
        <v>0</v>
      </c>
      <c r="CD1109">
        <v>9</v>
      </c>
      <c r="CE1109">
        <v>2006</v>
      </c>
      <c r="CF1109" t="s">
        <v>158</v>
      </c>
      <c r="CG1109" t="s">
        <v>159</v>
      </c>
      <c r="CH1109">
        <v>274725</v>
      </c>
      <c r="CI1109">
        <f t="shared" si="140"/>
        <v>0</v>
      </c>
      <c r="CJ1109">
        <f t="shared" si="141"/>
        <v>0</v>
      </c>
      <c r="CK1109">
        <f t="shared" si="142"/>
        <v>0</v>
      </c>
      <c r="CL1109">
        <f t="shared" si="143"/>
        <v>0</v>
      </c>
    </row>
    <row r="1110" spans="1:90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>
        <f t="shared" si="136"/>
        <v>0</v>
      </c>
      <c r="AA1110" t="s">
        <v>117</v>
      </c>
      <c r="AB1110">
        <v>0</v>
      </c>
      <c r="AC1110">
        <v>5</v>
      </c>
      <c r="AD1110">
        <f t="shared" si="137"/>
        <v>0</v>
      </c>
      <c r="AE1110" t="s">
        <v>98</v>
      </c>
      <c r="AF1110" t="s">
        <v>98</v>
      </c>
      <c r="AG1110" t="s">
        <v>99</v>
      </c>
      <c r="AH1110" t="s">
        <v>97</v>
      </c>
      <c r="AI1110" t="s">
        <v>98</v>
      </c>
      <c r="AJ1110" t="s">
        <v>100</v>
      </c>
      <c r="AK1110" t="s">
        <v>102</v>
      </c>
      <c r="AL1110">
        <v>0</v>
      </c>
      <c r="AM1110" t="s">
        <v>102</v>
      </c>
      <c r="AN1110">
        <v>0</v>
      </c>
      <c r="AO1110">
        <v>924</v>
      </c>
      <c r="AP1110">
        <v>924</v>
      </c>
      <c r="AQ1110" t="s">
        <v>103</v>
      </c>
      <c r="AR1110" t="s">
        <v>104</v>
      </c>
      <c r="AS1110" t="s">
        <v>105</v>
      </c>
      <c r="AT1110" t="s">
        <v>106</v>
      </c>
      <c r="AU1110">
        <v>948</v>
      </c>
      <c r="AV1110">
        <v>742</v>
      </c>
      <c r="AW1110">
        <f t="shared" si="138"/>
        <v>0.78</v>
      </c>
      <c r="AX1110">
        <v>0</v>
      </c>
      <c r="AY1110">
        <v>1690</v>
      </c>
      <c r="AZ1110">
        <v>0</v>
      </c>
      <c r="BA1110">
        <v>0</v>
      </c>
      <c r="BB1110">
        <v>2</v>
      </c>
      <c r="BC1110">
        <v>1</v>
      </c>
      <c r="BD1110">
        <v>3</v>
      </c>
      <c r="BE1110">
        <v>1</v>
      </c>
      <c r="BF1110" t="s">
        <v>98</v>
      </c>
      <c r="BG1110">
        <v>7</v>
      </c>
      <c r="BH1110">
        <f t="shared" si="139"/>
        <v>3</v>
      </c>
      <c r="BI1110" t="s">
        <v>107</v>
      </c>
      <c r="BJ1110">
        <v>1</v>
      </c>
      <c r="BK1110" t="s">
        <v>98</v>
      </c>
      <c r="BL1110" t="s">
        <v>108</v>
      </c>
      <c r="BM1110">
        <v>2000</v>
      </c>
      <c r="BN1110" t="s">
        <v>109</v>
      </c>
      <c r="BO1110">
        <v>2</v>
      </c>
      <c r="BP1110">
        <v>463</v>
      </c>
      <c r="BQ1110" t="s">
        <v>98</v>
      </c>
      <c r="BR1110" t="s">
        <v>98</v>
      </c>
      <c r="BS1110" t="s">
        <v>105</v>
      </c>
      <c r="BT1110">
        <v>100</v>
      </c>
      <c r="BU1110">
        <v>48</v>
      </c>
      <c r="BV1110">
        <v>0</v>
      </c>
      <c r="BW1110">
        <v>0</v>
      </c>
      <c r="BX1110">
        <v>0</v>
      </c>
      <c r="BY1110">
        <v>0</v>
      </c>
      <c r="BZ1110" t="s">
        <v>83</v>
      </c>
      <c r="CA1110" t="s">
        <v>83</v>
      </c>
      <c r="CB1110" t="s">
        <v>83</v>
      </c>
      <c r="CC1110">
        <v>0</v>
      </c>
      <c r="CD1110">
        <v>11</v>
      </c>
      <c r="CE1110">
        <v>2007</v>
      </c>
      <c r="CF1110" t="s">
        <v>110</v>
      </c>
      <c r="CG1110" t="s">
        <v>128</v>
      </c>
      <c r="CH1110">
        <v>181000</v>
      </c>
      <c r="CI1110">
        <f t="shared" si="140"/>
        <v>7</v>
      </c>
      <c r="CJ1110">
        <f t="shared" si="141"/>
        <v>7</v>
      </c>
      <c r="CK1110">
        <f t="shared" si="142"/>
        <v>0</v>
      </c>
      <c r="CL1110">
        <f t="shared" si="143"/>
        <v>0</v>
      </c>
    </row>
    <row r="1111" spans="1:90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>
        <f t="shared" si="136"/>
        <v>0</v>
      </c>
      <c r="AA1111" t="s">
        <v>137</v>
      </c>
      <c r="AB1111">
        <v>42</v>
      </c>
      <c r="AC1111">
        <v>3</v>
      </c>
      <c r="AD1111">
        <f t="shared" si="137"/>
        <v>126</v>
      </c>
      <c r="AE1111" t="s">
        <v>97</v>
      </c>
      <c r="AF1111" t="s">
        <v>98</v>
      </c>
      <c r="AG1111" t="s">
        <v>99</v>
      </c>
      <c r="AH1111" t="s">
        <v>104</v>
      </c>
      <c r="AI1111" t="s">
        <v>98</v>
      </c>
      <c r="AJ1111" t="s">
        <v>121</v>
      </c>
      <c r="AK1111" t="s">
        <v>101</v>
      </c>
      <c r="AL1111">
        <v>1039</v>
      </c>
      <c r="AM1111" t="s">
        <v>102</v>
      </c>
      <c r="AN1111">
        <v>0</v>
      </c>
      <c r="AO1111">
        <v>797</v>
      </c>
      <c r="AP1111">
        <v>1836</v>
      </c>
      <c r="AQ1111" t="s">
        <v>103</v>
      </c>
      <c r="AR1111" t="s">
        <v>104</v>
      </c>
      <c r="AS1111" t="s">
        <v>105</v>
      </c>
      <c r="AT1111" t="s">
        <v>106</v>
      </c>
      <c r="AU1111">
        <v>1836</v>
      </c>
      <c r="AV1111">
        <v>0</v>
      </c>
      <c r="AW1111">
        <f t="shared" si="138"/>
        <v>0</v>
      </c>
      <c r="AX1111">
        <v>0</v>
      </c>
      <c r="AY1111">
        <v>1836</v>
      </c>
      <c r="AZ1111">
        <v>1</v>
      </c>
      <c r="BA1111">
        <v>0</v>
      </c>
      <c r="BB1111">
        <v>2</v>
      </c>
      <c r="BC1111">
        <v>0</v>
      </c>
      <c r="BD1111">
        <v>3</v>
      </c>
      <c r="BE1111">
        <v>1</v>
      </c>
      <c r="BF1111" t="s">
        <v>97</v>
      </c>
      <c r="BG1111">
        <v>7</v>
      </c>
      <c r="BH1111">
        <f t="shared" si="139"/>
        <v>3</v>
      </c>
      <c r="BI1111" t="s">
        <v>107</v>
      </c>
      <c r="BJ1111">
        <v>1</v>
      </c>
      <c r="BK1111" t="s">
        <v>97</v>
      </c>
      <c r="BL1111" t="s">
        <v>108</v>
      </c>
      <c r="BM1111">
        <v>2004</v>
      </c>
      <c r="BN1111" t="s">
        <v>157</v>
      </c>
      <c r="BO1111">
        <v>3</v>
      </c>
      <c r="BP1111">
        <v>862</v>
      </c>
      <c r="BQ1111" t="s">
        <v>98</v>
      </c>
      <c r="BR1111" t="s">
        <v>98</v>
      </c>
      <c r="BS1111" t="s">
        <v>105</v>
      </c>
      <c r="BT1111">
        <v>125</v>
      </c>
      <c r="BU1111">
        <v>185</v>
      </c>
      <c r="BV1111">
        <v>0</v>
      </c>
      <c r="BW1111">
        <v>0</v>
      </c>
      <c r="BX1111">
        <v>0</v>
      </c>
      <c r="BY1111">
        <v>0</v>
      </c>
      <c r="BZ1111" t="s">
        <v>83</v>
      </c>
      <c r="CA1111" t="s">
        <v>83</v>
      </c>
      <c r="CB1111" t="s">
        <v>83</v>
      </c>
      <c r="CC1111">
        <v>0</v>
      </c>
      <c r="CD1111">
        <v>3</v>
      </c>
      <c r="CE1111">
        <v>2009</v>
      </c>
      <c r="CF1111" t="s">
        <v>110</v>
      </c>
      <c r="CG1111" t="s">
        <v>111</v>
      </c>
      <c r="CH1111">
        <v>280000</v>
      </c>
      <c r="CI1111">
        <f t="shared" si="140"/>
        <v>5</v>
      </c>
      <c r="CJ1111">
        <f t="shared" si="141"/>
        <v>4</v>
      </c>
      <c r="CK1111">
        <f t="shared" si="142"/>
        <v>1</v>
      </c>
      <c r="CL1111">
        <f t="shared" si="143"/>
        <v>1</v>
      </c>
    </row>
    <row r="1112" spans="1:90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>
        <f t="shared" si="136"/>
        <v>0</v>
      </c>
      <c r="AA1112" t="s">
        <v>117</v>
      </c>
      <c r="AB1112">
        <v>0</v>
      </c>
      <c r="AC1112">
        <v>5</v>
      </c>
      <c r="AD1112">
        <f t="shared" si="137"/>
        <v>0</v>
      </c>
      <c r="AE1112" t="s">
        <v>98</v>
      </c>
      <c r="AF1112" t="s">
        <v>98</v>
      </c>
      <c r="AG1112" t="s">
        <v>99</v>
      </c>
      <c r="AH1112" t="s">
        <v>97</v>
      </c>
      <c r="AI1112" t="s">
        <v>98</v>
      </c>
      <c r="AJ1112" t="s">
        <v>100</v>
      </c>
      <c r="AK1112" t="s">
        <v>101</v>
      </c>
      <c r="AL1112">
        <v>219</v>
      </c>
      <c r="AM1112" t="s">
        <v>102</v>
      </c>
      <c r="AN1112">
        <v>0</v>
      </c>
      <c r="AO1112">
        <v>554</v>
      </c>
      <c r="AP1112">
        <v>773</v>
      </c>
      <c r="AQ1112" t="s">
        <v>103</v>
      </c>
      <c r="AR1112" t="s">
        <v>97</v>
      </c>
      <c r="AS1112" t="s">
        <v>105</v>
      </c>
      <c r="AT1112" t="s">
        <v>106</v>
      </c>
      <c r="AU1112">
        <v>773</v>
      </c>
      <c r="AV1112">
        <v>885</v>
      </c>
      <c r="AW1112">
        <f t="shared" si="138"/>
        <v>1.1399999999999999</v>
      </c>
      <c r="AX1112">
        <v>0</v>
      </c>
      <c r="AY1112">
        <v>1658</v>
      </c>
      <c r="AZ1112">
        <v>1</v>
      </c>
      <c r="BA1112">
        <v>0</v>
      </c>
      <c r="BB1112">
        <v>2</v>
      </c>
      <c r="BC1112">
        <v>1</v>
      </c>
      <c r="BD1112">
        <v>3</v>
      </c>
      <c r="BE1112">
        <v>1</v>
      </c>
      <c r="BF1112" t="s">
        <v>98</v>
      </c>
      <c r="BG1112">
        <v>8</v>
      </c>
      <c r="BH1112">
        <f t="shared" si="139"/>
        <v>4</v>
      </c>
      <c r="BI1112" t="s">
        <v>107</v>
      </c>
      <c r="BJ1112">
        <v>1</v>
      </c>
      <c r="BK1112" t="s">
        <v>98</v>
      </c>
      <c r="BL1112" t="s">
        <v>108</v>
      </c>
      <c r="BM1112">
        <v>1995</v>
      </c>
      <c r="BN1112" t="s">
        <v>157</v>
      </c>
      <c r="BO1112">
        <v>2</v>
      </c>
      <c r="BP1112">
        <v>431</v>
      </c>
      <c r="BQ1112" t="s">
        <v>98</v>
      </c>
      <c r="BR1112" t="s">
        <v>98</v>
      </c>
      <c r="BS1112" t="s">
        <v>105</v>
      </c>
      <c r="BT1112">
        <v>224</v>
      </c>
      <c r="BU1112">
        <v>84</v>
      </c>
      <c r="BV1112">
        <v>0</v>
      </c>
      <c r="BW1112">
        <v>0</v>
      </c>
      <c r="BX1112">
        <v>0</v>
      </c>
      <c r="BY1112">
        <v>0</v>
      </c>
      <c r="BZ1112" t="s">
        <v>83</v>
      </c>
      <c r="CA1112" t="s">
        <v>83</v>
      </c>
      <c r="CB1112" t="s">
        <v>83</v>
      </c>
      <c r="CC1112">
        <v>0</v>
      </c>
      <c r="CD1112">
        <v>6</v>
      </c>
      <c r="CE1112">
        <v>2008</v>
      </c>
      <c r="CF1112" t="s">
        <v>110</v>
      </c>
      <c r="CG1112" t="s">
        <v>111</v>
      </c>
      <c r="CH1112">
        <v>188000</v>
      </c>
      <c r="CI1112">
        <f t="shared" si="140"/>
        <v>13</v>
      </c>
      <c r="CJ1112">
        <f t="shared" si="141"/>
        <v>12</v>
      </c>
      <c r="CK1112">
        <f t="shared" si="142"/>
        <v>1</v>
      </c>
      <c r="CL1112">
        <f t="shared" si="143"/>
        <v>1</v>
      </c>
    </row>
    <row r="1113" spans="1:90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>
        <f t="shared" si="136"/>
        <v>0</v>
      </c>
      <c r="AA1113" t="s">
        <v>96</v>
      </c>
      <c r="AB1113">
        <v>660</v>
      </c>
      <c r="AC1113">
        <v>2</v>
      </c>
      <c r="AD1113">
        <f t="shared" si="137"/>
        <v>1320</v>
      </c>
      <c r="AE1113" t="s">
        <v>98</v>
      </c>
      <c r="AF1113" t="s">
        <v>98</v>
      </c>
      <c r="AG1113" t="s">
        <v>118</v>
      </c>
      <c r="AH1113" t="s">
        <v>98</v>
      </c>
      <c r="AI1113" t="s">
        <v>98</v>
      </c>
      <c r="AJ1113" t="s">
        <v>100</v>
      </c>
      <c r="AK1113" t="s">
        <v>119</v>
      </c>
      <c r="AL1113">
        <v>403</v>
      </c>
      <c r="AM1113" t="s">
        <v>102</v>
      </c>
      <c r="AN1113">
        <v>0</v>
      </c>
      <c r="AO1113">
        <v>400</v>
      </c>
      <c r="AP1113">
        <v>803</v>
      </c>
      <c r="AQ1113" t="s">
        <v>103</v>
      </c>
      <c r="AR1113" t="s">
        <v>98</v>
      </c>
      <c r="AS1113" t="s">
        <v>105</v>
      </c>
      <c r="AT1113" t="s">
        <v>106</v>
      </c>
      <c r="AU1113">
        <v>1098</v>
      </c>
      <c r="AV1113">
        <v>866</v>
      </c>
      <c r="AW1113">
        <f t="shared" si="138"/>
        <v>0.79</v>
      </c>
      <c r="AX1113">
        <v>0</v>
      </c>
      <c r="AY1113">
        <v>1964</v>
      </c>
      <c r="AZ1113">
        <v>0</v>
      </c>
      <c r="BA1113">
        <v>0</v>
      </c>
      <c r="BB1113">
        <v>2</v>
      </c>
      <c r="BC1113">
        <v>1</v>
      </c>
      <c r="BD1113">
        <v>4</v>
      </c>
      <c r="BE1113">
        <v>1</v>
      </c>
      <c r="BF1113" t="s">
        <v>98</v>
      </c>
      <c r="BG1113">
        <v>8</v>
      </c>
      <c r="BH1113">
        <f t="shared" si="139"/>
        <v>3</v>
      </c>
      <c r="BI1113" t="s">
        <v>107</v>
      </c>
      <c r="BJ1113">
        <v>1</v>
      </c>
      <c r="BK1113" t="s">
        <v>97</v>
      </c>
      <c r="BL1113" t="s">
        <v>108</v>
      </c>
      <c r="BM1113">
        <v>1976</v>
      </c>
      <c r="BN1113" t="s">
        <v>109</v>
      </c>
      <c r="BO1113">
        <v>2</v>
      </c>
      <c r="BP1113">
        <v>483</v>
      </c>
      <c r="BQ1113" t="s">
        <v>98</v>
      </c>
      <c r="BR1113" t="s">
        <v>98</v>
      </c>
      <c r="BS1113" t="s">
        <v>105</v>
      </c>
      <c r="BT1113">
        <v>0</v>
      </c>
      <c r="BU1113">
        <v>69</v>
      </c>
      <c r="BV1113">
        <v>0</v>
      </c>
      <c r="BW1113">
        <v>0</v>
      </c>
      <c r="BX1113">
        <v>0</v>
      </c>
      <c r="BY1113">
        <v>0</v>
      </c>
      <c r="BZ1113" t="s">
        <v>83</v>
      </c>
      <c r="CA1113" t="s">
        <v>83</v>
      </c>
      <c r="CB1113" t="s">
        <v>83</v>
      </c>
      <c r="CC1113">
        <v>0</v>
      </c>
      <c r="CD1113">
        <v>9</v>
      </c>
      <c r="CE1113">
        <v>2008</v>
      </c>
      <c r="CF1113" t="s">
        <v>110</v>
      </c>
      <c r="CG1113" t="s">
        <v>111</v>
      </c>
      <c r="CH1113">
        <v>205000</v>
      </c>
      <c r="CI1113">
        <f t="shared" si="140"/>
        <v>32</v>
      </c>
      <c r="CJ1113">
        <f t="shared" si="141"/>
        <v>32</v>
      </c>
      <c r="CK1113">
        <f t="shared" si="142"/>
        <v>0</v>
      </c>
      <c r="CL1113">
        <f t="shared" si="143"/>
        <v>0</v>
      </c>
    </row>
    <row r="1114" spans="1:90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>
        <f t="shared" si="136"/>
        <v>1</v>
      </c>
      <c r="AA1114" t="s">
        <v>117</v>
      </c>
      <c r="AB1114">
        <v>0</v>
      </c>
      <c r="AC1114">
        <v>5</v>
      </c>
      <c r="AD1114">
        <f t="shared" si="137"/>
        <v>0</v>
      </c>
      <c r="AE1114" t="s">
        <v>98</v>
      </c>
      <c r="AF1114" t="s">
        <v>98</v>
      </c>
      <c r="AG1114" t="s">
        <v>118</v>
      </c>
      <c r="AH1114" t="s">
        <v>98</v>
      </c>
      <c r="AI1114" t="s">
        <v>98</v>
      </c>
      <c r="AJ1114" t="s">
        <v>100</v>
      </c>
      <c r="AK1114" t="s">
        <v>101</v>
      </c>
      <c r="AL1114">
        <v>708</v>
      </c>
      <c r="AM1114" t="s">
        <v>102</v>
      </c>
      <c r="AN1114">
        <v>0</v>
      </c>
      <c r="AO1114">
        <v>108</v>
      </c>
      <c r="AP1114">
        <v>816</v>
      </c>
      <c r="AQ1114" t="s">
        <v>103</v>
      </c>
      <c r="AR1114" t="s">
        <v>98</v>
      </c>
      <c r="AS1114" t="s">
        <v>105</v>
      </c>
      <c r="AT1114" t="s">
        <v>164</v>
      </c>
      <c r="AU1114">
        <v>816</v>
      </c>
      <c r="AV1114">
        <v>0</v>
      </c>
      <c r="AW1114">
        <f t="shared" si="138"/>
        <v>0</v>
      </c>
      <c r="AX1114">
        <v>0</v>
      </c>
      <c r="AY1114">
        <v>816</v>
      </c>
      <c r="AZ1114">
        <v>1</v>
      </c>
      <c r="BA1114">
        <v>0</v>
      </c>
      <c r="BB1114">
        <v>1</v>
      </c>
      <c r="BC1114">
        <v>0</v>
      </c>
      <c r="BD1114">
        <v>2</v>
      </c>
      <c r="BE1114">
        <v>1</v>
      </c>
      <c r="BF1114" t="s">
        <v>98</v>
      </c>
      <c r="BG1114">
        <v>5</v>
      </c>
      <c r="BH1114">
        <f t="shared" si="139"/>
        <v>2</v>
      </c>
      <c r="BI1114" t="s">
        <v>107</v>
      </c>
      <c r="BJ1114">
        <v>0</v>
      </c>
      <c r="BK1114" t="s">
        <v>83</v>
      </c>
      <c r="BL1114" t="s">
        <v>127</v>
      </c>
      <c r="BM1114">
        <v>1957</v>
      </c>
      <c r="BN1114" t="s">
        <v>102</v>
      </c>
      <c r="BO1114">
        <v>1</v>
      </c>
      <c r="BP1114">
        <v>308</v>
      </c>
      <c r="BQ1114" t="s">
        <v>98</v>
      </c>
      <c r="BR1114" t="s">
        <v>98</v>
      </c>
      <c r="BS1114" t="s">
        <v>105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t="s">
        <v>83</v>
      </c>
      <c r="CA1114" t="s">
        <v>83</v>
      </c>
      <c r="CB1114" t="s">
        <v>83</v>
      </c>
      <c r="CC1114">
        <v>0</v>
      </c>
      <c r="CD1114">
        <v>7</v>
      </c>
      <c r="CE1114">
        <v>2006</v>
      </c>
      <c r="CF1114" t="s">
        <v>110</v>
      </c>
      <c r="CG1114" t="s">
        <v>111</v>
      </c>
      <c r="CH1114">
        <v>129900</v>
      </c>
      <c r="CI1114">
        <f t="shared" si="140"/>
        <v>49</v>
      </c>
      <c r="CJ1114">
        <f t="shared" si="141"/>
        <v>49</v>
      </c>
      <c r="CK1114">
        <f t="shared" si="142"/>
        <v>0</v>
      </c>
      <c r="CL1114">
        <f t="shared" si="143"/>
        <v>0</v>
      </c>
    </row>
    <row r="1115" spans="1:90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>
        <f t="shared" si="136"/>
        <v>0</v>
      </c>
      <c r="AA1115" t="s">
        <v>117</v>
      </c>
      <c r="AB1115">
        <v>0</v>
      </c>
      <c r="AC1115">
        <v>5</v>
      </c>
      <c r="AD1115">
        <f t="shared" si="137"/>
        <v>0</v>
      </c>
      <c r="AE1115" t="s">
        <v>98</v>
      </c>
      <c r="AF1115" t="s">
        <v>98</v>
      </c>
      <c r="AG1115" t="s">
        <v>118</v>
      </c>
      <c r="AH1115" t="s">
        <v>98</v>
      </c>
      <c r="AI1115" t="s">
        <v>98</v>
      </c>
      <c r="AJ1115" t="s">
        <v>100</v>
      </c>
      <c r="AK1115" t="s">
        <v>141</v>
      </c>
      <c r="AL1115">
        <v>643</v>
      </c>
      <c r="AM1115" t="s">
        <v>102</v>
      </c>
      <c r="AN1115">
        <v>0</v>
      </c>
      <c r="AO1115">
        <v>365</v>
      </c>
      <c r="AP1115">
        <v>1008</v>
      </c>
      <c r="AQ1115" t="s">
        <v>103</v>
      </c>
      <c r="AR1115" t="s">
        <v>97</v>
      </c>
      <c r="AS1115" t="s">
        <v>105</v>
      </c>
      <c r="AT1115" t="s">
        <v>106</v>
      </c>
      <c r="AU1115">
        <v>1008</v>
      </c>
      <c r="AV1115">
        <v>0</v>
      </c>
      <c r="AW1115">
        <f t="shared" si="138"/>
        <v>0</v>
      </c>
      <c r="AX1115">
        <v>0</v>
      </c>
      <c r="AY1115">
        <v>1008</v>
      </c>
      <c r="AZ1115">
        <v>1</v>
      </c>
      <c r="BA1115">
        <v>0</v>
      </c>
      <c r="BB1115">
        <v>1</v>
      </c>
      <c r="BC1115">
        <v>0</v>
      </c>
      <c r="BD1115">
        <v>2</v>
      </c>
      <c r="BE1115">
        <v>1</v>
      </c>
      <c r="BF1115" t="s">
        <v>97</v>
      </c>
      <c r="BG1115">
        <v>6</v>
      </c>
      <c r="BH1115">
        <f t="shared" si="139"/>
        <v>3</v>
      </c>
      <c r="BI1115" t="s">
        <v>107</v>
      </c>
      <c r="BJ1115">
        <v>0</v>
      </c>
      <c r="BK1115" t="s">
        <v>83</v>
      </c>
      <c r="BL1115" t="s">
        <v>108</v>
      </c>
      <c r="BM1115">
        <v>1953</v>
      </c>
      <c r="BN1115" t="s">
        <v>102</v>
      </c>
      <c r="BO1115">
        <v>1</v>
      </c>
      <c r="BP1115">
        <v>240</v>
      </c>
      <c r="BQ1115" t="s">
        <v>98</v>
      </c>
      <c r="BR1115" t="s">
        <v>98</v>
      </c>
      <c r="BS1115" t="s">
        <v>105</v>
      </c>
      <c r="BT1115">
        <v>0</v>
      </c>
      <c r="BU1115">
        <v>18</v>
      </c>
      <c r="BV1115">
        <v>0</v>
      </c>
      <c r="BW1115">
        <v>0</v>
      </c>
      <c r="BX1115">
        <v>0</v>
      </c>
      <c r="BY1115">
        <v>0</v>
      </c>
      <c r="BZ1115" t="s">
        <v>83</v>
      </c>
      <c r="CA1115" t="s">
        <v>83</v>
      </c>
      <c r="CB1115" t="s">
        <v>83</v>
      </c>
      <c r="CC1115">
        <v>0</v>
      </c>
      <c r="CD1115">
        <v>5</v>
      </c>
      <c r="CE1115">
        <v>2007</v>
      </c>
      <c r="CF1115" t="s">
        <v>110</v>
      </c>
      <c r="CG1115" t="s">
        <v>111</v>
      </c>
      <c r="CH1115">
        <v>134500</v>
      </c>
      <c r="CI1115">
        <f t="shared" si="140"/>
        <v>54</v>
      </c>
      <c r="CJ1115">
        <f t="shared" si="141"/>
        <v>1</v>
      </c>
      <c r="CK1115">
        <f t="shared" si="142"/>
        <v>1</v>
      </c>
      <c r="CL1115">
        <f t="shared" si="143"/>
        <v>53</v>
      </c>
    </row>
    <row r="1116" spans="1:90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>
        <f t="shared" si="136"/>
        <v>0</v>
      </c>
      <c r="AA1116" t="s">
        <v>117</v>
      </c>
      <c r="AB1116">
        <v>0</v>
      </c>
      <c r="AC1116">
        <v>5</v>
      </c>
      <c r="AD1116">
        <f t="shared" si="137"/>
        <v>0</v>
      </c>
      <c r="AE1116" t="s">
        <v>98</v>
      </c>
      <c r="AF1116" t="s">
        <v>97</v>
      </c>
      <c r="AG1116" t="s">
        <v>118</v>
      </c>
      <c r="AH1116" t="s">
        <v>98</v>
      </c>
      <c r="AI1116" t="s">
        <v>98</v>
      </c>
      <c r="AJ1116" t="s">
        <v>100</v>
      </c>
      <c r="AK1116" t="s">
        <v>153</v>
      </c>
      <c r="AL1116">
        <v>415</v>
      </c>
      <c r="AM1116" t="s">
        <v>102</v>
      </c>
      <c r="AN1116">
        <v>0</v>
      </c>
      <c r="AO1116">
        <v>418</v>
      </c>
      <c r="AP1116">
        <v>833</v>
      </c>
      <c r="AQ1116" t="s">
        <v>103</v>
      </c>
      <c r="AR1116" t="s">
        <v>104</v>
      </c>
      <c r="AS1116" t="s">
        <v>105</v>
      </c>
      <c r="AT1116" t="s">
        <v>106</v>
      </c>
      <c r="AU1116">
        <v>833</v>
      </c>
      <c r="AV1116">
        <v>0</v>
      </c>
      <c r="AW1116">
        <f t="shared" si="138"/>
        <v>0</v>
      </c>
      <c r="AX1116">
        <v>0</v>
      </c>
      <c r="AY1116">
        <v>833</v>
      </c>
      <c r="AZ1116">
        <v>0</v>
      </c>
      <c r="BA1116">
        <v>0</v>
      </c>
      <c r="BB1116">
        <v>1</v>
      </c>
      <c r="BC1116">
        <v>0</v>
      </c>
      <c r="BD1116">
        <v>2</v>
      </c>
      <c r="BE1116">
        <v>1</v>
      </c>
      <c r="BF1116" t="s">
        <v>97</v>
      </c>
      <c r="BG1116">
        <v>4</v>
      </c>
      <c r="BH1116">
        <f t="shared" si="139"/>
        <v>1</v>
      </c>
      <c r="BI1116" t="s">
        <v>107</v>
      </c>
      <c r="BJ1116">
        <v>0</v>
      </c>
      <c r="BK1116" t="s">
        <v>83</v>
      </c>
      <c r="BL1116" t="s">
        <v>127</v>
      </c>
      <c r="BM1116">
        <v>1955</v>
      </c>
      <c r="BN1116" t="s">
        <v>102</v>
      </c>
      <c r="BO1116">
        <v>1</v>
      </c>
      <c r="BP1116">
        <v>326</v>
      </c>
      <c r="BQ1116" t="s">
        <v>98</v>
      </c>
      <c r="BR1116" t="s">
        <v>98</v>
      </c>
      <c r="BS1116" t="s">
        <v>105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t="s">
        <v>83</v>
      </c>
      <c r="CA1116" t="s">
        <v>134</v>
      </c>
      <c r="CB1116" t="s">
        <v>83</v>
      </c>
      <c r="CC1116">
        <v>0</v>
      </c>
      <c r="CD1116">
        <v>8</v>
      </c>
      <c r="CE1116">
        <v>2006</v>
      </c>
      <c r="CF1116" t="s">
        <v>110</v>
      </c>
      <c r="CG1116" t="s">
        <v>111</v>
      </c>
      <c r="CH1116">
        <v>117000</v>
      </c>
      <c r="CI1116">
        <f t="shared" si="140"/>
        <v>52</v>
      </c>
      <c r="CJ1116">
        <f t="shared" si="141"/>
        <v>6</v>
      </c>
      <c r="CK1116">
        <f t="shared" si="142"/>
        <v>1</v>
      </c>
      <c r="CL1116">
        <f t="shared" si="143"/>
        <v>46</v>
      </c>
    </row>
    <row r="1117" spans="1:90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>
        <f t="shared" si="136"/>
        <v>0</v>
      </c>
      <c r="AA1117" t="s">
        <v>137</v>
      </c>
      <c r="AB1117">
        <v>328</v>
      </c>
      <c r="AC1117">
        <v>3</v>
      </c>
      <c r="AD1117">
        <f t="shared" si="137"/>
        <v>984</v>
      </c>
      <c r="AE1117" t="s">
        <v>97</v>
      </c>
      <c r="AF1117" t="s">
        <v>98</v>
      </c>
      <c r="AG1117" t="s">
        <v>99</v>
      </c>
      <c r="AH1117" t="s">
        <v>104</v>
      </c>
      <c r="AI1117" t="s">
        <v>98</v>
      </c>
      <c r="AJ1117" t="s">
        <v>100</v>
      </c>
      <c r="AK1117" t="s">
        <v>101</v>
      </c>
      <c r="AL1117">
        <v>1004</v>
      </c>
      <c r="AM1117" t="s">
        <v>102</v>
      </c>
      <c r="AN1117">
        <v>0</v>
      </c>
      <c r="AO1117">
        <v>730</v>
      </c>
      <c r="AP1117">
        <v>1734</v>
      </c>
      <c r="AQ1117" t="s">
        <v>103</v>
      </c>
      <c r="AR1117" t="s">
        <v>104</v>
      </c>
      <c r="AS1117" t="s">
        <v>105</v>
      </c>
      <c r="AT1117" t="s">
        <v>106</v>
      </c>
      <c r="AU1117">
        <v>1734</v>
      </c>
      <c r="AV1117">
        <v>0</v>
      </c>
      <c r="AW1117">
        <f t="shared" si="138"/>
        <v>0</v>
      </c>
      <c r="AX1117">
        <v>0</v>
      </c>
      <c r="AY1117">
        <v>1734</v>
      </c>
      <c r="AZ1117">
        <v>1</v>
      </c>
      <c r="BA1117">
        <v>0</v>
      </c>
      <c r="BB1117">
        <v>2</v>
      </c>
      <c r="BC1117">
        <v>0</v>
      </c>
      <c r="BD1117">
        <v>3</v>
      </c>
      <c r="BE1117">
        <v>1</v>
      </c>
      <c r="BF1117" t="s">
        <v>104</v>
      </c>
      <c r="BG1117">
        <v>7</v>
      </c>
      <c r="BH1117">
        <f t="shared" si="139"/>
        <v>3</v>
      </c>
      <c r="BI1117" t="s">
        <v>107</v>
      </c>
      <c r="BJ1117">
        <v>1</v>
      </c>
      <c r="BK1117" t="s">
        <v>97</v>
      </c>
      <c r="BL1117" t="s">
        <v>108</v>
      </c>
      <c r="BM1117">
        <v>2007</v>
      </c>
      <c r="BN1117" t="s">
        <v>109</v>
      </c>
      <c r="BO1117">
        <v>3</v>
      </c>
      <c r="BP1117">
        <v>928</v>
      </c>
      <c r="BQ1117" t="s">
        <v>98</v>
      </c>
      <c r="BR1117" t="s">
        <v>98</v>
      </c>
      <c r="BS1117" t="s">
        <v>105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t="s">
        <v>83</v>
      </c>
      <c r="CA1117" t="s">
        <v>83</v>
      </c>
      <c r="CB1117" t="s">
        <v>83</v>
      </c>
      <c r="CC1117">
        <v>0</v>
      </c>
      <c r="CD1117">
        <v>11</v>
      </c>
      <c r="CE1117">
        <v>2007</v>
      </c>
      <c r="CF1117" t="s">
        <v>158</v>
      </c>
      <c r="CG1117" t="s">
        <v>159</v>
      </c>
      <c r="CH1117">
        <v>318000</v>
      </c>
      <c r="CI1117">
        <f t="shared" si="140"/>
        <v>0</v>
      </c>
      <c r="CJ1117">
        <f t="shared" si="141"/>
        <v>0</v>
      </c>
      <c r="CK1117">
        <f t="shared" si="142"/>
        <v>0</v>
      </c>
      <c r="CL1117">
        <f t="shared" si="143"/>
        <v>0</v>
      </c>
    </row>
    <row r="1118" spans="1:90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>
        <f t="shared" si="136"/>
        <v>0</v>
      </c>
      <c r="AA1118" t="s">
        <v>117</v>
      </c>
      <c r="AB1118">
        <v>0</v>
      </c>
      <c r="AC1118">
        <v>5</v>
      </c>
      <c r="AD1118">
        <f t="shared" si="137"/>
        <v>0</v>
      </c>
      <c r="AE1118" t="s">
        <v>97</v>
      </c>
      <c r="AF1118" t="s">
        <v>98</v>
      </c>
      <c r="AG1118" t="s">
        <v>99</v>
      </c>
      <c r="AH1118" t="s">
        <v>97</v>
      </c>
      <c r="AI1118" t="s">
        <v>98</v>
      </c>
      <c r="AJ1118" t="s">
        <v>100</v>
      </c>
      <c r="AK1118" t="s">
        <v>101</v>
      </c>
      <c r="AL1118">
        <v>353</v>
      </c>
      <c r="AM1118" t="s">
        <v>102</v>
      </c>
      <c r="AN1118">
        <v>0</v>
      </c>
      <c r="AO1118">
        <v>55</v>
      </c>
      <c r="AP1118">
        <v>408</v>
      </c>
      <c r="AQ1118" t="s">
        <v>103</v>
      </c>
      <c r="AR1118" t="s">
        <v>104</v>
      </c>
      <c r="AS1118" t="s">
        <v>105</v>
      </c>
      <c r="AT1118" t="s">
        <v>106</v>
      </c>
      <c r="AU1118">
        <v>779</v>
      </c>
      <c r="AV1118">
        <v>640</v>
      </c>
      <c r="AW1118">
        <f t="shared" si="138"/>
        <v>0.82</v>
      </c>
      <c r="AX1118">
        <v>0</v>
      </c>
      <c r="AY1118">
        <v>1419</v>
      </c>
      <c r="AZ1118">
        <v>1</v>
      </c>
      <c r="BA1118">
        <v>0</v>
      </c>
      <c r="BB1118">
        <v>2</v>
      </c>
      <c r="BC1118">
        <v>1</v>
      </c>
      <c r="BD1118">
        <v>3</v>
      </c>
      <c r="BE1118">
        <v>1</v>
      </c>
      <c r="BF1118" t="s">
        <v>97</v>
      </c>
      <c r="BG1118">
        <v>7</v>
      </c>
      <c r="BH1118">
        <f t="shared" si="139"/>
        <v>3</v>
      </c>
      <c r="BI1118" t="s">
        <v>107</v>
      </c>
      <c r="BJ1118">
        <v>1</v>
      </c>
      <c r="BK1118" t="s">
        <v>98</v>
      </c>
      <c r="BL1118" t="s">
        <v>156</v>
      </c>
      <c r="BM1118">
        <v>2002</v>
      </c>
      <c r="BN1118" t="s">
        <v>157</v>
      </c>
      <c r="BO1118">
        <v>2</v>
      </c>
      <c r="BP1118">
        <v>527</v>
      </c>
      <c r="BQ1118" t="s">
        <v>98</v>
      </c>
      <c r="BR1118" t="s">
        <v>98</v>
      </c>
      <c r="BS1118" t="s">
        <v>105</v>
      </c>
      <c r="BT1118">
        <v>120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83</v>
      </c>
      <c r="CA1118" t="s">
        <v>83</v>
      </c>
      <c r="CB1118" t="s">
        <v>83</v>
      </c>
      <c r="CC1118">
        <v>0</v>
      </c>
      <c r="CD1118">
        <v>3</v>
      </c>
      <c r="CE1118">
        <v>2009</v>
      </c>
      <c r="CF1118" t="s">
        <v>110</v>
      </c>
      <c r="CG1118" t="s">
        <v>111</v>
      </c>
      <c r="CH1118">
        <v>184100</v>
      </c>
      <c r="CI1118">
        <f t="shared" si="140"/>
        <v>7</v>
      </c>
      <c r="CJ1118">
        <f t="shared" si="141"/>
        <v>7</v>
      </c>
      <c r="CK1118">
        <f t="shared" si="142"/>
        <v>0</v>
      </c>
      <c r="CL1118">
        <f t="shared" si="143"/>
        <v>0</v>
      </c>
    </row>
    <row r="1119" spans="1:90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>
        <f t="shared" si="136"/>
        <v>0</v>
      </c>
      <c r="AA1119" t="s">
        <v>117</v>
      </c>
      <c r="AB1119">
        <v>0</v>
      </c>
      <c r="AC1119">
        <v>5</v>
      </c>
      <c r="AD1119">
        <f t="shared" si="137"/>
        <v>0</v>
      </c>
      <c r="AE1119" t="s">
        <v>98</v>
      </c>
      <c r="AF1119" t="s">
        <v>98</v>
      </c>
      <c r="AG1119" t="s">
        <v>118</v>
      </c>
      <c r="AH1119" t="s">
        <v>98</v>
      </c>
      <c r="AI1119" t="s">
        <v>98</v>
      </c>
      <c r="AJ1119" t="s">
        <v>100</v>
      </c>
      <c r="AK1119" t="s">
        <v>141</v>
      </c>
      <c r="AL1119">
        <v>702</v>
      </c>
      <c r="AM1119" t="s">
        <v>102</v>
      </c>
      <c r="AN1119">
        <v>0</v>
      </c>
      <c r="AO1119">
        <v>192</v>
      </c>
      <c r="AP1119">
        <v>894</v>
      </c>
      <c r="AQ1119" t="s">
        <v>103</v>
      </c>
      <c r="AR1119" t="s">
        <v>104</v>
      </c>
      <c r="AS1119" t="s">
        <v>105</v>
      </c>
      <c r="AT1119" t="s">
        <v>106</v>
      </c>
      <c r="AU1119">
        <v>894</v>
      </c>
      <c r="AV1119">
        <v>0</v>
      </c>
      <c r="AW1119">
        <f t="shared" si="138"/>
        <v>0</v>
      </c>
      <c r="AX1119">
        <v>0</v>
      </c>
      <c r="AY1119">
        <v>894</v>
      </c>
      <c r="AZ1119">
        <v>1</v>
      </c>
      <c r="BA1119">
        <v>0</v>
      </c>
      <c r="BB1119">
        <v>1</v>
      </c>
      <c r="BC1119">
        <v>0</v>
      </c>
      <c r="BD1119">
        <v>3</v>
      </c>
      <c r="BE1119">
        <v>1</v>
      </c>
      <c r="BF1119" t="s">
        <v>97</v>
      </c>
      <c r="BG1119">
        <v>5</v>
      </c>
      <c r="BH1119">
        <f t="shared" si="139"/>
        <v>1</v>
      </c>
      <c r="BI1119" t="s">
        <v>107</v>
      </c>
      <c r="BJ1119">
        <v>0</v>
      </c>
      <c r="BK1119" t="s">
        <v>83</v>
      </c>
      <c r="BL1119" t="s">
        <v>108</v>
      </c>
      <c r="BM1119">
        <v>1967</v>
      </c>
      <c r="BN1119" t="s">
        <v>109</v>
      </c>
      <c r="BO1119">
        <v>2</v>
      </c>
      <c r="BP1119">
        <v>450</v>
      </c>
      <c r="BQ1119" t="s">
        <v>98</v>
      </c>
      <c r="BR1119" t="s">
        <v>98</v>
      </c>
      <c r="BS1119" t="s">
        <v>105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t="s">
        <v>83</v>
      </c>
      <c r="CA1119" t="s">
        <v>83</v>
      </c>
      <c r="CB1119" t="s">
        <v>83</v>
      </c>
      <c r="CC1119">
        <v>0</v>
      </c>
      <c r="CD1119">
        <v>5</v>
      </c>
      <c r="CE1119">
        <v>2008</v>
      </c>
      <c r="CF1119" t="s">
        <v>110</v>
      </c>
      <c r="CG1119" t="s">
        <v>111</v>
      </c>
      <c r="CH1119">
        <v>130000</v>
      </c>
      <c r="CI1119">
        <f t="shared" si="140"/>
        <v>41</v>
      </c>
      <c r="CJ1119">
        <f t="shared" si="141"/>
        <v>5</v>
      </c>
      <c r="CK1119">
        <f t="shared" si="142"/>
        <v>1</v>
      </c>
      <c r="CL1119">
        <f t="shared" si="143"/>
        <v>36</v>
      </c>
    </row>
    <row r="1120" spans="1:90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>
        <f t="shared" si="136"/>
        <v>0</v>
      </c>
      <c r="AA1120" t="s">
        <v>117</v>
      </c>
      <c r="AB1120">
        <v>0</v>
      </c>
      <c r="AC1120">
        <v>5</v>
      </c>
      <c r="AD1120">
        <f t="shared" si="137"/>
        <v>0</v>
      </c>
      <c r="AE1120" t="s">
        <v>98</v>
      </c>
      <c r="AF1120" t="s">
        <v>97</v>
      </c>
      <c r="AG1120" t="s">
        <v>118</v>
      </c>
      <c r="AH1120" t="s">
        <v>98</v>
      </c>
      <c r="AI1120" t="s">
        <v>98</v>
      </c>
      <c r="AJ1120" t="s">
        <v>100</v>
      </c>
      <c r="AK1120" t="s">
        <v>102</v>
      </c>
      <c r="AL1120">
        <v>0</v>
      </c>
      <c r="AM1120" t="s">
        <v>102</v>
      </c>
      <c r="AN1120">
        <v>0</v>
      </c>
      <c r="AO1120">
        <v>533</v>
      </c>
      <c r="AP1120">
        <v>533</v>
      </c>
      <c r="AQ1120" t="s">
        <v>103</v>
      </c>
      <c r="AR1120" t="s">
        <v>98</v>
      </c>
      <c r="AS1120" t="s">
        <v>105</v>
      </c>
      <c r="AT1120" t="s">
        <v>106</v>
      </c>
      <c r="AU1120">
        <v>1021</v>
      </c>
      <c r="AV1120">
        <v>580</v>
      </c>
      <c r="AW1120">
        <f t="shared" si="138"/>
        <v>0.56999999999999995</v>
      </c>
      <c r="AX1120">
        <v>0</v>
      </c>
      <c r="AY1120">
        <v>1601</v>
      </c>
      <c r="AZ1120">
        <v>0</v>
      </c>
      <c r="BA1120">
        <v>1</v>
      </c>
      <c r="BB1120">
        <v>1</v>
      </c>
      <c r="BC1120">
        <v>0</v>
      </c>
      <c r="BD1120">
        <v>3</v>
      </c>
      <c r="BE1120">
        <v>1</v>
      </c>
      <c r="BF1120" t="s">
        <v>98</v>
      </c>
      <c r="BG1120">
        <v>6</v>
      </c>
      <c r="BH1120">
        <f t="shared" si="139"/>
        <v>2</v>
      </c>
      <c r="BI1120" t="s">
        <v>224</v>
      </c>
      <c r="BJ1120">
        <v>0</v>
      </c>
      <c r="BK1120" t="s">
        <v>83</v>
      </c>
      <c r="BL1120" t="s">
        <v>156</v>
      </c>
      <c r="BM1120">
        <v>1958</v>
      </c>
      <c r="BN1120" t="s">
        <v>109</v>
      </c>
      <c r="BO1120">
        <v>1</v>
      </c>
      <c r="BP1120">
        <v>300</v>
      </c>
      <c r="BQ1120" t="s">
        <v>98</v>
      </c>
      <c r="BR1120" t="s">
        <v>98</v>
      </c>
      <c r="BS1120" t="s">
        <v>105</v>
      </c>
      <c r="BT1120">
        <v>280</v>
      </c>
      <c r="BU1120">
        <v>34</v>
      </c>
      <c r="BV1120">
        <v>0</v>
      </c>
      <c r="BW1120">
        <v>0</v>
      </c>
      <c r="BX1120">
        <v>0</v>
      </c>
      <c r="BY1120">
        <v>0</v>
      </c>
      <c r="BZ1120" t="s">
        <v>83</v>
      </c>
      <c r="CA1120" t="s">
        <v>83</v>
      </c>
      <c r="CB1120" t="s">
        <v>83</v>
      </c>
      <c r="CC1120">
        <v>0</v>
      </c>
      <c r="CD1120">
        <v>12</v>
      </c>
      <c r="CE1120">
        <v>2008</v>
      </c>
      <c r="CF1120" t="s">
        <v>110</v>
      </c>
      <c r="CG1120" t="s">
        <v>111</v>
      </c>
      <c r="CH1120">
        <v>140000</v>
      </c>
      <c r="CI1120">
        <f t="shared" si="140"/>
        <v>50</v>
      </c>
      <c r="CJ1120">
        <f t="shared" si="141"/>
        <v>21</v>
      </c>
      <c r="CK1120">
        <f t="shared" si="142"/>
        <v>1</v>
      </c>
      <c r="CL1120">
        <f t="shared" si="143"/>
        <v>29</v>
      </c>
    </row>
    <row r="1121" spans="1:90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>
        <f t="shared" si="136"/>
        <v>1</v>
      </c>
      <c r="AA1121" t="s">
        <v>117</v>
      </c>
      <c r="AB1121">
        <v>0</v>
      </c>
      <c r="AC1121">
        <v>5</v>
      </c>
      <c r="AD1121">
        <f t="shared" si="137"/>
        <v>0</v>
      </c>
      <c r="AE1121" t="s">
        <v>98</v>
      </c>
      <c r="AF1121" t="s">
        <v>98</v>
      </c>
      <c r="AG1121" t="s">
        <v>118</v>
      </c>
      <c r="AH1121" t="s">
        <v>98</v>
      </c>
      <c r="AI1121" t="s">
        <v>98</v>
      </c>
      <c r="AJ1121" t="s">
        <v>100</v>
      </c>
      <c r="AK1121" t="s">
        <v>172</v>
      </c>
      <c r="AL1121">
        <v>369</v>
      </c>
      <c r="AM1121" t="s">
        <v>102</v>
      </c>
      <c r="AN1121">
        <v>0</v>
      </c>
      <c r="AO1121">
        <v>671</v>
      </c>
      <c r="AP1121">
        <v>1040</v>
      </c>
      <c r="AQ1121" t="s">
        <v>103</v>
      </c>
      <c r="AR1121" t="s">
        <v>98</v>
      </c>
      <c r="AS1121" t="s">
        <v>105</v>
      </c>
      <c r="AT1121" t="s">
        <v>164</v>
      </c>
      <c r="AU1121">
        <v>1040</v>
      </c>
      <c r="AV1121">
        <v>0</v>
      </c>
      <c r="AW1121">
        <f t="shared" si="138"/>
        <v>0</v>
      </c>
      <c r="AX1121">
        <v>0</v>
      </c>
      <c r="AY1121">
        <v>1040</v>
      </c>
      <c r="AZ1121">
        <v>0</v>
      </c>
      <c r="BA1121">
        <v>0</v>
      </c>
      <c r="BB1121">
        <v>1</v>
      </c>
      <c r="BC1121">
        <v>0</v>
      </c>
      <c r="BD1121">
        <v>3</v>
      </c>
      <c r="BE1121">
        <v>1</v>
      </c>
      <c r="BF1121" t="s">
        <v>98</v>
      </c>
      <c r="BG1121">
        <v>6</v>
      </c>
      <c r="BH1121">
        <f t="shared" si="139"/>
        <v>2</v>
      </c>
      <c r="BI1121" t="s">
        <v>107</v>
      </c>
      <c r="BJ1121">
        <v>0</v>
      </c>
      <c r="BK1121" t="s">
        <v>83</v>
      </c>
      <c r="BL1121" t="s">
        <v>108</v>
      </c>
      <c r="BM1121">
        <v>1959</v>
      </c>
      <c r="BN1121" t="s">
        <v>109</v>
      </c>
      <c r="BO1121">
        <v>1</v>
      </c>
      <c r="BP1121">
        <v>286</v>
      </c>
      <c r="BQ1121" t="s">
        <v>98</v>
      </c>
      <c r="BR1121" t="s">
        <v>98</v>
      </c>
      <c r="BS1121" t="s">
        <v>105</v>
      </c>
      <c r="BT1121">
        <v>140</v>
      </c>
      <c r="BU1121">
        <v>0</v>
      </c>
      <c r="BV1121">
        <v>252</v>
      </c>
      <c r="BW1121">
        <v>0</v>
      </c>
      <c r="BX1121">
        <v>0</v>
      </c>
      <c r="BY1121">
        <v>0</v>
      </c>
      <c r="BZ1121" t="s">
        <v>83</v>
      </c>
      <c r="CA1121" t="s">
        <v>163</v>
      </c>
      <c r="CB1121" t="s">
        <v>83</v>
      </c>
      <c r="CC1121">
        <v>0</v>
      </c>
      <c r="CD1121">
        <v>7</v>
      </c>
      <c r="CE1121">
        <v>2006</v>
      </c>
      <c r="CF1121" t="s">
        <v>110</v>
      </c>
      <c r="CG1121" t="s">
        <v>111</v>
      </c>
      <c r="CH1121">
        <v>133700</v>
      </c>
      <c r="CI1121">
        <f t="shared" si="140"/>
        <v>47</v>
      </c>
      <c r="CJ1121">
        <f t="shared" si="141"/>
        <v>47</v>
      </c>
      <c r="CK1121">
        <f t="shared" si="142"/>
        <v>0</v>
      </c>
      <c r="CL1121">
        <f t="shared" si="143"/>
        <v>0</v>
      </c>
    </row>
    <row r="1122" spans="1:90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>
        <f t="shared" si="136"/>
        <v>0</v>
      </c>
      <c r="AA1122" t="s">
        <v>117</v>
      </c>
      <c r="AB1122">
        <v>0</v>
      </c>
      <c r="AC1122">
        <v>5</v>
      </c>
      <c r="AD1122">
        <f t="shared" si="137"/>
        <v>0</v>
      </c>
      <c r="AE1122" t="s">
        <v>98</v>
      </c>
      <c r="AF1122" t="s">
        <v>98</v>
      </c>
      <c r="AG1122" t="s">
        <v>126</v>
      </c>
      <c r="AH1122" t="s">
        <v>98</v>
      </c>
      <c r="AI1122" t="s">
        <v>98</v>
      </c>
      <c r="AJ1122" t="s">
        <v>100</v>
      </c>
      <c r="AK1122" t="s">
        <v>102</v>
      </c>
      <c r="AL1122">
        <v>0</v>
      </c>
      <c r="AM1122" t="s">
        <v>102</v>
      </c>
      <c r="AN1122">
        <v>0</v>
      </c>
      <c r="AO1122">
        <v>1012</v>
      </c>
      <c r="AP1122">
        <v>1012</v>
      </c>
      <c r="AQ1122" t="s">
        <v>103</v>
      </c>
      <c r="AR1122" t="s">
        <v>98</v>
      </c>
      <c r="AS1122" t="s">
        <v>105</v>
      </c>
      <c r="AT1122" t="s">
        <v>164</v>
      </c>
      <c r="AU1122">
        <v>1012</v>
      </c>
      <c r="AV1122">
        <v>0</v>
      </c>
      <c r="AW1122">
        <f t="shared" si="138"/>
        <v>0</v>
      </c>
      <c r="AX1122">
        <v>0</v>
      </c>
      <c r="AY1122">
        <v>1012</v>
      </c>
      <c r="AZ1122">
        <v>0</v>
      </c>
      <c r="BA1122">
        <v>0</v>
      </c>
      <c r="BB1122">
        <v>1</v>
      </c>
      <c r="BC1122">
        <v>0</v>
      </c>
      <c r="BD1122">
        <v>2</v>
      </c>
      <c r="BE1122">
        <v>1</v>
      </c>
      <c r="BF1122" t="s">
        <v>98</v>
      </c>
      <c r="BG1122">
        <v>6</v>
      </c>
      <c r="BH1122">
        <f t="shared" si="139"/>
        <v>3</v>
      </c>
      <c r="BI1122" t="s">
        <v>107</v>
      </c>
      <c r="BJ1122">
        <v>1</v>
      </c>
      <c r="BK1122" t="s">
        <v>97</v>
      </c>
      <c r="BL1122" t="s">
        <v>127</v>
      </c>
      <c r="BM1122">
        <v>1920</v>
      </c>
      <c r="BN1122" t="s">
        <v>102</v>
      </c>
      <c r="BO1122">
        <v>1</v>
      </c>
      <c r="BP1122">
        <v>308</v>
      </c>
      <c r="BQ1122" t="s">
        <v>98</v>
      </c>
      <c r="BR1122" t="s">
        <v>98</v>
      </c>
      <c r="BS1122" t="s">
        <v>105</v>
      </c>
      <c r="BT1122">
        <v>0</v>
      </c>
      <c r="BU1122">
        <v>22</v>
      </c>
      <c r="BV1122">
        <v>112</v>
      </c>
      <c r="BW1122">
        <v>0</v>
      </c>
      <c r="BX1122">
        <v>0</v>
      </c>
      <c r="BY1122">
        <v>0</v>
      </c>
      <c r="BZ1122" t="s">
        <v>83</v>
      </c>
      <c r="CA1122" t="s">
        <v>134</v>
      </c>
      <c r="CB1122" t="s">
        <v>83</v>
      </c>
      <c r="CC1122">
        <v>0</v>
      </c>
      <c r="CD1122">
        <v>5</v>
      </c>
      <c r="CE1122">
        <v>2007</v>
      </c>
      <c r="CF1122" t="s">
        <v>110</v>
      </c>
      <c r="CG1122" t="s">
        <v>111</v>
      </c>
      <c r="CH1122">
        <v>118400</v>
      </c>
      <c r="CI1122">
        <f t="shared" si="140"/>
        <v>87</v>
      </c>
      <c r="CJ1122">
        <f t="shared" si="141"/>
        <v>57</v>
      </c>
      <c r="CK1122">
        <f t="shared" si="142"/>
        <v>1</v>
      </c>
      <c r="CL1122">
        <f t="shared" si="143"/>
        <v>30</v>
      </c>
    </row>
    <row r="1123" spans="1:90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>
        <f t="shared" si="136"/>
        <v>0</v>
      </c>
      <c r="AA1123" t="s">
        <v>96</v>
      </c>
      <c r="AB1123">
        <v>196</v>
      </c>
      <c r="AC1123">
        <v>2</v>
      </c>
      <c r="AD1123">
        <f t="shared" si="137"/>
        <v>392</v>
      </c>
      <c r="AE1123" t="s">
        <v>97</v>
      </c>
      <c r="AF1123" t="s">
        <v>98</v>
      </c>
      <c r="AG1123" t="s">
        <v>99</v>
      </c>
      <c r="AH1123" t="s">
        <v>97</v>
      </c>
      <c r="AI1123" t="s">
        <v>98</v>
      </c>
      <c r="AJ1123" t="s">
        <v>130</v>
      </c>
      <c r="AK1123" t="s">
        <v>101</v>
      </c>
      <c r="AL1123">
        <v>24</v>
      </c>
      <c r="AM1123" t="s">
        <v>102</v>
      </c>
      <c r="AN1123">
        <v>0</v>
      </c>
      <c r="AO1123">
        <v>1528</v>
      </c>
      <c r="AP1123">
        <v>1552</v>
      </c>
      <c r="AQ1123" t="s">
        <v>103</v>
      </c>
      <c r="AR1123" t="s">
        <v>104</v>
      </c>
      <c r="AS1123" t="s">
        <v>105</v>
      </c>
      <c r="AT1123" t="s">
        <v>106</v>
      </c>
      <c r="AU1123">
        <v>1552</v>
      </c>
      <c r="AV1123">
        <v>0</v>
      </c>
      <c r="AW1123">
        <f t="shared" si="138"/>
        <v>0</v>
      </c>
      <c r="AX1123">
        <v>0</v>
      </c>
      <c r="AY1123">
        <v>1552</v>
      </c>
      <c r="AZ1123">
        <v>0</v>
      </c>
      <c r="BA1123">
        <v>0</v>
      </c>
      <c r="BB1123">
        <v>2</v>
      </c>
      <c r="BC1123">
        <v>0</v>
      </c>
      <c r="BD1123">
        <v>3</v>
      </c>
      <c r="BE1123">
        <v>1</v>
      </c>
      <c r="BF1123" t="s">
        <v>97</v>
      </c>
      <c r="BG1123">
        <v>7</v>
      </c>
      <c r="BH1123">
        <f t="shared" si="139"/>
        <v>3</v>
      </c>
      <c r="BI1123" t="s">
        <v>107</v>
      </c>
      <c r="BJ1123">
        <v>0</v>
      </c>
      <c r="BK1123" t="s">
        <v>83</v>
      </c>
      <c r="BL1123" t="s">
        <v>108</v>
      </c>
      <c r="BM1123">
        <v>2005</v>
      </c>
      <c r="BN1123" t="s">
        <v>109</v>
      </c>
      <c r="BO1123">
        <v>3</v>
      </c>
      <c r="BP1123">
        <v>782</v>
      </c>
      <c r="BQ1123" t="s">
        <v>98</v>
      </c>
      <c r="BR1123" t="s">
        <v>98</v>
      </c>
      <c r="BS1123" t="s">
        <v>105</v>
      </c>
      <c r="BT1123">
        <v>144</v>
      </c>
      <c r="BU1123">
        <v>20</v>
      </c>
      <c r="BV1123">
        <v>0</v>
      </c>
      <c r="BW1123">
        <v>0</v>
      </c>
      <c r="BX1123">
        <v>0</v>
      </c>
      <c r="BY1123">
        <v>0</v>
      </c>
      <c r="BZ1123" t="s">
        <v>83</v>
      </c>
      <c r="CA1123" t="s">
        <v>83</v>
      </c>
      <c r="CB1123" t="s">
        <v>83</v>
      </c>
      <c r="CC1123">
        <v>0</v>
      </c>
      <c r="CD1123">
        <v>7</v>
      </c>
      <c r="CE1123">
        <v>2006</v>
      </c>
      <c r="CF1123" t="s">
        <v>158</v>
      </c>
      <c r="CG1123" t="s">
        <v>159</v>
      </c>
      <c r="CH1123">
        <v>212900</v>
      </c>
      <c r="CI1123">
        <f t="shared" si="140"/>
        <v>1</v>
      </c>
      <c r="CJ1123">
        <f t="shared" si="141"/>
        <v>0</v>
      </c>
      <c r="CK1123">
        <f t="shared" si="142"/>
        <v>1</v>
      </c>
      <c r="CL1123">
        <f t="shared" si="143"/>
        <v>1</v>
      </c>
    </row>
    <row r="1124" spans="1:90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>
        <f t="shared" si="136"/>
        <v>0</v>
      </c>
      <c r="AA1124" t="s">
        <v>117</v>
      </c>
      <c r="AB1124">
        <v>0</v>
      </c>
      <c r="AC1124">
        <v>5</v>
      </c>
      <c r="AD1124">
        <f t="shared" si="137"/>
        <v>0</v>
      </c>
      <c r="AE1124" t="s">
        <v>98</v>
      </c>
      <c r="AF1124" t="s">
        <v>98</v>
      </c>
      <c r="AG1124" t="s">
        <v>118</v>
      </c>
      <c r="AH1124" t="s">
        <v>98</v>
      </c>
      <c r="AI1124" t="s">
        <v>98</v>
      </c>
      <c r="AJ1124" t="s">
        <v>100</v>
      </c>
      <c r="AK1124" t="s">
        <v>102</v>
      </c>
      <c r="AL1124">
        <v>0</v>
      </c>
      <c r="AM1124" t="s">
        <v>102</v>
      </c>
      <c r="AN1124">
        <v>0</v>
      </c>
      <c r="AO1124">
        <v>672</v>
      </c>
      <c r="AP1124">
        <v>672</v>
      </c>
      <c r="AQ1124" t="s">
        <v>103</v>
      </c>
      <c r="AR1124" t="s">
        <v>104</v>
      </c>
      <c r="AS1124" t="s">
        <v>105</v>
      </c>
      <c r="AT1124" t="s">
        <v>164</v>
      </c>
      <c r="AU1124">
        <v>960</v>
      </c>
      <c r="AV1124">
        <v>0</v>
      </c>
      <c r="AW1124">
        <f t="shared" si="138"/>
        <v>0</v>
      </c>
      <c r="AX1124">
        <v>0</v>
      </c>
      <c r="AY1124">
        <v>960</v>
      </c>
      <c r="AZ1124">
        <v>0</v>
      </c>
      <c r="BA1124">
        <v>0</v>
      </c>
      <c r="BB1124">
        <v>1</v>
      </c>
      <c r="BC1124">
        <v>0</v>
      </c>
      <c r="BD1124">
        <v>3</v>
      </c>
      <c r="BE1124">
        <v>1</v>
      </c>
      <c r="BF1124" t="s">
        <v>98</v>
      </c>
      <c r="BG1124">
        <v>5</v>
      </c>
      <c r="BH1124">
        <f t="shared" si="139"/>
        <v>1</v>
      </c>
      <c r="BI1124" t="s">
        <v>107</v>
      </c>
      <c r="BJ1124">
        <v>0</v>
      </c>
      <c r="BK1124" t="s">
        <v>83</v>
      </c>
      <c r="BL1124" t="s">
        <v>209</v>
      </c>
      <c r="BM1124">
        <v>1956</v>
      </c>
      <c r="BN1124" t="s">
        <v>102</v>
      </c>
      <c r="BO1124">
        <v>1</v>
      </c>
      <c r="BP1124">
        <v>288</v>
      </c>
      <c r="BQ1124" t="s">
        <v>98</v>
      </c>
      <c r="BR1124" t="s">
        <v>98</v>
      </c>
      <c r="BS1124" t="s">
        <v>105</v>
      </c>
      <c r="BT1124">
        <v>64</v>
      </c>
      <c r="BU1124">
        <v>0</v>
      </c>
      <c r="BV1124">
        <v>0</v>
      </c>
      <c r="BW1124">
        <v>0</v>
      </c>
      <c r="BX1124">
        <v>160</v>
      </c>
      <c r="BY1124">
        <v>0</v>
      </c>
      <c r="BZ1124" t="s">
        <v>83</v>
      </c>
      <c r="CA1124" t="s">
        <v>134</v>
      </c>
      <c r="CB1124" t="s">
        <v>83</v>
      </c>
      <c r="CC1124">
        <v>0</v>
      </c>
      <c r="CD1124">
        <v>10</v>
      </c>
      <c r="CE1124">
        <v>2009</v>
      </c>
      <c r="CF1124" t="s">
        <v>173</v>
      </c>
      <c r="CG1124" t="s">
        <v>128</v>
      </c>
      <c r="CH1124">
        <v>112000</v>
      </c>
      <c r="CI1124">
        <f t="shared" si="140"/>
        <v>53</v>
      </c>
      <c r="CJ1124">
        <f t="shared" si="141"/>
        <v>53</v>
      </c>
      <c r="CK1124">
        <f t="shared" si="142"/>
        <v>0</v>
      </c>
      <c r="CL1124">
        <f t="shared" si="143"/>
        <v>0</v>
      </c>
    </row>
    <row r="1125" spans="1:90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>
        <f t="shared" si="136"/>
        <v>0</v>
      </c>
      <c r="AA1125" t="s">
        <v>117</v>
      </c>
      <c r="AB1125">
        <v>0</v>
      </c>
      <c r="AC1125">
        <v>5</v>
      </c>
      <c r="AD1125">
        <f t="shared" si="137"/>
        <v>0</v>
      </c>
      <c r="AE1125" t="s">
        <v>98</v>
      </c>
      <c r="AF1125" t="s">
        <v>104</v>
      </c>
      <c r="AG1125" t="s">
        <v>118</v>
      </c>
      <c r="AH1125" t="s">
        <v>98</v>
      </c>
      <c r="AI1125" t="s">
        <v>98</v>
      </c>
      <c r="AJ1125" t="s">
        <v>100</v>
      </c>
      <c r="AK1125" t="s">
        <v>102</v>
      </c>
      <c r="AL1125">
        <v>0</v>
      </c>
      <c r="AM1125" t="s">
        <v>102</v>
      </c>
      <c r="AN1125">
        <v>0</v>
      </c>
      <c r="AO1125">
        <v>698</v>
      </c>
      <c r="AP1125">
        <v>698</v>
      </c>
      <c r="AQ1125" t="s">
        <v>103</v>
      </c>
      <c r="AR1125" t="s">
        <v>104</v>
      </c>
      <c r="AS1125" t="s">
        <v>105</v>
      </c>
      <c r="AT1125" t="s">
        <v>106</v>
      </c>
      <c r="AU1125">
        <v>698</v>
      </c>
      <c r="AV1125">
        <v>0</v>
      </c>
      <c r="AW1125">
        <f t="shared" si="138"/>
        <v>0</v>
      </c>
      <c r="AX1125">
        <v>0</v>
      </c>
      <c r="AY1125">
        <v>698</v>
      </c>
      <c r="AZ1125">
        <v>0</v>
      </c>
      <c r="BA1125">
        <v>1</v>
      </c>
      <c r="BB1125">
        <v>1</v>
      </c>
      <c r="BC1125">
        <v>0</v>
      </c>
      <c r="BD1125">
        <v>2</v>
      </c>
      <c r="BE1125">
        <v>1</v>
      </c>
      <c r="BF1125" t="s">
        <v>98</v>
      </c>
      <c r="BG1125">
        <v>4</v>
      </c>
      <c r="BH1125">
        <f t="shared" si="139"/>
        <v>1</v>
      </c>
      <c r="BI1125" t="s">
        <v>107</v>
      </c>
      <c r="BJ1125">
        <v>0</v>
      </c>
      <c r="BK1125" t="s">
        <v>83</v>
      </c>
      <c r="BL1125" t="s">
        <v>83</v>
      </c>
      <c r="BM1125" t="s">
        <v>83</v>
      </c>
      <c r="BN1125" t="s">
        <v>83</v>
      </c>
      <c r="BO1125">
        <v>0</v>
      </c>
      <c r="BP1125">
        <v>0</v>
      </c>
      <c r="BQ1125" t="s">
        <v>83</v>
      </c>
      <c r="BR1125" t="s">
        <v>83</v>
      </c>
      <c r="BS1125" t="s">
        <v>105</v>
      </c>
      <c r="BT1125">
        <v>0</v>
      </c>
      <c r="BU1125">
        <v>200</v>
      </c>
      <c r="BV1125">
        <v>0</v>
      </c>
      <c r="BW1125">
        <v>0</v>
      </c>
      <c r="BX1125">
        <v>0</v>
      </c>
      <c r="BY1125">
        <v>0</v>
      </c>
      <c r="BZ1125" t="s">
        <v>83</v>
      </c>
      <c r="CA1125" t="s">
        <v>83</v>
      </c>
      <c r="CB1125" t="s">
        <v>83</v>
      </c>
      <c r="CC1125">
        <v>0</v>
      </c>
      <c r="CD1125">
        <v>6</v>
      </c>
      <c r="CE1125">
        <v>2009</v>
      </c>
      <c r="CF1125" t="s">
        <v>110</v>
      </c>
      <c r="CG1125" t="s">
        <v>111</v>
      </c>
      <c r="CH1125">
        <v>118000</v>
      </c>
      <c r="CI1125">
        <f t="shared" si="140"/>
        <v>62</v>
      </c>
      <c r="CJ1125">
        <f t="shared" si="141"/>
        <v>1</v>
      </c>
      <c r="CK1125">
        <f t="shared" si="142"/>
        <v>1</v>
      </c>
      <c r="CL1125">
        <f t="shared" si="143"/>
        <v>61</v>
      </c>
    </row>
    <row r="1126" spans="1:90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>
        <f t="shared" si="136"/>
        <v>0</v>
      </c>
      <c r="AA1126" t="s">
        <v>96</v>
      </c>
      <c r="AB1126">
        <v>170</v>
      </c>
      <c r="AC1126">
        <v>2</v>
      </c>
      <c r="AD1126">
        <f t="shared" si="137"/>
        <v>340</v>
      </c>
      <c r="AE1126" t="s">
        <v>98</v>
      </c>
      <c r="AF1126" t="s">
        <v>98</v>
      </c>
      <c r="AG1126" t="s">
        <v>99</v>
      </c>
      <c r="AH1126" t="s">
        <v>97</v>
      </c>
      <c r="AI1126" t="s">
        <v>98</v>
      </c>
      <c r="AJ1126" t="s">
        <v>100</v>
      </c>
      <c r="AK1126" t="s">
        <v>102</v>
      </c>
      <c r="AL1126">
        <v>0</v>
      </c>
      <c r="AM1126" t="s">
        <v>102</v>
      </c>
      <c r="AN1126">
        <v>0</v>
      </c>
      <c r="AO1126">
        <v>384</v>
      </c>
      <c r="AP1126">
        <v>384</v>
      </c>
      <c r="AQ1126" t="s">
        <v>103</v>
      </c>
      <c r="AR1126" t="s">
        <v>97</v>
      </c>
      <c r="AS1126" t="s">
        <v>105</v>
      </c>
      <c r="AT1126" t="s">
        <v>106</v>
      </c>
      <c r="AU1126">
        <v>812</v>
      </c>
      <c r="AV1126">
        <v>670</v>
      </c>
      <c r="AW1126">
        <f t="shared" si="138"/>
        <v>0.83</v>
      </c>
      <c r="AX1126">
        <v>0</v>
      </c>
      <c r="AY1126">
        <v>1482</v>
      </c>
      <c r="AZ1126">
        <v>0</v>
      </c>
      <c r="BA1126">
        <v>0</v>
      </c>
      <c r="BB1126">
        <v>2</v>
      </c>
      <c r="BC1126">
        <v>1</v>
      </c>
      <c r="BD1126">
        <v>3</v>
      </c>
      <c r="BE1126">
        <v>1</v>
      </c>
      <c r="BF1126" t="s">
        <v>97</v>
      </c>
      <c r="BG1126">
        <v>7</v>
      </c>
      <c r="BH1126">
        <f t="shared" si="139"/>
        <v>3</v>
      </c>
      <c r="BI1126" t="s">
        <v>107</v>
      </c>
      <c r="BJ1126">
        <v>1</v>
      </c>
      <c r="BK1126" t="s">
        <v>98</v>
      </c>
      <c r="BL1126" t="s">
        <v>108</v>
      </c>
      <c r="BM1126">
        <v>1992</v>
      </c>
      <c r="BN1126" t="s">
        <v>157</v>
      </c>
      <c r="BO1126">
        <v>2</v>
      </c>
      <c r="BP1126">
        <v>392</v>
      </c>
      <c r="BQ1126" t="s">
        <v>98</v>
      </c>
      <c r="BR1126" t="s">
        <v>98</v>
      </c>
      <c r="BS1126" t="s">
        <v>105</v>
      </c>
      <c r="BT1126">
        <v>100</v>
      </c>
      <c r="BU1126">
        <v>25</v>
      </c>
      <c r="BV1126">
        <v>0</v>
      </c>
      <c r="BW1126">
        <v>0</v>
      </c>
      <c r="BX1126">
        <v>0</v>
      </c>
      <c r="BY1126">
        <v>0</v>
      </c>
      <c r="BZ1126" t="s">
        <v>83</v>
      </c>
      <c r="CA1126" t="s">
        <v>83</v>
      </c>
      <c r="CB1126" t="s">
        <v>83</v>
      </c>
      <c r="CC1126">
        <v>0</v>
      </c>
      <c r="CD1126">
        <v>7</v>
      </c>
      <c r="CE1126">
        <v>2007</v>
      </c>
      <c r="CF1126" t="s">
        <v>110</v>
      </c>
      <c r="CG1126" t="s">
        <v>111</v>
      </c>
      <c r="CH1126">
        <v>163900</v>
      </c>
      <c r="CI1126">
        <f t="shared" si="140"/>
        <v>15</v>
      </c>
      <c r="CJ1126">
        <f t="shared" si="141"/>
        <v>15</v>
      </c>
      <c r="CK1126">
        <f t="shared" si="142"/>
        <v>0</v>
      </c>
      <c r="CL1126">
        <f t="shared" si="143"/>
        <v>0</v>
      </c>
    </row>
    <row r="1127" spans="1:90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>
        <f t="shared" si="136"/>
        <v>0</v>
      </c>
      <c r="AA1127" t="s">
        <v>117</v>
      </c>
      <c r="AB1127">
        <v>0</v>
      </c>
      <c r="AC1127">
        <v>5</v>
      </c>
      <c r="AD1127">
        <f t="shared" si="137"/>
        <v>0</v>
      </c>
      <c r="AE1127" t="s">
        <v>98</v>
      </c>
      <c r="AF1127" t="s">
        <v>98</v>
      </c>
      <c r="AG1127" t="s">
        <v>118</v>
      </c>
      <c r="AH1127" t="s">
        <v>98</v>
      </c>
      <c r="AI1127" t="s">
        <v>98</v>
      </c>
      <c r="AJ1127" t="s">
        <v>100</v>
      </c>
      <c r="AK1127" t="s">
        <v>102</v>
      </c>
      <c r="AL1127">
        <v>0</v>
      </c>
      <c r="AM1127" t="s">
        <v>102</v>
      </c>
      <c r="AN1127">
        <v>0</v>
      </c>
      <c r="AO1127">
        <v>1005</v>
      </c>
      <c r="AP1127">
        <v>1005</v>
      </c>
      <c r="AQ1127" t="s">
        <v>103</v>
      </c>
      <c r="AR1127" t="s">
        <v>98</v>
      </c>
      <c r="AS1127" t="s">
        <v>105</v>
      </c>
      <c r="AT1127" t="s">
        <v>106</v>
      </c>
      <c r="AU1127">
        <v>1005</v>
      </c>
      <c r="AV1127">
        <v>0</v>
      </c>
      <c r="AW1127">
        <f t="shared" si="138"/>
        <v>0</v>
      </c>
      <c r="AX1127">
        <v>0</v>
      </c>
      <c r="AY1127">
        <v>1005</v>
      </c>
      <c r="AZ1127">
        <v>0</v>
      </c>
      <c r="BA1127">
        <v>0</v>
      </c>
      <c r="BB1127">
        <v>1</v>
      </c>
      <c r="BC1127">
        <v>0</v>
      </c>
      <c r="BD1127">
        <v>2</v>
      </c>
      <c r="BE1127">
        <v>1</v>
      </c>
      <c r="BF1127" t="s">
        <v>147</v>
      </c>
      <c r="BG1127">
        <v>5</v>
      </c>
      <c r="BH1127">
        <f t="shared" si="139"/>
        <v>2</v>
      </c>
      <c r="BI1127" t="s">
        <v>107</v>
      </c>
      <c r="BJ1127">
        <v>1</v>
      </c>
      <c r="BK1127" t="s">
        <v>98</v>
      </c>
      <c r="BL1127" t="s">
        <v>127</v>
      </c>
      <c r="BM1127">
        <v>1977</v>
      </c>
      <c r="BN1127" t="s">
        <v>102</v>
      </c>
      <c r="BO1127">
        <v>2</v>
      </c>
      <c r="BP1127">
        <v>672</v>
      </c>
      <c r="BQ1127" t="s">
        <v>147</v>
      </c>
      <c r="BR1127" t="s">
        <v>147</v>
      </c>
      <c r="BS1127" t="s">
        <v>105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t="s">
        <v>83</v>
      </c>
      <c r="CA1127" t="s">
        <v>83</v>
      </c>
      <c r="CB1127" t="s">
        <v>83</v>
      </c>
      <c r="CC1127">
        <v>0</v>
      </c>
      <c r="CD1127">
        <v>11</v>
      </c>
      <c r="CE1127">
        <v>2009</v>
      </c>
      <c r="CF1127" t="s">
        <v>110</v>
      </c>
      <c r="CG1127" t="s">
        <v>111</v>
      </c>
      <c r="CH1127">
        <v>115000</v>
      </c>
      <c r="CI1127">
        <f t="shared" si="140"/>
        <v>54</v>
      </c>
      <c r="CJ1127">
        <f t="shared" si="141"/>
        <v>54</v>
      </c>
      <c r="CK1127">
        <f t="shared" si="142"/>
        <v>0</v>
      </c>
      <c r="CL1127">
        <f t="shared" si="143"/>
        <v>0</v>
      </c>
    </row>
    <row r="1128" spans="1:90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>
        <f t="shared" si="136"/>
        <v>0</v>
      </c>
      <c r="AA1128" t="s">
        <v>96</v>
      </c>
      <c r="AB1128">
        <v>130</v>
      </c>
      <c r="AC1128">
        <v>2</v>
      </c>
      <c r="AD1128">
        <f t="shared" si="137"/>
        <v>260</v>
      </c>
      <c r="AE1128" t="s">
        <v>97</v>
      </c>
      <c r="AF1128" t="s">
        <v>98</v>
      </c>
      <c r="AG1128" t="s">
        <v>99</v>
      </c>
      <c r="AH1128" t="s">
        <v>97</v>
      </c>
      <c r="AI1128" t="s">
        <v>98</v>
      </c>
      <c r="AJ1128" t="s">
        <v>100</v>
      </c>
      <c r="AK1128" t="s">
        <v>102</v>
      </c>
      <c r="AL1128">
        <v>0</v>
      </c>
      <c r="AM1128" t="s">
        <v>102</v>
      </c>
      <c r="AN1128">
        <v>0</v>
      </c>
      <c r="AO1128">
        <v>1373</v>
      </c>
      <c r="AP1128">
        <v>1373</v>
      </c>
      <c r="AQ1128" t="s">
        <v>103</v>
      </c>
      <c r="AR1128" t="s">
        <v>104</v>
      </c>
      <c r="AS1128" t="s">
        <v>105</v>
      </c>
      <c r="AT1128" t="s">
        <v>106</v>
      </c>
      <c r="AU1128">
        <v>1555</v>
      </c>
      <c r="AV1128">
        <v>0</v>
      </c>
      <c r="AW1128">
        <f t="shared" si="138"/>
        <v>0</v>
      </c>
      <c r="AX1128">
        <v>0</v>
      </c>
      <c r="AY1128">
        <v>1555</v>
      </c>
      <c r="AZ1128">
        <v>0</v>
      </c>
      <c r="BA1128">
        <v>0</v>
      </c>
      <c r="BB1128">
        <v>2</v>
      </c>
      <c r="BC1128">
        <v>0</v>
      </c>
      <c r="BD1128">
        <v>2</v>
      </c>
      <c r="BE1128">
        <v>1</v>
      </c>
      <c r="BF1128" t="s">
        <v>97</v>
      </c>
      <c r="BG1128">
        <v>7</v>
      </c>
      <c r="BH1128">
        <f t="shared" si="139"/>
        <v>4</v>
      </c>
      <c r="BI1128" t="s">
        <v>107</v>
      </c>
      <c r="BJ1128">
        <v>1</v>
      </c>
      <c r="BK1128" t="s">
        <v>98</v>
      </c>
      <c r="BL1128" t="s">
        <v>108</v>
      </c>
      <c r="BM1128">
        <v>2007</v>
      </c>
      <c r="BN1128" t="s">
        <v>157</v>
      </c>
      <c r="BO1128">
        <v>3</v>
      </c>
      <c r="BP1128">
        <v>660</v>
      </c>
      <c r="BQ1128" t="s">
        <v>98</v>
      </c>
      <c r="BR1128" t="s">
        <v>98</v>
      </c>
      <c r="BS1128" t="s">
        <v>105</v>
      </c>
      <c r="BT1128">
        <v>143</v>
      </c>
      <c r="BU1128">
        <v>20</v>
      </c>
      <c r="BV1128">
        <v>0</v>
      </c>
      <c r="BW1128">
        <v>0</v>
      </c>
      <c r="BX1128">
        <v>0</v>
      </c>
      <c r="BY1128">
        <v>0</v>
      </c>
      <c r="BZ1128" t="s">
        <v>83</v>
      </c>
      <c r="CA1128" t="s">
        <v>83</v>
      </c>
      <c r="CB1128" t="s">
        <v>83</v>
      </c>
      <c r="CC1128">
        <v>0</v>
      </c>
      <c r="CD1128">
        <v>6</v>
      </c>
      <c r="CE1128">
        <v>2009</v>
      </c>
      <c r="CF1128" t="s">
        <v>110</v>
      </c>
      <c r="CG1128" t="s">
        <v>111</v>
      </c>
      <c r="CH1128">
        <v>174000</v>
      </c>
      <c r="CI1128">
        <f t="shared" si="140"/>
        <v>2</v>
      </c>
      <c r="CJ1128">
        <f t="shared" si="141"/>
        <v>2</v>
      </c>
      <c r="CK1128">
        <f t="shared" si="142"/>
        <v>0</v>
      </c>
      <c r="CL1128">
        <f t="shared" si="143"/>
        <v>0</v>
      </c>
    </row>
    <row r="1129" spans="1:90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>
        <f t="shared" si="136"/>
        <v>0</v>
      </c>
      <c r="AA1129" t="s">
        <v>117</v>
      </c>
      <c r="AB1129">
        <v>0</v>
      </c>
      <c r="AC1129">
        <v>5</v>
      </c>
      <c r="AD1129">
        <f t="shared" si="137"/>
        <v>0</v>
      </c>
      <c r="AE1129" t="s">
        <v>97</v>
      </c>
      <c r="AF1129" t="s">
        <v>98</v>
      </c>
      <c r="AG1129" t="s">
        <v>99</v>
      </c>
      <c r="AH1129" t="s">
        <v>97</v>
      </c>
      <c r="AI1129" t="s">
        <v>98</v>
      </c>
      <c r="AJ1129" t="s">
        <v>130</v>
      </c>
      <c r="AK1129" t="s">
        <v>101</v>
      </c>
      <c r="AL1129">
        <v>1300</v>
      </c>
      <c r="AM1129" t="s">
        <v>102</v>
      </c>
      <c r="AN1129">
        <v>0</v>
      </c>
      <c r="AO1129">
        <v>230</v>
      </c>
      <c r="AP1129">
        <v>1530</v>
      </c>
      <c r="AQ1129" t="s">
        <v>103</v>
      </c>
      <c r="AR1129" t="s">
        <v>104</v>
      </c>
      <c r="AS1129" t="s">
        <v>105</v>
      </c>
      <c r="AT1129" t="s">
        <v>106</v>
      </c>
      <c r="AU1129">
        <v>1530</v>
      </c>
      <c r="AV1129">
        <v>0</v>
      </c>
      <c r="AW1129">
        <f t="shared" si="138"/>
        <v>0</v>
      </c>
      <c r="AX1129">
        <v>0</v>
      </c>
      <c r="AY1129">
        <v>1530</v>
      </c>
      <c r="AZ1129">
        <v>1</v>
      </c>
      <c r="BA1129">
        <v>0</v>
      </c>
      <c r="BB1129">
        <v>2</v>
      </c>
      <c r="BC1129">
        <v>0</v>
      </c>
      <c r="BD1129">
        <v>3</v>
      </c>
      <c r="BE1129">
        <v>1</v>
      </c>
      <c r="BF1129" t="s">
        <v>97</v>
      </c>
      <c r="BG1129">
        <v>7</v>
      </c>
      <c r="BH1129">
        <f t="shared" si="139"/>
        <v>3</v>
      </c>
      <c r="BI1129" t="s">
        <v>107</v>
      </c>
      <c r="BJ1129">
        <v>1</v>
      </c>
      <c r="BK1129" t="s">
        <v>97</v>
      </c>
      <c r="BL1129" t="s">
        <v>108</v>
      </c>
      <c r="BM1129">
        <v>2004</v>
      </c>
      <c r="BN1129" t="s">
        <v>157</v>
      </c>
      <c r="BO1129">
        <v>3</v>
      </c>
      <c r="BP1129">
        <v>630</v>
      </c>
      <c r="BQ1129" t="s">
        <v>98</v>
      </c>
      <c r="BR1129" t="s">
        <v>98</v>
      </c>
      <c r="BS1129" t="s">
        <v>105</v>
      </c>
      <c r="BT1129">
        <v>144</v>
      </c>
      <c r="BU1129">
        <v>36</v>
      </c>
      <c r="BV1129">
        <v>0</v>
      </c>
      <c r="BW1129">
        <v>0</v>
      </c>
      <c r="BX1129">
        <v>0</v>
      </c>
      <c r="BY1129">
        <v>0</v>
      </c>
      <c r="BZ1129" t="s">
        <v>83</v>
      </c>
      <c r="CA1129" t="s">
        <v>83</v>
      </c>
      <c r="CB1129" t="s">
        <v>83</v>
      </c>
      <c r="CC1129">
        <v>0</v>
      </c>
      <c r="CD1129">
        <v>11</v>
      </c>
      <c r="CE1129">
        <v>2007</v>
      </c>
      <c r="CF1129" t="s">
        <v>110</v>
      </c>
      <c r="CG1129" t="s">
        <v>219</v>
      </c>
      <c r="CH1129">
        <v>259000</v>
      </c>
      <c r="CI1129">
        <f t="shared" si="140"/>
        <v>3</v>
      </c>
      <c r="CJ1129">
        <f t="shared" si="141"/>
        <v>3</v>
      </c>
      <c r="CK1129">
        <f t="shared" si="142"/>
        <v>0</v>
      </c>
      <c r="CL1129">
        <f t="shared" si="143"/>
        <v>0</v>
      </c>
    </row>
    <row r="1130" spans="1:90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>
        <f t="shared" si="136"/>
        <v>0</v>
      </c>
      <c r="AA1130" t="s">
        <v>117</v>
      </c>
      <c r="AB1130">
        <v>0</v>
      </c>
      <c r="AC1130">
        <v>5</v>
      </c>
      <c r="AD1130">
        <f t="shared" si="137"/>
        <v>0</v>
      </c>
      <c r="AE1130" t="s">
        <v>97</v>
      </c>
      <c r="AF1130" t="s">
        <v>98</v>
      </c>
      <c r="AG1130" t="s">
        <v>99</v>
      </c>
      <c r="AH1130" t="s">
        <v>97</v>
      </c>
      <c r="AI1130" t="s">
        <v>98</v>
      </c>
      <c r="AJ1130" t="s">
        <v>130</v>
      </c>
      <c r="AK1130" t="s">
        <v>102</v>
      </c>
      <c r="AL1130">
        <v>0</v>
      </c>
      <c r="AM1130" t="s">
        <v>102</v>
      </c>
      <c r="AN1130">
        <v>0</v>
      </c>
      <c r="AO1130">
        <v>847</v>
      </c>
      <c r="AP1130">
        <v>847</v>
      </c>
      <c r="AQ1130" t="s">
        <v>103</v>
      </c>
      <c r="AR1130" t="s">
        <v>104</v>
      </c>
      <c r="AS1130" t="s">
        <v>105</v>
      </c>
      <c r="AT1130" t="s">
        <v>106</v>
      </c>
      <c r="AU1130">
        <v>847</v>
      </c>
      <c r="AV1130">
        <v>1112</v>
      </c>
      <c r="AW1130">
        <f t="shared" si="138"/>
        <v>1.31</v>
      </c>
      <c r="AX1130">
        <v>0</v>
      </c>
      <c r="AY1130">
        <v>1959</v>
      </c>
      <c r="AZ1130">
        <v>0</v>
      </c>
      <c r="BA1130">
        <v>0</v>
      </c>
      <c r="BB1130">
        <v>2</v>
      </c>
      <c r="BC1130">
        <v>1</v>
      </c>
      <c r="BD1130">
        <v>4</v>
      </c>
      <c r="BE1130">
        <v>1</v>
      </c>
      <c r="BF1130" t="s">
        <v>97</v>
      </c>
      <c r="BG1130">
        <v>8</v>
      </c>
      <c r="BH1130">
        <f t="shared" si="139"/>
        <v>3</v>
      </c>
      <c r="BI1130" t="s">
        <v>107</v>
      </c>
      <c r="BJ1130">
        <v>1</v>
      </c>
      <c r="BK1130" t="s">
        <v>97</v>
      </c>
      <c r="BL1130" t="s">
        <v>156</v>
      </c>
      <c r="BM1130">
        <v>2004</v>
      </c>
      <c r="BN1130" t="s">
        <v>157</v>
      </c>
      <c r="BO1130">
        <v>2</v>
      </c>
      <c r="BP1130">
        <v>434</v>
      </c>
      <c r="BQ1130" t="s">
        <v>98</v>
      </c>
      <c r="BR1130" t="s">
        <v>98</v>
      </c>
      <c r="BS1130" t="s">
        <v>105</v>
      </c>
      <c r="BT1130">
        <v>100</v>
      </c>
      <c r="BU1130">
        <v>48</v>
      </c>
      <c r="BV1130">
        <v>0</v>
      </c>
      <c r="BW1130">
        <v>0</v>
      </c>
      <c r="BX1130">
        <v>0</v>
      </c>
      <c r="BY1130">
        <v>0</v>
      </c>
      <c r="BZ1130" t="s">
        <v>83</v>
      </c>
      <c r="CA1130" t="s">
        <v>83</v>
      </c>
      <c r="CB1130" t="s">
        <v>83</v>
      </c>
      <c r="CC1130">
        <v>0</v>
      </c>
      <c r="CD1130">
        <v>7</v>
      </c>
      <c r="CE1130">
        <v>2007</v>
      </c>
      <c r="CF1130" t="s">
        <v>110</v>
      </c>
      <c r="CG1130" t="s">
        <v>111</v>
      </c>
      <c r="CH1130">
        <v>215000</v>
      </c>
      <c r="CI1130">
        <f t="shared" si="140"/>
        <v>3</v>
      </c>
      <c r="CJ1130">
        <f t="shared" si="141"/>
        <v>2</v>
      </c>
      <c r="CK1130">
        <f t="shared" si="142"/>
        <v>1</v>
      </c>
      <c r="CL1130">
        <f t="shared" si="143"/>
        <v>1</v>
      </c>
    </row>
    <row r="1131" spans="1:90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>
        <f t="shared" si="136"/>
        <v>0</v>
      </c>
      <c r="AA1131" t="s">
        <v>96</v>
      </c>
      <c r="AB1131">
        <v>180</v>
      </c>
      <c r="AC1131">
        <v>2</v>
      </c>
      <c r="AD1131">
        <f t="shared" si="137"/>
        <v>360</v>
      </c>
      <c r="AE1131" t="s">
        <v>98</v>
      </c>
      <c r="AF1131" t="s">
        <v>98</v>
      </c>
      <c r="AG1131" t="s">
        <v>118</v>
      </c>
      <c r="AH1131" t="s">
        <v>97</v>
      </c>
      <c r="AI1131" t="s">
        <v>98</v>
      </c>
      <c r="AJ1131" t="s">
        <v>97</v>
      </c>
      <c r="AK1131" t="s">
        <v>101</v>
      </c>
      <c r="AL1131">
        <v>936</v>
      </c>
      <c r="AM1131" t="s">
        <v>102</v>
      </c>
      <c r="AN1131">
        <v>0</v>
      </c>
      <c r="AO1131">
        <v>0</v>
      </c>
      <c r="AP1131">
        <v>936</v>
      </c>
      <c r="AQ1131" t="s">
        <v>103</v>
      </c>
      <c r="AR1131" t="s">
        <v>98</v>
      </c>
      <c r="AS1131" t="s">
        <v>105</v>
      </c>
      <c r="AT1131" t="s">
        <v>106</v>
      </c>
      <c r="AU1131">
        <v>936</v>
      </c>
      <c r="AV1131">
        <v>0</v>
      </c>
      <c r="AW1131">
        <f t="shared" si="138"/>
        <v>0</v>
      </c>
      <c r="AX1131">
        <v>0</v>
      </c>
      <c r="AY1131">
        <v>936</v>
      </c>
      <c r="AZ1131">
        <v>1</v>
      </c>
      <c r="BA1131">
        <v>0</v>
      </c>
      <c r="BB1131">
        <v>1</v>
      </c>
      <c r="BC1131">
        <v>0</v>
      </c>
      <c r="BD1131">
        <v>2</v>
      </c>
      <c r="BE1131">
        <v>1</v>
      </c>
      <c r="BF1131" t="s">
        <v>98</v>
      </c>
      <c r="BG1131">
        <v>4</v>
      </c>
      <c r="BH1131">
        <f t="shared" si="139"/>
        <v>1</v>
      </c>
      <c r="BI1131" t="s">
        <v>107</v>
      </c>
      <c r="BJ1131">
        <v>0</v>
      </c>
      <c r="BK1131" t="s">
        <v>83</v>
      </c>
      <c r="BL1131" t="s">
        <v>127</v>
      </c>
      <c r="BM1131">
        <v>1980</v>
      </c>
      <c r="BN1131" t="s">
        <v>102</v>
      </c>
      <c r="BO1131">
        <v>2</v>
      </c>
      <c r="BP1131">
        <v>672</v>
      </c>
      <c r="BQ1131" t="s">
        <v>98</v>
      </c>
      <c r="BR1131" t="s">
        <v>98</v>
      </c>
      <c r="BS1131" t="s">
        <v>105</v>
      </c>
      <c r="BT1131">
        <v>49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83</v>
      </c>
      <c r="CA1131" t="s">
        <v>83</v>
      </c>
      <c r="CB1131" t="s">
        <v>83</v>
      </c>
      <c r="CC1131">
        <v>0</v>
      </c>
      <c r="CD1131">
        <v>8</v>
      </c>
      <c r="CE1131">
        <v>2007</v>
      </c>
      <c r="CF1131" t="s">
        <v>110</v>
      </c>
      <c r="CG1131" t="s">
        <v>111</v>
      </c>
      <c r="CH1131">
        <v>140000</v>
      </c>
      <c r="CI1131">
        <f t="shared" si="140"/>
        <v>27</v>
      </c>
      <c r="CJ1131">
        <f t="shared" si="141"/>
        <v>27</v>
      </c>
      <c r="CK1131">
        <f t="shared" si="142"/>
        <v>0</v>
      </c>
      <c r="CL1131">
        <f t="shared" si="143"/>
        <v>0</v>
      </c>
    </row>
    <row r="1132" spans="1:90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>
        <f t="shared" si="136"/>
        <v>1</v>
      </c>
      <c r="AA1132" t="s">
        <v>117</v>
      </c>
      <c r="AB1132">
        <v>0</v>
      </c>
      <c r="AC1132">
        <v>5</v>
      </c>
      <c r="AD1132">
        <f t="shared" si="137"/>
        <v>0</v>
      </c>
      <c r="AE1132" t="s">
        <v>98</v>
      </c>
      <c r="AF1132" t="s">
        <v>98</v>
      </c>
      <c r="AG1132" t="s">
        <v>126</v>
      </c>
      <c r="AH1132" t="s">
        <v>98</v>
      </c>
      <c r="AI1132" t="s">
        <v>98</v>
      </c>
      <c r="AJ1132" t="s">
        <v>100</v>
      </c>
      <c r="AK1132" t="s">
        <v>141</v>
      </c>
      <c r="AL1132">
        <v>622</v>
      </c>
      <c r="AM1132" t="s">
        <v>102</v>
      </c>
      <c r="AN1132">
        <v>0</v>
      </c>
      <c r="AO1132">
        <v>500</v>
      </c>
      <c r="AP1132">
        <v>1122</v>
      </c>
      <c r="AQ1132" t="s">
        <v>103</v>
      </c>
      <c r="AR1132" t="s">
        <v>98</v>
      </c>
      <c r="AS1132" t="s">
        <v>105</v>
      </c>
      <c r="AT1132" t="s">
        <v>106</v>
      </c>
      <c r="AU1132">
        <v>1328</v>
      </c>
      <c r="AV1132">
        <v>653</v>
      </c>
      <c r="AW1132">
        <f t="shared" si="138"/>
        <v>0.49</v>
      </c>
      <c r="AX1132">
        <v>0</v>
      </c>
      <c r="AY1132">
        <v>1981</v>
      </c>
      <c r="AZ1132">
        <v>1</v>
      </c>
      <c r="BA1132">
        <v>0</v>
      </c>
      <c r="BB1132">
        <v>2</v>
      </c>
      <c r="BC1132">
        <v>0</v>
      </c>
      <c r="BD1132">
        <v>4</v>
      </c>
      <c r="BE1132">
        <v>1</v>
      </c>
      <c r="BF1132" t="s">
        <v>97</v>
      </c>
      <c r="BG1132">
        <v>7</v>
      </c>
      <c r="BH1132">
        <f t="shared" si="139"/>
        <v>2</v>
      </c>
      <c r="BI1132" t="s">
        <v>224</v>
      </c>
      <c r="BJ1132">
        <v>2</v>
      </c>
      <c r="BK1132" t="s">
        <v>98</v>
      </c>
      <c r="BL1132" t="s">
        <v>127</v>
      </c>
      <c r="BM1132">
        <v>1981</v>
      </c>
      <c r="BN1132" t="s">
        <v>102</v>
      </c>
      <c r="BO1132">
        <v>2</v>
      </c>
      <c r="BP1132">
        <v>576</v>
      </c>
      <c r="BQ1132" t="s">
        <v>98</v>
      </c>
      <c r="BR1132" t="s">
        <v>98</v>
      </c>
      <c r="BS1132" t="s">
        <v>105</v>
      </c>
      <c r="BT1132">
        <v>431</v>
      </c>
      <c r="BU1132">
        <v>44</v>
      </c>
      <c r="BV1132">
        <v>0</v>
      </c>
      <c r="BW1132">
        <v>0</v>
      </c>
      <c r="BX1132">
        <v>0</v>
      </c>
      <c r="BY1132">
        <v>0</v>
      </c>
      <c r="BZ1132" t="s">
        <v>83</v>
      </c>
      <c r="CA1132" t="s">
        <v>134</v>
      </c>
      <c r="CB1132" t="s">
        <v>83</v>
      </c>
      <c r="CC1132">
        <v>0</v>
      </c>
      <c r="CD1132">
        <v>12</v>
      </c>
      <c r="CE1132">
        <v>2009</v>
      </c>
      <c r="CF1132" t="s">
        <v>110</v>
      </c>
      <c r="CG1132" t="s">
        <v>111</v>
      </c>
      <c r="CH1132">
        <v>135000</v>
      </c>
      <c r="CI1132">
        <f t="shared" si="140"/>
        <v>81</v>
      </c>
      <c r="CJ1132">
        <f t="shared" si="141"/>
        <v>59</v>
      </c>
      <c r="CK1132">
        <f t="shared" si="142"/>
        <v>1</v>
      </c>
      <c r="CL1132">
        <f t="shared" si="143"/>
        <v>22</v>
      </c>
    </row>
    <row r="1133" spans="1:90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>
        <f t="shared" si="136"/>
        <v>0</v>
      </c>
      <c r="AA1133" t="s">
        <v>117</v>
      </c>
      <c r="AB1133">
        <v>0</v>
      </c>
      <c r="AC1133">
        <v>5</v>
      </c>
      <c r="AD1133">
        <f t="shared" si="137"/>
        <v>0</v>
      </c>
      <c r="AE1133" t="s">
        <v>98</v>
      </c>
      <c r="AF1133" t="s">
        <v>98</v>
      </c>
      <c r="AG1133" t="s">
        <v>99</v>
      </c>
      <c r="AH1133" t="s">
        <v>97</v>
      </c>
      <c r="AI1133" t="s">
        <v>98</v>
      </c>
      <c r="AJ1133" t="s">
        <v>121</v>
      </c>
      <c r="AK1133" t="s">
        <v>141</v>
      </c>
      <c r="AL1133">
        <v>212</v>
      </c>
      <c r="AM1133" t="s">
        <v>102</v>
      </c>
      <c r="AN1133">
        <v>0</v>
      </c>
      <c r="AO1133">
        <v>762</v>
      </c>
      <c r="AP1133">
        <v>974</v>
      </c>
      <c r="AQ1133" t="s">
        <v>103</v>
      </c>
      <c r="AR1133" t="s">
        <v>98</v>
      </c>
      <c r="AS1133" t="s">
        <v>105</v>
      </c>
      <c r="AT1133" t="s">
        <v>106</v>
      </c>
      <c r="AU1133">
        <v>974</v>
      </c>
      <c r="AV1133">
        <v>0</v>
      </c>
      <c r="AW1133">
        <f t="shared" si="138"/>
        <v>0</v>
      </c>
      <c r="AX1133">
        <v>0</v>
      </c>
      <c r="AY1133">
        <v>974</v>
      </c>
      <c r="AZ1133">
        <v>0</v>
      </c>
      <c r="BA1133">
        <v>0</v>
      </c>
      <c r="BB1133">
        <v>1</v>
      </c>
      <c r="BC1133">
        <v>0</v>
      </c>
      <c r="BD1133">
        <v>3</v>
      </c>
      <c r="BE1133">
        <v>1</v>
      </c>
      <c r="BF1133" t="s">
        <v>98</v>
      </c>
      <c r="BG1133">
        <v>5</v>
      </c>
      <c r="BH1133">
        <f t="shared" si="139"/>
        <v>1</v>
      </c>
      <c r="BI1133" t="s">
        <v>107</v>
      </c>
      <c r="BJ1133">
        <v>0</v>
      </c>
      <c r="BK1133" t="s">
        <v>83</v>
      </c>
      <c r="BL1133" t="s">
        <v>83</v>
      </c>
      <c r="BM1133" t="s">
        <v>83</v>
      </c>
      <c r="BN1133" t="s">
        <v>83</v>
      </c>
      <c r="BO1133">
        <v>0</v>
      </c>
      <c r="BP1133">
        <v>0</v>
      </c>
      <c r="BQ1133" t="s">
        <v>83</v>
      </c>
      <c r="BR1133" t="s">
        <v>83</v>
      </c>
      <c r="BS1133" t="s">
        <v>105</v>
      </c>
      <c r="BT1133">
        <v>0</v>
      </c>
      <c r="BU1133">
        <v>28</v>
      </c>
      <c r="BV1133">
        <v>0</v>
      </c>
      <c r="BW1133">
        <v>0</v>
      </c>
      <c r="BX1133">
        <v>0</v>
      </c>
      <c r="BY1133">
        <v>0</v>
      </c>
      <c r="BZ1133" t="s">
        <v>83</v>
      </c>
      <c r="CA1133" t="s">
        <v>134</v>
      </c>
      <c r="CB1133" t="s">
        <v>83</v>
      </c>
      <c r="CC1133">
        <v>0</v>
      </c>
      <c r="CD1133">
        <v>9</v>
      </c>
      <c r="CE1133">
        <v>2007</v>
      </c>
      <c r="CF1133" t="s">
        <v>249</v>
      </c>
      <c r="CG1133" t="s">
        <v>128</v>
      </c>
      <c r="CH1133">
        <v>93500</v>
      </c>
      <c r="CI1133">
        <f t="shared" si="140"/>
        <v>16</v>
      </c>
      <c r="CJ1133">
        <f t="shared" si="141"/>
        <v>15</v>
      </c>
      <c r="CK1133">
        <f t="shared" si="142"/>
        <v>1</v>
      </c>
      <c r="CL1133">
        <f t="shared" si="143"/>
        <v>1</v>
      </c>
    </row>
    <row r="1134" spans="1:90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>
        <f t="shared" si="136"/>
        <v>0</v>
      </c>
      <c r="AA1134" t="s">
        <v>117</v>
      </c>
      <c r="AB1134">
        <v>0</v>
      </c>
      <c r="AC1134">
        <v>5</v>
      </c>
      <c r="AD1134">
        <f t="shared" si="137"/>
        <v>0</v>
      </c>
      <c r="AE1134" t="s">
        <v>98</v>
      </c>
      <c r="AF1134" t="s">
        <v>98</v>
      </c>
      <c r="AG1134" t="s">
        <v>126</v>
      </c>
      <c r="AH1134" t="s">
        <v>98</v>
      </c>
      <c r="AI1134" t="s">
        <v>98</v>
      </c>
      <c r="AJ1134" t="s">
        <v>121</v>
      </c>
      <c r="AK1134" t="s">
        <v>102</v>
      </c>
      <c r="AL1134">
        <v>0</v>
      </c>
      <c r="AM1134" t="s">
        <v>102</v>
      </c>
      <c r="AN1134">
        <v>0</v>
      </c>
      <c r="AO1134">
        <v>1008</v>
      </c>
      <c r="AP1134">
        <v>1008</v>
      </c>
      <c r="AQ1134" t="s">
        <v>206</v>
      </c>
      <c r="AR1134" t="s">
        <v>98</v>
      </c>
      <c r="AS1134" t="s">
        <v>105</v>
      </c>
      <c r="AT1134" t="s">
        <v>106</v>
      </c>
      <c r="AU1134">
        <v>1178</v>
      </c>
      <c r="AV1134">
        <v>1032</v>
      </c>
      <c r="AW1134">
        <f t="shared" si="138"/>
        <v>0.88</v>
      </c>
      <c r="AX1134">
        <v>0</v>
      </c>
      <c r="AY1134">
        <v>2210</v>
      </c>
      <c r="AZ1134">
        <v>0</v>
      </c>
      <c r="BA1134">
        <v>0</v>
      </c>
      <c r="BB1134">
        <v>2</v>
      </c>
      <c r="BC1134">
        <v>0</v>
      </c>
      <c r="BD1134">
        <v>5</v>
      </c>
      <c r="BE1134">
        <v>1</v>
      </c>
      <c r="BF1134" t="s">
        <v>147</v>
      </c>
      <c r="BG1134">
        <v>8</v>
      </c>
      <c r="BH1134">
        <f t="shared" si="139"/>
        <v>2</v>
      </c>
      <c r="BI1134" t="s">
        <v>107</v>
      </c>
      <c r="BJ1134">
        <v>0</v>
      </c>
      <c r="BK1134" t="s">
        <v>83</v>
      </c>
      <c r="BL1134" t="s">
        <v>127</v>
      </c>
      <c r="BM1134">
        <v>1930</v>
      </c>
      <c r="BN1134" t="s">
        <v>102</v>
      </c>
      <c r="BO1134">
        <v>1</v>
      </c>
      <c r="BP1134">
        <v>205</v>
      </c>
      <c r="BQ1134" t="s">
        <v>147</v>
      </c>
      <c r="BR1134" t="s">
        <v>98</v>
      </c>
      <c r="BS1134" t="s">
        <v>177</v>
      </c>
      <c r="BT1134">
        <v>0</v>
      </c>
      <c r="BU1134">
        <v>48</v>
      </c>
      <c r="BV1134">
        <v>0</v>
      </c>
      <c r="BW1134">
        <v>0</v>
      </c>
      <c r="BX1134">
        <v>0</v>
      </c>
      <c r="BY1134">
        <v>0</v>
      </c>
      <c r="BZ1134" t="s">
        <v>83</v>
      </c>
      <c r="CA1134" t="s">
        <v>83</v>
      </c>
      <c r="CB1134" t="s">
        <v>83</v>
      </c>
      <c r="CC1134">
        <v>0</v>
      </c>
      <c r="CD1134">
        <v>5</v>
      </c>
      <c r="CE1134">
        <v>2007</v>
      </c>
      <c r="CF1134" t="s">
        <v>110</v>
      </c>
      <c r="CG1134" t="s">
        <v>111</v>
      </c>
      <c r="CH1134">
        <v>117500</v>
      </c>
      <c r="CI1134">
        <f t="shared" si="140"/>
        <v>127</v>
      </c>
      <c r="CJ1134">
        <f t="shared" si="141"/>
        <v>57</v>
      </c>
      <c r="CK1134">
        <f t="shared" si="142"/>
        <v>1</v>
      </c>
      <c r="CL1134">
        <f t="shared" si="143"/>
        <v>70</v>
      </c>
    </row>
    <row r="1135" spans="1:90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>
        <f t="shared" si="136"/>
        <v>0</v>
      </c>
      <c r="AA1135" t="s">
        <v>117</v>
      </c>
      <c r="AB1135">
        <v>0</v>
      </c>
      <c r="AC1135">
        <v>5</v>
      </c>
      <c r="AD1135">
        <f t="shared" si="137"/>
        <v>0</v>
      </c>
      <c r="AE1135" t="s">
        <v>97</v>
      </c>
      <c r="AF1135" t="s">
        <v>98</v>
      </c>
      <c r="AG1135" t="s">
        <v>99</v>
      </c>
      <c r="AH1135" t="s">
        <v>97</v>
      </c>
      <c r="AI1135" t="s">
        <v>98</v>
      </c>
      <c r="AJ1135" t="s">
        <v>100</v>
      </c>
      <c r="AK1135" t="s">
        <v>101</v>
      </c>
      <c r="AL1135">
        <v>584</v>
      </c>
      <c r="AM1135" t="s">
        <v>102</v>
      </c>
      <c r="AN1135">
        <v>0</v>
      </c>
      <c r="AO1135">
        <v>544</v>
      </c>
      <c r="AP1135">
        <v>1128</v>
      </c>
      <c r="AQ1135" t="s">
        <v>103</v>
      </c>
      <c r="AR1135" t="s">
        <v>104</v>
      </c>
      <c r="AS1135" t="s">
        <v>105</v>
      </c>
      <c r="AT1135" t="s">
        <v>106</v>
      </c>
      <c r="AU1135">
        <v>1142</v>
      </c>
      <c r="AV1135">
        <v>878</v>
      </c>
      <c r="AW1135">
        <f t="shared" si="138"/>
        <v>0.77</v>
      </c>
      <c r="AX1135">
        <v>0</v>
      </c>
      <c r="AY1135">
        <v>2020</v>
      </c>
      <c r="AZ1135">
        <v>0</v>
      </c>
      <c r="BA1135">
        <v>0</v>
      </c>
      <c r="BB1135">
        <v>2</v>
      </c>
      <c r="BC1135">
        <v>1</v>
      </c>
      <c r="BD1135">
        <v>3</v>
      </c>
      <c r="BE1135">
        <v>1</v>
      </c>
      <c r="BF1135" t="s">
        <v>97</v>
      </c>
      <c r="BG1135">
        <v>8</v>
      </c>
      <c r="BH1135">
        <f t="shared" si="139"/>
        <v>4</v>
      </c>
      <c r="BI1135" t="s">
        <v>107</v>
      </c>
      <c r="BJ1135">
        <v>1</v>
      </c>
      <c r="BK1135" t="s">
        <v>98</v>
      </c>
      <c r="BL1135" t="s">
        <v>108</v>
      </c>
      <c r="BM1135">
        <v>1995</v>
      </c>
      <c r="BN1135" t="s">
        <v>109</v>
      </c>
      <c r="BO1135">
        <v>2</v>
      </c>
      <c r="BP1135">
        <v>466</v>
      </c>
      <c r="BQ1135" t="s">
        <v>98</v>
      </c>
      <c r="BR1135" t="s">
        <v>98</v>
      </c>
      <c r="BS1135" t="s">
        <v>105</v>
      </c>
      <c r="BT1135">
        <v>0</v>
      </c>
      <c r="BU1135">
        <v>155</v>
      </c>
      <c r="BV1135">
        <v>0</v>
      </c>
      <c r="BW1135">
        <v>0</v>
      </c>
      <c r="BX1135">
        <v>0</v>
      </c>
      <c r="BY1135">
        <v>0</v>
      </c>
      <c r="BZ1135" t="s">
        <v>83</v>
      </c>
      <c r="CA1135" t="s">
        <v>83</v>
      </c>
      <c r="CB1135" t="s">
        <v>83</v>
      </c>
      <c r="CC1135">
        <v>0</v>
      </c>
      <c r="CD1135">
        <v>6</v>
      </c>
      <c r="CE1135">
        <v>2009</v>
      </c>
      <c r="CF1135" t="s">
        <v>110</v>
      </c>
      <c r="CG1135" t="s">
        <v>111</v>
      </c>
      <c r="CH1135">
        <v>239500</v>
      </c>
      <c r="CI1135">
        <f t="shared" si="140"/>
        <v>14</v>
      </c>
      <c r="CJ1135">
        <f t="shared" si="141"/>
        <v>14</v>
      </c>
      <c r="CK1135">
        <f t="shared" si="142"/>
        <v>0</v>
      </c>
      <c r="CL1135">
        <f t="shared" si="143"/>
        <v>0</v>
      </c>
    </row>
    <row r="1136" spans="1:90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>
        <f t="shared" si="136"/>
        <v>0</v>
      </c>
      <c r="AA1136" t="s">
        <v>117</v>
      </c>
      <c r="AB1136">
        <v>0</v>
      </c>
      <c r="AC1136">
        <v>5</v>
      </c>
      <c r="AD1136">
        <f t="shared" si="137"/>
        <v>0</v>
      </c>
      <c r="AE1136" t="s">
        <v>98</v>
      </c>
      <c r="AF1136" t="s">
        <v>98</v>
      </c>
      <c r="AG1136" t="s">
        <v>99</v>
      </c>
      <c r="AH1136" t="s">
        <v>97</v>
      </c>
      <c r="AI1136" t="s">
        <v>98</v>
      </c>
      <c r="AJ1136" t="s">
        <v>130</v>
      </c>
      <c r="AK1136" t="s">
        <v>102</v>
      </c>
      <c r="AL1136">
        <v>0</v>
      </c>
      <c r="AM1136" t="s">
        <v>102</v>
      </c>
      <c r="AN1136">
        <v>0</v>
      </c>
      <c r="AO1136">
        <v>916</v>
      </c>
      <c r="AP1136">
        <v>916</v>
      </c>
      <c r="AQ1136" t="s">
        <v>103</v>
      </c>
      <c r="AR1136" t="s">
        <v>97</v>
      </c>
      <c r="AS1136" t="s">
        <v>105</v>
      </c>
      <c r="AT1136" t="s">
        <v>106</v>
      </c>
      <c r="AU1136">
        <v>916</v>
      </c>
      <c r="AV1136">
        <v>684</v>
      </c>
      <c r="AW1136">
        <f t="shared" si="138"/>
        <v>0.75</v>
      </c>
      <c r="AX1136">
        <v>0</v>
      </c>
      <c r="AY1136">
        <v>1600</v>
      </c>
      <c r="AZ1136">
        <v>0</v>
      </c>
      <c r="BA1136">
        <v>0</v>
      </c>
      <c r="BB1136">
        <v>2</v>
      </c>
      <c r="BC1136">
        <v>1</v>
      </c>
      <c r="BD1136">
        <v>3</v>
      </c>
      <c r="BE1136">
        <v>1</v>
      </c>
      <c r="BF1136" t="s">
        <v>98</v>
      </c>
      <c r="BG1136">
        <v>7</v>
      </c>
      <c r="BH1136">
        <f t="shared" si="139"/>
        <v>3</v>
      </c>
      <c r="BI1136" t="s">
        <v>107</v>
      </c>
      <c r="BJ1136">
        <v>1</v>
      </c>
      <c r="BK1136" t="s">
        <v>98</v>
      </c>
      <c r="BL1136" t="s">
        <v>108</v>
      </c>
      <c r="BM1136">
        <v>1997</v>
      </c>
      <c r="BN1136" t="s">
        <v>157</v>
      </c>
      <c r="BO1136">
        <v>2</v>
      </c>
      <c r="BP1136">
        <v>460</v>
      </c>
      <c r="BQ1136" t="s">
        <v>98</v>
      </c>
      <c r="BR1136" t="s">
        <v>98</v>
      </c>
      <c r="BS1136" t="s">
        <v>105</v>
      </c>
      <c r="BT1136">
        <v>100</v>
      </c>
      <c r="BU1136">
        <v>38</v>
      </c>
      <c r="BV1136">
        <v>0</v>
      </c>
      <c r="BW1136">
        <v>0</v>
      </c>
      <c r="BX1136">
        <v>0</v>
      </c>
      <c r="BY1136">
        <v>0</v>
      </c>
      <c r="BZ1136" t="s">
        <v>83</v>
      </c>
      <c r="CA1136" t="s">
        <v>83</v>
      </c>
      <c r="CB1136" t="s">
        <v>83</v>
      </c>
      <c r="CC1136">
        <v>0</v>
      </c>
      <c r="CD1136">
        <v>8</v>
      </c>
      <c r="CE1136">
        <v>2007</v>
      </c>
      <c r="CF1136" t="s">
        <v>110</v>
      </c>
      <c r="CG1136" t="s">
        <v>111</v>
      </c>
      <c r="CH1136">
        <v>169000</v>
      </c>
      <c r="CI1136">
        <f t="shared" si="140"/>
        <v>10</v>
      </c>
      <c r="CJ1136">
        <f t="shared" si="141"/>
        <v>10</v>
      </c>
      <c r="CK1136">
        <f t="shared" si="142"/>
        <v>0</v>
      </c>
      <c r="CL1136">
        <f t="shared" si="143"/>
        <v>0</v>
      </c>
    </row>
    <row r="1137" spans="1:90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>
        <f t="shared" si="136"/>
        <v>0</v>
      </c>
      <c r="AA1137" t="s">
        <v>117</v>
      </c>
      <c r="AB1137">
        <v>0</v>
      </c>
      <c r="AC1137">
        <v>5</v>
      </c>
      <c r="AD1137">
        <f t="shared" si="137"/>
        <v>0</v>
      </c>
      <c r="AE1137" t="s">
        <v>98</v>
      </c>
      <c r="AF1137" t="s">
        <v>98</v>
      </c>
      <c r="AG1137" t="s">
        <v>126</v>
      </c>
      <c r="AH1137" t="s">
        <v>98</v>
      </c>
      <c r="AI1137" t="s">
        <v>98</v>
      </c>
      <c r="AJ1137" t="s">
        <v>100</v>
      </c>
      <c r="AK1137" t="s">
        <v>102</v>
      </c>
      <c r="AL1137">
        <v>0</v>
      </c>
      <c r="AM1137" t="s">
        <v>102</v>
      </c>
      <c r="AN1137">
        <v>0</v>
      </c>
      <c r="AO1137">
        <v>960</v>
      </c>
      <c r="AP1137">
        <v>960</v>
      </c>
      <c r="AQ1137" t="s">
        <v>103</v>
      </c>
      <c r="AR1137" t="s">
        <v>98</v>
      </c>
      <c r="AS1137" t="s">
        <v>177</v>
      </c>
      <c r="AT1137" t="s">
        <v>106</v>
      </c>
      <c r="AU1137">
        <v>986</v>
      </c>
      <c r="AV1137">
        <v>0</v>
      </c>
      <c r="AW1137">
        <f t="shared" si="138"/>
        <v>0</v>
      </c>
      <c r="AX1137">
        <v>0</v>
      </c>
      <c r="AY1137">
        <v>986</v>
      </c>
      <c r="AZ1137">
        <v>0</v>
      </c>
      <c r="BA1137">
        <v>0</v>
      </c>
      <c r="BB1137">
        <v>1</v>
      </c>
      <c r="BC1137">
        <v>0</v>
      </c>
      <c r="BD1137">
        <v>2</v>
      </c>
      <c r="BE1137">
        <v>1</v>
      </c>
      <c r="BF1137" t="s">
        <v>98</v>
      </c>
      <c r="BG1137">
        <v>5</v>
      </c>
      <c r="BH1137">
        <f t="shared" si="139"/>
        <v>2</v>
      </c>
      <c r="BI1137" t="s">
        <v>107</v>
      </c>
      <c r="BJ1137">
        <v>1</v>
      </c>
      <c r="BK1137" t="s">
        <v>97</v>
      </c>
      <c r="BL1137" t="s">
        <v>127</v>
      </c>
      <c r="BM1137">
        <v>1926</v>
      </c>
      <c r="BN1137" t="s">
        <v>102</v>
      </c>
      <c r="BO1137">
        <v>1</v>
      </c>
      <c r="BP1137">
        <v>180</v>
      </c>
      <c r="BQ1137" t="s">
        <v>98</v>
      </c>
      <c r="BR1137" t="s">
        <v>98</v>
      </c>
      <c r="BS1137" t="s">
        <v>105</v>
      </c>
      <c r="BT1137">
        <v>0</v>
      </c>
      <c r="BU1137">
        <v>128</v>
      </c>
      <c r="BV1137">
        <v>0</v>
      </c>
      <c r="BW1137">
        <v>0</v>
      </c>
      <c r="BX1137">
        <v>0</v>
      </c>
      <c r="BY1137">
        <v>0</v>
      </c>
      <c r="BZ1137" t="s">
        <v>83</v>
      </c>
      <c r="CA1137" t="s">
        <v>83</v>
      </c>
      <c r="CB1137" t="s">
        <v>83</v>
      </c>
      <c r="CC1137">
        <v>0</v>
      </c>
      <c r="CD1137">
        <v>5</v>
      </c>
      <c r="CE1137">
        <v>2007</v>
      </c>
      <c r="CF1137" t="s">
        <v>110</v>
      </c>
      <c r="CG1137" t="s">
        <v>111</v>
      </c>
      <c r="CH1137">
        <v>102000</v>
      </c>
      <c r="CI1137">
        <f t="shared" si="140"/>
        <v>81</v>
      </c>
      <c r="CJ1137">
        <f t="shared" si="141"/>
        <v>57</v>
      </c>
      <c r="CK1137">
        <f t="shared" si="142"/>
        <v>1</v>
      </c>
      <c r="CL1137">
        <f t="shared" si="143"/>
        <v>24</v>
      </c>
    </row>
    <row r="1138" spans="1:90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>
        <f t="shared" si="136"/>
        <v>0</v>
      </c>
      <c r="AA1138" t="s">
        <v>117</v>
      </c>
      <c r="AB1138">
        <v>0</v>
      </c>
      <c r="AC1138">
        <v>5</v>
      </c>
      <c r="AD1138">
        <f t="shared" si="137"/>
        <v>0</v>
      </c>
      <c r="AE1138" t="s">
        <v>98</v>
      </c>
      <c r="AF1138" t="s">
        <v>98</v>
      </c>
      <c r="AG1138" t="s">
        <v>118</v>
      </c>
      <c r="AH1138" t="s">
        <v>98</v>
      </c>
      <c r="AI1138" t="s">
        <v>98</v>
      </c>
      <c r="AJ1138" t="s">
        <v>100</v>
      </c>
      <c r="AK1138" t="s">
        <v>141</v>
      </c>
      <c r="AL1138">
        <v>280</v>
      </c>
      <c r="AM1138" t="s">
        <v>102</v>
      </c>
      <c r="AN1138">
        <v>0</v>
      </c>
      <c r="AO1138">
        <v>752</v>
      </c>
      <c r="AP1138">
        <v>1032</v>
      </c>
      <c r="AQ1138" t="s">
        <v>103</v>
      </c>
      <c r="AR1138" t="s">
        <v>98</v>
      </c>
      <c r="AS1138" t="s">
        <v>105</v>
      </c>
      <c r="AT1138" t="s">
        <v>164</v>
      </c>
      <c r="AU1138">
        <v>1032</v>
      </c>
      <c r="AV1138">
        <v>220</v>
      </c>
      <c r="AW1138">
        <f t="shared" si="138"/>
        <v>0.21</v>
      </c>
      <c r="AX1138">
        <v>0</v>
      </c>
      <c r="AY1138">
        <v>1252</v>
      </c>
      <c r="AZ1138">
        <v>0</v>
      </c>
      <c r="BA1138">
        <v>0</v>
      </c>
      <c r="BB1138">
        <v>1</v>
      </c>
      <c r="BC1138">
        <v>0</v>
      </c>
      <c r="BD1138">
        <v>3</v>
      </c>
      <c r="BE1138">
        <v>1</v>
      </c>
      <c r="BF1138" t="s">
        <v>98</v>
      </c>
      <c r="BG1138">
        <v>6</v>
      </c>
      <c r="BH1138">
        <f t="shared" si="139"/>
        <v>2</v>
      </c>
      <c r="BI1138" t="s">
        <v>107</v>
      </c>
      <c r="BJ1138">
        <v>0</v>
      </c>
      <c r="BK1138" t="s">
        <v>83</v>
      </c>
      <c r="BL1138" t="s">
        <v>108</v>
      </c>
      <c r="BM1138">
        <v>1950</v>
      </c>
      <c r="BN1138" t="s">
        <v>102</v>
      </c>
      <c r="BO1138">
        <v>1</v>
      </c>
      <c r="BP1138">
        <v>288</v>
      </c>
      <c r="BQ1138" t="s">
        <v>98</v>
      </c>
      <c r="BR1138" t="s">
        <v>98</v>
      </c>
      <c r="BS1138" t="s">
        <v>105</v>
      </c>
      <c r="BT1138">
        <v>0</v>
      </c>
      <c r="BU1138">
        <v>0</v>
      </c>
      <c r="BV1138">
        <v>96</v>
      </c>
      <c r="BW1138">
        <v>0</v>
      </c>
      <c r="BX1138">
        <v>0</v>
      </c>
      <c r="BY1138">
        <v>0</v>
      </c>
      <c r="BZ1138" t="s">
        <v>83</v>
      </c>
      <c r="CA1138" t="s">
        <v>83</v>
      </c>
      <c r="CB1138" t="s">
        <v>83</v>
      </c>
      <c r="CC1138">
        <v>0</v>
      </c>
      <c r="CD1138">
        <v>4</v>
      </c>
      <c r="CE1138">
        <v>2008</v>
      </c>
      <c r="CF1138" t="s">
        <v>110</v>
      </c>
      <c r="CG1138" t="s">
        <v>128</v>
      </c>
      <c r="CH1138">
        <v>119000</v>
      </c>
      <c r="CI1138">
        <f t="shared" si="140"/>
        <v>58</v>
      </c>
      <c r="CJ1138">
        <f t="shared" si="141"/>
        <v>58</v>
      </c>
      <c r="CK1138">
        <f t="shared" si="142"/>
        <v>0</v>
      </c>
      <c r="CL1138">
        <f t="shared" si="143"/>
        <v>0</v>
      </c>
    </row>
    <row r="1139" spans="1:90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>
        <f t="shared" si="136"/>
        <v>0</v>
      </c>
      <c r="AA1139" t="s">
        <v>117</v>
      </c>
      <c r="AB1139">
        <v>0</v>
      </c>
      <c r="AC1139">
        <v>5</v>
      </c>
      <c r="AD1139">
        <f t="shared" si="137"/>
        <v>0</v>
      </c>
      <c r="AE1139" t="s">
        <v>98</v>
      </c>
      <c r="AF1139" t="s">
        <v>97</v>
      </c>
      <c r="AG1139" t="s">
        <v>118</v>
      </c>
      <c r="AH1139" t="s">
        <v>98</v>
      </c>
      <c r="AI1139" t="s">
        <v>98</v>
      </c>
      <c r="AJ1139" t="s">
        <v>100</v>
      </c>
      <c r="AK1139" t="s">
        <v>102</v>
      </c>
      <c r="AL1139">
        <v>0</v>
      </c>
      <c r="AM1139" t="s">
        <v>102</v>
      </c>
      <c r="AN1139">
        <v>0</v>
      </c>
      <c r="AO1139">
        <v>780</v>
      </c>
      <c r="AP1139">
        <v>780</v>
      </c>
      <c r="AQ1139" t="s">
        <v>103</v>
      </c>
      <c r="AR1139" t="s">
        <v>97</v>
      </c>
      <c r="AS1139" t="s">
        <v>177</v>
      </c>
      <c r="AT1139" t="s">
        <v>106</v>
      </c>
      <c r="AU1139">
        <v>780</v>
      </c>
      <c r="AV1139">
        <v>240</v>
      </c>
      <c r="AW1139">
        <f t="shared" si="138"/>
        <v>0.31</v>
      </c>
      <c r="AX1139">
        <v>0</v>
      </c>
      <c r="AY1139">
        <v>1020</v>
      </c>
      <c r="AZ1139">
        <v>0</v>
      </c>
      <c r="BA1139">
        <v>0</v>
      </c>
      <c r="BB1139">
        <v>1</v>
      </c>
      <c r="BC1139">
        <v>0</v>
      </c>
      <c r="BD1139">
        <v>2</v>
      </c>
      <c r="BE1139">
        <v>1</v>
      </c>
      <c r="BF1139" t="s">
        <v>98</v>
      </c>
      <c r="BG1139">
        <v>6</v>
      </c>
      <c r="BH1139">
        <f t="shared" si="139"/>
        <v>3</v>
      </c>
      <c r="BI1139" t="s">
        <v>107</v>
      </c>
      <c r="BJ1139">
        <v>0</v>
      </c>
      <c r="BK1139" t="s">
        <v>83</v>
      </c>
      <c r="BL1139" t="s">
        <v>83</v>
      </c>
      <c r="BM1139" t="s">
        <v>83</v>
      </c>
      <c r="BN1139" t="s">
        <v>83</v>
      </c>
      <c r="BO1139">
        <v>0</v>
      </c>
      <c r="BP1139">
        <v>0</v>
      </c>
      <c r="BQ1139" t="s">
        <v>83</v>
      </c>
      <c r="BR1139" t="s">
        <v>83</v>
      </c>
      <c r="BS1139" t="s">
        <v>177</v>
      </c>
      <c r="BT1139">
        <v>0</v>
      </c>
      <c r="BU1139">
        <v>0</v>
      </c>
      <c r="BV1139">
        <v>176</v>
      </c>
      <c r="BW1139">
        <v>0</v>
      </c>
      <c r="BX1139">
        <v>0</v>
      </c>
      <c r="BY1139">
        <v>0</v>
      </c>
      <c r="BZ1139" t="s">
        <v>83</v>
      </c>
      <c r="CA1139" t="s">
        <v>83</v>
      </c>
      <c r="CB1139" t="s">
        <v>83</v>
      </c>
      <c r="CC1139">
        <v>0</v>
      </c>
      <c r="CD1139">
        <v>5</v>
      </c>
      <c r="CE1139">
        <v>2010</v>
      </c>
      <c r="CF1139" t="s">
        <v>110</v>
      </c>
      <c r="CG1139" t="s">
        <v>111</v>
      </c>
      <c r="CH1139">
        <v>94000</v>
      </c>
      <c r="CI1139">
        <f t="shared" si="140"/>
        <v>135</v>
      </c>
      <c r="CJ1139">
        <f t="shared" si="141"/>
        <v>14</v>
      </c>
      <c r="CK1139">
        <f t="shared" si="142"/>
        <v>1</v>
      </c>
      <c r="CL1139">
        <f t="shared" si="143"/>
        <v>121</v>
      </c>
    </row>
    <row r="1140" spans="1:90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>
        <f t="shared" si="136"/>
        <v>1</v>
      </c>
      <c r="AA1140" t="s">
        <v>117</v>
      </c>
      <c r="AB1140">
        <v>0</v>
      </c>
      <c r="AC1140">
        <v>5</v>
      </c>
      <c r="AD1140">
        <f t="shared" si="137"/>
        <v>0</v>
      </c>
      <c r="AE1140" t="s">
        <v>98</v>
      </c>
      <c r="AF1140" t="s">
        <v>98</v>
      </c>
      <c r="AG1140" t="s">
        <v>99</v>
      </c>
      <c r="AH1140" t="s">
        <v>98</v>
      </c>
      <c r="AI1140" t="s">
        <v>98</v>
      </c>
      <c r="AJ1140" t="s">
        <v>97</v>
      </c>
      <c r="AK1140" t="s">
        <v>119</v>
      </c>
      <c r="AL1140">
        <v>1567</v>
      </c>
      <c r="AM1140" t="s">
        <v>102</v>
      </c>
      <c r="AN1140">
        <v>0</v>
      </c>
      <c r="AO1140">
        <v>0</v>
      </c>
      <c r="AP1140">
        <v>1567</v>
      </c>
      <c r="AQ1140" t="s">
        <v>103</v>
      </c>
      <c r="AR1140" t="s">
        <v>98</v>
      </c>
      <c r="AS1140" t="s">
        <v>105</v>
      </c>
      <c r="AT1140" t="s">
        <v>106</v>
      </c>
      <c r="AU1140">
        <v>1567</v>
      </c>
      <c r="AV1140">
        <v>0</v>
      </c>
      <c r="AW1140">
        <f t="shared" si="138"/>
        <v>0</v>
      </c>
      <c r="AX1140">
        <v>0</v>
      </c>
      <c r="AY1140">
        <v>1567</v>
      </c>
      <c r="AZ1140">
        <v>1</v>
      </c>
      <c r="BA1140">
        <v>0</v>
      </c>
      <c r="BB1140">
        <v>2</v>
      </c>
      <c r="BC1140">
        <v>0</v>
      </c>
      <c r="BD1140">
        <v>2</v>
      </c>
      <c r="BE1140">
        <v>1</v>
      </c>
      <c r="BF1140" t="s">
        <v>97</v>
      </c>
      <c r="BG1140">
        <v>5</v>
      </c>
      <c r="BH1140">
        <f t="shared" si="139"/>
        <v>2</v>
      </c>
      <c r="BI1140" t="s">
        <v>107</v>
      </c>
      <c r="BJ1140">
        <v>2</v>
      </c>
      <c r="BK1140" t="s">
        <v>98</v>
      </c>
      <c r="BL1140" t="s">
        <v>108</v>
      </c>
      <c r="BM1140">
        <v>1977</v>
      </c>
      <c r="BN1140" t="s">
        <v>109</v>
      </c>
      <c r="BO1140">
        <v>2</v>
      </c>
      <c r="BP1140">
        <v>714</v>
      </c>
      <c r="BQ1140" t="s">
        <v>98</v>
      </c>
      <c r="BR1140" t="s">
        <v>98</v>
      </c>
      <c r="BS1140" t="s">
        <v>105</v>
      </c>
      <c r="BT1140">
        <v>264</v>
      </c>
      <c r="BU1140">
        <v>32</v>
      </c>
      <c r="BV1140">
        <v>0</v>
      </c>
      <c r="BW1140">
        <v>0</v>
      </c>
      <c r="BX1140">
        <v>0</v>
      </c>
      <c r="BY1140">
        <v>0</v>
      </c>
      <c r="BZ1140" t="s">
        <v>83</v>
      </c>
      <c r="CA1140" t="s">
        <v>83</v>
      </c>
      <c r="CB1140" t="s">
        <v>83</v>
      </c>
      <c r="CC1140">
        <v>0</v>
      </c>
      <c r="CD1140">
        <v>5</v>
      </c>
      <c r="CE1140">
        <v>2009</v>
      </c>
      <c r="CF1140" t="s">
        <v>110</v>
      </c>
      <c r="CG1140" t="s">
        <v>111</v>
      </c>
      <c r="CH1140">
        <v>196000</v>
      </c>
      <c r="CI1140">
        <f t="shared" si="140"/>
        <v>32</v>
      </c>
      <c r="CJ1140">
        <f t="shared" si="141"/>
        <v>32</v>
      </c>
      <c r="CK1140">
        <f t="shared" si="142"/>
        <v>0</v>
      </c>
      <c r="CL1140">
        <f t="shared" si="143"/>
        <v>0</v>
      </c>
    </row>
    <row r="1141" spans="1:90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>
        <f t="shared" si="136"/>
        <v>0</v>
      </c>
      <c r="AA1141" t="s">
        <v>117</v>
      </c>
      <c r="AB1141">
        <v>0</v>
      </c>
      <c r="AC1141">
        <v>5</v>
      </c>
      <c r="AD1141">
        <f t="shared" si="137"/>
        <v>0</v>
      </c>
      <c r="AE1141" t="s">
        <v>98</v>
      </c>
      <c r="AF1141" t="s">
        <v>147</v>
      </c>
      <c r="AG1141" t="s">
        <v>126</v>
      </c>
      <c r="AH1141" t="s">
        <v>98</v>
      </c>
      <c r="AI1141" t="s">
        <v>98</v>
      </c>
      <c r="AJ1141" t="s">
        <v>100</v>
      </c>
      <c r="AK1141" t="s">
        <v>141</v>
      </c>
      <c r="AL1141">
        <v>645</v>
      </c>
      <c r="AM1141" t="s">
        <v>102</v>
      </c>
      <c r="AN1141">
        <v>0</v>
      </c>
      <c r="AO1141">
        <v>270</v>
      </c>
      <c r="AP1141">
        <v>915</v>
      </c>
      <c r="AQ1141" t="s">
        <v>103</v>
      </c>
      <c r="AR1141" t="s">
        <v>98</v>
      </c>
      <c r="AS1141" t="s">
        <v>105</v>
      </c>
      <c r="AT1141" t="s">
        <v>106</v>
      </c>
      <c r="AU1141">
        <v>1167</v>
      </c>
      <c r="AV1141">
        <v>0</v>
      </c>
      <c r="AW1141">
        <f t="shared" si="138"/>
        <v>0</v>
      </c>
      <c r="AX1141">
        <v>0</v>
      </c>
      <c r="AY1141">
        <v>1167</v>
      </c>
      <c r="AZ1141">
        <v>0</v>
      </c>
      <c r="BA1141">
        <v>0</v>
      </c>
      <c r="BB1141">
        <v>1</v>
      </c>
      <c r="BC1141">
        <v>0</v>
      </c>
      <c r="BD1141">
        <v>3</v>
      </c>
      <c r="BE1141">
        <v>1</v>
      </c>
      <c r="BF1141" t="s">
        <v>98</v>
      </c>
      <c r="BG1141">
        <v>6</v>
      </c>
      <c r="BH1141">
        <f t="shared" si="139"/>
        <v>2</v>
      </c>
      <c r="BI1141" t="s">
        <v>221</v>
      </c>
      <c r="BJ1141">
        <v>1</v>
      </c>
      <c r="BK1141" t="s">
        <v>97</v>
      </c>
      <c r="BL1141" t="s">
        <v>127</v>
      </c>
      <c r="BM1141">
        <v>1972</v>
      </c>
      <c r="BN1141" t="s">
        <v>102</v>
      </c>
      <c r="BO1141">
        <v>2</v>
      </c>
      <c r="BP1141">
        <v>495</v>
      </c>
      <c r="BQ1141" t="s">
        <v>98</v>
      </c>
      <c r="BR1141" t="s">
        <v>98</v>
      </c>
      <c r="BS1141" t="s">
        <v>105</v>
      </c>
      <c r="BT1141">
        <v>0</v>
      </c>
      <c r="BU1141">
        <v>0</v>
      </c>
      <c r="BV1141">
        <v>216</v>
      </c>
      <c r="BW1141">
        <v>0</v>
      </c>
      <c r="BX1141">
        <v>126</v>
      </c>
      <c r="BY1141">
        <v>0</v>
      </c>
      <c r="BZ1141" t="s">
        <v>83</v>
      </c>
      <c r="CA1141" t="s">
        <v>83</v>
      </c>
      <c r="CB1141" t="s">
        <v>83</v>
      </c>
      <c r="CC1141">
        <v>0</v>
      </c>
      <c r="CD1141">
        <v>5</v>
      </c>
      <c r="CE1141">
        <v>2007</v>
      </c>
      <c r="CF1141" t="s">
        <v>110</v>
      </c>
      <c r="CG1141" t="s">
        <v>111</v>
      </c>
      <c r="CH1141">
        <v>144000</v>
      </c>
      <c r="CI1141">
        <f t="shared" si="140"/>
        <v>87</v>
      </c>
      <c r="CJ1141">
        <f t="shared" si="141"/>
        <v>57</v>
      </c>
      <c r="CK1141">
        <f t="shared" si="142"/>
        <v>1</v>
      </c>
      <c r="CL1141">
        <f t="shared" si="143"/>
        <v>30</v>
      </c>
    </row>
    <row r="1142" spans="1:90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>
        <f t="shared" si="136"/>
        <v>0</v>
      </c>
      <c r="AA1142" t="s">
        <v>117</v>
      </c>
      <c r="AB1142">
        <v>0</v>
      </c>
      <c r="AC1142">
        <v>5</v>
      </c>
      <c r="AD1142">
        <f t="shared" si="137"/>
        <v>0</v>
      </c>
      <c r="AE1142" t="s">
        <v>98</v>
      </c>
      <c r="AF1142" t="s">
        <v>98</v>
      </c>
      <c r="AG1142" t="s">
        <v>118</v>
      </c>
      <c r="AH1142" t="s">
        <v>98</v>
      </c>
      <c r="AI1142" t="s">
        <v>98</v>
      </c>
      <c r="AJ1142" t="s">
        <v>121</v>
      </c>
      <c r="AK1142" t="s">
        <v>119</v>
      </c>
      <c r="AL1142">
        <v>852</v>
      </c>
      <c r="AM1142" t="s">
        <v>102</v>
      </c>
      <c r="AN1142">
        <v>0</v>
      </c>
      <c r="AO1142">
        <v>100</v>
      </c>
      <c r="AP1142">
        <v>952</v>
      </c>
      <c r="AQ1142" t="s">
        <v>103</v>
      </c>
      <c r="AR1142" t="s">
        <v>98</v>
      </c>
      <c r="AS1142" t="s">
        <v>105</v>
      </c>
      <c r="AT1142" t="s">
        <v>106</v>
      </c>
      <c r="AU1142">
        <v>952</v>
      </c>
      <c r="AV1142">
        <v>0</v>
      </c>
      <c r="AW1142">
        <f t="shared" si="138"/>
        <v>0</v>
      </c>
      <c r="AX1142">
        <v>0</v>
      </c>
      <c r="AY1142">
        <v>952</v>
      </c>
      <c r="AZ1142">
        <v>1</v>
      </c>
      <c r="BA1142">
        <v>0</v>
      </c>
      <c r="BB1142">
        <v>1</v>
      </c>
      <c r="BC1142">
        <v>0</v>
      </c>
      <c r="BD1142">
        <v>2</v>
      </c>
      <c r="BE1142">
        <v>1</v>
      </c>
      <c r="BF1142" t="s">
        <v>98</v>
      </c>
      <c r="BG1142">
        <v>4</v>
      </c>
      <c r="BH1142">
        <f t="shared" si="139"/>
        <v>1</v>
      </c>
      <c r="BI1142" t="s">
        <v>107</v>
      </c>
      <c r="BJ1142">
        <v>0</v>
      </c>
      <c r="BK1142" t="s">
        <v>83</v>
      </c>
      <c r="BL1142" t="s">
        <v>127</v>
      </c>
      <c r="BM1142">
        <v>1988</v>
      </c>
      <c r="BN1142" t="s">
        <v>102</v>
      </c>
      <c r="BO1142">
        <v>2</v>
      </c>
      <c r="BP1142">
        <v>840</v>
      </c>
      <c r="BQ1142" t="s">
        <v>98</v>
      </c>
      <c r="BR1142" t="s">
        <v>98</v>
      </c>
      <c r="BS1142" t="s">
        <v>105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83</v>
      </c>
      <c r="CA1142" t="s">
        <v>83</v>
      </c>
      <c r="CB1142" t="s">
        <v>83</v>
      </c>
      <c r="CC1142">
        <v>0</v>
      </c>
      <c r="CD1142">
        <v>6</v>
      </c>
      <c r="CE1142">
        <v>2008</v>
      </c>
      <c r="CF1142" t="s">
        <v>173</v>
      </c>
      <c r="CG1142" t="s">
        <v>128</v>
      </c>
      <c r="CH1142">
        <v>139000</v>
      </c>
      <c r="CI1142">
        <f t="shared" si="140"/>
        <v>57</v>
      </c>
      <c r="CJ1142">
        <f t="shared" si="141"/>
        <v>57</v>
      </c>
      <c r="CK1142">
        <f t="shared" si="142"/>
        <v>0</v>
      </c>
      <c r="CL1142">
        <f t="shared" si="143"/>
        <v>0</v>
      </c>
    </row>
    <row r="1143" spans="1:90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>
        <f t="shared" si="136"/>
        <v>0</v>
      </c>
      <c r="AA1143" t="s">
        <v>96</v>
      </c>
      <c r="AB1143">
        <v>44</v>
      </c>
      <c r="AC1143">
        <v>2</v>
      </c>
      <c r="AD1143">
        <f t="shared" si="137"/>
        <v>88</v>
      </c>
      <c r="AE1143" t="s">
        <v>98</v>
      </c>
      <c r="AF1143" t="s">
        <v>97</v>
      </c>
      <c r="AG1143" t="s">
        <v>118</v>
      </c>
      <c r="AH1143" t="s">
        <v>98</v>
      </c>
      <c r="AI1143" t="s">
        <v>98</v>
      </c>
      <c r="AJ1143" t="s">
        <v>100</v>
      </c>
      <c r="AK1143" t="s">
        <v>119</v>
      </c>
      <c r="AL1143">
        <v>381</v>
      </c>
      <c r="AM1143" t="s">
        <v>102</v>
      </c>
      <c r="AN1143">
        <v>0</v>
      </c>
      <c r="AO1143">
        <v>399</v>
      </c>
      <c r="AP1143">
        <v>780</v>
      </c>
      <c r="AQ1143" t="s">
        <v>103</v>
      </c>
      <c r="AR1143" t="s">
        <v>104</v>
      </c>
      <c r="AS1143" t="s">
        <v>105</v>
      </c>
      <c r="AT1143" t="s">
        <v>106</v>
      </c>
      <c r="AU1143">
        <v>1088</v>
      </c>
      <c r="AV1143">
        <v>780</v>
      </c>
      <c r="AW1143">
        <f t="shared" si="138"/>
        <v>0.72</v>
      </c>
      <c r="AX1143">
        <v>0</v>
      </c>
      <c r="AY1143">
        <v>1868</v>
      </c>
      <c r="AZ1143">
        <v>1</v>
      </c>
      <c r="BA1143">
        <v>0</v>
      </c>
      <c r="BB1143">
        <v>2</v>
      </c>
      <c r="BC1143">
        <v>1</v>
      </c>
      <c r="BD1143">
        <v>4</v>
      </c>
      <c r="BE1143">
        <v>1</v>
      </c>
      <c r="BF1143" t="s">
        <v>97</v>
      </c>
      <c r="BG1143">
        <v>9</v>
      </c>
      <c r="BH1143">
        <f t="shared" si="139"/>
        <v>4</v>
      </c>
      <c r="BI1143" t="s">
        <v>107</v>
      </c>
      <c r="BJ1143">
        <v>1</v>
      </c>
      <c r="BK1143" t="s">
        <v>98</v>
      </c>
      <c r="BL1143" t="s">
        <v>108</v>
      </c>
      <c r="BM1143">
        <v>1976</v>
      </c>
      <c r="BN1143" t="s">
        <v>102</v>
      </c>
      <c r="BO1143">
        <v>2</v>
      </c>
      <c r="BP1143">
        <v>484</v>
      </c>
      <c r="BQ1143" t="s">
        <v>98</v>
      </c>
      <c r="BR1143" t="s">
        <v>98</v>
      </c>
      <c r="BS1143" t="s">
        <v>105</v>
      </c>
      <c r="BT1143">
        <v>448</v>
      </c>
      <c r="BU1143">
        <v>96</v>
      </c>
      <c r="BV1143">
        <v>0</v>
      </c>
      <c r="BW1143">
        <v>0</v>
      </c>
      <c r="BX1143">
        <v>0</v>
      </c>
      <c r="BY1143">
        <v>0</v>
      </c>
      <c r="BZ1143" t="s">
        <v>83</v>
      </c>
      <c r="CA1143" t="s">
        <v>83</v>
      </c>
      <c r="CB1143" t="s">
        <v>83</v>
      </c>
      <c r="CC1143">
        <v>0</v>
      </c>
      <c r="CD1143">
        <v>10</v>
      </c>
      <c r="CE1143">
        <v>2009</v>
      </c>
      <c r="CF1143" t="s">
        <v>110</v>
      </c>
      <c r="CG1143" t="s">
        <v>111</v>
      </c>
      <c r="CH1143">
        <v>197500</v>
      </c>
      <c r="CI1143">
        <f t="shared" si="140"/>
        <v>33</v>
      </c>
      <c r="CJ1143">
        <f t="shared" si="141"/>
        <v>33</v>
      </c>
      <c r="CK1143">
        <f t="shared" si="142"/>
        <v>0</v>
      </c>
      <c r="CL1143">
        <f t="shared" si="143"/>
        <v>0</v>
      </c>
    </row>
    <row r="1144" spans="1:90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>
        <f t="shared" si="136"/>
        <v>0</v>
      </c>
      <c r="AA1144" t="s">
        <v>137</v>
      </c>
      <c r="AB1144">
        <v>340</v>
      </c>
      <c r="AC1144">
        <v>3</v>
      </c>
      <c r="AD1144">
        <f t="shared" si="137"/>
        <v>1020</v>
      </c>
      <c r="AE1144" t="s">
        <v>97</v>
      </c>
      <c r="AF1144" t="s">
        <v>98</v>
      </c>
      <c r="AG1144" t="s">
        <v>99</v>
      </c>
      <c r="AH1144" t="s">
        <v>104</v>
      </c>
      <c r="AI1144" t="s">
        <v>98</v>
      </c>
      <c r="AJ1144" t="s">
        <v>97</v>
      </c>
      <c r="AK1144" t="s">
        <v>101</v>
      </c>
      <c r="AL1144">
        <v>1150</v>
      </c>
      <c r="AM1144" t="s">
        <v>102</v>
      </c>
      <c r="AN1144">
        <v>0</v>
      </c>
      <c r="AO1144">
        <v>316</v>
      </c>
      <c r="AP1144">
        <v>1466</v>
      </c>
      <c r="AQ1144" t="s">
        <v>103</v>
      </c>
      <c r="AR1144" t="s">
        <v>104</v>
      </c>
      <c r="AS1144" t="s">
        <v>105</v>
      </c>
      <c r="AT1144" t="s">
        <v>106</v>
      </c>
      <c r="AU1144">
        <v>1466</v>
      </c>
      <c r="AV1144">
        <v>1362</v>
      </c>
      <c r="AW1144">
        <f t="shared" si="138"/>
        <v>0.93</v>
      </c>
      <c r="AX1144">
        <v>0</v>
      </c>
      <c r="AY1144">
        <v>2828</v>
      </c>
      <c r="AZ1144">
        <v>1</v>
      </c>
      <c r="BA1144">
        <v>0</v>
      </c>
      <c r="BB1144">
        <v>3</v>
      </c>
      <c r="BC1144">
        <v>0</v>
      </c>
      <c r="BD1144">
        <v>4</v>
      </c>
      <c r="BE1144">
        <v>1</v>
      </c>
      <c r="BF1144" t="s">
        <v>97</v>
      </c>
      <c r="BG1144">
        <v>11</v>
      </c>
      <c r="BH1144">
        <f t="shared" si="139"/>
        <v>6</v>
      </c>
      <c r="BI1144" t="s">
        <v>107</v>
      </c>
      <c r="BJ1144">
        <v>1</v>
      </c>
      <c r="BK1144" t="s">
        <v>98</v>
      </c>
      <c r="BL1144" t="s">
        <v>156</v>
      </c>
      <c r="BM1144">
        <v>2006</v>
      </c>
      <c r="BN1144" t="s">
        <v>109</v>
      </c>
      <c r="BO1144">
        <v>3</v>
      </c>
      <c r="BP1144">
        <v>1052</v>
      </c>
      <c r="BQ1144" t="s">
        <v>98</v>
      </c>
      <c r="BR1144" t="s">
        <v>98</v>
      </c>
      <c r="BS1144" t="s">
        <v>105</v>
      </c>
      <c r="BT1144">
        <v>125</v>
      </c>
      <c r="BU1144">
        <v>144</v>
      </c>
      <c r="BV1144">
        <v>0</v>
      </c>
      <c r="BW1144">
        <v>0</v>
      </c>
      <c r="BX1144">
        <v>0</v>
      </c>
      <c r="BY1144">
        <v>0</v>
      </c>
      <c r="BZ1144" t="s">
        <v>83</v>
      </c>
      <c r="CA1144" t="s">
        <v>83</v>
      </c>
      <c r="CB1144" t="s">
        <v>83</v>
      </c>
      <c r="CC1144">
        <v>0</v>
      </c>
      <c r="CD1144">
        <v>4</v>
      </c>
      <c r="CE1144">
        <v>2007</v>
      </c>
      <c r="CF1144" t="s">
        <v>158</v>
      </c>
      <c r="CG1144" t="s">
        <v>159</v>
      </c>
      <c r="CH1144">
        <v>424870</v>
      </c>
      <c r="CI1144">
        <f t="shared" si="140"/>
        <v>1</v>
      </c>
      <c r="CJ1144">
        <f t="shared" si="141"/>
        <v>0</v>
      </c>
      <c r="CK1144">
        <f t="shared" si="142"/>
        <v>1</v>
      </c>
      <c r="CL1144">
        <f t="shared" si="143"/>
        <v>1</v>
      </c>
    </row>
    <row r="1145" spans="1:90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>
        <f t="shared" si="136"/>
        <v>1</v>
      </c>
      <c r="AA1145" t="s">
        <v>117</v>
      </c>
      <c r="AB1145">
        <v>0</v>
      </c>
      <c r="AC1145">
        <v>5</v>
      </c>
      <c r="AD1145">
        <f t="shared" si="137"/>
        <v>0</v>
      </c>
      <c r="AE1145" t="s">
        <v>98</v>
      </c>
      <c r="AF1145" t="s">
        <v>98</v>
      </c>
      <c r="AG1145" t="s">
        <v>118</v>
      </c>
      <c r="AH1145" t="s">
        <v>98</v>
      </c>
      <c r="AI1145" t="s">
        <v>98</v>
      </c>
      <c r="AJ1145" t="s">
        <v>100</v>
      </c>
      <c r="AK1145" t="s">
        <v>101</v>
      </c>
      <c r="AL1145">
        <v>288</v>
      </c>
      <c r="AM1145" t="s">
        <v>102</v>
      </c>
      <c r="AN1145">
        <v>0</v>
      </c>
      <c r="AO1145">
        <v>718</v>
      </c>
      <c r="AP1145">
        <v>1006</v>
      </c>
      <c r="AQ1145" t="s">
        <v>103</v>
      </c>
      <c r="AR1145" t="s">
        <v>98</v>
      </c>
      <c r="AS1145" t="s">
        <v>105</v>
      </c>
      <c r="AT1145" t="s">
        <v>106</v>
      </c>
      <c r="AU1145">
        <v>1006</v>
      </c>
      <c r="AV1145">
        <v>0</v>
      </c>
      <c r="AW1145">
        <f t="shared" si="138"/>
        <v>0</v>
      </c>
      <c r="AX1145">
        <v>0</v>
      </c>
      <c r="AY1145">
        <v>1006</v>
      </c>
      <c r="AZ1145">
        <v>0</v>
      </c>
      <c r="BA1145">
        <v>0</v>
      </c>
      <c r="BB1145">
        <v>1</v>
      </c>
      <c r="BC1145">
        <v>0</v>
      </c>
      <c r="BD1145">
        <v>3</v>
      </c>
      <c r="BE1145">
        <v>1</v>
      </c>
      <c r="BF1145" t="s">
        <v>98</v>
      </c>
      <c r="BG1145">
        <v>5</v>
      </c>
      <c r="BH1145">
        <f t="shared" si="139"/>
        <v>1</v>
      </c>
      <c r="BI1145" t="s">
        <v>107</v>
      </c>
      <c r="BJ1145">
        <v>0</v>
      </c>
      <c r="BK1145" t="s">
        <v>83</v>
      </c>
      <c r="BL1145" t="s">
        <v>83</v>
      </c>
      <c r="BM1145" t="s">
        <v>83</v>
      </c>
      <c r="BN1145" t="s">
        <v>83</v>
      </c>
      <c r="BO1145">
        <v>0</v>
      </c>
      <c r="BP1145">
        <v>0</v>
      </c>
      <c r="BQ1145" t="s">
        <v>83</v>
      </c>
      <c r="BR1145" t="s">
        <v>83</v>
      </c>
      <c r="BS1145" t="s">
        <v>105</v>
      </c>
      <c r="BT1145">
        <v>0</v>
      </c>
      <c r="BU1145">
        <v>24</v>
      </c>
      <c r="BV1145">
        <v>0</v>
      </c>
      <c r="BW1145">
        <v>0</v>
      </c>
      <c r="BX1145">
        <v>0</v>
      </c>
      <c r="BY1145">
        <v>0</v>
      </c>
      <c r="BZ1145" t="s">
        <v>83</v>
      </c>
      <c r="CA1145" t="s">
        <v>83</v>
      </c>
      <c r="CB1145" t="s">
        <v>83</v>
      </c>
      <c r="CC1145">
        <v>0</v>
      </c>
      <c r="CD1145">
        <v>7</v>
      </c>
      <c r="CE1145">
        <v>2008</v>
      </c>
      <c r="CF1145" t="s">
        <v>110</v>
      </c>
      <c r="CG1145" t="s">
        <v>111</v>
      </c>
      <c r="CH1145">
        <v>80000</v>
      </c>
      <c r="CI1145">
        <f t="shared" si="140"/>
        <v>49</v>
      </c>
      <c r="CJ1145">
        <f t="shared" si="141"/>
        <v>49</v>
      </c>
      <c r="CK1145">
        <f t="shared" si="142"/>
        <v>0</v>
      </c>
      <c r="CL1145">
        <f t="shared" si="143"/>
        <v>0</v>
      </c>
    </row>
    <row r="1146" spans="1:90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>
        <f t="shared" si="136"/>
        <v>0</v>
      </c>
      <c r="AA1146" t="s">
        <v>117</v>
      </c>
      <c r="AB1146">
        <v>0</v>
      </c>
      <c r="AC1146">
        <v>5</v>
      </c>
      <c r="AD1146">
        <f t="shared" si="137"/>
        <v>0</v>
      </c>
      <c r="AE1146" t="s">
        <v>98</v>
      </c>
      <c r="AF1146" t="s">
        <v>147</v>
      </c>
      <c r="AG1146" t="s">
        <v>126</v>
      </c>
      <c r="AH1146" t="s">
        <v>97</v>
      </c>
      <c r="AI1146" t="s">
        <v>98</v>
      </c>
      <c r="AJ1146" t="s">
        <v>100</v>
      </c>
      <c r="AK1146" t="s">
        <v>141</v>
      </c>
      <c r="AL1146">
        <v>348</v>
      </c>
      <c r="AM1146" t="s">
        <v>102</v>
      </c>
      <c r="AN1146">
        <v>0</v>
      </c>
      <c r="AO1146">
        <v>324</v>
      </c>
      <c r="AP1146">
        <v>672</v>
      </c>
      <c r="AQ1146" t="s">
        <v>222</v>
      </c>
      <c r="AR1146" t="s">
        <v>147</v>
      </c>
      <c r="AS1146" t="s">
        <v>177</v>
      </c>
      <c r="AT1146" t="s">
        <v>164</v>
      </c>
      <c r="AU1146">
        <v>672</v>
      </c>
      <c r="AV1146">
        <v>252</v>
      </c>
      <c r="AW1146">
        <f t="shared" si="138"/>
        <v>0.38</v>
      </c>
      <c r="AX1146">
        <v>0</v>
      </c>
      <c r="AY1146">
        <v>924</v>
      </c>
      <c r="AZ1146">
        <v>1</v>
      </c>
      <c r="BA1146">
        <v>0</v>
      </c>
      <c r="BB1146">
        <v>1</v>
      </c>
      <c r="BC1146">
        <v>0</v>
      </c>
      <c r="BD1146">
        <v>2</v>
      </c>
      <c r="BE1146">
        <v>1</v>
      </c>
      <c r="BF1146" t="s">
        <v>147</v>
      </c>
      <c r="BG1146">
        <v>5</v>
      </c>
      <c r="BH1146">
        <f t="shared" si="139"/>
        <v>2</v>
      </c>
      <c r="BI1146" t="s">
        <v>107</v>
      </c>
      <c r="BJ1146">
        <v>0</v>
      </c>
      <c r="BK1146" t="s">
        <v>83</v>
      </c>
      <c r="BL1146" t="s">
        <v>127</v>
      </c>
      <c r="BM1146">
        <v>1941</v>
      </c>
      <c r="BN1146" t="s">
        <v>102</v>
      </c>
      <c r="BO1146">
        <v>1</v>
      </c>
      <c r="BP1146">
        <v>280</v>
      </c>
      <c r="BQ1146" t="s">
        <v>98</v>
      </c>
      <c r="BR1146" t="s">
        <v>98</v>
      </c>
      <c r="BS1146" t="s">
        <v>105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83</v>
      </c>
      <c r="CA1146" t="s">
        <v>134</v>
      </c>
      <c r="CB1146" t="s">
        <v>83</v>
      </c>
      <c r="CC1146">
        <v>0</v>
      </c>
      <c r="CD1146">
        <v>7</v>
      </c>
      <c r="CE1146">
        <v>2010</v>
      </c>
      <c r="CF1146" t="s">
        <v>110</v>
      </c>
      <c r="CG1146" t="s">
        <v>111</v>
      </c>
      <c r="CH1146">
        <v>80000</v>
      </c>
      <c r="CI1146">
        <f t="shared" si="140"/>
        <v>69</v>
      </c>
      <c r="CJ1146">
        <f t="shared" si="141"/>
        <v>60</v>
      </c>
      <c r="CK1146">
        <f t="shared" si="142"/>
        <v>1</v>
      </c>
      <c r="CL1146">
        <f t="shared" si="143"/>
        <v>9</v>
      </c>
    </row>
    <row r="1147" spans="1:90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>
        <f t="shared" si="136"/>
        <v>0</v>
      </c>
      <c r="AA1147" t="s">
        <v>117</v>
      </c>
      <c r="AB1147">
        <v>0</v>
      </c>
      <c r="AC1147">
        <v>5</v>
      </c>
      <c r="AD1147">
        <f t="shared" si="137"/>
        <v>0</v>
      </c>
      <c r="AE1147" t="s">
        <v>98</v>
      </c>
      <c r="AF1147" t="s">
        <v>98</v>
      </c>
      <c r="AG1147" t="s">
        <v>126</v>
      </c>
      <c r="AH1147" t="s">
        <v>98</v>
      </c>
      <c r="AI1147" t="s">
        <v>98</v>
      </c>
      <c r="AJ1147" t="s">
        <v>100</v>
      </c>
      <c r="AK1147" t="s">
        <v>102</v>
      </c>
      <c r="AL1147">
        <v>0</v>
      </c>
      <c r="AM1147" t="s">
        <v>102</v>
      </c>
      <c r="AN1147">
        <v>0</v>
      </c>
      <c r="AO1147">
        <v>1042</v>
      </c>
      <c r="AP1147">
        <v>1042</v>
      </c>
      <c r="AQ1147" t="s">
        <v>103</v>
      </c>
      <c r="AR1147" t="s">
        <v>104</v>
      </c>
      <c r="AS1147" t="s">
        <v>105</v>
      </c>
      <c r="AT1147" t="s">
        <v>106</v>
      </c>
      <c r="AU1147">
        <v>1042</v>
      </c>
      <c r="AV1147">
        <v>534</v>
      </c>
      <c r="AW1147">
        <f t="shared" si="138"/>
        <v>0.51</v>
      </c>
      <c r="AX1147">
        <v>0</v>
      </c>
      <c r="AY1147">
        <v>1576</v>
      </c>
      <c r="AZ1147">
        <v>0</v>
      </c>
      <c r="BA1147">
        <v>0</v>
      </c>
      <c r="BB1147">
        <v>1</v>
      </c>
      <c r="BC1147">
        <v>0</v>
      </c>
      <c r="BD1147">
        <v>3</v>
      </c>
      <c r="BE1147">
        <v>1</v>
      </c>
      <c r="BF1147" t="s">
        <v>98</v>
      </c>
      <c r="BG1147">
        <v>8</v>
      </c>
      <c r="BH1147">
        <f t="shared" si="139"/>
        <v>4</v>
      </c>
      <c r="BI1147" t="s">
        <v>107</v>
      </c>
      <c r="BJ1147">
        <v>1</v>
      </c>
      <c r="BK1147" t="s">
        <v>97</v>
      </c>
      <c r="BL1147" t="s">
        <v>127</v>
      </c>
      <c r="BM1147">
        <v>1928</v>
      </c>
      <c r="BN1147" t="s">
        <v>102</v>
      </c>
      <c r="BO1147">
        <v>1</v>
      </c>
      <c r="BP1147">
        <v>225</v>
      </c>
      <c r="BQ1147" t="s">
        <v>98</v>
      </c>
      <c r="BR1147" t="s">
        <v>98</v>
      </c>
      <c r="BS1147" t="s">
        <v>105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83</v>
      </c>
      <c r="CA1147" t="s">
        <v>83</v>
      </c>
      <c r="CB1147" t="s">
        <v>83</v>
      </c>
      <c r="CC1147">
        <v>0</v>
      </c>
      <c r="CD1147">
        <v>8</v>
      </c>
      <c r="CE1147">
        <v>2006</v>
      </c>
      <c r="CF1147" t="s">
        <v>110</v>
      </c>
      <c r="CG1147" t="s">
        <v>219</v>
      </c>
      <c r="CH1147">
        <v>149000</v>
      </c>
      <c r="CI1147">
        <f t="shared" si="140"/>
        <v>78</v>
      </c>
      <c r="CJ1147">
        <f t="shared" si="141"/>
        <v>56</v>
      </c>
      <c r="CK1147">
        <f t="shared" si="142"/>
        <v>1</v>
      </c>
      <c r="CL1147">
        <f t="shared" si="143"/>
        <v>22</v>
      </c>
    </row>
    <row r="1148" spans="1:90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>
        <f t="shared" si="136"/>
        <v>1</v>
      </c>
      <c r="AA1148" t="s">
        <v>96</v>
      </c>
      <c r="AB1148">
        <v>85</v>
      </c>
      <c r="AC1148">
        <v>2</v>
      </c>
      <c r="AD1148">
        <f t="shared" si="137"/>
        <v>170</v>
      </c>
      <c r="AE1148" t="s">
        <v>97</v>
      </c>
      <c r="AF1148" t="s">
        <v>98</v>
      </c>
      <c r="AG1148" t="s">
        <v>118</v>
      </c>
      <c r="AH1148" t="s">
        <v>97</v>
      </c>
      <c r="AI1148" t="s">
        <v>98</v>
      </c>
      <c r="AJ1148" t="s">
        <v>100</v>
      </c>
      <c r="AK1148" t="s">
        <v>101</v>
      </c>
      <c r="AL1148">
        <v>1258</v>
      </c>
      <c r="AM1148" t="s">
        <v>102</v>
      </c>
      <c r="AN1148">
        <v>0</v>
      </c>
      <c r="AO1148">
        <v>40</v>
      </c>
      <c r="AP1148">
        <v>1298</v>
      </c>
      <c r="AQ1148" t="s">
        <v>103</v>
      </c>
      <c r="AR1148" t="s">
        <v>98</v>
      </c>
      <c r="AS1148" t="s">
        <v>105</v>
      </c>
      <c r="AT1148" t="s">
        <v>106</v>
      </c>
      <c r="AU1148">
        <v>1298</v>
      </c>
      <c r="AV1148">
        <v>0</v>
      </c>
      <c r="AW1148">
        <f t="shared" si="138"/>
        <v>0</v>
      </c>
      <c r="AX1148">
        <v>0</v>
      </c>
      <c r="AY1148">
        <v>1298</v>
      </c>
      <c r="AZ1148">
        <v>1</v>
      </c>
      <c r="BA1148">
        <v>0</v>
      </c>
      <c r="BB1148">
        <v>2</v>
      </c>
      <c r="BC1148">
        <v>0</v>
      </c>
      <c r="BD1148">
        <v>3</v>
      </c>
      <c r="BE1148">
        <v>1</v>
      </c>
      <c r="BF1148" t="s">
        <v>97</v>
      </c>
      <c r="BG1148">
        <v>5</v>
      </c>
      <c r="BH1148">
        <f t="shared" si="139"/>
        <v>1</v>
      </c>
      <c r="BI1148" t="s">
        <v>107</v>
      </c>
      <c r="BJ1148">
        <v>1</v>
      </c>
      <c r="BK1148" t="s">
        <v>98</v>
      </c>
      <c r="BL1148" t="s">
        <v>108</v>
      </c>
      <c r="BM1148">
        <v>1985</v>
      </c>
      <c r="BN1148" t="s">
        <v>102</v>
      </c>
      <c r="BO1148">
        <v>2</v>
      </c>
      <c r="BP1148">
        <v>403</v>
      </c>
      <c r="BQ1148" t="s">
        <v>98</v>
      </c>
      <c r="BR1148" t="s">
        <v>98</v>
      </c>
      <c r="BS1148" t="s">
        <v>105</v>
      </c>
      <c r="BT1148">
        <v>165</v>
      </c>
      <c r="BU1148">
        <v>26</v>
      </c>
      <c r="BV1148">
        <v>0</v>
      </c>
      <c r="BW1148">
        <v>0</v>
      </c>
      <c r="BX1148">
        <v>0</v>
      </c>
      <c r="BY1148">
        <v>0</v>
      </c>
      <c r="BZ1148" t="s">
        <v>83</v>
      </c>
      <c r="CA1148" t="s">
        <v>83</v>
      </c>
      <c r="CB1148" t="s">
        <v>83</v>
      </c>
      <c r="CC1148">
        <v>0</v>
      </c>
      <c r="CD1148">
        <v>5</v>
      </c>
      <c r="CE1148">
        <v>2006</v>
      </c>
      <c r="CF1148" t="s">
        <v>110</v>
      </c>
      <c r="CG1148" t="s">
        <v>111</v>
      </c>
      <c r="CH1148">
        <v>180000</v>
      </c>
      <c r="CI1148">
        <f t="shared" si="140"/>
        <v>21</v>
      </c>
      <c r="CJ1148">
        <f t="shared" si="141"/>
        <v>21</v>
      </c>
      <c r="CK1148">
        <f t="shared" si="142"/>
        <v>0</v>
      </c>
      <c r="CL1148">
        <f t="shared" si="143"/>
        <v>0</v>
      </c>
    </row>
    <row r="1149" spans="1:90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>
        <f t="shared" si="136"/>
        <v>0</v>
      </c>
      <c r="AA1149" t="s">
        <v>117</v>
      </c>
      <c r="AB1149">
        <v>0</v>
      </c>
      <c r="AC1149">
        <v>5</v>
      </c>
      <c r="AD1149">
        <f t="shared" si="137"/>
        <v>0</v>
      </c>
      <c r="AE1149" t="s">
        <v>98</v>
      </c>
      <c r="AF1149" t="s">
        <v>98</v>
      </c>
      <c r="AG1149" t="s">
        <v>118</v>
      </c>
      <c r="AH1149" t="s">
        <v>98</v>
      </c>
      <c r="AI1149" t="s">
        <v>98</v>
      </c>
      <c r="AJ1149" t="s">
        <v>100</v>
      </c>
      <c r="AK1149" t="s">
        <v>153</v>
      </c>
      <c r="AL1149">
        <v>275</v>
      </c>
      <c r="AM1149" t="s">
        <v>102</v>
      </c>
      <c r="AN1149">
        <v>0</v>
      </c>
      <c r="AO1149">
        <v>429</v>
      </c>
      <c r="AP1149">
        <v>704</v>
      </c>
      <c r="AQ1149" t="s">
        <v>103</v>
      </c>
      <c r="AR1149" t="s">
        <v>104</v>
      </c>
      <c r="AS1149" t="s">
        <v>105</v>
      </c>
      <c r="AT1149" t="s">
        <v>106</v>
      </c>
      <c r="AU1149">
        <v>860</v>
      </c>
      <c r="AV1149">
        <v>704</v>
      </c>
      <c r="AW1149">
        <f t="shared" si="138"/>
        <v>0.82</v>
      </c>
      <c r="AX1149">
        <v>0</v>
      </c>
      <c r="AY1149">
        <v>1564</v>
      </c>
      <c r="AZ1149">
        <v>0</v>
      </c>
      <c r="BA1149">
        <v>0</v>
      </c>
      <c r="BB1149">
        <v>1</v>
      </c>
      <c r="BC1149">
        <v>1</v>
      </c>
      <c r="BD1149">
        <v>3</v>
      </c>
      <c r="BE1149">
        <v>1</v>
      </c>
      <c r="BF1149" t="s">
        <v>147</v>
      </c>
      <c r="BG1149">
        <v>7</v>
      </c>
      <c r="BH1149">
        <f t="shared" si="139"/>
        <v>3</v>
      </c>
      <c r="BI1149" t="s">
        <v>107</v>
      </c>
      <c r="BJ1149">
        <v>1</v>
      </c>
      <c r="BK1149" t="s">
        <v>97</v>
      </c>
      <c r="BL1149" t="s">
        <v>108</v>
      </c>
      <c r="BM1149">
        <v>1941</v>
      </c>
      <c r="BN1149" t="s">
        <v>102</v>
      </c>
      <c r="BO1149">
        <v>1</v>
      </c>
      <c r="BP1149">
        <v>234</v>
      </c>
      <c r="BQ1149" t="s">
        <v>98</v>
      </c>
      <c r="BR1149" t="s">
        <v>98</v>
      </c>
      <c r="BS1149" t="s">
        <v>105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83</v>
      </c>
      <c r="CA1149" t="s">
        <v>83</v>
      </c>
      <c r="CB1149" t="s">
        <v>83</v>
      </c>
      <c r="CC1149">
        <v>0</v>
      </c>
      <c r="CD1149">
        <v>7</v>
      </c>
      <c r="CE1149">
        <v>2009</v>
      </c>
      <c r="CF1149" t="s">
        <v>110</v>
      </c>
      <c r="CG1149" t="s">
        <v>111</v>
      </c>
      <c r="CH1149">
        <v>174500</v>
      </c>
      <c r="CI1149">
        <f t="shared" si="140"/>
        <v>68</v>
      </c>
      <c r="CJ1149">
        <f t="shared" si="141"/>
        <v>59</v>
      </c>
      <c r="CK1149">
        <f t="shared" si="142"/>
        <v>1</v>
      </c>
      <c r="CL1149">
        <f t="shared" si="143"/>
        <v>9</v>
      </c>
    </row>
    <row r="1150" spans="1:90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>
        <f t="shared" si="136"/>
        <v>0</v>
      </c>
      <c r="AA1150" t="s">
        <v>117</v>
      </c>
      <c r="AB1150">
        <v>0</v>
      </c>
      <c r="AC1150">
        <v>5</v>
      </c>
      <c r="AD1150">
        <f t="shared" si="137"/>
        <v>0</v>
      </c>
      <c r="AE1150" t="s">
        <v>98</v>
      </c>
      <c r="AF1150" t="s">
        <v>98</v>
      </c>
      <c r="AG1150" t="s">
        <v>99</v>
      </c>
      <c r="AH1150" t="s">
        <v>98</v>
      </c>
      <c r="AI1150" t="s">
        <v>98</v>
      </c>
      <c r="AJ1150" t="s">
        <v>100</v>
      </c>
      <c r="AK1150" t="s">
        <v>102</v>
      </c>
      <c r="AL1150">
        <v>0</v>
      </c>
      <c r="AM1150" t="s">
        <v>102</v>
      </c>
      <c r="AN1150">
        <v>0</v>
      </c>
      <c r="AO1150">
        <v>572</v>
      </c>
      <c r="AP1150">
        <v>572</v>
      </c>
      <c r="AQ1150" t="s">
        <v>103</v>
      </c>
      <c r="AR1150" t="s">
        <v>98</v>
      </c>
      <c r="AS1150" t="s">
        <v>105</v>
      </c>
      <c r="AT1150" t="s">
        <v>106</v>
      </c>
      <c r="AU1150">
        <v>572</v>
      </c>
      <c r="AV1150">
        <v>539</v>
      </c>
      <c r="AW1150">
        <f t="shared" si="138"/>
        <v>0.94</v>
      </c>
      <c r="AX1150">
        <v>0</v>
      </c>
      <c r="AY1150">
        <v>1111</v>
      </c>
      <c r="AZ1150">
        <v>0</v>
      </c>
      <c r="BA1150">
        <v>0</v>
      </c>
      <c r="BB1150">
        <v>1</v>
      </c>
      <c r="BC1150">
        <v>0</v>
      </c>
      <c r="BD1150">
        <v>2</v>
      </c>
      <c r="BE1150">
        <v>1</v>
      </c>
      <c r="BF1150" t="s">
        <v>98</v>
      </c>
      <c r="BG1150">
        <v>5</v>
      </c>
      <c r="BH1150">
        <f t="shared" si="139"/>
        <v>2</v>
      </c>
      <c r="BI1150" t="s">
        <v>107</v>
      </c>
      <c r="BJ1150">
        <v>1</v>
      </c>
      <c r="BK1150" t="s">
        <v>97</v>
      </c>
      <c r="BL1150" t="s">
        <v>127</v>
      </c>
      <c r="BM1150">
        <v>1982</v>
      </c>
      <c r="BN1150" t="s">
        <v>102</v>
      </c>
      <c r="BO1150">
        <v>1</v>
      </c>
      <c r="BP1150">
        <v>288</v>
      </c>
      <c r="BQ1150" t="s">
        <v>98</v>
      </c>
      <c r="BR1150" t="s">
        <v>98</v>
      </c>
      <c r="BS1150" t="s">
        <v>105</v>
      </c>
      <c r="BT1150">
        <v>0</v>
      </c>
      <c r="BU1150">
        <v>0</v>
      </c>
      <c r="BV1150">
        <v>176</v>
      </c>
      <c r="BW1150">
        <v>0</v>
      </c>
      <c r="BX1150">
        <v>0</v>
      </c>
      <c r="BY1150">
        <v>0</v>
      </c>
      <c r="BZ1150" t="s">
        <v>83</v>
      </c>
      <c r="CA1150" t="s">
        <v>83</v>
      </c>
      <c r="CB1150" t="s">
        <v>83</v>
      </c>
      <c r="CC1150">
        <v>0</v>
      </c>
      <c r="CD1150">
        <v>8</v>
      </c>
      <c r="CE1150">
        <v>2008</v>
      </c>
      <c r="CF1150" t="s">
        <v>110</v>
      </c>
      <c r="CG1150" t="s">
        <v>111</v>
      </c>
      <c r="CH1150">
        <v>116900</v>
      </c>
      <c r="CI1150">
        <f t="shared" si="140"/>
        <v>82</v>
      </c>
      <c r="CJ1150">
        <f t="shared" si="141"/>
        <v>58</v>
      </c>
      <c r="CK1150">
        <f t="shared" si="142"/>
        <v>1</v>
      </c>
      <c r="CL1150">
        <f t="shared" si="143"/>
        <v>24</v>
      </c>
    </row>
    <row r="1151" spans="1:90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>
        <f t="shared" si="136"/>
        <v>0</v>
      </c>
      <c r="AA1151" t="s">
        <v>117</v>
      </c>
      <c r="AB1151">
        <v>0</v>
      </c>
      <c r="AC1151">
        <v>5</v>
      </c>
      <c r="AD1151">
        <f t="shared" si="137"/>
        <v>0</v>
      </c>
      <c r="AE1151" t="s">
        <v>98</v>
      </c>
      <c r="AF1151" t="s">
        <v>97</v>
      </c>
      <c r="AG1151" t="s">
        <v>99</v>
      </c>
      <c r="AH1151" t="s">
        <v>98</v>
      </c>
      <c r="AI1151" t="s">
        <v>98</v>
      </c>
      <c r="AJ1151" t="s">
        <v>100</v>
      </c>
      <c r="AK1151" t="s">
        <v>119</v>
      </c>
      <c r="AL1151">
        <v>624</v>
      </c>
      <c r="AM1151" t="s">
        <v>102</v>
      </c>
      <c r="AN1151">
        <v>0</v>
      </c>
      <c r="AO1151">
        <v>26</v>
      </c>
      <c r="AP1151">
        <v>650</v>
      </c>
      <c r="AQ1151" t="s">
        <v>103</v>
      </c>
      <c r="AR1151" t="s">
        <v>104</v>
      </c>
      <c r="AS1151" t="s">
        <v>105</v>
      </c>
      <c r="AT1151" t="s">
        <v>106</v>
      </c>
      <c r="AU1151">
        <v>832</v>
      </c>
      <c r="AV1151">
        <v>650</v>
      </c>
      <c r="AW1151">
        <f t="shared" si="138"/>
        <v>0.78</v>
      </c>
      <c r="AX1151">
        <v>0</v>
      </c>
      <c r="AY1151">
        <v>1482</v>
      </c>
      <c r="AZ1151">
        <v>0</v>
      </c>
      <c r="BA1151">
        <v>1</v>
      </c>
      <c r="BB1151">
        <v>1</v>
      </c>
      <c r="BC1151">
        <v>0</v>
      </c>
      <c r="BD1151">
        <v>3</v>
      </c>
      <c r="BE1151">
        <v>1</v>
      </c>
      <c r="BF1151" t="s">
        <v>98</v>
      </c>
      <c r="BG1151">
        <v>7</v>
      </c>
      <c r="BH1151">
        <f t="shared" si="139"/>
        <v>3</v>
      </c>
      <c r="BI1151" t="s">
        <v>107</v>
      </c>
      <c r="BJ1151">
        <v>0</v>
      </c>
      <c r="BK1151" t="s">
        <v>83</v>
      </c>
      <c r="BL1151" t="s">
        <v>127</v>
      </c>
      <c r="BM1151">
        <v>1930</v>
      </c>
      <c r="BN1151" t="s">
        <v>102</v>
      </c>
      <c r="BO1151">
        <v>2</v>
      </c>
      <c r="BP1151">
        <v>324</v>
      </c>
      <c r="BQ1151" t="s">
        <v>98</v>
      </c>
      <c r="BR1151" t="s">
        <v>98</v>
      </c>
      <c r="BS1151" t="s">
        <v>105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t="s">
        <v>83</v>
      </c>
      <c r="CA1151" t="s">
        <v>83</v>
      </c>
      <c r="CB1151" t="s">
        <v>83</v>
      </c>
      <c r="CC1151">
        <v>0</v>
      </c>
      <c r="CD1151">
        <v>7</v>
      </c>
      <c r="CE1151">
        <v>2009</v>
      </c>
      <c r="CF1151" t="s">
        <v>110</v>
      </c>
      <c r="CG1151" t="s">
        <v>111</v>
      </c>
      <c r="CH1151">
        <v>143000</v>
      </c>
      <c r="CI1151">
        <f t="shared" si="140"/>
        <v>89</v>
      </c>
      <c r="CJ1151">
        <f t="shared" si="141"/>
        <v>21</v>
      </c>
      <c r="CK1151">
        <f t="shared" si="142"/>
        <v>1</v>
      </c>
      <c r="CL1151">
        <f t="shared" si="143"/>
        <v>68</v>
      </c>
    </row>
    <row r="1152" spans="1:90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>
        <f t="shared" si="136"/>
        <v>0</v>
      </c>
      <c r="AA1152" t="s">
        <v>117</v>
      </c>
      <c r="AB1152">
        <v>0</v>
      </c>
      <c r="AC1152">
        <v>5</v>
      </c>
      <c r="AD1152">
        <f t="shared" si="137"/>
        <v>0</v>
      </c>
      <c r="AE1152" t="s">
        <v>98</v>
      </c>
      <c r="AF1152" t="s">
        <v>98</v>
      </c>
      <c r="AG1152" t="s">
        <v>118</v>
      </c>
      <c r="AH1152" t="s">
        <v>98</v>
      </c>
      <c r="AI1152" t="s">
        <v>98</v>
      </c>
      <c r="AJ1152" t="s">
        <v>100</v>
      </c>
      <c r="AK1152" t="s">
        <v>102</v>
      </c>
      <c r="AL1152">
        <v>0</v>
      </c>
      <c r="AM1152" t="s">
        <v>102</v>
      </c>
      <c r="AN1152">
        <v>0</v>
      </c>
      <c r="AO1152">
        <v>932</v>
      </c>
      <c r="AP1152">
        <v>932</v>
      </c>
      <c r="AQ1152" t="s">
        <v>103</v>
      </c>
      <c r="AR1152" t="s">
        <v>104</v>
      </c>
      <c r="AS1152" t="s">
        <v>105</v>
      </c>
      <c r="AT1152" t="s">
        <v>164</v>
      </c>
      <c r="AU1152">
        <v>932</v>
      </c>
      <c r="AV1152">
        <v>0</v>
      </c>
      <c r="AW1152">
        <f t="shared" si="138"/>
        <v>0</v>
      </c>
      <c r="AX1152">
        <v>0</v>
      </c>
      <c r="AY1152">
        <v>932</v>
      </c>
      <c r="AZ1152">
        <v>0</v>
      </c>
      <c r="BA1152">
        <v>0</v>
      </c>
      <c r="BB1152">
        <v>1</v>
      </c>
      <c r="BC1152">
        <v>0</v>
      </c>
      <c r="BD1152">
        <v>2</v>
      </c>
      <c r="BE1152">
        <v>1</v>
      </c>
      <c r="BF1152" t="s">
        <v>97</v>
      </c>
      <c r="BG1152">
        <v>4</v>
      </c>
      <c r="BH1152">
        <f t="shared" si="139"/>
        <v>1</v>
      </c>
      <c r="BI1152" t="s">
        <v>107</v>
      </c>
      <c r="BJ1152">
        <v>1</v>
      </c>
      <c r="BK1152" t="s">
        <v>97</v>
      </c>
      <c r="BL1152" t="s">
        <v>108</v>
      </c>
      <c r="BM1152">
        <v>1950</v>
      </c>
      <c r="BN1152" t="s">
        <v>102</v>
      </c>
      <c r="BO1152">
        <v>1</v>
      </c>
      <c r="BP1152">
        <v>306</v>
      </c>
      <c r="BQ1152" t="s">
        <v>98</v>
      </c>
      <c r="BR1152" t="s">
        <v>98</v>
      </c>
      <c r="BS1152" t="s">
        <v>105</v>
      </c>
      <c r="BT1152">
        <v>0</v>
      </c>
      <c r="BU1152">
        <v>0</v>
      </c>
      <c r="BV1152">
        <v>214</v>
      </c>
      <c r="BW1152">
        <v>0</v>
      </c>
      <c r="BX1152">
        <v>0</v>
      </c>
      <c r="BY1152">
        <v>0</v>
      </c>
      <c r="BZ1152" t="s">
        <v>83</v>
      </c>
      <c r="CA1152" t="s">
        <v>165</v>
      </c>
      <c r="CB1152" t="s">
        <v>83</v>
      </c>
      <c r="CC1152">
        <v>0</v>
      </c>
      <c r="CD1152">
        <v>11</v>
      </c>
      <c r="CE1152">
        <v>2007</v>
      </c>
      <c r="CF1152" t="s">
        <v>110</v>
      </c>
      <c r="CG1152" t="s">
        <v>111</v>
      </c>
      <c r="CH1152">
        <v>124000</v>
      </c>
      <c r="CI1152">
        <f t="shared" si="140"/>
        <v>57</v>
      </c>
      <c r="CJ1152">
        <f t="shared" si="141"/>
        <v>57</v>
      </c>
      <c r="CK1152">
        <f t="shared" si="142"/>
        <v>0</v>
      </c>
      <c r="CL1152">
        <f t="shared" si="143"/>
        <v>0</v>
      </c>
    </row>
    <row r="1153" spans="1:90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>
        <f t="shared" si="136"/>
        <v>1</v>
      </c>
      <c r="AA1153" t="s">
        <v>96</v>
      </c>
      <c r="AB1153">
        <v>132</v>
      </c>
      <c r="AC1153">
        <v>2</v>
      </c>
      <c r="AD1153">
        <f t="shared" si="137"/>
        <v>264</v>
      </c>
      <c r="AE1153" t="s">
        <v>98</v>
      </c>
      <c r="AF1153" t="s">
        <v>98</v>
      </c>
      <c r="AG1153" t="s">
        <v>118</v>
      </c>
      <c r="AH1153" t="s">
        <v>98</v>
      </c>
      <c r="AI1153" t="s">
        <v>98</v>
      </c>
      <c r="AJ1153" t="s">
        <v>100</v>
      </c>
      <c r="AK1153" t="s">
        <v>141</v>
      </c>
      <c r="AL1153">
        <v>176</v>
      </c>
      <c r="AM1153" t="s">
        <v>102</v>
      </c>
      <c r="AN1153">
        <v>0</v>
      </c>
      <c r="AO1153">
        <v>1290</v>
      </c>
      <c r="AP1153">
        <v>1466</v>
      </c>
      <c r="AQ1153" t="s">
        <v>103</v>
      </c>
      <c r="AR1153" t="s">
        <v>98</v>
      </c>
      <c r="AS1153" t="s">
        <v>105</v>
      </c>
      <c r="AT1153" t="s">
        <v>106</v>
      </c>
      <c r="AU1153">
        <v>1466</v>
      </c>
      <c r="AV1153">
        <v>0</v>
      </c>
      <c r="AW1153">
        <f t="shared" si="138"/>
        <v>0</v>
      </c>
      <c r="AX1153">
        <v>0</v>
      </c>
      <c r="AY1153">
        <v>1466</v>
      </c>
      <c r="AZ1153">
        <v>0</v>
      </c>
      <c r="BA1153">
        <v>0</v>
      </c>
      <c r="BB1153">
        <v>1</v>
      </c>
      <c r="BC1153">
        <v>1</v>
      </c>
      <c r="BD1153">
        <v>3</v>
      </c>
      <c r="BE1153">
        <v>1</v>
      </c>
      <c r="BF1153" t="s">
        <v>147</v>
      </c>
      <c r="BG1153">
        <v>6</v>
      </c>
      <c r="BH1153">
        <f t="shared" si="139"/>
        <v>2</v>
      </c>
      <c r="BI1153" t="s">
        <v>107</v>
      </c>
      <c r="BJ1153">
        <v>2</v>
      </c>
      <c r="BK1153" t="s">
        <v>97</v>
      </c>
      <c r="BL1153" t="s">
        <v>108</v>
      </c>
      <c r="BM1153">
        <v>1959</v>
      </c>
      <c r="BN1153" t="s">
        <v>157</v>
      </c>
      <c r="BO1153">
        <v>2</v>
      </c>
      <c r="BP1153">
        <v>528</v>
      </c>
      <c r="BQ1153" t="s">
        <v>98</v>
      </c>
      <c r="BR1153" t="s">
        <v>98</v>
      </c>
      <c r="BS1153" t="s">
        <v>105</v>
      </c>
      <c r="BT1153">
        <v>0</v>
      </c>
      <c r="BU1153">
        <v>140</v>
      </c>
      <c r="BV1153">
        <v>0</v>
      </c>
      <c r="BW1153">
        <v>0</v>
      </c>
      <c r="BX1153">
        <v>100</v>
      </c>
      <c r="BY1153">
        <v>0</v>
      </c>
      <c r="BZ1153" t="s">
        <v>83</v>
      </c>
      <c r="CA1153" t="s">
        <v>83</v>
      </c>
      <c r="CB1153" t="s">
        <v>83</v>
      </c>
      <c r="CC1153">
        <v>0</v>
      </c>
      <c r="CD1153">
        <v>11</v>
      </c>
      <c r="CE1153">
        <v>2006</v>
      </c>
      <c r="CF1153" t="s">
        <v>110</v>
      </c>
      <c r="CG1153" t="s">
        <v>111</v>
      </c>
      <c r="CH1153">
        <v>149900</v>
      </c>
      <c r="CI1153">
        <f t="shared" si="140"/>
        <v>47</v>
      </c>
      <c r="CJ1153">
        <f t="shared" si="141"/>
        <v>47</v>
      </c>
      <c r="CK1153">
        <f t="shared" si="142"/>
        <v>0</v>
      </c>
      <c r="CL1153">
        <f t="shared" si="143"/>
        <v>0</v>
      </c>
    </row>
    <row r="1154" spans="1:90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>
        <f t="shared" si="136"/>
        <v>0</v>
      </c>
      <c r="AA1154" t="s">
        <v>117</v>
      </c>
      <c r="AB1154">
        <v>0</v>
      </c>
      <c r="AC1154">
        <v>5</v>
      </c>
      <c r="AD1154">
        <f t="shared" si="137"/>
        <v>0</v>
      </c>
      <c r="AE1154" t="s">
        <v>98</v>
      </c>
      <c r="AF1154" t="s">
        <v>98</v>
      </c>
      <c r="AG1154" t="s">
        <v>99</v>
      </c>
      <c r="AH1154" t="s">
        <v>98</v>
      </c>
      <c r="AI1154" t="s">
        <v>98</v>
      </c>
      <c r="AJ1154" t="s">
        <v>100</v>
      </c>
      <c r="AK1154" t="s">
        <v>119</v>
      </c>
      <c r="AL1154">
        <v>296</v>
      </c>
      <c r="AM1154" t="s">
        <v>101</v>
      </c>
      <c r="AN1154">
        <v>547</v>
      </c>
      <c r="AO1154">
        <v>230</v>
      </c>
      <c r="AP1154">
        <v>1073</v>
      </c>
      <c r="AQ1154" t="s">
        <v>103</v>
      </c>
      <c r="AR1154" t="s">
        <v>104</v>
      </c>
      <c r="AS1154" t="s">
        <v>105</v>
      </c>
      <c r="AT1154" t="s">
        <v>106</v>
      </c>
      <c r="AU1154">
        <v>1811</v>
      </c>
      <c r="AV1154">
        <v>0</v>
      </c>
      <c r="AW1154">
        <f t="shared" si="138"/>
        <v>0</v>
      </c>
      <c r="AX1154">
        <v>0</v>
      </c>
      <c r="AY1154">
        <v>1811</v>
      </c>
      <c r="AZ1154">
        <v>0</v>
      </c>
      <c r="BA1154">
        <v>0</v>
      </c>
      <c r="BB1154">
        <v>1</v>
      </c>
      <c r="BC1154">
        <v>0</v>
      </c>
      <c r="BD1154">
        <v>2</v>
      </c>
      <c r="BE1154">
        <v>1</v>
      </c>
      <c r="BF1154" t="s">
        <v>104</v>
      </c>
      <c r="BG1154">
        <v>6</v>
      </c>
      <c r="BH1154">
        <f t="shared" si="139"/>
        <v>3</v>
      </c>
      <c r="BI1154" t="s">
        <v>107</v>
      </c>
      <c r="BJ1154">
        <v>1</v>
      </c>
      <c r="BK1154" t="s">
        <v>97</v>
      </c>
      <c r="BL1154" t="s">
        <v>108</v>
      </c>
      <c r="BM1154">
        <v>1956</v>
      </c>
      <c r="BN1154" t="s">
        <v>157</v>
      </c>
      <c r="BO1154">
        <v>2</v>
      </c>
      <c r="BP1154">
        <v>470</v>
      </c>
      <c r="BQ1154" t="s">
        <v>98</v>
      </c>
      <c r="BR1154" t="s">
        <v>98</v>
      </c>
      <c r="BS1154" t="s">
        <v>105</v>
      </c>
      <c r="BT1154">
        <v>0</v>
      </c>
      <c r="BU1154">
        <v>0</v>
      </c>
      <c r="BV1154">
        <v>280</v>
      </c>
      <c r="BW1154">
        <v>0</v>
      </c>
      <c r="BX1154">
        <v>0</v>
      </c>
      <c r="BY1154">
        <v>0</v>
      </c>
      <c r="BZ1154" t="s">
        <v>83</v>
      </c>
      <c r="CA1154" t="s">
        <v>83</v>
      </c>
      <c r="CB1154" t="s">
        <v>83</v>
      </c>
      <c r="CC1154">
        <v>0</v>
      </c>
      <c r="CD1154">
        <v>7</v>
      </c>
      <c r="CE1154">
        <v>2006</v>
      </c>
      <c r="CF1154" t="s">
        <v>110</v>
      </c>
      <c r="CG1154" t="s">
        <v>128</v>
      </c>
      <c r="CH1154">
        <v>230000</v>
      </c>
      <c r="CI1154">
        <f t="shared" si="140"/>
        <v>50</v>
      </c>
      <c r="CJ1154">
        <f t="shared" si="141"/>
        <v>2</v>
      </c>
      <c r="CK1154">
        <f t="shared" si="142"/>
        <v>1</v>
      </c>
      <c r="CL1154">
        <f t="shared" si="143"/>
        <v>48</v>
      </c>
    </row>
    <row r="1155" spans="1:90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>
        <f t="shared" ref="Z1155:Z1218" si="144">IF(X1155=Y1155,0,1)</f>
        <v>0</v>
      </c>
      <c r="AA1155" t="s">
        <v>117</v>
      </c>
      <c r="AB1155">
        <v>0</v>
      </c>
      <c r="AC1155">
        <v>5</v>
      </c>
      <c r="AD1155">
        <f t="shared" ref="AD1155:AD1218" si="145">AB1155*AC1155</f>
        <v>0</v>
      </c>
      <c r="AE1155" t="s">
        <v>97</v>
      </c>
      <c r="AF1155" t="s">
        <v>97</v>
      </c>
      <c r="AG1155" t="s">
        <v>126</v>
      </c>
      <c r="AH1155" t="s">
        <v>98</v>
      </c>
      <c r="AI1155" t="s">
        <v>98</v>
      </c>
      <c r="AJ1155" t="s">
        <v>130</v>
      </c>
      <c r="AK1155" t="s">
        <v>119</v>
      </c>
      <c r="AL1155">
        <v>538</v>
      </c>
      <c r="AM1155" t="s">
        <v>102</v>
      </c>
      <c r="AN1155">
        <v>0</v>
      </c>
      <c r="AO1155">
        <v>278</v>
      </c>
      <c r="AP1155">
        <v>816</v>
      </c>
      <c r="AQ1155" t="s">
        <v>103</v>
      </c>
      <c r="AR1155" t="s">
        <v>104</v>
      </c>
      <c r="AS1155" t="s">
        <v>105</v>
      </c>
      <c r="AT1155" t="s">
        <v>106</v>
      </c>
      <c r="AU1155">
        <v>816</v>
      </c>
      <c r="AV1155">
        <v>0</v>
      </c>
      <c r="AW1155">
        <f t="shared" ref="AW1155:AW1218" si="146">ROUND(AV1155/AU1155,2)</f>
        <v>0</v>
      </c>
      <c r="AX1155">
        <v>0</v>
      </c>
      <c r="AY1155">
        <v>816</v>
      </c>
      <c r="AZ1155">
        <v>0</v>
      </c>
      <c r="BA1155">
        <v>0</v>
      </c>
      <c r="BB1155">
        <v>1</v>
      </c>
      <c r="BC1155">
        <v>0</v>
      </c>
      <c r="BD1155">
        <v>2</v>
      </c>
      <c r="BE1155">
        <v>1</v>
      </c>
      <c r="BF1155" t="s">
        <v>98</v>
      </c>
      <c r="BG1155">
        <v>5</v>
      </c>
      <c r="BH1155">
        <f t="shared" ref="BH1155:BH1218" si="147">BG1155-(BE1155+BD1155)</f>
        <v>2</v>
      </c>
      <c r="BI1155" t="s">
        <v>107</v>
      </c>
      <c r="BJ1155">
        <v>0</v>
      </c>
      <c r="BK1155" t="s">
        <v>83</v>
      </c>
      <c r="BL1155" t="s">
        <v>127</v>
      </c>
      <c r="BM1155">
        <v>2002</v>
      </c>
      <c r="BN1155" t="s">
        <v>102</v>
      </c>
      <c r="BO1155">
        <v>1</v>
      </c>
      <c r="BP1155">
        <v>432</v>
      </c>
      <c r="BQ1155" t="s">
        <v>98</v>
      </c>
      <c r="BR1155" t="s">
        <v>98</v>
      </c>
      <c r="BS1155" t="s">
        <v>105</v>
      </c>
      <c r="BT1155">
        <v>0</v>
      </c>
      <c r="BU1155">
        <v>0</v>
      </c>
      <c r="BV1155">
        <v>96</v>
      </c>
      <c r="BW1155">
        <v>0</v>
      </c>
      <c r="BX1155">
        <v>0</v>
      </c>
      <c r="BY1155">
        <v>0</v>
      </c>
      <c r="BZ1155" t="s">
        <v>83</v>
      </c>
      <c r="CA1155" t="s">
        <v>83</v>
      </c>
      <c r="CB1155" t="s">
        <v>83</v>
      </c>
      <c r="CC1155">
        <v>0</v>
      </c>
      <c r="CD1155">
        <v>6</v>
      </c>
      <c r="CE1155">
        <v>2008</v>
      </c>
      <c r="CF1155" t="s">
        <v>110</v>
      </c>
      <c r="CG1155" t="s">
        <v>111</v>
      </c>
      <c r="CH1155">
        <v>120500</v>
      </c>
      <c r="CI1155">
        <f t="shared" ref="CI1155:CI1218" si="148">CE1155-T1155</f>
        <v>78</v>
      </c>
      <c r="CJ1155">
        <f t="shared" ref="CJ1155:CJ1218" si="149">CE1155-U1155</f>
        <v>1</v>
      </c>
      <c r="CK1155">
        <f t="shared" ref="CK1155:CK1218" si="150">IF(T1155=U1155,0,1)</f>
        <v>1</v>
      </c>
      <c r="CL1155">
        <f t="shared" ref="CL1155:CL1218" si="151">U1155-T1155</f>
        <v>77</v>
      </c>
    </row>
    <row r="1156" spans="1:90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>
        <f t="shared" si="144"/>
        <v>0</v>
      </c>
      <c r="AA1156" t="s">
        <v>137</v>
      </c>
      <c r="AB1156">
        <v>288</v>
      </c>
      <c r="AC1156">
        <v>3</v>
      </c>
      <c r="AD1156">
        <f t="shared" si="145"/>
        <v>864</v>
      </c>
      <c r="AE1156" t="s">
        <v>98</v>
      </c>
      <c r="AF1156" t="s">
        <v>98</v>
      </c>
      <c r="AG1156" t="s">
        <v>118</v>
      </c>
      <c r="AH1156" t="s">
        <v>98</v>
      </c>
      <c r="AI1156" t="s">
        <v>98</v>
      </c>
      <c r="AJ1156" t="s">
        <v>97</v>
      </c>
      <c r="AK1156" t="s">
        <v>119</v>
      </c>
      <c r="AL1156">
        <v>454</v>
      </c>
      <c r="AM1156" t="s">
        <v>102</v>
      </c>
      <c r="AN1156">
        <v>0</v>
      </c>
      <c r="AO1156">
        <v>410</v>
      </c>
      <c r="AP1156">
        <v>864</v>
      </c>
      <c r="AQ1156" t="s">
        <v>103</v>
      </c>
      <c r="AR1156" t="s">
        <v>98</v>
      </c>
      <c r="AS1156" t="s">
        <v>105</v>
      </c>
      <c r="AT1156" t="s">
        <v>106</v>
      </c>
      <c r="AU1156">
        <v>902</v>
      </c>
      <c r="AV1156">
        <v>918</v>
      </c>
      <c r="AW1156">
        <f t="shared" si="146"/>
        <v>1.02</v>
      </c>
      <c r="AX1156">
        <v>0</v>
      </c>
      <c r="AY1156">
        <v>1820</v>
      </c>
      <c r="AZ1156">
        <v>0</v>
      </c>
      <c r="BA1156">
        <v>0</v>
      </c>
      <c r="BB1156">
        <v>1</v>
      </c>
      <c r="BC1156">
        <v>2</v>
      </c>
      <c r="BD1156">
        <v>4</v>
      </c>
      <c r="BE1156">
        <v>1</v>
      </c>
      <c r="BF1156" t="s">
        <v>97</v>
      </c>
      <c r="BG1156">
        <v>8</v>
      </c>
      <c r="BH1156">
        <f t="shared" si="147"/>
        <v>3</v>
      </c>
      <c r="BI1156" t="s">
        <v>107</v>
      </c>
      <c r="BJ1156">
        <v>2</v>
      </c>
      <c r="BK1156" t="s">
        <v>97</v>
      </c>
      <c r="BL1156" t="s">
        <v>108</v>
      </c>
      <c r="BM1156">
        <v>1965</v>
      </c>
      <c r="BN1156" t="s">
        <v>102</v>
      </c>
      <c r="BO1156">
        <v>2</v>
      </c>
      <c r="BP1156">
        <v>492</v>
      </c>
      <c r="BQ1156" t="s">
        <v>98</v>
      </c>
      <c r="BR1156" t="s">
        <v>98</v>
      </c>
      <c r="BS1156" t="s">
        <v>105</v>
      </c>
      <c r="BT1156">
        <v>60</v>
      </c>
      <c r="BU1156">
        <v>84</v>
      </c>
      <c r="BV1156">
        <v>0</v>
      </c>
      <c r="BW1156">
        <v>0</v>
      </c>
      <c r="BX1156">
        <v>273</v>
      </c>
      <c r="BY1156">
        <v>0</v>
      </c>
      <c r="BZ1156" t="s">
        <v>83</v>
      </c>
      <c r="CA1156" t="s">
        <v>165</v>
      </c>
      <c r="CB1156" t="s">
        <v>83</v>
      </c>
      <c r="CC1156">
        <v>0</v>
      </c>
      <c r="CD1156">
        <v>5</v>
      </c>
      <c r="CE1156">
        <v>2008</v>
      </c>
      <c r="CF1156" t="s">
        <v>110</v>
      </c>
      <c r="CG1156" t="s">
        <v>111</v>
      </c>
      <c r="CH1156">
        <v>201800</v>
      </c>
      <c r="CI1156">
        <f t="shared" si="148"/>
        <v>43</v>
      </c>
      <c r="CJ1156">
        <f t="shared" si="149"/>
        <v>20</v>
      </c>
      <c r="CK1156">
        <f t="shared" si="150"/>
        <v>1</v>
      </c>
      <c r="CL1156">
        <f t="shared" si="151"/>
        <v>23</v>
      </c>
    </row>
    <row r="1157" spans="1:90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>
        <f t="shared" si="144"/>
        <v>0</v>
      </c>
      <c r="AA1157" t="s">
        <v>117</v>
      </c>
      <c r="AB1157">
        <v>0</v>
      </c>
      <c r="AC1157">
        <v>5</v>
      </c>
      <c r="AD1157">
        <f t="shared" si="145"/>
        <v>0</v>
      </c>
      <c r="AE1157" t="s">
        <v>97</v>
      </c>
      <c r="AF1157" t="s">
        <v>97</v>
      </c>
      <c r="AG1157" t="s">
        <v>118</v>
      </c>
      <c r="AH1157" t="s">
        <v>97</v>
      </c>
      <c r="AI1157" t="s">
        <v>98</v>
      </c>
      <c r="AJ1157" t="s">
        <v>97</v>
      </c>
      <c r="AK1157" t="s">
        <v>119</v>
      </c>
      <c r="AL1157">
        <v>1157</v>
      </c>
      <c r="AM1157" t="s">
        <v>102</v>
      </c>
      <c r="AN1157">
        <v>0</v>
      </c>
      <c r="AO1157">
        <v>280</v>
      </c>
      <c r="AP1157">
        <v>1437</v>
      </c>
      <c r="AQ1157" t="s">
        <v>103</v>
      </c>
      <c r="AR1157" t="s">
        <v>98</v>
      </c>
      <c r="AS1157" t="s">
        <v>105</v>
      </c>
      <c r="AT1157" t="s">
        <v>106</v>
      </c>
      <c r="AU1157">
        <v>1437</v>
      </c>
      <c r="AV1157">
        <v>0</v>
      </c>
      <c r="AW1157">
        <f t="shared" si="146"/>
        <v>0</v>
      </c>
      <c r="AX1157">
        <v>0</v>
      </c>
      <c r="AY1157">
        <v>1437</v>
      </c>
      <c r="AZ1157">
        <v>1</v>
      </c>
      <c r="BA1157">
        <v>0</v>
      </c>
      <c r="BB1157">
        <v>2</v>
      </c>
      <c r="BC1157">
        <v>0</v>
      </c>
      <c r="BD1157">
        <v>3</v>
      </c>
      <c r="BE1157">
        <v>1</v>
      </c>
      <c r="BF1157" t="s">
        <v>97</v>
      </c>
      <c r="BG1157">
        <v>6</v>
      </c>
      <c r="BH1157">
        <f t="shared" si="147"/>
        <v>2</v>
      </c>
      <c r="BI1157" t="s">
        <v>107</v>
      </c>
      <c r="BJ1157">
        <v>1</v>
      </c>
      <c r="BK1157" t="s">
        <v>147</v>
      </c>
      <c r="BL1157" t="s">
        <v>108</v>
      </c>
      <c r="BM1157">
        <v>1976</v>
      </c>
      <c r="BN1157" t="s">
        <v>109</v>
      </c>
      <c r="BO1157">
        <v>2</v>
      </c>
      <c r="BP1157">
        <v>528</v>
      </c>
      <c r="BQ1157" t="s">
        <v>98</v>
      </c>
      <c r="BR1157" t="s">
        <v>98</v>
      </c>
      <c r="BS1157" t="s">
        <v>105</v>
      </c>
      <c r="BT1157">
        <v>0</v>
      </c>
      <c r="BU1157">
        <v>21</v>
      </c>
      <c r="BV1157">
        <v>0</v>
      </c>
      <c r="BW1157">
        <v>0</v>
      </c>
      <c r="BX1157">
        <v>180</v>
      </c>
      <c r="BY1157">
        <v>0</v>
      </c>
      <c r="BZ1157" t="s">
        <v>83</v>
      </c>
      <c r="CA1157" t="s">
        <v>83</v>
      </c>
      <c r="CB1157" t="s">
        <v>83</v>
      </c>
      <c r="CC1157">
        <v>0</v>
      </c>
      <c r="CD1157">
        <v>7</v>
      </c>
      <c r="CE1157">
        <v>2007</v>
      </c>
      <c r="CF1157" t="s">
        <v>110</v>
      </c>
      <c r="CG1157" t="s">
        <v>111</v>
      </c>
      <c r="CH1157">
        <v>218000</v>
      </c>
      <c r="CI1157">
        <f t="shared" si="148"/>
        <v>31</v>
      </c>
      <c r="CJ1157">
        <f t="shared" si="149"/>
        <v>3</v>
      </c>
      <c r="CK1157">
        <f t="shared" si="150"/>
        <v>1</v>
      </c>
      <c r="CL1157">
        <f t="shared" si="151"/>
        <v>28</v>
      </c>
    </row>
    <row r="1158" spans="1:90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>
        <f t="shared" si="144"/>
        <v>0</v>
      </c>
      <c r="AA1158" t="s">
        <v>117</v>
      </c>
      <c r="AB1158">
        <v>0</v>
      </c>
      <c r="AC1158">
        <v>5</v>
      </c>
      <c r="AD1158">
        <f t="shared" si="145"/>
        <v>0</v>
      </c>
      <c r="AE1158" t="s">
        <v>98</v>
      </c>
      <c r="AF1158" t="s">
        <v>97</v>
      </c>
      <c r="AG1158" t="s">
        <v>99</v>
      </c>
      <c r="AH1158" t="s">
        <v>98</v>
      </c>
      <c r="AI1158" t="s">
        <v>98</v>
      </c>
      <c r="AJ1158" t="s">
        <v>97</v>
      </c>
      <c r="AK1158" t="s">
        <v>119</v>
      </c>
      <c r="AL1158">
        <v>633</v>
      </c>
      <c r="AM1158" t="s">
        <v>102</v>
      </c>
      <c r="AN1158">
        <v>0</v>
      </c>
      <c r="AO1158">
        <v>586</v>
      </c>
      <c r="AP1158">
        <v>1219</v>
      </c>
      <c r="AQ1158" t="s">
        <v>103</v>
      </c>
      <c r="AR1158" t="s">
        <v>97</v>
      </c>
      <c r="AS1158" t="s">
        <v>105</v>
      </c>
      <c r="AT1158" t="s">
        <v>106</v>
      </c>
      <c r="AU1158">
        <v>1265</v>
      </c>
      <c r="AV1158">
        <v>0</v>
      </c>
      <c r="AW1158">
        <f t="shared" si="146"/>
        <v>0</v>
      </c>
      <c r="AX1158">
        <v>0</v>
      </c>
      <c r="AY1158">
        <v>1265</v>
      </c>
      <c r="AZ1158">
        <v>0</v>
      </c>
      <c r="BA1158">
        <v>1</v>
      </c>
      <c r="BB1158">
        <v>2</v>
      </c>
      <c r="BC1158">
        <v>0</v>
      </c>
      <c r="BD1158">
        <v>3</v>
      </c>
      <c r="BE1158">
        <v>1</v>
      </c>
      <c r="BF1158" t="s">
        <v>97</v>
      </c>
      <c r="BG1158">
        <v>6</v>
      </c>
      <c r="BH1158">
        <f t="shared" si="147"/>
        <v>2</v>
      </c>
      <c r="BI1158" t="s">
        <v>107</v>
      </c>
      <c r="BJ1158">
        <v>1</v>
      </c>
      <c r="BK1158" t="s">
        <v>97</v>
      </c>
      <c r="BL1158" t="s">
        <v>108</v>
      </c>
      <c r="BM1158">
        <v>1965</v>
      </c>
      <c r="BN1158" t="s">
        <v>109</v>
      </c>
      <c r="BO1158">
        <v>2</v>
      </c>
      <c r="BP1158">
        <v>502</v>
      </c>
      <c r="BQ1158" t="s">
        <v>98</v>
      </c>
      <c r="BR1158" t="s">
        <v>98</v>
      </c>
      <c r="BS1158" t="s">
        <v>105</v>
      </c>
      <c r="BT1158">
        <v>0</v>
      </c>
      <c r="BU1158">
        <v>92</v>
      </c>
      <c r="BV1158">
        <v>0</v>
      </c>
      <c r="BW1158">
        <v>96</v>
      </c>
      <c r="BX1158">
        <v>0</v>
      </c>
      <c r="BY1158">
        <v>0</v>
      </c>
      <c r="BZ1158" t="s">
        <v>83</v>
      </c>
      <c r="CA1158" t="s">
        <v>134</v>
      </c>
      <c r="CB1158" t="s">
        <v>83</v>
      </c>
      <c r="CC1158">
        <v>0</v>
      </c>
      <c r="CD1158">
        <v>10</v>
      </c>
      <c r="CE1158">
        <v>2008</v>
      </c>
      <c r="CF1158" t="s">
        <v>110</v>
      </c>
      <c r="CG1158" t="s">
        <v>111</v>
      </c>
      <c r="CH1158">
        <v>179900</v>
      </c>
      <c r="CI1158">
        <f t="shared" si="148"/>
        <v>43</v>
      </c>
      <c r="CJ1158">
        <f t="shared" si="149"/>
        <v>9</v>
      </c>
      <c r="CK1158">
        <f t="shared" si="150"/>
        <v>1</v>
      </c>
      <c r="CL1158">
        <f t="shared" si="151"/>
        <v>34</v>
      </c>
    </row>
    <row r="1159" spans="1:90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>
        <f t="shared" si="144"/>
        <v>0</v>
      </c>
      <c r="AA1159" t="s">
        <v>137</v>
      </c>
      <c r="AB1159">
        <v>166</v>
      </c>
      <c r="AC1159">
        <v>3</v>
      </c>
      <c r="AD1159">
        <f t="shared" si="145"/>
        <v>498</v>
      </c>
      <c r="AE1159" t="s">
        <v>97</v>
      </c>
      <c r="AF1159" t="s">
        <v>98</v>
      </c>
      <c r="AG1159" t="s">
        <v>99</v>
      </c>
      <c r="AH1159" t="s">
        <v>97</v>
      </c>
      <c r="AI1159" t="s">
        <v>98</v>
      </c>
      <c r="AJ1159" t="s">
        <v>100</v>
      </c>
      <c r="AK1159" t="s">
        <v>101</v>
      </c>
      <c r="AL1159">
        <v>904</v>
      </c>
      <c r="AM1159" t="s">
        <v>102</v>
      </c>
      <c r="AN1159">
        <v>0</v>
      </c>
      <c r="AO1159">
        <v>410</v>
      </c>
      <c r="AP1159">
        <v>1314</v>
      </c>
      <c r="AQ1159" t="s">
        <v>103</v>
      </c>
      <c r="AR1159" t="s">
        <v>104</v>
      </c>
      <c r="AS1159" t="s">
        <v>105</v>
      </c>
      <c r="AT1159" t="s">
        <v>106</v>
      </c>
      <c r="AU1159">
        <v>1314</v>
      </c>
      <c r="AV1159">
        <v>0</v>
      </c>
      <c r="AW1159">
        <f t="shared" si="146"/>
        <v>0</v>
      </c>
      <c r="AX1159">
        <v>0</v>
      </c>
      <c r="AY1159">
        <v>1314</v>
      </c>
      <c r="AZ1159">
        <v>1</v>
      </c>
      <c r="BA1159">
        <v>0</v>
      </c>
      <c r="BB1159">
        <v>2</v>
      </c>
      <c r="BC1159">
        <v>0</v>
      </c>
      <c r="BD1159">
        <v>2</v>
      </c>
      <c r="BE1159">
        <v>1</v>
      </c>
      <c r="BF1159" t="s">
        <v>97</v>
      </c>
      <c r="BG1159">
        <v>6</v>
      </c>
      <c r="BH1159">
        <f t="shared" si="147"/>
        <v>3</v>
      </c>
      <c r="BI1159" t="s">
        <v>107</v>
      </c>
      <c r="BJ1159">
        <v>1</v>
      </c>
      <c r="BK1159" t="s">
        <v>97</v>
      </c>
      <c r="BL1159" t="s">
        <v>108</v>
      </c>
      <c r="BM1159">
        <v>2008</v>
      </c>
      <c r="BN1159" t="s">
        <v>109</v>
      </c>
      <c r="BO1159">
        <v>2</v>
      </c>
      <c r="BP1159">
        <v>626</v>
      </c>
      <c r="BQ1159" t="s">
        <v>98</v>
      </c>
      <c r="BR1159" t="s">
        <v>98</v>
      </c>
      <c r="BS1159" t="s">
        <v>105</v>
      </c>
      <c r="BT1159">
        <v>172</v>
      </c>
      <c r="BU1159">
        <v>62</v>
      </c>
      <c r="BV1159">
        <v>0</v>
      </c>
      <c r="BW1159">
        <v>0</v>
      </c>
      <c r="BX1159">
        <v>0</v>
      </c>
      <c r="BY1159">
        <v>0</v>
      </c>
      <c r="BZ1159" t="s">
        <v>83</v>
      </c>
      <c r="CA1159" t="s">
        <v>83</v>
      </c>
      <c r="CB1159" t="s">
        <v>83</v>
      </c>
      <c r="CC1159">
        <v>0</v>
      </c>
      <c r="CD1159">
        <v>7</v>
      </c>
      <c r="CE1159">
        <v>2009</v>
      </c>
      <c r="CF1159" t="s">
        <v>110</v>
      </c>
      <c r="CG1159" t="s">
        <v>111</v>
      </c>
      <c r="CH1159">
        <v>230000</v>
      </c>
      <c r="CI1159">
        <f t="shared" si="148"/>
        <v>2</v>
      </c>
      <c r="CJ1159">
        <f t="shared" si="149"/>
        <v>1</v>
      </c>
      <c r="CK1159">
        <f t="shared" si="150"/>
        <v>1</v>
      </c>
      <c r="CL1159">
        <f t="shared" si="151"/>
        <v>1</v>
      </c>
    </row>
    <row r="1160" spans="1:90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>
        <f t="shared" si="144"/>
        <v>0</v>
      </c>
      <c r="AA1160" t="s">
        <v>137</v>
      </c>
      <c r="AB1160">
        <v>186</v>
      </c>
      <c r="AC1160">
        <v>3</v>
      </c>
      <c r="AD1160">
        <f t="shared" si="145"/>
        <v>558</v>
      </c>
      <c r="AE1160" t="s">
        <v>97</v>
      </c>
      <c r="AF1160" t="s">
        <v>98</v>
      </c>
      <c r="AG1160" t="s">
        <v>99</v>
      </c>
      <c r="AH1160" t="s">
        <v>97</v>
      </c>
      <c r="AI1160" t="s">
        <v>98</v>
      </c>
      <c r="AJ1160" t="s">
        <v>100</v>
      </c>
      <c r="AK1160" t="s">
        <v>102</v>
      </c>
      <c r="AL1160">
        <v>0</v>
      </c>
      <c r="AM1160" t="s">
        <v>102</v>
      </c>
      <c r="AN1160">
        <v>0</v>
      </c>
      <c r="AO1160">
        <v>1580</v>
      </c>
      <c r="AP1160">
        <v>1580</v>
      </c>
      <c r="AQ1160" t="s">
        <v>103</v>
      </c>
      <c r="AR1160" t="s">
        <v>104</v>
      </c>
      <c r="AS1160" t="s">
        <v>105</v>
      </c>
      <c r="AT1160" t="s">
        <v>106</v>
      </c>
      <c r="AU1160">
        <v>1580</v>
      </c>
      <c r="AV1160">
        <v>0</v>
      </c>
      <c r="AW1160">
        <f t="shared" si="146"/>
        <v>0</v>
      </c>
      <c r="AX1160">
        <v>0</v>
      </c>
      <c r="AY1160">
        <v>1580</v>
      </c>
      <c r="AZ1160">
        <v>0</v>
      </c>
      <c r="BA1160">
        <v>0</v>
      </c>
      <c r="BB1160">
        <v>2</v>
      </c>
      <c r="BC1160">
        <v>0</v>
      </c>
      <c r="BD1160">
        <v>3</v>
      </c>
      <c r="BE1160">
        <v>1</v>
      </c>
      <c r="BF1160" t="s">
        <v>97</v>
      </c>
      <c r="BG1160">
        <v>7</v>
      </c>
      <c r="BH1160">
        <f t="shared" si="147"/>
        <v>3</v>
      </c>
      <c r="BI1160" t="s">
        <v>107</v>
      </c>
      <c r="BJ1160">
        <v>0</v>
      </c>
      <c r="BK1160" t="s">
        <v>83</v>
      </c>
      <c r="BL1160" t="s">
        <v>108</v>
      </c>
      <c r="BM1160">
        <v>2008</v>
      </c>
      <c r="BN1160" t="s">
        <v>109</v>
      </c>
      <c r="BO1160">
        <v>3</v>
      </c>
      <c r="BP1160">
        <v>830</v>
      </c>
      <c r="BQ1160" t="s">
        <v>98</v>
      </c>
      <c r="BR1160" t="s">
        <v>98</v>
      </c>
      <c r="BS1160" t="s">
        <v>105</v>
      </c>
      <c r="BT1160">
        <v>0</v>
      </c>
      <c r="BU1160">
        <v>24</v>
      </c>
      <c r="BV1160">
        <v>0</v>
      </c>
      <c r="BW1160">
        <v>0</v>
      </c>
      <c r="BX1160">
        <v>0</v>
      </c>
      <c r="BY1160">
        <v>0</v>
      </c>
      <c r="BZ1160" t="s">
        <v>83</v>
      </c>
      <c r="CA1160" t="s">
        <v>83</v>
      </c>
      <c r="CB1160" t="s">
        <v>83</v>
      </c>
      <c r="CC1160">
        <v>0</v>
      </c>
      <c r="CD1160">
        <v>6</v>
      </c>
      <c r="CE1160">
        <v>2008</v>
      </c>
      <c r="CF1160" t="s">
        <v>208</v>
      </c>
      <c r="CG1160" t="s">
        <v>159</v>
      </c>
      <c r="CH1160">
        <v>235128</v>
      </c>
      <c r="CI1160">
        <f t="shared" si="148"/>
        <v>1</v>
      </c>
      <c r="CJ1160">
        <f t="shared" si="149"/>
        <v>0</v>
      </c>
      <c r="CK1160">
        <f t="shared" si="150"/>
        <v>1</v>
      </c>
      <c r="CL1160">
        <f t="shared" si="151"/>
        <v>1</v>
      </c>
    </row>
    <row r="1161" spans="1:90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>
        <f t="shared" si="144"/>
        <v>0</v>
      </c>
      <c r="AA1161" t="s">
        <v>96</v>
      </c>
      <c r="AB1161">
        <v>270</v>
      </c>
      <c r="AC1161">
        <v>2</v>
      </c>
      <c r="AD1161">
        <f t="shared" si="145"/>
        <v>540</v>
      </c>
      <c r="AE1161" t="s">
        <v>97</v>
      </c>
      <c r="AF1161" t="s">
        <v>98</v>
      </c>
      <c r="AG1161" t="s">
        <v>118</v>
      </c>
      <c r="AH1161" t="s">
        <v>98</v>
      </c>
      <c r="AI1161" t="s">
        <v>98</v>
      </c>
      <c r="AJ1161" t="s">
        <v>100</v>
      </c>
      <c r="AK1161" t="s">
        <v>119</v>
      </c>
      <c r="AL1161">
        <v>442</v>
      </c>
      <c r="AM1161" t="s">
        <v>102</v>
      </c>
      <c r="AN1161">
        <v>0</v>
      </c>
      <c r="AO1161">
        <v>459</v>
      </c>
      <c r="AP1161">
        <v>901</v>
      </c>
      <c r="AQ1161" t="s">
        <v>103</v>
      </c>
      <c r="AR1161" t="s">
        <v>98</v>
      </c>
      <c r="AS1161" t="s">
        <v>105</v>
      </c>
      <c r="AT1161" t="s">
        <v>106</v>
      </c>
      <c r="AU1161">
        <v>943</v>
      </c>
      <c r="AV1161">
        <v>933</v>
      </c>
      <c r="AW1161">
        <f t="shared" si="146"/>
        <v>0.99</v>
      </c>
      <c r="AX1161">
        <v>0</v>
      </c>
      <c r="AY1161">
        <v>1876</v>
      </c>
      <c r="AZ1161">
        <v>0</v>
      </c>
      <c r="BA1161">
        <v>0</v>
      </c>
      <c r="BB1161">
        <v>2</v>
      </c>
      <c r="BC1161">
        <v>1</v>
      </c>
      <c r="BD1161">
        <v>4</v>
      </c>
      <c r="BE1161">
        <v>1</v>
      </c>
      <c r="BF1161" t="s">
        <v>97</v>
      </c>
      <c r="BG1161">
        <v>8</v>
      </c>
      <c r="BH1161">
        <f t="shared" si="147"/>
        <v>3</v>
      </c>
      <c r="BI1161" t="s">
        <v>107</v>
      </c>
      <c r="BJ1161">
        <v>1</v>
      </c>
      <c r="BK1161" t="s">
        <v>98</v>
      </c>
      <c r="BL1161" t="s">
        <v>108</v>
      </c>
      <c r="BM1161">
        <v>1974</v>
      </c>
      <c r="BN1161" t="s">
        <v>109</v>
      </c>
      <c r="BO1161">
        <v>2</v>
      </c>
      <c r="BP1161">
        <v>540</v>
      </c>
      <c r="BQ1161" t="s">
        <v>97</v>
      </c>
      <c r="BR1161" t="s">
        <v>98</v>
      </c>
      <c r="BS1161" t="s">
        <v>105</v>
      </c>
      <c r="BT1161">
        <v>0</v>
      </c>
      <c r="BU1161">
        <v>69</v>
      </c>
      <c r="BV1161">
        <v>0</v>
      </c>
      <c r="BW1161">
        <v>0</v>
      </c>
      <c r="BX1161">
        <v>0</v>
      </c>
      <c r="BY1161">
        <v>0</v>
      </c>
      <c r="BZ1161" t="s">
        <v>83</v>
      </c>
      <c r="CA1161" t="s">
        <v>83</v>
      </c>
      <c r="CB1161" t="s">
        <v>83</v>
      </c>
      <c r="CC1161">
        <v>0</v>
      </c>
      <c r="CD1161">
        <v>7</v>
      </c>
      <c r="CE1161">
        <v>2008</v>
      </c>
      <c r="CF1161" t="s">
        <v>110</v>
      </c>
      <c r="CG1161" t="s">
        <v>111</v>
      </c>
      <c r="CH1161">
        <v>185000</v>
      </c>
      <c r="CI1161">
        <f t="shared" si="148"/>
        <v>34</v>
      </c>
      <c r="CJ1161">
        <f t="shared" si="149"/>
        <v>34</v>
      </c>
      <c r="CK1161">
        <f t="shared" si="150"/>
        <v>0</v>
      </c>
      <c r="CL1161">
        <f t="shared" si="151"/>
        <v>0</v>
      </c>
    </row>
    <row r="1162" spans="1:90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>
        <f t="shared" si="144"/>
        <v>1</v>
      </c>
      <c r="AA1162" t="s">
        <v>117</v>
      </c>
      <c r="AB1162">
        <v>0</v>
      </c>
      <c r="AC1162">
        <v>5</v>
      </c>
      <c r="AD1162">
        <f t="shared" si="145"/>
        <v>0</v>
      </c>
      <c r="AE1162" t="s">
        <v>98</v>
      </c>
      <c r="AF1162" t="s">
        <v>98</v>
      </c>
      <c r="AG1162" t="s">
        <v>118</v>
      </c>
      <c r="AH1162" t="s">
        <v>97</v>
      </c>
      <c r="AI1162" t="s">
        <v>98</v>
      </c>
      <c r="AJ1162" t="s">
        <v>100</v>
      </c>
      <c r="AK1162" t="s">
        <v>119</v>
      </c>
      <c r="AL1162">
        <v>311</v>
      </c>
      <c r="AM1162" t="s">
        <v>102</v>
      </c>
      <c r="AN1162">
        <v>0</v>
      </c>
      <c r="AO1162">
        <v>544</v>
      </c>
      <c r="AP1162">
        <v>855</v>
      </c>
      <c r="AQ1162" t="s">
        <v>103</v>
      </c>
      <c r="AR1162" t="s">
        <v>147</v>
      </c>
      <c r="AS1162" t="s">
        <v>105</v>
      </c>
      <c r="AT1162" t="s">
        <v>106</v>
      </c>
      <c r="AU1162">
        <v>855</v>
      </c>
      <c r="AV1162">
        <v>601</v>
      </c>
      <c r="AW1162">
        <f t="shared" si="146"/>
        <v>0.7</v>
      </c>
      <c r="AX1162">
        <v>0</v>
      </c>
      <c r="AY1162">
        <v>1456</v>
      </c>
      <c r="AZ1162">
        <v>0</v>
      </c>
      <c r="BA1162">
        <v>0</v>
      </c>
      <c r="BB1162">
        <v>2</v>
      </c>
      <c r="BC1162">
        <v>1</v>
      </c>
      <c r="BD1162">
        <v>3</v>
      </c>
      <c r="BE1162">
        <v>1</v>
      </c>
      <c r="BF1162" t="s">
        <v>98</v>
      </c>
      <c r="BG1162">
        <v>7</v>
      </c>
      <c r="BH1162">
        <f t="shared" si="147"/>
        <v>3</v>
      </c>
      <c r="BI1162" t="s">
        <v>107</v>
      </c>
      <c r="BJ1162">
        <v>1</v>
      </c>
      <c r="BK1162" t="s">
        <v>98</v>
      </c>
      <c r="BL1162" t="s">
        <v>108</v>
      </c>
      <c r="BM1162">
        <v>1978</v>
      </c>
      <c r="BN1162" t="s">
        <v>102</v>
      </c>
      <c r="BO1162">
        <v>2</v>
      </c>
      <c r="BP1162">
        <v>440</v>
      </c>
      <c r="BQ1162" t="s">
        <v>98</v>
      </c>
      <c r="BR1162" t="s">
        <v>98</v>
      </c>
      <c r="BS1162" t="s">
        <v>105</v>
      </c>
      <c r="BT1162">
        <v>26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t="s">
        <v>83</v>
      </c>
      <c r="CA1162" t="s">
        <v>83</v>
      </c>
      <c r="CB1162" t="s">
        <v>83</v>
      </c>
      <c r="CC1162">
        <v>0</v>
      </c>
      <c r="CD1162">
        <v>7</v>
      </c>
      <c r="CE1162">
        <v>2010</v>
      </c>
      <c r="CF1162" t="s">
        <v>110</v>
      </c>
      <c r="CG1162" t="s">
        <v>111</v>
      </c>
      <c r="CH1162">
        <v>146000</v>
      </c>
      <c r="CI1162">
        <f t="shared" si="148"/>
        <v>32</v>
      </c>
      <c r="CJ1162">
        <f t="shared" si="149"/>
        <v>32</v>
      </c>
      <c r="CK1162">
        <f t="shared" si="150"/>
        <v>0</v>
      </c>
      <c r="CL1162">
        <f t="shared" si="151"/>
        <v>0</v>
      </c>
    </row>
    <row r="1163" spans="1:90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>
        <f t="shared" si="144"/>
        <v>0</v>
      </c>
      <c r="AA1163" t="s">
        <v>96</v>
      </c>
      <c r="AB1163">
        <v>72</v>
      </c>
      <c r="AC1163">
        <v>2</v>
      </c>
      <c r="AD1163">
        <f t="shared" si="145"/>
        <v>144</v>
      </c>
      <c r="AE1163" t="s">
        <v>97</v>
      </c>
      <c r="AF1163" t="s">
        <v>98</v>
      </c>
      <c r="AG1163" t="s">
        <v>118</v>
      </c>
      <c r="AH1163" t="s">
        <v>98</v>
      </c>
      <c r="AI1163" t="s">
        <v>98</v>
      </c>
      <c r="AJ1163" t="s">
        <v>100</v>
      </c>
      <c r="AK1163" t="s">
        <v>141</v>
      </c>
      <c r="AL1163">
        <v>728</v>
      </c>
      <c r="AM1163" t="s">
        <v>102</v>
      </c>
      <c r="AN1163">
        <v>0</v>
      </c>
      <c r="AO1163">
        <v>568</v>
      </c>
      <c r="AP1163">
        <v>1296</v>
      </c>
      <c r="AQ1163" t="s">
        <v>103</v>
      </c>
      <c r="AR1163" t="s">
        <v>104</v>
      </c>
      <c r="AS1163" t="s">
        <v>105</v>
      </c>
      <c r="AT1163" t="s">
        <v>106</v>
      </c>
      <c r="AU1163">
        <v>1640</v>
      </c>
      <c r="AV1163">
        <v>0</v>
      </c>
      <c r="AW1163">
        <f t="shared" si="146"/>
        <v>0</v>
      </c>
      <c r="AX1163">
        <v>0</v>
      </c>
      <c r="AY1163">
        <v>1640</v>
      </c>
      <c r="AZ1163">
        <v>1</v>
      </c>
      <c r="BA1163">
        <v>0</v>
      </c>
      <c r="BB1163">
        <v>1</v>
      </c>
      <c r="BC1163">
        <v>0</v>
      </c>
      <c r="BD1163">
        <v>3</v>
      </c>
      <c r="BE1163">
        <v>1</v>
      </c>
      <c r="BF1163" t="s">
        <v>97</v>
      </c>
      <c r="BG1163">
        <v>7</v>
      </c>
      <c r="BH1163">
        <f t="shared" si="147"/>
        <v>3</v>
      </c>
      <c r="BI1163" t="s">
        <v>107</v>
      </c>
      <c r="BJ1163">
        <v>1</v>
      </c>
      <c r="BK1163" t="s">
        <v>97</v>
      </c>
      <c r="BL1163" t="s">
        <v>127</v>
      </c>
      <c r="BM1163">
        <v>1993</v>
      </c>
      <c r="BN1163" t="s">
        <v>102</v>
      </c>
      <c r="BO1163">
        <v>2</v>
      </c>
      <c r="BP1163">
        <v>924</v>
      </c>
      <c r="BQ1163" t="s">
        <v>98</v>
      </c>
      <c r="BR1163" t="s">
        <v>98</v>
      </c>
      <c r="BS1163" t="s">
        <v>105</v>
      </c>
      <c r="BT1163">
        <v>108</v>
      </c>
      <c r="BU1163">
        <v>0</v>
      </c>
      <c r="BV1163">
        <v>0</v>
      </c>
      <c r="BW1163">
        <v>216</v>
      </c>
      <c r="BX1163">
        <v>0</v>
      </c>
      <c r="BY1163">
        <v>0</v>
      </c>
      <c r="BZ1163" t="s">
        <v>83</v>
      </c>
      <c r="CA1163" t="s">
        <v>83</v>
      </c>
      <c r="CB1163" t="s">
        <v>83</v>
      </c>
      <c r="CC1163">
        <v>0</v>
      </c>
      <c r="CD1163">
        <v>11</v>
      </c>
      <c r="CE1163">
        <v>2008</v>
      </c>
      <c r="CF1163" t="s">
        <v>110</v>
      </c>
      <c r="CG1163" t="s">
        <v>111</v>
      </c>
      <c r="CH1163">
        <v>224000</v>
      </c>
      <c r="CI1163">
        <f t="shared" si="148"/>
        <v>54</v>
      </c>
      <c r="CJ1163">
        <f t="shared" si="149"/>
        <v>2</v>
      </c>
      <c r="CK1163">
        <f t="shared" si="150"/>
        <v>1</v>
      </c>
      <c r="CL1163">
        <f t="shared" si="151"/>
        <v>52</v>
      </c>
    </row>
    <row r="1164" spans="1:90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>
        <f t="shared" si="144"/>
        <v>0</v>
      </c>
      <c r="AA1164" t="s">
        <v>117</v>
      </c>
      <c r="AB1164">
        <v>0</v>
      </c>
      <c r="AC1164">
        <v>5</v>
      </c>
      <c r="AD1164">
        <f t="shared" si="145"/>
        <v>0</v>
      </c>
      <c r="AE1164" t="s">
        <v>98</v>
      </c>
      <c r="AF1164" t="s">
        <v>98</v>
      </c>
      <c r="AG1164" t="s">
        <v>118</v>
      </c>
      <c r="AH1164" t="s">
        <v>97</v>
      </c>
      <c r="AI1164" t="s">
        <v>98</v>
      </c>
      <c r="AJ1164" t="s">
        <v>100</v>
      </c>
      <c r="AK1164" t="s">
        <v>141</v>
      </c>
      <c r="AL1164">
        <v>492</v>
      </c>
      <c r="AM1164" t="s">
        <v>102</v>
      </c>
      <c r="AN1164">
        <v>0</v>
      </c>
      <c r="AO1164">
        <v>402</v>
      </c>
      <c r="AP1164">
        <v>894</v>
      </c>
      <c r="AQ1164" t="s">
        <v>103</v>
      </c>
      <c r="AR1164" t="s">
        <v>97</v>
      </c>
      <c r="AS1164" t="s">
        <v>105</v>
      </c>
      <c r="AT1164" t="s">
        <v>106</v>
      </c>
      <c r="AU1164">
        <v>894</v>
      </c>
      <c r="AV1164">
        <v>0</v>
      </c>
      <c r="AW1164">
        <f t="shared" si="146"/>
        <v>0</v>
      </c>
      <c r="AX1164">
        <v>0</v>
      </c>
      <c r="AY1164">
        <v>894</v>
      </c>
      <c r="AZ1164">
        <v>0</v>
      </c>
      <c r="BA1164">
        <v>0</v>
      </c>
      <c r="BB1164">
        <v>1</v>
      </c>
      <c r="BC1164">
        <v>0</v>
      </c>
      <c r="BD1164">
        <v>3</v>
      </c>
      <c r="BE1164">
        <v>1</v>
      </c>
      <c r="BF1164" t="s">
        <v>98</v>
      </c>
      <c r="BG1164">
        <v>5</v>
      </c>
      <c r="BH1164">
        <f t="shared" si="147"/>
        <v>1</v>
      </c>
      <c r="BI1164" t="s">
        <v>107</v>
      </c>
      <c r="BJ1164">
        <v>1</v>
      </c>
      <c r="BK1164" t="s">
        <v>212</v>
      </c>
      <c r="BL1164" t="s">
        <v>108</v>
      </c>
      <c r="BM1164">
        <v>1968</v>
      </c>
      <c r="BN1164" t="s">
        <v>157</v>
      </c>
      <c r="BO1164">
        <v>2</v>
      </c>
      <c r="BP1164">
        <v>450</v>
      </c>
      <c r="BQ1164" t="s">
        <v>98</v>
      </c>
      <c r="BR1164" t="s">
        <v>98</v>
      </c>
      <c r="BS1164" t="s">
        <v>105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83</v>
      </c>
      <c r="CA1164" t="s">
        <v>83</v>
      </c>
      <c r="CB1164" t="s">
        <v>83</v>
      </c>
      <c r="CC1164">
        <v>0</v>
      </c>
      <c r="CD1164">
        <v>5</v>
      </c>
      <c r="CE1164">
        <v>2007</v>
      </c>
      <c r="CF1164" t="s">
        <v>110</v>
      </c>
      <c r="CG1164" t="s">
        <v>111</v>
      </c>
      <c r="CH1164">
        <v>129000</v>
      </c>
      <c r="CI1164">
        <f t="shared" si="148"/>
        <v>39</v>
      </c>
      <c r="CJ1164">
        <f t="shared" si="149"/>
        <v>39</v>
      </c>
      <c r="CK1164">
        <f t="shared" si="150"/>
        <v>0</v>
      </c>
      <c r="CL1164">
        <f t="shared" si="151"/>
        <v>0</v>
      </c>
    </row>
    <row r="1165" spans="1:90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>
        <f t="shared" si="144"/>
        <v>0</v>
      </c>
      <c r="AA1165" t="s">
        <v>117</v>
      </c>
      <c r="AB1165">
        <v>0</v>
      </c>
      <c r="AC1165">
        <v>5</v>
      </c>
      <c r="AD1165">
        <f t="shared" si="145"/>
        <v>0</v>
      </c>
      <c r="AE1165" t="s">
        <v>98</v>
      </c>
      <c r="AF1165" t="s">
        <v>98</v>
      </c>
      <c r="AG1165" t="s">
        <v>118</v>
      </c>
      <c r="AH1165" t="s">
        <v>97</v>
      </c>
      <c r="AI1165" t="s">
        <v>98</v>
      </c>
      <c r="AJ1165" t="s">
        <v>130</v>
      </c>
      <c r="AK1165" t="s">
        <v>101</v>
      </c>
      <c r="AL1165">
        <v>1198</v>
      </c>
      <c r="AM1165" t="s">
        <v>102</v>
      </c>
      <c r="AN1165">
        <v>0</v>
      </c>
      <c r="AO1165">
        <v>0</v>
      </c>
      <c r="AP1165">
        <v>1198</v>
      </c>
      <c r="AQ1165" t="s">
        <v>103</v>
      </c>
      <c r="AR1165" t="s">
        <v>98</v>
      </c>
      <c r="AS1165" t="s">
        <v>105</v>
      </c>
      <c r="AT1165" t="s">
        <v>106</v>
      </c>
      <c r="AU1165">
        <v>1258</v>
      </c>
      <c r="AV1165">
        <v>0</v>
      </c>
      <c r="AW1165">
        <f t="shared" si="146"/>
        <v>0</v>
      </c>
      <c r="AX1165">
        <v>0</v>
      </c>
      <c r="AY1165">
        <v>1258</v>
      </c>
      <c r="AZ1165">
        <v>2</v>
      </c>
      <c r="BA1165">
        <v>0</v>
      </c>
      <c r="BB1165">
        <v>0</v>
      </c>
      <c r="BC1165">
        <v>2</v>
      </c>
      <c r="BD1165">
        <v>0</v>
      </c>
      <c r="BE1165">
        <v>2</v>
      </c>
      <c r="BF1165" t="s">
        <v>98</v>
      </c>
      <c r="BG1165">
        <v>6</v>
      </c>
      <c r="BH1165">
        <f t="shared" si="147"/>
        <v>4</v>
      </c>
      <c r="BI1165" t="s">
        <v>107</v>
      </c>
      <c r="BJ1165">
        <v>0</v>
      </c>
      <c r="BK1165" t="s">
        <v>83</v>
      </c>
      <c r="BL1165" t="s">
        <v>169</v>
      </c>
      <c r="BM1165">
        <v>1969</v>
      </c>
      <c r="BN1165" t="s">
        <v>102</v>
      </c>
      <c r="BO1165">
        <v>2</v>
      </c>
      <c r="BP1165">
        <v>400</v>
      </c>
      <c r="BQ1165" t="s">
        <v>147</v>
      </c>
      <c r="BR1165" t="s">
        <v>98</v>
      </c>
      <c r="BS1165" t="s">
        <v>105</v>
      </c>
      <c r="BT1165">
        <v>120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83</v>
      </c>
      <c r="CA1165" t="s">
        <v>83</v>
      </c>
      <c r="CB1165" t="s">
        <v>83</v>
      </c>
      <c r="CC1165">
        <v>0</v>
      </c>
      <c r="CD1165">
        <v>1</v>
      </c>
      <c r="CE1165">
        <v>2008</v>
      </c>
      <c r="CF1165" t="s">
        <v>110</v>
      </c>
      <c r="CG1165" t="s">
        <v>210</v>
      </c>
      <c r="CH1165">
        <v>108959</v>
      </c>
      <c r="CI1165">
        <f t="shared" si="148"/>
        <v>39</v>
      </c>
      <c r="CJ1165">
        <f t="shared" si="149"/>
        <v>39</v>
      </c>
      <c r="CK1165">
        <f t="shared" si="150"/>
        <v>0</v>
      </c>
      <c r="CL1165">
        <f t="shared" si="151"/>
        <v>0</v>
      </c>
    </row>
    <row r="1166" spans="1:90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>
        <f t="shared" si="144"/>
        <v>0</v>
      </c>
      <c r="AA1166" t="s">
        <v>117</v>
      </c>
      <c r="AB1166">
        <v>0</v>
      </c>
      <c r="AC1166">
        <v>5</v>
      </c>
      <c r="AD1166">
        <f t="shared" si="145"/>
        <v>0</v>
      </c>
      <c r="AE1166" t="s">
        <v>98</v>
      </c>
      <c r="AF1166" t="s">
        <v>98</v>
      </c>
      <c r="AG1166" t="s">
        <v>99</v>
      </c>
      <c r="AH1166" t="s">
        <v>97</v>
      </c>
      <c r="AI1166" t="s">
        <v>98</v>
      </c>
      <c r="AJ1166" t="s">
        <v>97</v>
      </c>
      <c r="AK1166" t="s">
        <v>119</v>
      </c>
      <c r="AL1166">
        <v>680</v>
      </c>
      <c r="AM1166" t="s">
        <v>153</v>
      </c>
      <c r="AN1166">
        <v>391</v>
      </c>
      <c r="AO1166">
        <v>289</v>
      </c>
      <c r="AP1166">
        <v>1360</v>
      </c>
      <c r="AQ1166" t="s">
        <v>103</v>
      </c>
      <c r="AR1166" t="s">
        <v>104</v>
      </c>
      <c r="AS1166" t="s">
        <v>105</v>
      </c>
      <c r="AT1166" t="s">
        <v>106</v>
      </c>
      <c r="AU1166">
        <v>1432</v>
      </c>
      <c r="AV1166">
        <v>0</v>
      </c>
      <c r="AW1166">
        <f t="shared" si="146"/>
        <v>0</v>
      </c>
      <c r="AX1166">
        <v>0</v>
      </c>
      <c r="AY1166">
        <v>1432</v>
      </c>
      <c r="AZ1166">
        <v>1</v>
      </c>
      <c r="BA1166">
        <v>0</v>
      </c>
      <c r="BB1166">
        <v>1</v>
      </c>
      <c r="BC1166">
        <v>1</v>
      </c>
      <c r="BD1166">
        <v>2</v>
      </c>
      <c r="BE1166">
        <v>1</v>
      </c>
      <c r="BF1166" t="s">
        <v>97</v>
      </c>
      <c r="BG1166">
        <v>5</v>
      </c>
      <c r="BH1166">
        <f t="shared" si="147"/>
        <v>2</v>
      </c>
      <c r="BI1166" t="s">
        <v>107</v>
      </c>
      <c r="BJ1166">
        <v>1</v>
      </c>
      <c r="BK1166" t="s">
        <v>98</v>
      </c>
      <c r="BL1166" t="s">
        <v>108</v>
      </c>
      <c r="BM1166">
        <v>1978</v>
      </c>
      <c r="BN1166" t="s">
        <v>102</v>
      </c>
      <c r="BO1166">
        <v>2</v>
      </c>
      <c r="BP1166">
        <v>588</v>
      </c>
      <c r="BQ1166" t="s">
        <v>98</v>
      </c>
      <c r="BR1166" t="s">
        <v>98</v>
      </c>
      <c r="BS1166" t="s">
        <v>105</v>
      </c>
      <c r="BT1166">
        <v>168</v>
      </c>
      <c r="BU1166">
        <v>180</v>
      </c>
      <c r="BV1166">
        <v>0</v>
      </c>
      <c r="BW1166">
        <v>0</v>
      </c>
      <c r="BX1166">
        <v>0</v>
      </c>
      <c r="BY1166">
        <v>0</v>
      </c>
      <c r="BZ1166" t="s">
        <v>83</v>
      </c>
      <c r="CA1166" t="s">
        <v>83</v>
      </c>
      <c r="CB1166" t="s">
        <v>83</v>
      </c>
      <c r="CC1166">
        <v>0</v>
      </c>
      <c r="CD1166">
        <v>6</v>
      </c>
      <c r="CE1166">
        <v>2007</v>
      </c>
      <c r="CF1166" t="s">
        <v>110</v>
      </c>
      <c r="CG1166" t="s">
        <v>111</v>
      </c>
      <c r="CH1166">
        <v>194000</v>
      </c>
      <c r="CI1166">
        <f t="shared" si="148"/>
        <v>29</v>
      </c>
      <c r="CJ1166">
        <f t="shared" si="149"/>
        <v>29</v>
      </c>
      <c r="CK1166">
        <f t="shared" si="150"/>
        <v>0</v>
      </c>
      <c r="CL1166">
        <f t="shared" si="151"/>
        <v>0</v>
      </c>
    </row>
    <row r="1167" spans="1:90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>
        <f t="shared" si="144"/>
        <v>0</v>
      </c>
      <c r="AA1167" t="s">
        <v>137</v>
      </c>
      <c r="AB1167">
        <v>268</v>
      </c>
      <c r="AC1167">
        <v>3</v>
      </c>
      <c r="AD1167">
        <f t="shared" si="145"/>
        <v>804</v>
      </c>
      <c r="AE1167" t="s">
        <v>97</v>
      </c>
      <c r="AF1167" t="s">
        <v>98</v>
      </c>
      <c r="AG1167" t="s">
        <v>99</v>
      </c>
      <c r="AH1167" t="s">
        <v>97</v>
      </c>
      <c r="AI1167" t="s">
        <v>98</v>
      </c>
      <c r="AJ1167" t="s">
        <v>100</v>
      </c>
      <c r="AK1167" t="s">
        <v>102</v>
      </c>
      <c r="AL1167">
        <v>0</v>
      </c>
      <c r="AM1167" t="s">
        <v>102</v>
      </c>
      <c r="AN1167">
        <v>0</v>
      </c>
      <c r="AO1167">
        <v>1502</v>
      </c>
      <c r="AP1167">
        <v>1502</v>
      </c>
      <c r="AQ1167" t="s">
        <v>103</v>
      </c>
      <c r="AR1167" t="s">
        <v>104</v>
      </c>
      <c r="AS1167" t="s">
        <v>105</v>
      </c>
      <c r="AT1167" t="s">
        <v>106</v>
      </c>
      <c r="AU1167">
        <v>1502</v>
      </c>
      <c r="AV1167">
        <v>0</v>
      </c>
      <c r="AW1167">
        <f t="shared" si="146"/>
        <v>0</v>
      </c>
      <c r="AX1167">
        <v>0</v>
      </c>
      <c r="AY1167">
        <v>1502</v>
      </c>
      <c r="AZ1167">
        <v>0</v>
      </c>
      <c r="BA1167">
        <v>0</v>
      </c>
      <c r="BB1167">
        <v>2</v>
      </c>
      <c r="BC1167">
        <v>0</v>
      </c>
      <c r="BD1167">
        <v>3</v>
      </c>
      <c r="BE1167">
        <v>1</v>
      </c>
      <c r="BF1167" t="s">
        <v>97</v>
      </c>
      <c r="BG1167">
        <v>7</v>
      </c>
      <c r="BH1167">
        <f t="shared" si="147"/>
        <v>3</v>
      </c>
      <c r="BI1167" t="s">
        <v>107</v>
      </c>
      <c r="BJ1167">
        <v>0</v>
      </c>
      <c r="BK1167" t="s">
        <v>83</v>
      </c>
      <c r="BL1167" t="s">
        <v>108</v>
      </c>
      <c r="BM1167">
        <v>2009</v>
      </c>
      <c r="BN1167" t="s">
        <v>109</v>
      </c>
      <c r="BO1167">
        <v>2</v>
      </c>
      <c r="BP1167">
        <v>644</v>
      </c>
      <c r="BQ1167" t="s">
        <v>98</v>
      </c>
      <c r="BR1167" t="s">
        <v>98</v>
      </c>
      <c r="BS1167" t="s">
        <v>105</v>
      </c>
      <c r="BT1167">
        <v>0</v>
      </c>
      <c r="BU1167">
        <v>114</v>
      </c>
      <c r="BV1167">
        <v>0</v>
      </c>
      <c r="BW1167">
        <v>0</v>
      </c>
      <c r="BX1167">
        <v>0</v>
      </c>
      <c r="BY1167">
        <v>0</v>
      </c>
      <c r="BZ1167" t="s">
        <v>83</v>
      </c>
      <c r="CA1167" t="s">
        <v>83</v>
      </c>
      <c r="CB1167" t="s">
        <v>83</v>
      </c>
      <c r="CC1167">
        <v>0</v>
      </c>
      <c r="CD1167">
        <v>9</v>
      </c>
      <c r="CE1167">
        <v>2009</v>
      </c>
      <c r="CF1167" t="s">
        <v>158</v>
      </c>
      <c r="CG1167" t="s">
        <v>159</v>
      </c>
      <c r="CH1167">
        <v>233170</v>
      </c>
      <c r="CI1167">
        <f t="shared" si="148"/>
        <v>0</v>
      </c>
      <c r="CJ1167">
        <f t="shared" si="149"/>
        <v>0</v>
      </c>
      <c r="CK1167">
        <f t="shared" si="150"/>
        <v>0</v>
      </c>
      <c r="CL1167">
        <f t="shared" si="151"/>
        <v>0</v>
      </c>
    </row>
    <row r="1168" spans="1:90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>
        <f t="shared" si="144"/>
        <v>0</v>
      </c>
      <c r="AA1168" t="s">
        <v>137</v>
      </c>
      <c r="AB1168">
        <v>72</v>
      </c>
      <c r="AC1168">
        <v>3</v>
      </c>
      <c r="AD1168">
        <f t="shared" si="145"/>
        <v>216</v>
      </c>
      <c r="AE1168" t="s">
        <v>97</v>
      </c>
      <c r="AF1168" t="s">
        <v>98</v>
      </c>
      <c r="AG1168" t="s">
        <v>99</v>
      </c>
      <c r="AH1168" t="s">
        <v>97</v>
      </c>
      <c r="AI1168" t="s">
        <v>98</v>
      </c>
      <c r="AJ1168" t="s">
        <v>130</v>
      </c>
      <c r="AK1168" t="s">
        <v>102</v>
      </c>
      <c r="AL1168">
        <v>0</v>
      </c>
      <c r="AM1168" t="s">
        <v>102</v>
      </c>
      <c r="AN1168">
        <v>0</v>
      </c>
      <c r="AO1168">
        <v>1694</v>
      </c>
      <c r="AP1168">
        <v>1694</v>
      </c>
      <c r="AQ1168" t="s">
        <v>103</v>
      </c>
      <c r="AR1168" t="s">
        <v>104</v>
      </c>
      <c r="AS1168" t="s">
        <v>105</v>
      </c>
      <c r="AT1168" t="s">
        <v>106</v>
      </c>
      <c r="AU1168">
        <v>1694</v>
      </c>
      <c r="AV1168">
        <v>0</v>
      </c>
      <c r="AW1168">
        <f t="shared" si="146"/>
        <v>0</v>
      </c>
      <c r="AX1168">
        <v>0</v>
      </c>
      <c r="AY1168">
        <v>1694</v>
      </c>
      <c r="AZ1168">
        <v>0</v>
      </c>
      <c r="BA1168">
        <v>0</v>
      </c>
      <c r="BB1168">
        <v>2</v>
      </c>
      <c r="BC1168">
        <v>0</v>
      </c>
      <c r="BD1168">
        <v>3</v>
      </c>
      <c r="BE1168">
        <v>1</v>
      </c>
      <c r="BF1168" t="s">
        <v>97</v>
      </c>
      <c r="BG1168">
        <v>7</v>
      </c>
      <c r="BH1168">
        <f t="shared" si="147"/>
        <v>3</v>
      </c>
      <c r="BI1168" t="s">
        <v>107</v>
      </c>
      <c r="BJ1168">
        <v>0</v>
      </c>
      <c r="BK1168" t="s">
        <v>83</v>
      </c>
      <c r="BL1168" t="s">
        <v>108</v>
      </c>
      <c r="BM1168">
        <v>2008</v>
      </c>
      <c r="BN1168" t="s">
        <v>109</v>
      </c>
      <c r="BO1168">
        <v>3</v>
      </c>
      <c r="BP1168">
        <v>776</v>
      </c>
      <c r="BQ1168" t="s">
        <v>98</v>
      </c>
      <c r="BR1168" t="s">
        <v>98</v>
      </c>
      <c r="BS1168" t="s">
        <v>105</v>
      </c>
      <c r="BT1168">
        <v>160</v>
      </c>
      <c r="BU1168">
        <v>33</v>
      </c>
      <c r="BV1168">
        <v>0</v>
      </c>
      <c r="BW1168">
        <v>0</v>
      </c>
      <c r="BX1168">
        <v>0</v>
      </c>
      <c r="BY1168">
        <v>0</v>
      </c>
      <c r="BZ1168" t="s">
        <v>83</v>
      </c>
      <c r="CA1168" t="s">
        <v>83</v>
      </c>
      <c r="CB1168" t="s">
        <v>83</v>
      </c>
      <c r="CC1168">
        <v>0</v>
      </c>
      <c r="CD1168">
        <v>2</v>
      </c>
      <c r="CE1168">
        <v>2010</v>
      </c>
      <c r="CF1168" t="s">
        <v>110</v>
      </c>
      <c r="CG1168" t="s">
        <v>111</v>
      </c>
      <c r="CH1168">
        <v>245350</v>
      </c>
      <c r="CI1168">
        <f t="shared" si="148"/>
        <v>2</v>
      </c>
      <c r="CJ1168">
        <f t="shared" si="149"/>
        <v>2</v>
      </c>
      <c r="CK1168">
        <f t="shared" si="150"/>
        <v>0</v>
      </c>
      <c r="CL1168">
        <f t="shared" si="151"/>
        <v>0</v>
      </c>
    </row>
    <row r="1169" spans="1:90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>
        <f t="shared" si="144"/>
        <v>0</v>
      </c>
      <c r="AA1169" t="s">
        <v>117</v>
      </c>
      <c r="AB1169">
        <v>0</v>
      </c>
      <c r="AC1169">
        <v>5</v>
      </c>
      <c r="AD1169">
        <f t="shared" si="145"/>
        <v>0</v>
      </c>
      <c r="AE1169" t="s">
        <v>98</v>
      </c>
      <c r="AF1169" t="s">
        <v>98</v>
      </c>
      <c r="AG1169" t="s">
        <v>99</v>
      </c>
      <c r="AH1169" t="s">
        <v>97</v>
      </c>
      <c r="AI1169" t="s">
        <v>98</v>
      </c>
      <c r="AJ1169" t="s">
        <v>100</v>
      </c>
      <c r="AK1169" t="s">
        <v>101</v>
      </c>
      <c r="AL1169">
        <v>786</v>
      </c>
      <c r="AM1169" t="s">
        <v>102</v>
      </c>
      <c r="AN1169">
        <v>0</v>
      </c>
      <c r="AO1169">
        <v>173</v>
      </c>
      <c r="AP1169">
        <v>959</v>
      </c>
      <c r="AQ1169" t="s">
        <v>103</v>
      </c>
      <c r="AR1169" t="s">
        <v>104</v>
      </c>
      <c r="AS1169" t="s">
        <v>105</v>
      </c>
      <c r="AT1169" t="s">
        <v>106</v>
      </c>
      <c r="AU1169">
        <v>959</v>
      </c>
      <c r="AV1169">
        <v>712</v>
      </c>
      <c r="AW1169">
        <f t="shared" si="146"/>
        <v>0.74</v>
      </c>
      <c r="AX1169">
        <v>0</v>
      </c>
      <c r="AY1169">
        <v>1671</v>
      </c>
      <c r="AZ1169">
        <v>1</v>
      </c>
      <c r="BA1169">
        <v>0</v>
      </c>
      <c r="BB1169">
        <v>2</v>
      </c>
      <c r="BC1169">
        <v>1</v>
      </c>
      <c r="BD1169">
        <v>3</v>
      </c>
      <c r="BE1169">
        <v>1</v>
      </c>
      <c r="BF1169" t="s">
        <v>98</v>
      </c>
      <c r="BG1169">
        <v>7</v>
      </c>
      <c r="BH1169">
        <f t="shared" si="147"/>
        <v>3</v>
      </c>
      <c r="BI1169" t="s">
        <v>107</v>
      </c>
      <c r="BJ1169">
        <v>1</v>
      </c>
      <c r="BK1169" t="s">
        <v>98</v>
      </c>
      <c r="BL1169" t="s">
        <v>108</v>
      </c>
      <c r="BM1169">
        <v>2000</v>
      </c>
      <c r="BN1169" t="s">
        <v>157</v>
      </c>
      <c r="BO1169">
        <v>2</v>
      </c>
      <c r="BP1169">
        <v>472</v>
      </c>
      <c r="BQ1169" t="s">
        <v>98</v>
      </c>
      <c r="BR1169" t="s">
        <v>98</v>
      </c>
      <c r="BS1169" t="s">
        <v>105</v>
      </c>
      <c r="BT1169">
        <v>0</v>
      </c>
      <c r="BU1169">
        <v>38</v>
      </c>
      <c r="BV1169">
        <v>0</v>
      </c>
      <c r="BW1169">
        <v>0</v>
      </c>
      <c r="BX1169">
        <v>0</v>
      </c>
      <c r="BY1169">
        <v>0</v>
      </c>
      <c r="BZ1169" t="s">
        <v>83</v>
      </c>
      <c r="CA1169" t="s">
        <v>83</v>
      </c>
      <c r="CB1169" t="s">
        <v>83</v>
      </c>
      <c r="CC1169">
        <v>0</v>
      </c>
      <c r="CD1169">
        <v>2</v>
      </c>
      <c r="CE1169">
        <v>2006</v>
      </c>
      <c r="CF1169" t="s">
        <v>110</v>
      </c>
      <c r="CG1169" t="s">
        <v>111</v>
      </c>
      <c r="CH1169">
        <v>173000</v>
      </c>
      <c r="CI1169">
        <f t="shared" si="148"/>
        <v>6</v>
      </c>
      <c r="CJ1169">
        <f t="shared" si="149"/>
        <v>6</v>
      </c>
      <c r="CK1169">
        <f t="shared" si="150"/>
        <v>0</v>
      </c>
      <c r="CL1169">
        <f t="shared" si="151"/>
        <v>0</v>
      </c>
    </row>
    <row r="1170" spans="1:90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>
        <f t="shared" si="144"/>
        <v>0</v>
      </c>
      <c r="AA1170" t="s">
        <v>117</v>
      </c>
      <c r="AB1170">
        <v>0</v>
      </c>
      <c r="AC1170">
        <v>5</v>
      </c>
      <c r="AD1170">
        <f t="shared" si="145"/>
        <v>0</v>
      </c>
      <c r="AE1170" t="s">
        <v>98</v>
      </c>
      <c r="AF1170" t="s">
        <v>98</v>
      </c>
      <c r="AG1170" t="s">
        <v>118</v>
      </c>
      <c r="AH1170" t="s">
        <v>98</v>
      </c>
      <c r="AI1170" t="s">
        <v>98</v>
      </c>
      <c r="AJ1170" t="s">
        <v>100</v>
      </c>
      <c r="AK1170" t="s">
        <v>153</v>
      </c>
      <c r="AL1170">
        <v>626</v>
      </c>
      <c r="AM1170" t="s">
        <v>102</v>
      </c>
      <c r="AN1170">
        <v>0</v>
      </c>
      <c r="AO1170">
        <v>501</v>
      </c>
      <c r="AP1170">
        <v>1127</v>
      </c>
      <c r="AQ1170" t="s">
        <v>103</v>
      </c>
      <c r="AR1170" t="s">
        <v>104</v>
      </c>
      <c r="AS1170" t="s">
        <v>105</v>
      </c>
      <c r="AT1170" t="s">
        <v>106</v>
      </c>
      <c r="AU1170">
        <v>1236</v>
      </c>
      <c r="AV1170">
        <v>872</v>
      </c>
      <c r="AW1170">
        <f t="shared" si="146"/>
        <v>0.71</v>
      </c>
      <c r="AX1170">
        <v>0</v>
      </c>
      <c r="AY1170">
        <v>2108</v>
      </c>
      <c r="AZ1170">
        <v>0</v>
      </c>
      <c r="BA1170">
        <v>0</v>
      </c>
      <c r="BB1170">
        <v>2</v>
      </c>
      <c r="BC1170">
        <v>0</v>
      </c>
      <c r="BD1170">
        <v>4</v>
      </c>
      <c r="BE1170">
        <v>1</v>
      </c>
      <c r="BF1170" t="s">
        <v>97</v>
      </c>
      <c r="BG1170">
        <v>7</v>
      </c>
      <c r="BH1170">
        <f t="shared" si="147"/>
        <v>2</v>
      </c>
      <c r="BI1170" t="s">
        <v>107</v>
      </c>
      <c r="BJ1170">
        <v>2</v>
      </c>
      <c r="BK1170" t="s">
        <v>98</v>
      </c>
      <c r="BL1170" t="s">
        <v>209</v>
      </c>
      <c r="BM1170">
        <v>1935</v>
      </c>
      <c r="BN1170" t="s">
        <v>102</v>
      </c>
      <c r="BO1170">
        <v>2</v>
      </c>
      <c r="BP1170">
        <v>540</v>
      </c>
      <c r="BQ1170" t="s">
        <v>98</v>
      </c>
      <c r="BR1170" t="s">
        <v>98</v>
      </c>
      <c r="BS1170" t="s">
        <v>105</v>
      </c>
      <c r="BT1170">
        <v>0</v>
      </c>
      <c r="BU1170">
        <v>0</v>
      </c>
      <c r="BV1170">
        <v>0</v>
      </c>
      <c r="BW1170">
        <v>0</v>
      </c>
      <c r="BX1170">
        <v>90</v>
      </c>
      <c r="BY1170">
        <v>0</v>
      </c>
      <c r="BZ1170" t="s">
        <v>83</v>
      </c>
      <c r="CA1170" t="s">
        <v>83</v>
      </c>
      <c r="CB1170" t="s">
        <v>83</v>
      </c>
      <c r="CC1170">
        <v>0</v>
      </c>
      <c r="CD1170">
        <v>7</v>
      </c>
      <c r="CE1170">
        <v>2008</v>
      </c>
      <c r="CF1170" t="s">
        <v>110</v>
      </c>
      <c r="CG1170" t="s">
        <v>111</v>
      </c>
      <c r="CH1170">
        <v>235000</v>
      </c>
      <c r="CI1170">
        <f t="shared" si="148"/>
        <v>73</v>
      </c>
      <c r="CJ1170">
        <f t="shared" si="149"/>
        <v>22</v>
      </c>
      <c r="CK1170">
        <f t="shared" si="150"/>
        <v>1</v>
      </c>
      <c r="CL1170">
        <f t="shared" si="151"/>
        <v>51</v>
      </c>
    </row>
    <row r="1171" spans="1:90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>
        <f t="shared" si="144"/>
        <v>0</v>
      </c>
      <c r="AA1171" t="s">
        <v>96</v>
      </c>
      <c r="AB1171">
        <v>1378</v>
      </c>
      <c r="AC1171">
        <v>2</v>
      </c>
      <c r="AD1171">
        <f t="shared" si="145"/>
        <v>2756</v>
      </c>
      <c r="AE1171" t="s">
        <v>97</v>
      </c>
      <c r="AF1171" t="s">
        <v>97</v>
      </c>
      <c r="AG1171" t="s">
        <v>99</v>
      </c>
      <c r="AH1171" t="s">
        <v>104</v>
      </c>
      <c r="AI1171" t="s">
        <v>98</v>
      </c>
      <c r="AJ1171" t="s">
        <v>97</v>
      </c>
      <c r="AK1171" t="s">
        <v>101</v>
      </c>
      <c r="AL1171">
        <v>1387</v>
      </c>
      <c r="AM1171" t="s">
        <v>102</v>
      </c>
      <c r="AN1171">
        <v>0</v>
      </c>
      <c r="AO1171">
        <v>543</v>
      </c>
      <c r="AP1171">
        <v>1930</v>
      </c>
      <c r="AQ1171" t="s">
        <v>103</v>
      </c>
      <c r="AR1171" t="s">
        <v>104</v>
      </c>
      <c r="AS1171" t="s">
        <v>105</v>
      </c>
      <c r="AT1171" t="s">
        <v>106</v>
      </c>
      <c r="AU1171">
        <v>1831</v>
      </c>
      <c r="AV1171">
        <v>1796</v>
      </c>
      <c r="AW1171">
        <f t="shared" si="146"/>
        <v>0.98</v>
      </c>
      <c r="AX1171">
        <v>0</v>
      </c>
      <c r="AY1171">
        <v>3627</v>
      </c>
      <c r="AZ1171">
        <v>1</v>
      </c>
      <c r="BA1171">
        <v>0</v>
      </c>
      <c r="BB1171">
        <v>3</v>
      </c>
      <c r="BC1171">
        <v>1</v>
      </c>
      <c r="BD1171">
        <v>4</v>
      </c>
      <c r="BE1171">
        <v>1</v>
      </c>
      <c r="BF1171" t="s">
        <v>97</v>
      </c>
      <c r="BG1171">
        <v>10</v>
      </c>
      <c r="BH1171">
        <f t="shared" si="147"/>
        <v>5</v>
      </c>
      <c r="BI1171" t="s">
        <v>107</v>
      </c>
      <c r="BJ1171">
        <v>1</v>
      </c>
      <c r="BK1171" t="s">
        <v>98</v>
      </c>
      <c r="BL1171" t="s">
        <v>108</v>
      </c>
      <c r="BM1171">
        <v>1995</v>
      </c>
      <c r="BN1171" t="s">
        <v>157</v>
      </c>
      <c r="BO1171">
        <v>3</v>
      </c>
      <c r="BP1171">
        <v>807</v>
      </c>
      <c r="BQ1171" t="s">
        <v>98</v>
      </c>
      <c r="BR1171" t="s">
        <v>98</v>
      </c>
      <c r="BS1171" t="s">
        <v>105</v>
      </c>
      <c r="BT1171">
        <v>361</v>
      </c>
      <c r="BU1171">
        <v>76</v>
      </c>
      <c r="BV1171">
        <v>0</v>
      </c>
      <c r="BW1171">
        <v>0</v>
      </c>
      <c r="BX1171">
        <v>0</v>
      </c>
      <c r="BY1171">
        <v>0</v>
      </c>
      <c r="BZ1171" t="s">
        <v>83</v>
      </c>
      <c r="CA1171" t="s">
        <v>83</v>
      </c>
      <c r="CB1171" t="s">
        <v>83</v>
      </c>
      <c r="CC1171">
        <v>0</v>
      </c>
      <c r="CD1171">
        <v>7</v>
      </c>
      <c r="CE1171">
        <v>2006</v>
      </c>
      <c r="CF1171" t="s">
        <v>110</v>
      </c>
      <c r="CG1171" t="s">
        <v>111</v>
      </c>
      <c r="CH1171">
        <v>625000</v>
      </c>
      <c r="CI1171">
        <f t="shared" si="148"/>
        <v>11</v>
      </c>
      <c r="CJ1171">
        <f t="shared" si="149"/>
        <v>10</v>
      </c>
      <c r="CK1171">
        <f t="shared" si="150"/>
        <v>1</v>
      </c>
      <c r="CL1171">
        <f t="shared" si="151"/>
        <v>1</v>
      </c>
    </row>
    <row r="1172" spans="1:90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>
        <f t="shared" si="144"/>
        <v>0</v>
      </c>
      <c r="AA1172" t="s">
        <v>117</v>
      </c>
      <c r="AB1172">
        <v>0</v>
      </c>
      <c r="AC1172">
        <v>5</v>
      </c>
      <c r="AD1172">
        <f t="shared" si="145"/>
        <v>0</v>
      </c>
      <c r="AE1172" t="s">
        <v>98</v>
      </c>
      <c r="AF1172" t="s">
        <v>98</v>
      </c>
      <c r="AG1172" t="s">
        <v>118</v>
      </c>
      <c r="AH1172" t="s">
        <v>98</v>
      </c>
      <c r="AI1172" t="s">
        <v>98</v>
      </c>
      <c r="AJ1172" t="s">
        <v>130</v>
      </c>
      <c r="AK1172" t="s">
        <v>119</v>
      </c>
      <c r="AL1172">
        <v>522</v>
      </c>
      <c r="AM1172" t="s">
        <v>102</v>
      </c>
      <c r="AN1172">
        <v>0</v>
      </c>
      <c r="AO1172">
        <v>574</v>
      </c>
      <c r="AP1172">
        <v>1096</v>
      </c>
      <c r="AQ1172" t="s">
        <v>103</v>
      </c>
      <c r="AR1172" t="s">
        <v>98</v>
      </c>
      <c r="AS1172" t="s">
        <v>105</v>
      </c>
      <c r="AT1172" t="s">
        <v>106</v>
      </c>
      <c r="AU1172">
        <v>1118</v>
      </c>
      <c r="AV1172">
        <v>0</v>
      </c>
      <c r="AW1172">
        <f t="shared" si="146"/>
        <v>0</v>
      </c>
      <c r="AX1172">
        <v>0</v>
      </c>
      <c r="AY1172">
        <v>1118</v>
      </c>
      <c r="AZ1172">
        <v>1</v>
      </c>
      <c r="BA1172">
        <v>0</v>
      </c>
      <c r="BB1172">
        <v>1</v>
      </c>
      <c r="BC1172">
        <v>0</v>
      </c>
      <c r="BD1172">
        <v>3</v>
      </c>
      <c r="BE1172">
        <v>1</v>
      </c>
      <c r="BF1172" t="s">
        <v>98</v>
      </c>
      <c r="BG1172">
        <v>6</v>
      </c>
      <c r="BH1172">
        <f t="shared" si="147"/>
        <v>2</v>
      </c>
      <c r="BI1172" t="s">
        <v>107</v>
      </c>
      <c r="BJ1172">
        <v>1</v>
      </c>
      <c r="BK1172" t="s">
        <v>212</v>
      </c>
      <c r="BL1172" t="s">
        <v>108</v>
      </c>
      <c r="BM1172">
        <v>1977</v>
      </c>
      <c r="BN1172" t="s">
        <v>157</v>
      </c>
      <c r="BO1172">
        <v>1</v>
      </c>
      <c r="BP1172">
        <v>358</v>
      </c>
      <c r="BQ1172" t="s">
        <v>98</v>
      </c>
      <c r="BR1172" t="s">
        <v>98</v>
      </c>
      <c r="BS1172" t="s">
        <v>105</v>
      </c>
      <c r="BT1172">
        <v>203</v>
      </c>
      <c r="BU1172">
        <v>0</v>
      </c>
      <c r="BV1172">
        <v>0</v>
      </c>
      <c r="BW1172">
        <v>0</v>
      </c>
      <c r="BX1172">
        <v>0</v>
      </c>
      <c r="BY1172">
        <v>576</v>
      </c>
      <c r="BZ1172" t="s">
        <v>97</v>
      </c>
      <c r="CA1172" t="s">
        <v>165</v>
      </c>
      <c r="CB1172" t="s">
        <v>83</v>
      </c>
      <c r="CC1172">
        <v>0</v>
      </c>
      <c r="CD1172">
        <v>7</v>
      </c>
      <c r="CE1172">
        <v>2008</v>
      </c>
      <c r="CF1172" t="s">
        <v>110</v>
      </c>
      <c r="CG1172" t="s">
        <v>111</v>
      </c>
      <c r="CH1172">
        <v>171000</v>
      </c>
      <c r="CI1172">
        <f t="shared" si="148"/>
        <v>31</v>
      </c>
      <c r="CJ1172">
        <f t="shared" si="149"/>
        <v>31</v>
      </c>
      <c r="CK1172">
        <f t="shared" si="150"/>
        <v>0</v>
      </c>
      <c r="CL1172">
        <f t="shared" si="151"/>
        <v>0</v>
      </c>
    </row>
    <row r="1173" spans="1:90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>
        <f t="shared" si="144"/>
        <v>0</v>
      </c>
      <c r="AA1173" t="s">
        <v>117</v>
      </c>
      <c r="AB1173">
        <v>0</v>
      </c>
      <c r="AC1173">
        <v>5</v>
      </c>
      <c r="AD1173">
        <f t="shared" si="145"/>
        <v>0</v>
      </c>
      <c r="AE1173" t="s">
        <v>98</v>
      </c>
      <c r="AF1173" t="s">
        <v>98</v>
      </c>
      <c r="AG1173" t="s">
        <v>118</v>
      </c>
      <c r="AH1173" t="s">
        <v>98</v>
      </c>
      <c r="AI1173" t="s">
        <v>98</v>
      </c>
      <c r="AJ1173" t="s">
        <v>100</v>
      </c>
      <c r="AK1173" t="s">
        <v>119</v>
      </c>
      <c r="AL1173">
        <v>662</v>
      </c>
      <c r="AM1173" t="s">
        <v>102</v>
      </c>
      <c r="AN1173">
        <v>0</v>
      </c>
      <c r="AO1173">
        <v>599</v>
      </c>
      <c r="AP1173">
        <v>1261</v>
      </c>
      <c r="AQ1173" t="s">
        <v>103</v>
      </c>
      <c r="AR1173" t="s">
        <v>104</v>
      </c>
      <c r="AS1173" t="s">
        <v>105</v>
      </c>
      <c r="AT1173" t="s">
        <v>106</v>
      </c>
      <c r="AU1173">
        <v>1261</v>
      </c>
      <c r="AV1173">
        <v>0</v>
      </c>
      <c r="AW1173">
        <f t="shared" si="146"/>
        <v>0</v>
      </c>
      <c r="AX1173">
        <v>0</v>
      </c>
      <c r="AY1173">
        <v>1261</v>
      </c>
      <c r="AZ1173">
        <v>1</v>
      </c>
      <c r="BA1173">
        <v>0</v>
      </c>
      <c r="BB1173">
        <v>1</v>
      </c>
      <c r="BC1173">
        <v>0</v>
      </c>
      <c r="BD1173">
        <v>3</v>
      </c>
      <c r="BE1173">
        <v>1</v>
      </c>
      <c r="BF1173" t="s">
        <v>98</v>
      </c>
      <c r="BG1173">
        <v>6</v>
      </c>
      <c r="BH1173">
        <f t="shared" si="147"/>
        <v>2</v>
      </c>
      <c r="BI1173" t="s">
        <v>107</v>
      </c>
      <c r="BJ1173">
        <v>1</v>
      </c>
      <c r="BK1173" t="s">
        <v>98</v>
      </c>
      <c r="BL1173" t="s">
        <v>108</v>
      </c>
      <c r="BM1173">
        <v>1958</v>
      </c>
      <c r="BN1173" t="s">
        <v>109</v>
      </c>
      <c r="BO1173">
        <v>2</v>
      </c>
      <c r="BP1173">
        <v>433</v>
      </c>
      <c r="BQ1173" t="s">
        <v>98</v>
      </c>
      <c r="BR1173" t="s">
        <v>98</v>
      </c>
      <c r="BS1173" t="s">
        <v>105</v>
      </c>
      <c r="BT1173">
        <v>0</v>
      </c>
      <c r="BU1173">
        <v>0</v>
      </c>
      <c r="BV1173">
        <v>0</v>
      </c>
      <c r="BW1173">
        <v>0</v>
      </c>
      <c r="BX1173">
        <v>288</v>
      </c>
      <c r="BY1173">
        <v>0</v>
      </c>
      <c r="BZ1173" t="s">
        <v>83</v>
      </c>
      <c r="CA1173" t="s">
        <v>83</v>
      </c>
      <c r="CB1173" t="s">
        <v>135</v>
      </c>
      <c r="CC1173">
        <v>1400</v>
      </c>
      <c r="CD1173">
        <v>11</v>
      </c>
      <c r="CE1173">
        <v>2008</v>
      </c>
      <c r="CF1173" t="s">
        <v>110</v>
      </c>
      <c r="CG1173" t="s">
        <v>111</v>
      </c>
      <c r="CH1173">
        <v>163000</v>
      </c>
      <c r="CI1173">
        <f t="shared" si="148"/>
        <v>50</v>
      </c>
      <c r="CJ1173">
        <f t="shared" si="149"/>
        <v>50</v>
      </c>
      <c r="CK1173">
        <f t="shared" si="150"/>
        <v>0</v>
      </c>
      <c r="CL1173">
        <f t="shared" si="151"/>
        <v>0</v>
      </c>
    </row>
    <row r="1174" spans="1:90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>
        <f t="shared" si="144"/>
        <v>0</v>
      </c>
      <c r="AA1174" t="s">
        <v>117</v>
      </c>
      <c r="AB1174">
        <v>0</v>
      </c>
      <c r="AC1174">
        <v>5</v>
      </c>
      <c r="AD1174">
        <f t="shared" si="145"/>
        <v>0</v>
      </c>
      <c r="AE1174" t="s">
        <v>97</v>
      </c>
      <c r="AF1174" t="s">
        <v>98</v>
      </c>
      <c r="AG1174" t="s">
        <v>99</v>
      </c>
      <c r="AH1174" t="s">
        <v>97</v>
      </c>
      <c r="AI1174" t="s">
        <v>98</v>
      </c>
      <c r="AJ1174" t="s">
        <v>100</v>
      </c>
      <c r="AK1174" t="s">
        <v>102</v>
      </c>
      <c r="AL1174">
        <v>0</v>
      </c>
      <c r="AM1174" t="s">
        <v>102</v>
      </c>
      <c r="AN1174">
        <v>0</v>
      </c>
      <c r="AO1174">
        <v>625</v>
      </c>
      <c r="AP1174">
        <v>625</v>
      </c>
      <c r="AQ1174" t="s">
        <v>103</v>
      </c>
      <c r="AR1174" t="s">
        <v>104</v>
      </c>
      <c r="AS1174" t="s">
        <v>105</v>
      </c>
      <c r="AT1174" t="s">
        <v>106</v>
      </c>
      <c r="AU1174">
        <v>625</v>
      </c>
      <c r="AV1174">
        <v>625</v>
      </c>
      <c r="AW1174">
        <f t="shared" si="146"/>
        <v>1</v>
      </c>
      <c r="AX1174">
        <v>0</v>
      </c>
      <c r="AY1174">
        <v>1250</v>
      </c>
      <c r="AZ1174">
        <v>0</v>
      </c>
      <c r="BA1174">
        <v>0</v>
      </c>
      <c r="BB1174">
        <v>2</v>
      </c>
      <c r="BC1174">
        <v>1</v>
      </c>
      <c r="BD1174">
        <v>2</v>
      </c>
      <c r="BE1174">
        <v>1</v>
      </c>
      <c r="BF1174" t="s">
        <v>97</v>
      </c>
      <c r="BG1174">
        <v>5</v>
      </c>
      <c r="BH1174">
        <f t="shared" si="147"/>
        <v>2</v>
      </c>
      <c r="BI1174" t="s">
        <v>107</v>
      </c>
      <c r="BJ1174">
        <v>0</v>
      </c>
      <c r="BK1174" t="s">
        <v>83</v>
      </c>
      <c r="BL1174" t="s">
        <v>127</v>
      </c>
      <c r="BM1174">
        <v>2006</v>
      </c>
      <c r="BN1174" t="s">
        <v>157</v>
      </c>
      <c r="BO1174">
        <v>2</v>
      </c>
      <c r="BP1174">
        <v>625</v>
      </c>
      <c r="BQ1174" t="s">
        <v>98</v>
      </c>
      <c r="BR1174" t="s">
        <v>98</v>
      </c>
      <c r="BS1174" t="s">
        <v>105</v>
      </c>
      <c r="BT1174">
        <v>0</v>
      </c>
      <c r="BU1174">
        <v>54</v>
      </c>
      <c r="BV1174">
        <v>0</v>
      </c>
      <c r="BW1174">
        <v>0</v>
      </c>
      <c r="BX1174">
        <v>0</v>
      </c>
      <c r="BY1174">
        <v>0</v>
      </c>
      <c r="BZ1174" t="s">
        <v>83</v>
      </c>
      <c r="CA1174" t="s">
        <v>83</v>
      </c>
      <c r="CB1174" t="s">
        <v>83</v>
      </c>
      <c r="CC1174">
        <v>0</v>
      </c>
      <c r="CD1174">
        <v>3</v>
      </c>
      <c r="CE1174">
        <v>2008</v>
      </c>
      <c r="CF1174" t="s">
        <v>110</v>
      </c>
      <c r="CG1174" t="s">
        <v>111</v>
      </c>
      <c r="CH1174">
        <v>171900</v>
      </c>
      <c r="CI1174">
        <f t="shared" si="148"/>
        <v>2</v>
      </c>
      <c r="CJ1174">
        <f t="shared" si="149"/>
        <v>1</v>
      </c>
      <c r="CK1174">
        <f t="shared" si="150"/>
        <v>1</v>
      </c>
      <c r="CL1174">
        <f t="shared" si="151"/>
        <v>1</v>
      </c>
    </row>
    <row r="1175" spans="1:90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>
        <f t="shared" si="144"/>
        <v>0</v>
      </c>
      <c r="AA1175" t="s">
        <v>117</v>
      </c>
      <c r="AB1175">
        <v>0</v>
      </c>
      <c r="AC1175">
        <v>5</v>
      </c>
      <c r="AD1175">
        <f t="shared" si="145"/>
        <v>0</v>
      </c>
      <c r="AE1175" t="s">
        <v>98</v>
      </c>
      <c r="AF1175" t="s">
        <v>98</v>
      </c>
      <c r="AG1175" t="s">
        <v>118</v>
      </c>
      <c r="AH1175" t="s">
        <v>98</v>
      </c>
      <c r="AI1175" t="s">
        <v>98</v>
      </c>
      <c r="AJ1175" t="s">
        <v>100</v>
      </c>
      <c r="AK1175" t="s">
        <v>153</v>
      </c>
      <c r="AL1175">
        <v>152</v>
      </c>
      <c r="AM1175" t="s">
        <v>141</v>
      </c>
      <c r="AN1175">
        <v>469</v>
      </c>
      <c r="AO1175">
        <v>977</v>
      </c>
      <c r="AP1175">
        <v>1598</v>
      </c>
      <c r="AQ1175" t="s">
        <v>103</v>
      </c>
      <c r="AR1175" t="s">
        <v>98</v>
      </c>
      <c r="AS1175" t="s">
        <v>105</v>
      </c>
      <c r="AT1175" t="s">
        <v>106</v>
      </c>
      <c r="AU1175">
        <v>1636</v>
      </c>
      <c r="AV1175">
        <v>971</v>
      </c>
      <c r="AW1175">
        <f t="shared" si="146"/>
        <v>0.59</v>
      </c>
      <c r="AX1175">
        <v>479</v>
      </c>
      <c r="AY1175">
        <v>3086</v>
      </c>
      <c r="AZ1175">
        <v>0</v>
      </c>
      <c r="BA1175">
        <v>0</v>
      </c>
      <c r="BB1175">
        <v>3</v>
      </c>
      <c r="BC1175">
        <v>0</v>
      </c>
      <c r="BD1175">
        <v>3</v>
      </c>
      <c r="BE1175">
        <v>1</v>
      </c>
      <c r="BF1175" t="s">
        <v>104</v>
      </c>
      <c r="BG1175">
        <v>12</v>
      </c>
      <c r="BH1175">
        <f t="shared" si="147"/>
        <v>8</v>
      </c>
      <c r="BI1175" t="s">
        <v>221</v>
      </c>
      <c r="BJ1175">
        <v>1</v>
      </c>
      <c r="BK1175" t="s">
        <v>97</v>
      </c>
      <c r="BL1175" t="s">
        <v>83</v>
      </c>
      <c r="BM1175" t="s">
        <v>83</v>
      </c>
      <c r="BN1175" t="s">
        <v>83</v>
      </c>
      <c r="BO1175">
        <v>0</v>
      </c>
      <c r="BP1175">
        <v>0</v>
      </c>
      <c r="BQ1175" t="s">
        <v>83</v>
      </c>
      <c r="BR1175" t="s">
        <v>83</v>
      </c>
      <c r="BS1175" t="s">
        <v>105</v>
      </c>
      <c r="BT1175">
        <v>122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83</v>
      </c>
      <c r="CA1175" t="s">
        <v>134</v>
      </c>
      <c r="CB1175" t="s">
        <v>83</v>
      </c>
      <c r="CC1175">
        <v>0</v>
      </c>
      <c r="CD1175">
        <v>3</v>
      </c>
      <c r="CE1175">
        <v>2007</v>
      </c>
      <c r="CF1175" t="s">
        <v>110</v>
      </c>
      <c r="CG1175" t="s">
        <v>111</v>
      </c>
      <c r="CH1175">
        <v>200500</v>
      </c>
      <c r="CI1175">
        <f t="shared" si="148"/>
        <v>61</v>
      </c>
      <c r="CJ1175">
        <f t="shared" si="149"/>
        <v>13</v>
      </c>
      <c r="CK1175">
        <f t="shared" si="150"/>
        <v>1</v>
      </c>
      <c r="CL1175">
        <f t="shared" si="151"/>
        <v>48</v>
      </c>
    </row>
    <row r="1176" spans="1:90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>
        <f t="shared" si="144"/>
        <v>0</v>
      </c>
      <c r="AA1176" t="s">
        <v>117</v>
      </c>
      <c r="AB1176">
        <v>0</v>
      </c>
      <c r="AC1176">
        <v>5</v>
      </c>
      <c r="AD1176">
        <f t="shared" si="145"/>
        <v>0</v>
      </c>
      <c r="AE1176" t="s">
        <v>98</v>
      </c>
      <c r="AF1176" t="s">
        <v>98</v>
      </c>
      <c r="AG1176" t="s">
        <v>126</v>
      </c>
      <c r="AH1176" t="s">
        <v>97</v>
      </c>
      <c r="AI1176" t="s">
        <v>98</v>
      </c>
      <c r="AJ1176" t="s">
        <v>100</v>
      </c>
      <c r="AK1176" t="s">
        <v>153</v>
      </c>
      <c r="AL1176">
        <v>503</v>
      </c>
      <c r="AM1176" t="s">
        <v>102</v>
      </c>
      <c r="AN1176">
        <v>0</v>
      </c>
      <c r="AO1176">
        <v>449</v>
      </c>
      <c r="AP1176">
        <v>952</v>
      </c>
      <c r="AQ1176" t="s">
        <v>103</v>
      </c>
      <c r="AR1176" t="s">
        <v>98</v>
      </c>
      <c r="AS1176" t="s">
        <v>105</v>
      </c>
      <c r="AT1176" t="s">
        <v>106</v>
      </c>
      <c r="AU1176">
        <v>1170</v>
      </c>
      <c r="AV1176">
        <v>1175</v>
      </c>
      <c r="AW1176">
        <f t="shared" si="146"/>
        <v>1</v>
      </c>
      <c r="AX1176">
        <v>0</v>
      </c>
      <c r="AY1176">
        <v>2345</v>
      </c>
      <c r="AZ1176">
        <v>0</v>
      </c>
      <c r="BA1176">
        <v>0</v>
      </c>
      <c r="BB1176">
        <v>2</v>
      </c>
      <c r="BC1176">
        <v>1</v>
      </c>
      <c r="BD1176">
        <v>4</v>
      </c>
      <c r="BE1176">
        <v>1</v>
      </c>
      <c r="BF1176" t="s">
        <v>98</v>
      </c>
      <c r="BG1176">
        <v>9</v>
      </c>
      <c r="BH1176">
        <f t="shared" si="147"/>
        <v>4</v>
      </c>
      <c r="BI1176" t="s">
        <v>107</v>
      </c>
      <c r="BJ1176">
        <v>1</v>
      </c>
      <c r="BK1176" t="s">
        <v>97</v>
      </c>
      <c r="BL1176" t="s">
        <v>127</v>
      </c>
      <c r="BM1176">
        <v>1932</v>
      </c>
      <c r="BN1176" t="s">
        <v>102</v>
      </c>
      <c r="BO1176">
        <v>2</v>
      </c>
      <c r="BP1176">
        <v>360</v>
      </c>
      <c r="BQ1176" t="s">
        <v>98</v>
      </c>
      <c r="BR1176" t="s">
        <v>98</v>
      </c>
      <c r="BS1176" t="s">
        <v>105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83</v>
      </c>
      <c r="CA1176" t="s">
        <v>83</v>
      </c>
      <c r="CB1176" t="s">
        <v>83</v>
      </c>
      <c r="CC1176">
        <v>0</v>
      </c>
      <c r="CD1176">
        <v>7</v>
      </c>
      <c r="CE1176">
        <v>2006</v>
      </c>
      <c r="CF1176" t="s">
        <v>110</v>
      </c>
      <c r="CG1176" t="s">
        <v>111</v>
      </c>
      <c r="CH1176">
        <v>239000</v>
      </c>
      <c r="CI1176">
        <f t="shared" si="148"/>
        <v>74</v>
      </c>
      <c r="CJ1176">
        <f t="shared" si="149"/>
        <v>56</v>
      </c>
      <c r="CK1176">
        <f t="shared" si="150"/>
        <v>1</v>
      </c>
      <c r="CL1176">
        <f t="shared" si="151"/>
        <v>18</v>
      </c>
    </row>
    <row r="1177" spans="1:90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>
        <f t="shared" si="144"/>
        <v>0</v>
      </c>
      <c r="AA1177" t="s">
        <v>96</v>
      </c>
      <c r="AB1177">
        <v>337</v>
      </c>
      <c r="AC1177">
        <v>2</v>
      </c>
      <c r="AD1177">
        <f t="shared" si="145"/>
        <v>674</v>
      </c>
      <c r="AE1177" t="s">
        <v>97</v>
      </c>
      <c r="AF1177" t="s">
        <v>98</v>
      </c>
      <c r="AG1177" t="s">
        <v>99</v>
      </c>
      <c r="AH1177" t="s">
        <v>97</v>
      </c>
      <c r="AI1177" t="s">
        <v>98</v>
      </c>
      <c r="AJ1177" t="s">
        <v>100</v>
      </c>
      <c r="AK1177" t="s">
        <v>101</v>
      </c>
      <c r="AL1177">
        <v>700</v>
      </c>
      <c r="AM1177" t="s">
        <v>102</v>
      </c>
      <c r="AN1177">
        <v>0</v>
      </c>
      <c r="AO1177">
        <v>983</v>
      </c>
      <c r="AP1177">
        <v>1683</v>
      </c>
      <c r="AQ1177" t="s">
        <v>103</v>
      </c>
      <c r="AR1177" t="s">
        <v>104</v>
      </c>
      <c r="AS1177" t="s">
        <v>105</v>
      </c>
      <c r="AT1177" t="s">
        <v>106</v>
      </c>
      <c r="AU1177">
        <v>2129</v>
      </c>
      <c r="AV1177">
        <v>743</v>
      </c>
      <c r="AW1177">
        <f t="shared" si="146"/>
        <v>0.35</v>
      </c>
      <c r="AX1177">
        <v>0</v>
      </c>
      <c r="AY1177">
        <v>2872</v>
      </c>
      <c r="AZ1177">
        <v>0</v>
      </c>
      <c r="BA1177">
        <v>0</v>
      </c>
      <c r="BB1177">
        <v>2</v>
      </c>
      <c r="BC1177">
        <v>1</v>
      </c>
      <c r="BD1177">
        <v>4</v>
      </c>
      <c r="BE1177">
        <v>1</v>
      </c>
      <c r="BF1177" t="s">
        <v>97</v>
      </c>
      <c r="BG1177">
        <v>9</v>
      </c>
      <c r="BH1177">
        <f t="shared" si="147"/>
        <v>4</v>
      </c>
      <c r="BI1177" t="s">
        <v>107</v>
      </c>
      <c r="BJ1177">
        <v>1</v>
      </c>
      <c r="BK1177" t="s">
        <v>98</v>
      </c>
      <c r="BL1177" t="s">
        <v>108</v>
      </c>
      <c r="BM1177">
        <v>1992</v>
      </c>
      <c r="BN1177" t="s">
        <v>157</v>
      </c>
      <c r="BO1177">
        <v>2</v>
      </c>
      <c r="BP1177">
        <v>541</v>
      </c>
      <c r="BQ1177" t="s">
        <v>98</v>
      </c>
      <c r="BR1177" t="s">
        <v>98</v>
      </c>
      <c r="BS1177" t="s">
        <v>105</v>
      </c>
      <c r="BT1177">
        <v>0</v>
      </c>
      <c r="BU1177">
        <v>33</v>
      </c>
      <c r="BV1177">
        <v>0</v>
      </c>
      <c r="BW1177">
        <v>0</v>
      </c>
      <c r="BX1177">
        <v>0</v>
      </c>
      <c r="BY1177">
        <v>0</v>
      </c>
      <c r="BZ1177" t="s">
        <v>83</v>
      </c>
      <c r="CA1177" t="s">
        <v>83</v>
      </c>
      <c r="CB1177" t="s">
        <v>83</v>
      </c>
      <c r="CC1177">
        <v>0</v>
      </c>
      <c r="CD1177">
        <v>4</v>
      </c>
      <c r="CE1177">
        <v>2007</v>
      </c>
      <c r="CF1177" t="s">
        <v>110</v>
      </c>
      <c r="CG1177" t="s">
        <v>111</v>
      </c>
      <c r="CH1177">
        <v>285000</v>
      </c>
      <c r="CI1177">
        <f t="shared" si="148"/>
        <v>15</v>
      </c>
      <c r="CJ1177">
        <f t="shared" si="149"/>
        <v>7</v>
      </c>
      <c r="CK1177">
        <f t="shared" si="150"/>
        <v>1</v>
      </c>
      <c r="CL1177">
        <f t="shared" si="151"/>
        <v>8</v>
      </c>
    </row>
    <row r="1178" spans="1:90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>
        <f t="shared" si="144"/>
        <v>1</v>
      </c>
      <c r="AA1178" t="s">
        <v>117</v>
      </c>
      <c r="AB1178">
        <v>0</v>
      </c>
      <c r="AC1178">
        <v>5</v>
      </c>
      <c r="AD1178">
        <f t="shared" si="145"/>
        <v>0</v>
      </c>
      <c r="AE1178" t="s">
        <v>98</v>
      </c>
      <c r="AF1178" t="s">
        <v>98</v>
      </c>
      <c r="AG1178" t="s">
        <v>118</v>
      </c>
      <c r="AH1178" t="s">
        <v>98</v>
      </c>
      <c r="AI1178" t="s">
        <v>98</v>
      </c>
      <c r="AJ1178" t="s">
        <v>100</v>
      </c>
      <c r="AK1178" t="s">
        <v>119</v>
      </c>
      <c r="AL1178">
        <v>658</v>
      </c>
      <c r="AM1178" t="s">
        <v>102</v>
      </c>
      <c r="AN1178">
        <v>0</v>
      </c>
      <c r="AO1178">
        <v>218</v>
      </c>
      <c r="AP1178">
        <v>876</v>
      </c>
      <c r="AQ1178" t="s">
        <v>103</v>
      </c>
      <c r="AR1178" t="s">
        <v>98</v>
      </c>
      <c r="AS1178" t="s">
        <v>105</v>
      </c>
      <c r="AT1178" t="s">
        <v>106</v>
      </c>
      <c r="AU1178">
        <v>923</v>
      </c>
      <c r="AV1178">
        <v>0</v>
      </c>
      <c r="AW1178">
        <f t="shared" si="146"/>
        <v>0</v>
      </c>
      <c r="AX1178">
        <v>0</v>
      </c>
      <c r="AY1178">
        <v>923</v>
      </c>
      <c r="AZ1178">
        <v>1</v>
      </c>
      <c r="BA1178">
        <v>0</v>
      </c>
      <c r="BB1178">
        <v>1</v>
      </c>
      <c r="BC1178">
        <v>0</v>
      </c>
      <c r="BD1178">
        <v>3</v>
      </c>
      <c r="BE1178">
        <v>1</v>
      </c>
      <c r="BF1178" t="s">
        <v>98</v>
      </c>
      <c r="BG1178">
        <v>5</v>
      </c>
      <c r="BH1178">
        <f t="shared" si="147"/>
        <v>1</v>
      </c>
      <c r="BI1178" t="s">
        <v>107</v>
      </c>
      <c r="BJ1178">
        <v>0</v>
      </c>
      <c r="BK1178" t="s">
        <v>83</v>
      </c>
      <c r="BL1178" t="s">
        <v>108</v>
      </c>
      <c r="BM1178">
        <v>1984</v>
      </c>
      <c r="BN1178" t="s">
        <v>102</v>
      </c>
      <c r="BO1178">
        <v>1</v>
      </c>
      <c r="BP1178">
        <v>264</v>
      </c>
      <c r="BQ1178" t="s">
        <v>98</v>
      </c>
      <c r="BR1178" t="s">
        <v>98</v>
      </c>
      <c r="BS1178" t="s">
        <v>105</v>
      </c>
      <c r="BT1178">
        <v>362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t="s">
        <v>83</v>
      </c>
      <c r="CA1178" t="s">
        <v>134</v>
      </c>
      <c r="CB1178" t="s">
        <v>83</v>
      </c>
      <c r="CC1178">
        <v>0</v>
      </c>
      <c r="CD1178">
        <v>10</v>
      </c>
      <c r="CE1178">
        <v>2008</v>
      </c>
      <c r="CF1178" t="s">
        <v>110</v>
      </c>
      <c r="CG1178" t="s">
        <v>111</v>
      </c>
      <c r="CH1178">
        <v>119500</v>
      </c>
      <c r="CI1178">
        <f t="shared" si="148"/>
        <v>24</v>
      </c>
      <c r="CJ1178">
        <f t="shared" si="149"/>
        <v>23</v>
      </c>
      <c r="CK1178">
        <f t="shared" si="150"/>
        <v>1</v>
      </c>
      <c r="CL1178">
        <f t="shared" si="151"/>
        <v>1</v>
      </c>
    </row>
    <row r="1179" spans="1:90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>
        <f t="shared" si="144"/>
        <v>0</v>
      </c>
      <c r="AA1179" t="s">
        <v>117</v>
      </c>
      <c r="AB1179">
        <v>0</v>
      </c>
      <c r="AC1179">
        <v>5</v>
      </c>
      <c r="AD1179">
        <f t="shared" si="145"/>
        <v>0</v>
      </c>
      <c r="AE1179" t="s">
        <v>98</v>
      </c>
      <c r="AF1179" t="s">
        <v>98</v>
      </c>
      <c r="AG1179" t="s">
        <v>118</v>
      </c>
      <c r="AH1179" t="s">
        <v>98</v>
      </c>
      <c r="AI1179" t="s">
        <v>98</v>
      </c>
      <c r="AJ1179" t="s">
        <v>100</v>
      </c>
      <c r="AK1179" t="s">
        <v>153</v>
      </c>
      <c r="AL1179">
        <v>468</v>
      </c>
      <c r="AM1179" t="s">
        <v>102</v>
      </c>
      <c r="AN1179">
        <v>0</v>
      </c>
      <c r="AO1179">
        <v>350</v>
      </c>
      <c r="AP1179">
        <v>818</v>
      </c>
      <c r="AQ1179" t="s">
        <v>103</v>
      </c>
      <c r="AR1179" t="s">
        <v>98</v>
      </c>
      <c r="AS1179" t="s">
        <v>105</v>
      </c>
      <c r="AT1179" t="s">
        <v>106</v>
      </c>
      <c r="AU1179">
        <v>818</v>
      </c>
      <c r="AV1179">
        <v>406</v>
      </c>
      <c r="AW1179">
        <f t="shared" si="146"/>
        <v>0.5</v>
      </c>
      <c r="AX1179">
        <v>0</v>
      </c>
      <c r="AY1179">
        <v>1224</v>
      </c>
      <c r="AZ1179">
        <v>0</v>
      </c>
      <c r="BA1179">
        <v>0</v>
      </c>
      <c r="BB1179">
        <v>1</v>
      </c>
      <c r="BC1179">
        <v>0</v>
      </c>
      <c r="BD1179">
        <v>3</v>
      </c>
      <c r="BE1179">
        <v>1</v>
      </c>
      <c r="BF1179" t="s">
        <v>98</v>
      </c>
      <c r="BG1179">
        <v>5</v>
      </c>
      <c r="BH1179">
        <f t="shared" si="147"/>
        <v>1</v>
      </c>
      <c r="BI1179" t="s">
        <v>107</v>
      </c>
      <c r="BJ1179">
        <v>0</v>
      </c>
      <c r="BK1179" t="s">
        <v>83</v>
      </c>
      <c r="BL1179" t="s">
        <v>127</v>
      </c>
      <c r="BM1179">
        <v>1926</v>
      </c>
      <c r="BN1179" t="s">
        <v>102</v>
      </c>
      <c r="BO1179">
        <v>1</v>
      </c>
      <c r="BP1179">
        <v>210</v>
      </c>
      <c r="BQ1179" t="s">
        <v>98</v>
      </c>
      <c r="BR1179" t="s">
        <v>98</v>
      </c>
      <c r="BS1179" t="s">
        <v>177</v>
      </c>
      <c r="BT1179">
        <v>0</v>
      </c>
      <c r="BU1179">
        <v>0</v>
      </c>
      <c r="BV1179">
        <v>116</v>
      </c>
      <c r="BW1179">
        <v>0</v>
      </c>
      <c r="BX1179">
        <v>0</v>
      </c>
      <c r="BY1179">
        <v>0</v>
      </c>
      <c r="BZ1179" t="s">
        <v>83</v>
      </c>
      <c r="CA1179" t="s">
        <v>83</v>
      </c>
      <c r="CB1179" t="s">
        <v>83</v>
      </c>
      <c r="CC1179">
        <v>0</v>
      </c>
      <c r="CD1179">
        <v>12</v>
      </c>
      <c r="CE1179">
        <v>2009</v>
      </c>
      <c r="CF1179" t="s">
        <v>110</v>
      </c>
      <c r="CG1179" t="s">
        <v>111</v>
      </c>
      <c r="CH1179">
        <v>115000</v>
      </c>
      <c r="CI1179">
        <f t="shared" si="148"/>
        <v>83</v>
      </c>
      <c r="CJ1179">
        <f t="shared" si="149"/>
        <v>5</v>
      </c>
      <c r="CK1179">
        <f t="shared" si="150"/>
        <v>1</v>
      </c>
      <c r="CL1179">
        <f t="shared" si="151"/>
        <v>78</v>
      </c>
    </row>
    <row r="1180" spans="1:90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>
        <f t="shared" si="144"/>
        <v>0</v>
      </c>
      <c r="AA1180" t="s">
        <v>117</v>
      </c>
      <c r="AB1180">
        <v>0</v>
      </c>
      <c r="AC1180">
        <v>5</v>
      </c>
      <c r="AD1180">
        <f t="shared" si="145"/>
        <v>0</v>
      </c>
      <c r="AE1180" t="s">
        <v>98</v>
      </c>
      <c r="AF1180" t="s">
        <v>98</v>
      </c>
      <c r="AG1180" t="s">
        <v>126</v>
      </c>
      <c r="AH1180" t="s">
        <v>98</v>
      </c>
      <c r="AI1180" t="s">
        <v>98</v>
      </c>
      <c r="AJ1180" t="s">
        <v>100</v>
      </c>
      <c r="AK1180" t="s">
        <v>102</v>
      </c>
      <c r="AL1180">
        <v>0</v>
      </c>
      <c r="AM1180" t="s">
        <v>102</v>
      </c>
      <c r="AN1180">
        <v>0</v>
      </c>
      <c r="AO1180">
        <v>731</v>
      </c>
      <c r="AP1180">
        <v>731</v>
      </c>
      <c r="AQ1180" t="s">
        <v>103</v>
      </c>
      <c r="AR1180" t="s">
        <v>104</v>
      </c>
      <c r="AS1180" t="s">
        <v>105</v>
      </c>
      <c r="AT1180" t="s">
        <v>106</v>
      </c>
      <c r="AU1180">
        <v>820</v>
      </c>
      <c r="AV1180">
        <v>523</v>
      </c>
      <c r="AW1180">
        <f t="shared" si="146"/>
        <v>0.64</v>
      </c>
      <c r="AX1180">
        <v>0</v>
      </c>
      <c r="AY1180">
        <v>1343</v>
      </c>
      <c r="AZ1180">
        <v>0</v>
      </c>
      <c r="BA1180">
        <v>0</v>
      </c>
      <c r="BB1180">
        <v>1</v>
      </c>
      <c r="BC1180">
        <v>1</v>
      </c>
      <c r="BD1180">
        <v>3</v>
      </c>
      <c r="BE1180">
        <v>1</v>
      </c>
      <c r="BF1180" t="s">
        <v>98</v>
      </c>
      <c r="BG1180">
        <v>7</v>
      </c>
      <c r="BH1180">
        <f t="shared" si="147"/>
        <v>3</v>
      </c>
      <c r="BI1180" t="s">
        <v>107</v>
      </c>
      <c r="BJ1180">
        <v>1</v>
      </c>
      <c r="BK1180" t="s">
        <v>97</v>
      </c>
      <c r="BL1180" t="s">
        <v>127</v>
      </c>
      <c r="BM1180">
        <v>1921</v>
      </c>
      <c r="BN1180" t="s">
        <v>102</v>
      </c>
      <c r="BO1180">
        <v>1</v>
      </c>
      <c r="BP1180">
        <v>186</v>
      </c>
      <c r="BQ1180" t="s">
        <v>147</v>
      </c>
      <c r="BR1180" t="s">
        <v>98</v>
      </c>
      <c r="BS1180" t="s">
        <v>105</v>
      </c>
      <c r="BT1180">
        <v>192</v>
      </c>
      <c r="BU1180">
        <v>0</v>
      </c>
      <c r="BV1180">
        <v>102</v>
      </c>
      <c r="BW1180">
        <v>0</v>
      </c>
      <c r="BX1180">
        <v>0</v>
      </c>
      <c r="BY1180">
        <v>0</v>
      </c>
      <c r="BZ1180" t="s">
        <v>83</v>
      </c>
      <c r="CA1180" t="s">
        <v>83</v>
      </c>
      <c r="CB1180" t="s">
        <v>83</v>
      </c>
      <c r="CC1180">
        <v>0</v>
      </c>
      <c r="CD1180">
        <v>7</v>
      </c>
      <c r="CE1180">
        <v>2009</v>
      </c>
      <c r="CF1180" t="s">
        <v>110</v>
      </c>
      <c r="CG1180" t="s">
        <v>111</v>
      </c>
      <c r="CH1180">
        <v>154900</v>
      </c>
      <c r="CI1180">
        <f t="shared" si="148"/>
        <v>88</v>
      </c>
      <c r="CJ1180">
        <f t="shared" si="149"/>
        <v>59</v>
      </c>
      <c r="CK1180">
        <f t="shared" si="150"/>
        <v>1</v>
      </c>
      <c r="CL1180">
        <f t="shared" si="151"/>
        <v>29</v>
      </c>
    </row>
    <row r="1181" spans="1:90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>
        <f t="shared" si="144"/>
        <v>0</v>
      </c>
      <c r="AA1181" t="s">
        <v>117</v>
      </c>
      <c r="AB1181">
        <v>0</v>
      </c>
      <c r="AC1181">
        <v>5</v>
      </c>
      <c r="AD1181">
        <f t="shared" si="145"/>
        <v>0</v>
      </c>
      <c r="AE1181" t="s">
        <v>98</v>
      </c>
      <c r="AF1181" t="s">
        <v>98</v>
      </c>
      <c r="AG1181" t="s">
        <v>168</v>
      </c>
      <c r="AH1181" t="s">
        <v>83</v>
      </c>
      <c r="AI1181" t="s">
        <v>83</v>
      </c>
      <c r="AJ1181" t="s">
        <v>83</v>
      </c>
      <c r="AK1181" t="s">
        <v>83</v>
      </c>
      <c r="AL1181">
        <v>0</v>
      </c>
      <c r="AM1181" t="s">
        <v>83</v>
      </c>
      <c r="AN1181">
        <v>0</v>
      </c>
      <c r="AO1181">
        <v>0</v>
      </c>
      <c r="AP1181">
        <v>0</v>
      </c>
      <c r="AQ1181" t="s">
        <v>103</v>
      </c>
      <c r="AR1181" t="s">
        <v>97</v>
      </c>
      <c r="AS1181" t="s">
        <v>105</v>
      </c>
      <c r="AT1181" t="s">
        <v>106</v>
      </c>
      <c r="AU1181">
        <v>1124</v>
      </c>
      <c r="AV1181">
        <v>0</v>
      </c>
      <c r="AW1181">
        <f t="shared" si="146"/>
        <v>0</v>
      </c>
      <c r="AX1181">
        <v>0</v>
      </c>
      <c r="AY1181">
        <v>1124</v>
      </c>
      <c r="AZ1181">
        <v>0</v>
      </c>
      <c r="BA1181">
        <v>0</v>
      </c>
      <c r="BB1181">
        <v>1</v>
      </c>
      <c r="BC1181">
        <v>0</v>
      </c>
      <c r="BD1181">
        <v>3</v>
      </c>
      <c r="BE1181">
        <v>1</v>
      </c>
      <c r="BF1181" t="s">
        <v>98</v>
      </c>
      <c r="BG1181">
        <v>5</v>
      </c>
      <c r="BH1181">
        <f t="shared" si="147"/>
        <v>1</v>
      </c>
      <c r="BI1181" t="s">
        <v>224</v>
      </c>
      <c r="BJ1181">
        <v>1</v>
      </c>
      <c r="BK1181" t="s">
        <v>97</v>
      </c>
      <c r="BL1181" t="s">
        <v>83</v>
      </c>
      <c r="BM1181" t="s">
        <v>83</v>
      </c>
      <c r="BN1181" t="s">
        <v>83</v>
      </c>
      <c r="BO1181">
        <v>0</v>
      </c>
      <c r="BP1181">
        <v>0</v>
      </c>
      <c r="BQ1181" t="s">
        <v>83</v>
      </c>
      <c r="BR1181" t="s">
        <v>83</v>
      </c>
      <c r="BS1181" t="s">
        <v>177</v>
      </c>
      <c r="BT1181">
        <v>0</v>
      </c>
      <c r="BU1181">
        <v>36</v>
      </c>
      <c r="BV1181">
        <v>190</v>
      </c>
      <c r="BW1181">
        <v>0</v>
      </c>
      <c r="BX1181">
        <v>0</v>
      </c>
      <c r="BY1181">
        <v>0</v>
      </c>
      <c r="BZ1181" t="s">
        <v>83</v>
      </c>
      <c r="CA1181" t="s">
        <v>83</v>
      </c>
      <c r="CB1181" t="s">
        <v>83</v>
      </c>
      <c r="CC1181">
        <v>0</v>
      </c>
      <c r="CD1181">
        <v>4</v>
      </c>
      <c r="CE1181">
        <v>2006</v>
      </c>
      <c r="CF1181" t="s">
        <v>110</v>
      </c>
      <c r="CG1181" t="s">
        <v>111</v>
      </c>
      <c r="CH1181">
        <v>93000</v>
      </c>
      <c r="CI1181">
        <f t="shared" si="148"/>
        <v>52</v>
      </c>
      <c r="CJ1181">
        <f t="shared" si="149"/>
        <v>52</v>
      </c>
      <c r="CK1181">
        <f t="shared" si="150"/>
        <v>0</v>
      </c>
      <c r="CL1181">
        <f t="shared" si="151"/>
        <v>0</v>
      </c>
    </row>
    <row r="1182" spans="1:90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>
        <f t="shared" si="144"/>
        <v>0</v>
      </c>
      <c r="AA1182" t="s">
        <v>117</v>
      </c>
      <c r="AB1182">
        <v>0</v>
      </c>
      <c r="AC1182">
        <v>5</v>
      </c>
      <c r="AD1182">
        <f t="shared" si="145"/>
        <v>0</v>
      </c>
      <c r="AE1182" t="s">
        <v>98</v>
      </c>
      <c r="AF1182" t="s">
        <v>98</v>
      </c>
      <c r="AG1182" t="s">
        <v>133</v>
      </c>
      <c r="AH1182" t="s">
        <v>97</v>
      </c>
      <c r="AI1182" t="s">
        <v>98</v>
      </c>
      <c r="AJ1182" t="s">
        <v>100</v>
      </c>
      <c r="AK1182" t="s">
        <v>172</v>
      </c>
      <c r="AL1182">
        <v>1216</v>
      </c>
      <c r="AM1182" t="s">
        <v>102</v>
      </c>
      <c r="AN1182">
        <v>0</v>
      </c>
      <c r="AO1182">
        <v>0</v>
      </c>
      <c r="AP1182">
        <v>1216</v>
      </c>
      <c r="AQ1182" t="s">
        <v>103</v>
      </c>
      <c r="AR1182" t="s">
        <v>104</v>
      </c>
      <c r="AS1182" t="s">
        <v>105</v>
      </c>
      <c r="AT1182" t="s">
        <v>106</v>
      </c>
      <c r="AU1182">
        <v>1298</v>
      </c>
      <c r="AV1182">
        <v>1216</v>
      </c>
      <c r="AW1182">
        <f t="shared" si="146"/>
        <v>0.94</v>
      </c>
      <c r="AX1182">
        <v>0</v>
      </c>
      <c r="AY1182">
        <v>2514</v>
      </c>
      <c r="AZ1182">
        <v>0</v>
      </c>
      <c r="BA1182">
        <v>0</v>
      </c>
      <c r="BB1182">
        <v>2</v>
      </c>
      <c r="BC1182">
        <v>1</v>
      </c>
      <c r="BD1182">
        <v>4</v>
      </c>
      <c r="BE1182">
        <v>1</v>
      </c>
      <c r="BF1182" t="s">
        <v>98</v>
      </c>
      <c r="BG1182">
        <v>8</v>
      </c>
      <c r="BH1182">
        <f t="shared" si="147"/>
        <v>3</v>
      </c>
      <c r="BI1182" t="s">
        <v>107</v>
      </c>
      <c r="BJ1182">
        <v>0</v>
      </c>
      <c r="BK1182" t="s">
        <v>83</v>
      </c>
      <c r="BL1182" t="s">
        <v>108</v>
      </c>
      <c r="BM1182">
        <v>1990</v>
      </c>
      <c r="BN1182" t="s">
        <v>157</v>
      </c>
      <c r="BO1182">
        <v>2</v>
      </c>
      <c r="BP1182">
        <v>693</v>
      </c>
      <c r="BQ1182" t="s">
        <v>98</v>
      </c>
      <c r="BR1182" t="s">
        <v>98</v>
      </c>
      <c r="BS1182" t="s">
        <v>105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83</v>
      </c>
      <c r="CA1182" t="s">
        <v>165</v>
      </c>
      <c r="CB1182" t="s">
        <v>83</v>
      </c>
      <c r="CC1182">
        <v>0</v>
      </c>
      <c r="CD1182">
        <v>4</v>
      </c>
      <c r="CE1182">
        <v>2006</v>
      </c>
      <c r="CF1182" t="s">
        <v>110</v>
      </c>
      <c r="CG1182" t="s">
        <v>111</v>
      </c>
      <c r="CH1182">
        <v>250000</v>
      </c>
      <c r="CI1182">
        <f t="shared" si="148"/>
        <v>16</v>
      </c>
      <c r="CJ1182">
        <f t="shared" si="149"/>
        <v>15</v>
      </c>
      <c r="CK1182">
        <f t="shared" si="150"/>
        <v>1</v>
      </c>
      <c r="CL1182">
        <f t="shared" si="151"/>
        <v>1</v>
      </c>
    </row>
    <row r="1183" spans="1:90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>
        <f t="shared" si="144"/>
        <v>1</v>
      </c>
      <c r="AA1183" t="s">
        <v>137</v>
      </c>
      <c r="AB1183">
        <v>186</v>
      </c>
      <c r="AC1183">
        <v>3</v>
      </c>
      <c r="AD1183">
        <f t="shared" si="145"/>
        <v>558</v>
      </c>
      <c r="AE1183" t="s">
        <v>104</v>
      </c>
      <c r="AF1183" t="s">
        <v>98</v>
      </c>
      <c r="AG1183" t="s">
        <v>99</v>
      </c>
      <c r="AH1183" t="s">
        <v>104</v>
      </c>
      <c r="AI1183" t="s">
        <v>98</v>
      </c>
      <c r="AJ1183" t="s">
        <v>97</v>
      </c>
      <c r="AK1183" t="s">
        <v>101</v>
      </c>
      <c r="AL1183">
        <v>1480</v>
      </c>
      <c r="AM1183" t="s">
        <v>102</v>
      </c>
      <c r="AN1183">
        <v>0</v>
      </c>
      <c r="AO1183">
        <v>120</v>
      </c>
      <c r="AP1183">
        <v>1600</v>
      </c>
      <c r="AQ1183" t="s">
        <v>103</v>
      </c>
      <c r="AR1183" t="s">
        <v>104</v>
      </c>
      <c r="AS1183" t="s">
        <v>105</v>
      </c>
      <c r="AT1183" t="s">
        <v>106</v>
      </c>
      <c r="AU1183">
        <v>1652</v>
      </c>
      <c r="AV1183">
        <v>0</v>
      </c>
      <c r="AW1183">
        <f t="shared" si="146"/>
        <v>0</v>
      </c>
      <c r="AX1183">
        <v>0</v>
      </c>
      <c r="AY1183">
        <v>1652</v>
      </c>
      <c r="AZ1183">
        <v>1</v>
      </c>
      <c r="BA1183">
        <v>1</v>
      </c>
      <c r="BB1183">
        <v>2</v>
      </c>
      <c r="BC1183">
        <v>0</v>
      </c>
      <c r="BD1183">
        <v>2</v>
      </c>
      <c r="BE1183">
        <v>1</v>
      </c>
      <c r="BF1183" t="s">
        <v>97</v>
      </c>
      <c r="BG1183">
        <v>5</v>
      </c>
      <c r="BH1183">
        <f t="shared" si="147"/>
        <v>2</v>
      </c>
      <c r="BI1183" t="s">
        <v>107</v>
      </c>
      <c r="BJ1183">
        <v>1</v>
      </c>
      <c r="BK1183" t="s">
        <v>97</v>
      </c>
      <c r="BL1183" t="s">
        <v>108</v>
      </c>
      <c r="BM1183">
        <v>2008</v>
      </c>
      <c r="BN1183" t="s">
        <v>157</v>
      </c>
      <c r="BO1183">
        <v>2</v>
      </c>
      <c r="BP1183">
        <v>482</v>
      </c>
      <c r="BQ1183" t="s">
        <v>98</v>
      </c>
      <c r="BR1183" t="s">
        <v>98</v>
      </c>
      <c r="BS1183" t="s">
        <v>105</v>
      </c>
      <c r="BT1183">
        <v>162</v>
      </c>
      <c r="BU1183">
        <v>53</v>
      </c>
      <c r="BV1183">
        <v>0</v>
      </c>
      <c r="BW1183">
        <v>153</v>
      </c>
      <c r="BX1183">
        <v>0</v>
      </c>
      <c r="BY1183">
        <v>0</v>
      </c>
      <c r="BZ1183" t="s">
        <v>83</v>
      </c>
      <c r="CA1183" t="s">
        <v>83</v>
      </c>
      <c r="CB1183" t="s">
        <v>83</v>
      </c>
      <c r="CC1183">
        <v>0</v>
      </c>
      <c r="CD1183">
        <v>11</v>
      </c>
      <c r="CE1183">
        <v>2008</v>
      </c>
      <c r="CF1183" t="s">
        <v>158</v>
      </c>
      <c r="CG1183" t="s">
        <v>159</v>
      </c>
      <c r="CH1183">
        <v>392500</v>
      </c>
      <c r="CI1183">
        <f t="shared" si="148"/>
        <v>0</v>
      </c>
      <c r="CJ1183">
        <f t="shared" si="149"/>
        <v>0</v>
      </c>
      <c r="CK1183">
        <f t="shared" si="150"/>
        <v>0</v>
      </c>
      <c r="CL1183">
        <f t="shared" si="151"/>
        <v>0</v>
      </c>
    </row>
    <row r="1184" spans="1:90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>
        <f t="shared" si="144"/>
        <v>1</v>
      </c>
      <c r="AA1184" t="s">
        <v>117</v>
      </c>
      <c r="AB1184">
        <v>0</v>
      </c>
      <c r="AC1184">
        <v>5</v>
      </c>
      <c r="AD1184">
        <f t="shared" si="145"/>
        <v>0</v>
      </c>
      <c r="AE1184" t="s">
        <v>97</v>
      </c>
      <c r="AF1184" t="s">
        <v>98</v>
      </c>
      <c r="AG1184" t="s">
        <v>99</v>
      </c>
      <c r="AH1184" t="s">
        <v>104</v>
      </c>
      <c r="AI1184" t="s">
        <v>98</v>
      </c>
      <c r="AJ1184" t="s">
        <v>130</v>
      </c>
      <c r="AK1184" t="s">
        <v>101</v>
      </c>
      <c r="AL1184">
        <v>2096</v>
      </c>
      <c r="AM1184" t="s">
        <v>102</v>
      </c>
      <c r="AN1184">
        <v>0</v>
      </c>
      <c r="AO1184">
        <v>300</v>
      </c>
      <c r="AP1184">
        <v>2396</v>
      </c>
      <c r="AQ1184" t="s">
        <v>103</v>
      </c>
      <c r="AR1184" t="s">
        <v>104</v>
      </c>
      <c r="AS1184" t="s">
        <v>105</v>
      </c>
      <c r="AT1184" t="s">
        <v>106</v>
      </c>
      <c r="AU1184">
        <v>2411</v>
      </c>
      <c r="AV1184">
        <v>2065</v>
      </c>
      <c r="AW1184">
        <f t="shared" si="146"/>
        <v>0.86</v>
      </c>
      <c r="AX1184">
        <v>0</v>
      </c>
      <c r="AY1184">
        <v>4476</v>
      </c>
      <c r="AZ1184">
        <v>1</v>
      </c>
      <c r="BA1184">
        <v>0</v>
      </c>
      <c r="BB1184">
        <v>3</v>
      </c>
      <c r="BC1184">
        <v>1</v>
      </c>
      <c r="BD1184">
        <v>4</v>
      </c>
      <c r="BE1184">
        <v>1</v>
      </c>
      <c r="BF1184" t="s">
        <v>104</v>
      </c>
      <c r="BG1184">
        <v>10</v>
      </c>
      <c r="BH1184">
        <f t="shared" si="147"/>
        <v>5</v>
      </c>
      <c r="BI1184" t="s">
        <v>107</v>
      </c>
      <c r="BJ1184">
        <v>2</v>
      </c>
      <c r="BK1184" t="s">
        <v>98</v>
      </c>
      <c r="BL1184" t="s">
        <v>108</v>
      </c>
      <c r="BM1184">
        <v>1996</v>
      </c>
      <c r="BN1184" t="s">
        <v>157</v>
      </c>
      <c r="BO1184">
        <v>3</v>
      </c>
      <c r="BP1184">
        <v>813</v>
      </c>
      <c r="BQ1184" t="s">
        <v>98</v>
      </c>
      <c r="BR1184" t="s">
        <v>98</v>
      </c>
      <c r="BS1184" t="s">
        <v>105</v>
      </c>
      <c r="BT1184">
        <v>171</v>
      </c>
      <c r="BU1184">
        <v>78</v>
      </c>
      <c r="BV1184">
        <v>0</v>
      </c>
      <c r="BW1184">
        <v>0</v>
      </c>
      <c r="BX1184">
        <v>0</v>
      </c>
      <c r="BY1184">
        <v>555</v>
      </c>
      <c r="BZ1184" t="s">
        <v>104</v>
      </c>
      <c r="CA1184" t="s">
        <v>134</v>
      </c>
      <c r="CB1184" t="s">
        <v>83</v>
      </c>
      <c r="CC1184">
        <v>0</v>
      </c>
      <c r="CD1184">
        <v>7</v>
      </c>
      <c r="CE1184">
        <v>2007</v>
      </c>
      <c r="CF1184" t="s">
        <v>110</v>
      </c>
      <c r="CG1184" t="s">
        <v>128</v>
      </c>
      <c r="CH1184">
        <v>745000</v>
      </c>
      <c r="CI1184">
        <f t="shared" si="148"/>
        <v>11</v>
      </c>
      <c r="CJ1184">
        <f t="shared" si="149"/>
        <v>11</v>
      </c>
      <c r="CK1184">
        <f t="shared" si="150"/>
        <v>0</v>
      </c>
      <c r="CL1184">
        <f t="shared" si="151"/>
        <v>0</v>
      </c>
    </row>
    <row r="1185" spans="1:90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>
        <f t="shared" si="144"/>
        <v>0</v>
      </c>
      <c r="AA1185" t="s">
        <v>117</v>
      </c>
      <c r="AB1185">
        <v>0</v>
      </c>
      <c r="AC1185">
        <v>5</v>
      </c>
      <c r="AD1185">
        <f t="shared" si="145"/>
        <v>0</v>
      </c>
      <c r="AE1185" t="s">
        <v>98</v>
      </c>
      <c r="AF1185" t="s">
        <v>98</v>
      </c>
      <c r="AG1185" t="s">
        <v>126</v>
      </c>
      <c r="AH1185" t="s">
        <v>98</v>
      </c>
      <c r="AI1185" t="s">
        <v>98</v>
      </c>
      <c r="AJ1185" t="s">
        <v>100</v>
      </c>
      <c r="AK1185" t="s">
        <v>153</v>
      </c>
      <c r="AL1185">
        <v>821</v>
      </c>
      <c r="AM1185" t="s">
        <v>102</v>
      </c>
      <c r="AN1185">
        <v>0</v>
      </c>
      <c r="AO1185">
        <v>299</v>
      </c>
      <c r="AP1185">
        <v>1120</v>
      </c>
      <c r="AQ1185" t="s">
        <v>103</v>
      </c>
      <c r="AR1185" t="s">
        <v>104</v>
      </c>
      <c r="AS1185" t="s">
        <v>105</v>
      </c>
      <c r="AT1185" t="s">
        <v>106</v>
      </c>
      <c r="AU1185">
        <v>1130</v>
      </c>
      <c r="AV1185">
        <v>0</v>
      </c>
      <c r="AW1185">
        <f t="shared" si="146"/>
        <v>0</v>
      </c>
      <c r="AX1185">
        <v>0</v>
      </c>
      <c r="AY1185">
        <v>1130</v>
      </c>
      <c r="AZ1185">
        <v>1</v>
      </c>
      <c r="BA1185">
        <v>0</v>
      </c>
      <c r="BB1185">
        <v>1</v>
      </c>
      <c r="BC1185">
        <v>0</v>
      </c>
      <c r="BD1185">
        <v>2</v>
      </c>
      <c r="BE1185">
        <v>1</v>
      </c>
      <c r="BF1185" t="s">
        <v>98</v>
      </c>
      <c r="BG1185">
        <v>5</v>
      </c>
      <c r="BH1185">
        <f t="shared" si="147"/>
        <v>2</v>
      </c>
      <c r="BI1185" t="s">
        <v>107</v>
      </c>
      <c r="BJ1185">
        <v>1</v>
      </c>
      <c r="BK1185" t="s">
        <v>97</v>
      </c>
      <c r="BL1185" t="s">
        <v>127</v>
      </c>
      <c r="BM1185">
        <v>1970</v>
      </c>
      <c r="BN1185" t="s">
        <v>102</v>
      </c>
      <c r="BO1185">
        <v>2</v>
      </c>
      <c r="BP1185">
        <v>720</v>
      </c>
      <c r="BQ1185" t="s">
        <v>98</v>
      </c>
      <c r="BR1185" t="s">
        <v>98</v>
      </c>
      <c r="BS1185" t="s">
        <v>105</v>
      </c>
      <c r="BT1185">
        <v>229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83</v>
      </c>
      <c r="CA1185" t="s">
        <v>83</v>
      </c>
      <c r="CB1185" t="s">
        <v>83</v>
      </c>
      <c r="CC1185">
        <v>0</v>
      </c>
      <c r="CD1185">
        <v>6</v>
      </c>
      <c r="CE1185">
        <v>2006</v>
      </c>
      <c r="CF1185" t="s">
        <v>110</v>
      </c>
      <c r="CG1185" t="s">
        <v>111</v>
      </c>
      <c r="CH1185">
        <v>120000</v>
      </c>
      <c r="CI1185">
        <f t="shared" si="148"/>
        <v>86</v>
      </c>
      <c r="CJ1185">
        <f t="shared" si="149"/>
        <v>56</v>
      </c>
      <c r="CK1185">
        <f t="shared" si="150"/>
        <v>1</v>
      </c>
      <c r="CL1185">
        <f t="shared" si="151"/>
        <v>30</v>
      </c>
    </row>
    <row r="1186" spans="1:90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>
        <f t="shared" si="144"/>
        <v>0</v>
      </c>
      <c r="AA1186" t="s">
        <v>96</v>
      </c>
      <c r="AB1186">
        <v>226</v>
      </c>
      <c r="AC1186">
        <v>2</v>
      </c>
      <c r="AD1186">
        <f t="shared" si="145"/>
        <v>452</v>
      </c>
      <c r="AE1186" t="s">
        <v>98</v>
      </c>
      <c r="AF1186" t="s">
        <v>98</v>
      </c>
      <c r="AG1186" t="s">
        <v>118</v>
      </c>
      <c r="AH1186" t="s">
        <v>98</v>
      </c>
      <c r="AI1186" t="s">
        <v>98</v>
      </c>
      <c r="AJ1186" t="s">
        <v>97</v>
      </c>
      <c r="AK1186" t="s">
        <v>153</v>
      </c>
      <c r="AL1186">
        <v>1159</v>
      </c>
      <c r="AM1186" t="s">
        <v>102</v>
      </c>
      <c r="AN1186">
        <v>0</v>
      </c>
      <c r="AO1186">
        <v>413</v>
      </c>
      <c r="AP1186">
        <v>1572</v>
      </c>
      <c r="AQ1186" t="s">
        <v>103</v>
      </c>
      <c r="AR1186" t="s">
        <v>97</v>
      </c>
      <c r="AS1186" t="s">
        <v>105</v>
      </c>
      <c r="AT1186" t="s">
        <v>106</v>
      </c>
      <c r="AU1186">
        <v>1572</v>
      </c>
      <c r="AV1186">
        <v>0</v>
      </c>
      <c r="AW1186">
        <f t="shared" si="146"/>
        <v>0</v>
      </c>
      <c r="AX1186">
        <v>0</v>
      </c>
      <c r="AY1186">
        <v>1572</v>
      </c>
      <c r="AZ1186">
        <v>1</v>
      </c>
      <c r="BA1186">
        <v>0</v>
      </c>
      <c r="BB1186">
        <v>1</v>
      </c>
      <c r="BC1186">
        <v>1</v>
      </c>
      <c r="BD1186">
        <v>3</v>
      </c>
      <c r="BE1186">
        <v>1</v>
      </c>
      <c r="BF1186" t="s">
        <v>98</v>
      </c>
      <c r="BG1186">
        <v>5</v>
      </c>
      <c r="BH1186">
        <f t="shared" si="147"/>
        <v>1</v>
      </c>
      <c r="BI1186" t="s">
        <v>107</v>
      </c>
      <c r="BJ1186">
        <v>2</v>
      </c>
      <c r="BK1186" t="s">
        <v>98</v>
      </c>
      <c r="BL1186" t="s">
        <v>217</v>
      </c>
      <c r="BM1186">
        <v>1963</v>
      </c>
      <c r="BN1186" t="s">
        <v>109</v>
      </c>
      <c r="BO1186">
        <v>3</v>
      </c>
      <c r="BP1186">
        <v>995</v>
      </c>
      <c r="BQ1186" t="s">
        <v>98</v>
      </c>
      <c r="BR1186" t="s">
        <v>98</v>
      </c>
      <c r="BS1186" t="s">
        <v>105</v>
      </c>
      <c r="BT1186">
        <v>0</v>
      </c>
      <c r="BU1186">
        <v>263</v>
      </c>
      <c r="BV1186">
        <v>0</v>
      </c>
      <c r="BW1186">
        <v>0</v>
      </c>
      <c r="BX1186">
        <v>263</v>
      </c>
      <c r="BY1186">
        <v>0</v>
      </c>
      <c r="BZ1186" t="s">
        <v>83</v>
      </c>
      <c r="CA1186" t="s">
        <v>83</v>
      </c>
      <c r="CB1186" t="s">
        <v>83</v>
      </c>
      <c r="CC1186">
        <v>0</v>
      </c>
      <c r="CD1186">
        <v>5</v>
      </c>
      <c r="CE1186">
        <v>2007</v>
      </c>
      <c r="CF1186" t="s">
        <v>110</v>
      </c>
      <c r="CG1186" t="s">
        <v>111</v>
      </c>
      <c r="CH1186">
        <v>186700</v>
      </c>
      <c r="CI1186">
        <f t="shared" si="148"/>
        <v>44</v>
      </c>
      <c r="CJ1186">
        <f t="shared" si="149"/>
        <v>44</v>
      </c>
      <c r="CK1186">
        <f t="shared" si="150"/>
        <v>0</v>
      </c>
      <c r="CL1186">
        <f t="shared" si="151"/>
        <v>0</v>
      </c>
    </row>
    <row r="1187" spans="1:90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>
        <f t="shared" si="144"/>
        <v>0</v>
      </c>
      <c r="AA1187" t="s">
        <v>117</v>
      </c>
      <c r="AB1187">
        <v>0</v>
      </c>
      <c r="AC1187">
        <v>5</v>
      </c>
      <c r="AD1187">
        <f t="shared" si="145"/>
        <v>0</v>
      </c>
      <c r="AE1187" t="s">
        <v>98</v>
      </c>
      <c r="AF1187" t="s">
        <v>97</v>
      </c>
      <c r="AG1187" t="s">
        <v>126</v>
      </c>
      <c r="AH1187" t="s">
        <v>98</v>
      </c>
      <c r="AI1187" t="s">
        <v>98</v>
      </c>
      <c r="AJ1187" t="s">
        <v>100</v>
      </c>
      <c r="AK1187" t="s">
        <v>141</v>
      </c>
      <c r="AL1187">
        <v>392</v>
      </c>
      <c r="AM1187" t="s">
        <v>102</v>
      </c>
      <c r="AN1187">
        <v>0</v>
      </c>
      <c r="AO1187">
        <v>392</v>
      </c>
      <c r="AP1187">
        <v>784</v>
      </c>
      <c r="AQ1187" t="s">
        <v>103</v>
      </c>
      <c r="AR1187" t="s">
        <v>97</v>
      </c>
      <c r="AS1187" t="s">
        <v>105</v>
      </c>
      <c r="AT1187" t="s">
        <v>106</v>
      </c>
      <c r="AU1187">
        <v>949</v>
      </c>
      <c r="AV1187">
        <v>272</v>
      </c>
      <c r="AW1187">
        <f t="shared" si="146"/>
        <v>0.28999999999999998</v>
      </c>
      <c r="AX1187">
        <v>0</v>
      </c>
      <c r="AY1187">
        <v>1221</v>
      </c>
      <c r="AZ1187">
        <v>1</v>
      </c>
      <c r="BA1187">
        <v>0</v>
      </c>
      <c r="BB1187">
        <v>1</v>
      </c>
      <c r="BC1187">
        <v>0</v>
      </c>
      <c r="BD1187">
        <v>4</v>
      </c>
      <c r="BE1187">
        <v>1</v>
      </c>
      <c r="BF1187" t="s">
        <v>98</v>
      </c>
      <c r="BG1187">
        <v>7</v>
      </c>
      <c r="BH1187">
        <f t="shared" si="147"/>
        <v>2</v>
      </c>
      <c r="BI1187" t="s">
        <v>107</v>
      </c>
      <c r="BJ1187">
        <v>0</v>
      </c>
      <c r="BK1187" t="s">
        <v>83</v>
      </c>
      <c r="BL1187" t="s">
        <v>108</v>
      </c>
      <c r="BM1187">
        <v>1965</v>
      </c>
      <c r="BN1187" t="s">
        <v>102</v>
      </c>
      <c r="BO1187">
        <v>1</v>
      </c>
      <c r="BP1187">
        <v>392</v>
      </c>
      <c r="BQ1187" t="s">
        <v>98</v>
      </c>
      <c r="BR1187" t="s">
        <v>98</v>
      </c>
      <c r="BS1187" t="s">
        <v>105</v>
      </c>
      <c r="BT1187">
        <v>0</v>
      </c>
      <c r="BU1187">
        <v>0</v>
      </c>
      <c r="BV1187">
        <v>236</v>
      </c>
      <c r="BW1187">
        <v>0</v>
      </c>
      <c r="BX1187">
        <v>0</v>
      </c>
      <c r="BY1187">
        <v>0</v>
      </c>
      <c r="BZ1187" t="s">
        <v>83</v>
      </c>
      <c r="CA1187" t="s">
        <v>83</v>
      </c>
      <c r="CB1187" t="s">
        <v>83</v>
      </c>
      <c r="CC1187">
        <v>0</v>
      </c>
      <c r="CD1187">
        <v>3</v>
      </c>
      <c r="CE1187">
        <v>2006</v>
      </c>
      <c r="CF1187" t="s">
        <v>110</v>
      </c>
      <c r="CG1187" t="s">
        <v>111</v>
      </c>
      <c r="CH1187">
        <v>104900</v>
      </c>
      <c r="CI1187">
        <f t="shared" si="148"/>
        <v>82</v>
      </c>
      <c r="CJ1187">
        <f t="shared" si="149"/>
        <v>56</v>
      </c>
      <c r="CK1187">
        <f t="shared" si="150"/>
        <v>1</v>
      </c>
      <c r="CL1187">
        <f t="shared" si="151"/>
        <v>26</v>
      </c>
    </row>
    <row r="1188" spans="1:90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>
        <f t="shared" si="144"/>
        <v>0</v>
      </c>
      <c r="AA1188" t="s">
        <v>117</v>
      </c>
      <c r="AB1188">
        <v>0</v>
      </c>
      <c r="AC1188">
        <v>5</v>
      </c>
      <c r="AD1188">
        <f t="shared" si="145"/>
        <v>0</v>
      </c>
      <c r="AE1188" t="s">
        <v>98</v>
      </c>
      <c r="AF1188" t="s">
        <v>98</v>
      </c>
      <c r="AG1188" t="s">
        <v>118</v>
      </c>
      <c r="AH1188" t="s">
        <v>147</v>
      </c>
      <c r="AI1188" t="s">
        <v>98</v>
      </c>
      <c r="AJ1188" t="s">
        <v>121</v>
      </c>
      <c r="AK1188" t="s">
        <v>141</v>
      </c>
      <c r="AL1188">
        <v>440</v>
      </c>
      <c r="AM1188" t="s">
        <v>102</v>
      </c>
      <c r="AN1188">
        <v>0</v>
      </c>
      <c r="AO1188">
        <v>538</v>
      </c>
      <c r="AP1188">
        <v>978</v>
      </c>
      <c r="AQ1188" t="s">
        <v>103</v>
      </c>
      <c r="AR1188" t="s">
        <v>98</v>
      </c>
      <c r="AS1188" t="s">
        <v>105</v>
      </c>
      <c r="AT1188" t="s">
        <v>106</v>
      </c>
      <c r="AU1188">
        <v>1014</v>
      </c>
      <c r="AV1188">
        <v>685</v>
      </c>
      <c r="AW1188">
        <f t="shared" si="146"/>
        <v>0.68</v>
      </c>
      <c r="AX1188">
        <v>0</v>
      </c>
      <c r="AY1188">
        <v>1699</v>
      </c>
      <c r="AZ1188">
        <v>1</v>
      </c>
      <c r="BA1188">
        <v>0</v>
      </c>
      <c r="BB1188">
        <v>2</v>
      </c>
      <c r="BC1188">
        <v>0</v>
      </c>
      <c r="BD1188">
        <v>3</v>
      </c>
      <c r="BE1188">
        <v>2</v>
      </c>
      <c r="BF1188" t="s">
        <v>98</v>
      </c>
      <c r="BG1188">
        <v>7</v>
      </c>
      <c r="BH1188">
        <f t="shared" si="147"/>
        <v>2</v>
      </c>
      <c r="BI1188" t="s">
        <v>107</v>
      </c>
      <c r="BJ1188">
        <v>0</v>
      </c>
      <c r="BK1188" t="s">
        <v>83</v>
      </c>
      <c r="BL1188" t="s">
        <v>169</v>
      </c>
      <c r="BM1188">
        <v>1920</v>
      </c>
      <c r="BN1188" t="s">
        <v>102</v>
      </c>
      <c r="BO1188">
        <v>2</v>
      </c>
      <c r="BP1188">
        <v>420</v>
      </c>
      <c r="BQ1188" t="s">
        <v>147</v>
      </c>
      <c r="BR1188" t="s">
        <v>147</v>
      </c>
      <c r="BS1188" t="s">
        <v>105</v>
      </c>
      <c r="BT1188">
        <v>0</v>
      </c>
      <c r="BU1188">
        <v>74</v>
      </c>
      <c r="BV1188">
        <v>0</v>
      </c>
      <c r="BW1188">
        <v>0</v>
      </c>
      <c r="BX1188">
        <v>0</v>
      </c>
      <c r="BY1188">
        <v>0</v>
      </c>
      <c r="BZ1188" t="s">
        <v>83</v>
      </c>
      <c r="CA1188" t="s">
        <v>83</v>
      </c>
      <c r="CB1188" t="s">
        <v>83</v>
      </c>
      <c r="CC1188">
        <v>0</v>
      </c>
      <c r="CD1188">
        <v>8</v>
      </c>
      <c r="CE1188">
        <v>2009</v>
      </c>
      <c r="CF1188" t="s">
        <v>110</v>
      </c>
      <c r="CG1188" t="s">
        <v>128</v>
      </c>
      <c r="CH1188">
        <v>95000</v>
      </c>
      <c r="CI1188">
        <f t="shared" si="148"/>
        <v>109</v>
      </c>
      <c r="CJ1188">
        <f t="shared" si="149"/>
        <v>39</v>
      </c>
      <c r="CK1188">
        <f t="shared" si="150"/>
        <v>1</v>
      </c>
      <c r="CL1188">
        <f t="shared" si="151"/>
        <v>70</v>
      </c>
    </row>
    <row r="1189" spans="1:90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>
        <f t="shared" si="144"/>
        <v>0</v>
      </c>
      <c r="AA1189" t="s">
        <v>117</v>
      </c>
      <c r="AB1189">
        <v>0</v>
      </c>
      <c r="AC1189">
        <v>5</v>
      </c>
      <c r="AD1189">
        <f t="shared" si="145"/>
        <v>0</v>
      </c>
      <c r="AE1189" t="s">
        <v>97</v>
      </c>
      <c r="AF1189" t="s">
        <v>98</v>
      </c>
      <c r="AG1189" t="s">
        <v>99</v>
      </c>
      <c r="AH1189" t="s">
        <v>97</v>
      </c>
      <c r="AI1189" t="s">
        <v>98</v>
      </c>
      <c r="AJ1189" t="s">
        <v>100</v>
      </c>
      <c r="AK1189" t="s">
        <v>101</v>
      </c>
      <c r="AL1189">
        <v>1456</v>
      </c>
      <c r="AM1189" t="s">
        <v>102</v>
      </c>
      <c r="AN1189">
        <v>0</v>
      </c>
      <c r="AO1189">
        <v>168</v>
      </c>
      <c r="AP1189">
        <v>1624</v>
      </c>
      <c r="AQ1189" t="s">
        <v>103</v>
      </c>
      <c r="AR1189" t="s">
        <v>104</v>
      </c>
      <c r="AS1189" t="s">
        <v>105</v>
      </c>
      <c r="AT1189" t="s">
        <v>106</v>
      </c>
      <c r="AU1189">
        <v>1624</v>
      </c>
      <c r="AV1189">
        <v>0</v>
      </c>
      <c r="AW1189">
        <f t="shared" si="146"/>
        <v>0</v>
      </c>
      <c r="AX1189">
        <v>0</v>
      </c>
      <c r="AY1189">
        <v>1624</v>
      </c>
      <c r="AZ1189">
        <v>1</v>
      </c>
      <c r="BA1189">
        <v>0</v>
      </c>
      <c r="BB1189">
        <v>2</v>
      </c>
      <c r="BC1189">
        <v>0</v>
      </c>
      <c r="BD1189">
        <v>2</v>
      </c>
      <c r="BE1189">
        <v>1</v>
      </c>
      <c r="BF1189" t="s">
        <v>97</v>
      </c>
      <c r="BG1189">
        <v>5</v>
      </c>
      <c r="BH1189">
        <f t="shared" si="147"/>
        <v>2</v>
      </c>
      <c r="BI1189" t="s">
        <v>107</v>
      </c>
      <c r="BJ1189">
        <v>1</v>
      </c>
      <c r="BK1189" t="s">
        <v>147</v>
      </c>
      <c r="BL1189" t="s">
        <v>108</v>
      </c>
      <c r="BM1189">
        <v>1994</v>
      </c>
      <c r="BN1189" t="s">
        <v>109</v>
      </c>
      <c r="BO1189">
        <v>3</v>
      </c>
      <c r="BP1189">
        <v>757</v>
      </c>
      <c r="BQ1189" t="s">
        <v>98</v>
      </c>
      <c r="BR1189" t="s">
        <v>98</v>
      </c>
      <c r="BS1189" t="s">
        <v>105</v>
      </c>
      <c r="BT1189">
        <v>0</v>
      </c>
      <c r="BU1189">
        <v>114</v>
      </c>
      <c r="BV1189">
        <v>192</v>
      </c>
      <c r="BW1189">
        <v>0</v>
      </c>
      <c r="BX1189">
        <v>0</v>
      </c>
      <c r="BY1189">
        <v>0</v>
      </c>
      <c r="BZ1189" t="s">
        <v>83</v>
      </c>
      <c r="CA1189" t="s">
        <v>165</v>
      </c>
      <c r="CB1189" t="s">
        <v>83</v>
      </c>
      <c r="CC1189">
        <v>0</v>
      </c>
      <c r="CD1189">
        <v>7</v>
      </c>
      <c r="CE1189">
        <v>2006</v>
      </c>
      <c r="CF1189" t="s">
        <v>110</v>
      </c>
      <c r="CG1189" t="s">
        <v>111</v>
      </c>
      <c r="CH1189">
        <v>262000</v>
      </c>
      <c r="CI1189">
        <f t="shared" si="148"/>
        <v>12</v>
      </c>
      <c r="CJ1189">
        <f t="shared" si="149"/>
        <v>11</v>
      </c>
      <c r="CK1189">
        <f t="shared" si="150"/>
        <v>1</v>
      </c>
      <c r="CL1189">
        <f t="shared" si="151"/>
        <v>1</v>
      </c>
    </row>
    <row r="1190" spans="1:90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>
        <f t="shared" si="144"/>
        <v>0</v>
      </c>
      <c r="AA1190" t="s">
        <v>96</v>
      </c>
      <c r="AB1190">
        <v>95</v>
      </c>
      <c r="AC1190">
        <v>2</v>
      </c>
      <c r="AD1190">
        <f t="shared" si="145"/>
        <v>190</v>
      </c>
      <c r="AE1190" t="s">
        <v>97</v>
      </c>
      <c r="AF1190" t="s">
        <v>98</v>
      </c>
      <c r="AG1190" t="s">
        <v>99</v>
      </c>
      <c r="AH1190" t="s">
        <v>97</v>
      </c>
      <c r="AI1190" t="s">
        <v>98</v>
      </c>
      <c r="AJ1190" t="s">
        <v>100</v>
      </c>
      <c r="AK1190" t="s">
        <v>102</v>
      </c>
      <c r="AL1190">
        <v>0</v>
      </c>
      <c r="AM1190" t="s">
        <v>102</v>
      </c>
      <c r="AN1190">
        <v>0</v>
      </c>
      <c r="AO1190">
        <v>831</v>
      </c>
      <c r="AP1190">
        <v>831</v>
      </c>
      <c r="AQ1190" t="s">
        <v>103</v>
      </c>
      <c r="AR1190" t="s">
        <v>104</v>
      </c>
      <c r="AS1190" t="s">
        <v>105</v>
      </c>
      <c r="AT1190" t="s">
        <v>106</v>
      </c>
      <c r="AU1190">
        <v>831</v>
      </c>
      <c r="AV1190">
        <v>829</v>
      </c>
      <c r="AW1190">
        <f t="shared" si="146"/>
        <v>1</v>
      </c>
      <c r="AX1190">
        <v>0</v>
      </c>
      <c r="AY1190">
        <v>1660</v>
      </c>
      <c r="AZ1190">
        <v>0</v>
      </c>
      <c r="BA1190">
        <v>0</v>
      </c>
      <c r="BB1190">
        <v>2</v>
      </c>
      <c r="BC1190">
        <v>1</v>
      </c>
      <c r="BD1190">
        <v>3</v>
      </c>
      <c r="BE1190">
        <v>1</v>
      </c>
      <c r="BF1190" t="s">
        <v>97</v>
      </c>
      <c r="BG1190">
        <v>7</v>
      </c>
      <c r="BH1190">
        <f t="shared" si="147"/>
        <v>3</v>
      </c>
      <c r="BI1190" t="s">
        <v>107</v>
      </c>
      <c r="BJ1190">
        <v>0</v>
      </c>
      <c r="BK1190" t="s">
        <v>83</v>
      </c>
      <c r="BL1190" t="s">
        <v>108</v>
      </c>
      <c r="BM1190">
        <v>2002</v>
      </c>
      <c r="BN1190" t="s">
        <v>109</v>
      </c>
      <c r="BO1190">
        <v>2</v>
      </c>
      <c r="BP1190">
        <v>493</v>
      </c>
      <c r="BQ1190" t="s">
        <v>98</v>
      </c>
      <c r="BR1190" t="s">
        <v>98</v>
      </c>
      <c r="BS1190" t="s">
        <v>105</v>
      </c>
      <c r="BT1190">
        <v>144</v>
      </c>
      <c r="BU1190">
        <v>68</v>
      </c>
      <c r="BV1190">
        <v>0</v>
      </c>
      <c r="BW1190">
        <v>0</v>
      </c>
      <c r="BX1190">
        <v>0</v>
      </c>
      <c r="BY1190">
        <v>0</v>
      </c>
      <c r="BZ1190" t="s">
        <v>83</v>
      </c>
      <c r="CA1190" t="s">
        <v>83</v>
      </c>
      <c r="CB1190" t="s">
        <v>83</v>
      </c>
      <c r="CC1190">
        <v>0</v>
      </c>
      <c r="CD1190">
        <v>7</v>
      </c>
      <c r="CE1190">
        <v>2009</v>
      </c>
      <c r="CF1190" t="s">
        <v>110</v>
      </c>
      <c r="CG1190" t="s">
        <v>111</v>
      </c>
      <c r="CH1190">
        <v>195000</v>
      </c>
      <c r="CI1190">
        <f t="shared" si="148"/>
        <v>7</v>
      </c>
      <c r="CJ1190">
        <f t="shared" si="149"/>
        <v>7</v>
      </c>
      <c r="CK1190">
        <f t="shared" si="150"/>
        <v>0</v>
      </c>
      <c r="CL1190">
        <f t="shared" si="151"/>
        <v>0</v>
      </c>
    </row>
    <row r="1191" spans="1:90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>
        <f t="shared" si="144"/>
        <v>0</v>
      </c>
      <c r="AA1191" t="s">
        <v>117</v>
      </c>
      <c r="AB1191">
        <v>0</v>
      </c>
      <c r="AC1191">
        <v>5</v>
      </c>
      <c r="AD1191">
        <f t="shared" si="145"/>
        <v>0</v>
      </c>
      <c r="AE1191" t="s">
        <v>98</v>
      </c>
      <c r="AF1191" t="s">
        <v>98</v>
      </c>
      <c r="AG1191" t="s">
        <v>99</v>
      </c>
      <c r="AH1191" t="s">
        <v>98</v>
      </c>
      <c r="AI1191" t="s">
        <v>98</v>
      </c>
      <c r="AJ1191" t="s">
        <v>100</v>
      </c>
      <c r="AK1191" t="s">
        <v>102</v>
      </c>
      <c r="AL1191">
        <v>0</v>
      </c>
      <c r="AM1191" t="s">
        <v>102</v>
      </c>
      <c r="AN1191">
        <v>0</v>
      </c>
      <c r="AO1191">
        <v>994</v>
      </c>
      <c r="AP1191">
        <v>994</v>
      </c>
      <c r="AQ1191" t="s">
        <v>103</v>
      </c>
      <c r="AR1191" t="s">
        <v>97</v>
      </c>
      <c r="AS1191" t="s">
        <v>105</v>
      </c>
      <c r="AT1191" t="s">
        <v>106</v>
      </c>
      <c r="AU1191">
        <v>1028</v>
      </c>
      <c r="AV1191">
        <v>776</v>
      </c>
      <c r="AW1191">
        <f t="shared" si="146"/>
        <v>0.75</v>
      </c>
      <c r="AX1191">
        <v>0</v>
      </c>
      <c r="AY1191">
        <v>1804</v>
      </c>
      <c r="AZ1191">
        <v>0</v>
      </c>
      <c r="BA1191">
        <v>0</v>
      </c>
      <c r="BB1191">
        <v>2</v>
      </c>
      <c r="BC1191">
        <v>1</v>
      </c>
      <c r="BD1191">
        <v>3</v>
      </c>
      <c r="BE1191">
        <v>1</v>
      </c>
      <c r="BF1191" t="s">
        <v>97</v>
      </c>
      <c r="BG1191">
        <v>7</v>
      </c>
      <c r="BH1191">
        <f t="shared" si="147"/>
        <v>3</v>
      </c>
      <c r="BI1191" t="s">
        <v>107</v>
      </c>
      <c r="BJ1191">
        <v>1</v>
      </c>
      <c r="BK1191" t="s">
        <v>98</v>
      </c>
      <c r="BL1191" t="s">
        <v>108</v>
      </c>
      <c r="BM1191">
        <v>1999</v>
      </c>
      <c r="BN1191" t="s">
        <v>157</v>
      </c>
      <c r="BO1191">
        <v>2</v>
      </c>
      <c r="BP1191">
        <v>442</v>
      </c>
      <c r="BQ1191" t="s">
        <v>98</v>
      </c>
      <c r="BR1191" t="s">
        <v>98</v>
      </c>
      <c r="BS1191" t="s">
        <v>105</v>
      </c>
      <c r="BT1191">
        <v>140</v>
      </c>
      <c r="BU1191">
        <v>60</v>
      </c>
      <c r="BV1191">
        <v>0</v>
      </c>
      <c r="BW1191">
        <v>0</v>
      </c>
      <c r="BX1191">
        <v>0</v>
      </c>
      <c r="BY1191">
        <v>0</v>
      </c>
      <c r="BZ1191" t="s">
        <v>83</v>
      </c>
      <c r="CA1191" t="s">
        <v>83</v>
      </c>
      <c r="CB1191" t="s">
        <v>83</v>
      </c>
      <c r="CC1191">
        <v>0</v>
      </c>
      <c r="CD1191">
        <v>6</v>
      </c>
      <c r="CE1191">
        <v>2010</v>
      </c>
      <c r="CF1191" t="s">
        <v>110</v>
      </c>
      <c r="CG1191" t="s">
        <v>111</v>
      </c>
      <c r="CH1191">
        <v>189000</v>
      </c>
      <c r="CI1191">
        <f t="shared" si="148"/>
        <v>11</v>
      </c>
      <c r="CJ1191">
        <f t="shared" si="149"/>
        <v>11</v>
      </c>
      <c r="CK1191">
        <f t="shared" si="150"/>
        <v>0</v>
      </c>
      <c r="CL1191">
        <f t="shared" si="151"/>
        <v>0</v>
      </c>
    </row>
    <row r="1192" spans="1:90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>
        <f t="shared" si="144"/>
        <v>0</v>
      </c>
      <c r="AA1192" t="s">
        <v>137</v>
      </c>
      <c r="AB1192">
        <v>149</v>
      </c>
      <c r="AC1192">
        <v>3</v>
      </c>
      <c r="AD1192">
        <f t="shared" si="145"/>
        <v>447</v>
      </c>
      <c r="AE1192" t="s">
        <v>98</v>
      </c>
      <c r="AF1192" t="s">
        <v>97</v>
      </c>
      <c r="AG1192" t="s">
        <v>118</v>
      </c>
      <c r="AH1192" t="s">
        <v>98</v>
      </c>
      <c r="AI1192" t="s">
        <v>98</v>
      </c>
      <c r="AJ1192" t="s">
        <v>130</v>
      </c>
      <c r="AK1192" t="s">
        <v>141</v>
      </c>
      <c r="AL1192">
        <v>1159</v>
      </c>
      <c r="AM1192" t="s">
        <v>102</v>
      </c>
      <c r="AN1192">
        <v>0</v>
      </c>
      <c r="AO1192">
        <v>90</v>
      </c>
      <c r="AP1192">
        <v>1249</v>
      </c>
      <c r="AQ1192" t="s">
        <v>103</v>
      </c>
      <c r="AR1192" t="s">
        <v>104</v>
      </c>
      <c r="AS1192" t="s">
        <v>105</v>
      </c>
      <c r="AT1192" t="s">
        <v>106</v>
      </c>
      <c r="AU1192">
        <v>1622</v>
      </c>
      <c r="AV1192">
        <v>0</v>
      </c>
      <c r="AW1192">
        <f t="shared" si="146"/>
        <v>0</v>
      </c>
      <c r="AX1192">
        <v>0</v>
      </c>
      <c r="AY1192">
        <v>1622</v>
      </c>
      <c r="AZ1192">
        <v>1</v>
      </c>
      <c r="BA1192">
        <v>0</v>
      </c>
      <c r="BB1192">
        <v>1</v>
      </c>
      <c r="BC1192">
        <v>0</v>
      </c>
      <c r="BD1192">
        <v>3</v>
      </c>
      <c r="BE1192">
        <v>1</v>
      </c>
      <c r="BF1192" t="s">
        <v>98</v>
      </c>
      <c r="BG1192">
        <v>7</v>
      </c>
      <c r="BH1192">
        <f t="shared" si="147"/>
        <v>3</v>
      </c>
      <c r="BI1192" t="s">
        <v>107</v>
      </c>
      <c r="BJ1192">
        <v>1</v>
      </c>
      <c r="BK1192" t="s">
        <v>98</v>
      </c>
      <c r="BL1192" t="s">
        <v>217</v>
      </c>
      <c r="BM1192">
        <v>1975</v>
      </c>
      <c r="BN1192" t="s">
        <v>157</v>
      </c>
      <c r="BO1192">
        <v>4</v>
      </c>
      <c r="BP1192">
        <v>1356</v>
      </c>
      <c r="BQ1192" t="s">
        <v>98</v>
      </c>
      <c r="BR1192" t="s">
        <v>98</v>
      </c>
      <c r="BS1192" t="s">
        <v>105</v>
      </c>
      <c r="BT1192">
        <v>439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t="s">
        <v>83</v>
      </c>
      <c r="CA1192" t="s">
        <v>83</v>
      </c>
      <c r="CB1192" t="s">
        <v>83</v>
      </c>
      <c r="CC1192">
        <v>0</v>
      </c>
      <c r="CD1192">
        <v>3</v>
      </c>
      <c r="CE1192">
        <v>2007</v>
      </c>
      <c r="CF1192" t="s">
        <v>110</v>
      </c>
      <c r="CG1192" t="s">
        <v>111</v>
      </c>
      <c r="CH1192">
        <v>168000</v>
      </c>
      <c r="CI1192">
        <f t="shared" si="148"/>
        <v>46</v>
      </c>
      <c r="CJ1192">
        <f t="shared" si="149"/>
        <v>32</v>
      </c>
      <c r="CK1192">
        <f t="shared" si="150"/>
        <v>1</v>
      </c>
      <c r="CL1192">
        <f t="shared" si="151"/>
        <v>14</v>
      </c>
    </row>
    <row r="1193" spans="1:90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>
        <f t="shared" si="144"/>
        <v>0</v>
      </c>
      <c r="AA1193" t="s">
        <v>96</v>
      </c>
      <c r="AB1193">
        <v>456</v>
      </c>
      <c r="AC1193">
        <v>2</v>
      </c>
      <c r="AD1193">
        <f t="shared" si="145"/>
        <v>912</v>
      </c>
      <c r="AE1193" t="s">
        <v>97</v>
      </c>
      <c r="AF1193" t="s">
        <v>98</v>
      </c>
      <c r="AG1193" t="s">
        <v>99</v>
      </c>
      <c r="AH1193" t="s">
        <v>97</v>
      </c>
      <c r="AI1193" t="s">
        <v>98</v>
      </c>
      <c r="AJ1193" t="s">
        <v>100</v>
      </c>
      <c r="AK1193" t="s">
        <v>102</v>
      </c>
      <c r="AL1193">
        <v>0</v>
      </c>
      <c r="AM1193" t="s">
        <v>102</v>
      </c>
      <c r="AN1193">
        <v>0</v>
      </c>
      <c r="AO1193">
        <v>776</v>
      </c>
      <c r="AP1193">
        <v>776</v>
      </c>
      <c r="AQ1193" t="s">
        <v>103</v>
      </c>
      <c r="AR1193" t="s">
        <v>104</v>
      </c>
      <c r="AS1193" t="s">
        <v>105</v>
      </c>
      <c r="AT1193" t="s">
        <v>106</v>
      </c>
      <c r="AU1193">
        <v>764</v>
      </c>
      <c r="AV1193">
        <v>677</v>
      </c>
      <c r="AW1193">
        <f t="shared" si="146"/>
        <v>0.89</v>
      </c>
      <c r="AX1193">
        <v>0</v>
      </c>
      <c r="AY1193">
        <v>1441</v>
      </c>
      <c r="AZ1193">
        <v>0</v>
      </c>
      <c r="BA1193">
        <v>0</v>
      </c>
      <c r="BB1193">
        <v>2</v>
      </c>
      <c r="BC1193">
        <v>1</v>
      </c>
      <c r="BD1193">
        <v>2</v>
      </c>
      <c r="BE1193">
        <v>1</v>
      </c>
      <c r="BF1193" t="s">
        <v>97</v>
      </c>
      <c r="BG1193">
        <v>5</v>
      </c>
      <c r="BH1193">
        <f t="shared" si="147"/>
        <v>2</v>
      </c>
      <c r="BI1193" t="s">
        <v>107</v>
      </c>
      <c r="BJ1193">
        <v>0</v>
      </c>
      <c r="BK1193" t="s">
        <v>83</v>
      </c>
      <c r="BL1193" t="s">
        <v>127</v>
      </c>
      <c r="BM1193">
        <v>1999</v>
      </c>
      <c r="BN1193" t="s">
        <v>102</v>
      </c>
      <c r="BO1193">
        <v>2</v>
      </c>
      <c r="BP1193">
        <v>492</v>
      </c>
      <c r="BQ1193" t="s">
        <v>98</v>
      </c>
      <c r="BR1193" t="s">
        <v>98</v>
      </c>
      <c r="BS1193" t="s">
        <v>105</v>
      </c>
      <c r="BT1193">
        <v>206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t="s">
        <v>83</v>
      </c>
      <c r="CA1193" t="s">
        <v>83</v>
      </c>
      <c r="CB1193" t="s">
        <v>83</v>
      </c>
      <c r="CC1193">
        <v>0</v>
      </c>
      <c r="CD1193">
        <v>11</v>
      </c>
      <c r="CE1193">
        <v>2007</v>
      </c>
      <c r="CF1193" t="s">
        <v>110</v>
      </c>
      <c r="CG1193" t="s">
        <v>111</v>
      </c>
      <c r="CH1193">
        <v>174000</v>
      </c>
      <c r="CI1193">
        <f t="shared" si="148"/>
        <v>8</v>
      </c>
      <c r="CJ1193">
        <f t="shared" si="149"/>
        <v>7</v>
      </c>
      <c r="CK1193">
        <f t="shared" si="150"/>
        <v>1</v>
      </c>
      <c r="CL1193">
        <f t="shared" si="151"/>
        <v>1</v>
      </c>
    </row>
    <row r="1194" spans="1:90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>
        <f t="shared" si="144"/>
        <v>0</v>
      </c>
      <c r="AA1194" t="s">
        <v>117</v>
      </c>
      <c r="AB1194">
        <v>0</v>
      </c>
      <c r="AC1194">
        <v>5</v>
      </c>
      <c r="AD1194">
        <f t="shared" si="145"/>
        <v>0</v>
      </c>
      <c r="AE1194" t="s">
        <v>98</v>
      </c>
      <c r="AF1194" t="s">
        <v>98</v>
      </c>
      <c r="AG1194" t="s">
        <v>99</v>
      </c>
      <c r="AH1194" t="s">
        <v>98</v>
      </c>
      <c r="AI1194" t="s">
        <v>98</v>
      </c>
      <c r="AJ1194" t="s">
        <v>121</v>
      </c>
      <c r="AK1194" t="s">
        <v>102</v>
      </c>
      <c r="AL1194">
        <v>0</v>
      </c>
      <c r="AM1194" t="s">
        <v>102</v>
      </c>
      <c r="AN1194">
        <v>0</v>
      </c>
      <c r="AO1194">
        <v>702</v>
      </c>
      <c r="AP1194">
        <v>702</v>
      </c>
      <c r="AQ1194" t="s">
        <v>103</v>
      </c>
      <c r="AR1194" t="s">
        <v>97</v>
      </c>
      <c r="AS1194" t="s">
        <v>105</v>
      </c>
      <c r="AT1194" t="s">
        <v>106</v>
      </c>
      <c r="AU1194">
        <v>842</v>
      </c>
      <c r="AV1194">
        <v>630</v>
      </c>
      <c r="AW1194">
        <f t="shared" si="146"/>
        <v>0.75</v>
      </c>
      <c r="AX1194">
        <v>0</v>
      </c>
      <c r="AY1194">
        <v>1472</v>
      </c>
      <c r="AZ1194">
        <v>0</v>
      </c>
      <c r="BA1194">
        <v>0</v>
      </c>
      <c r="BB1194">
        <v>1</v>
      </c>
      <c r="BC1194">
        <v>0</v>
      </c>
      <c r="BD1194">
        <v>3</v>
      </c>
      <c r="BE1194">
        <v>1</v>
      </c>
      <c r="BF1194" t="s">
        <v>97</v>
      </c>
      <c r="BG1194">
        <v>6</v>
      </c>
      <c r="BH1194">
        <f t="shared" si="147"/>
        <v>2</v>
      </c>
      <c r="BI1194" t="s">
        <v>107</v>
      </c>
      <c r="BJ1194">
        <v>0</v>
      </c>
      <c r="BK1194" t="s">
        <v>83</v>
      </c>
      <c r="BL1194" t="s">
        <v>127</v>
      </c>
      <c r="BM1194">
        <v>1925</v>
      </c>
      <c r="BN1194" t="s">
        <v>102</v>
      </c>
      <c r="BO1194">
        <v>1</v>
      </c>
      <c r="BP1194">
        <v>250</v>
      </c>
      <c r="BQ1194" t="s">
        <v>98</v>
      </c>
      <c r="BR1194" t="s">
        <v>147</v>
      </c>
      <c r="BS1194" t="s">
        <v>190</v>
      </c>
      <c r="BT1194">
        <v>0</v>
      </c>
      <c r="BU1194">
        <v>0</v>
      </c>
      <c r="BV1194">
        <v>84</v>
      </c>
      <c r="BW1194">
        <v>0</v>
      </c>
      <c r="BX1194">
        <v>0</v>
      </c>
      <c r="BY1194">
        <v>0</v>
      </c>
      <c r="BZ1194" t="s">
        <v>83</v>
      </c>
      <c r="CA1194" t="s">
        <v>163</v>
      </c>
      <c r="CB1194" t="s">
        <v>83</v>
      </c>
      <c r="CC1194">
        <v>0</v>
      </c>
      <c r="CD1194">
        <v>7</v>
      </c>
      <c r="CE1194">
        <v>2007</v>
      </c>
      <c r="CF1194" t="s">
        <v>110</v>
      </c>
      <c r="CG1194" t="s">
        <v>111</v>
      </c>
      <c r="CH1194">
        <v>125000</v>
      </c>
      <c r="CI1194">
        <f t="shared" si="148"/>
        <v>82</v>
      </c>
      <c r="CJ1194">
        <f t="shared" si="149"/>
        <v>13</v>
      </c>
      <c r="CK1194">
        <f t="shared" si="150"/>
        <v>1</v>
      </c>
      <c r="CL1194">
        <f t="shared" si="151"/>
        <v>69</v>
      </c>
    </row>
    <row r="1195" spans="1:90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>
        <f t="shared" si="144"/>
        <v>0</v>
      </c>
      <c r="AA1195" t="s">
        <v>96</v>
      </c>
      <c r="AB1195">
        <v>425</v>
      </c>
      <c r="AC1195">
        <v>2</v>
      </c>
      <c r="AD1195">
        <f t="shared" si="145"/>
        <v>850</v>
      </c>
      <c r="AE1195" t="s">
        <v>98</v>
      </c>
      <c r="AF1195" t="s">
        <v>98</v>
      </c>
      <c r="AG1195" t="s">
        <v>99</v>
      </c>
      <c r="AH1195" t="s">
        <v>104</v>
      </c>
      <c r="AI1195" t="s">
        <v>98</v>
      </c>
      <c r="AJ1195" t="s">
        <v>100</v>
      </c>
      <c r="AK1195" t="s">
        <v>101</v>
      </c>
      <c r="AL1195">
        <v>883</v>
      </c>
      <c r="AM1195" t="s">
        <v>102</v>
      </c>
      <c r="AN1195">
        <v>0</v>
      </c>
      <c r="AO1195">
        <v>341</v>
      </c>
      <c r="AP1195">
        <v>1224</v>
      </c>
      <c r="AQ1195" t="s">
        <v>103</v>
      </c>
      <c r="AR1195" t="s">
        <v>104</v>
      </c>
      <c r="AS1195" t="s">
        <v>105</v>
      </c>
      <c r="AT1195" t="s">
        <v>106</v>
      </c>
      <c r="AU1195">
        <v>1224</v>
      </c>
      <c r="AV1195">
        <v>0</v>
      </c>
      <c r="AW1195">
        <f t="shared" si="146"/>
        <v>0</v>
      </c>
      <c r="AX1195">
        <v>0</v>
      </c>
      <c r="AY1195">
        <v>1224</v>
      </c>
      <c r="AZ1195">
        <v>1</v>
      </c>
      <c r="BA1195">
        <v>0</v>
      </c>
      <c r="BB1195">
        <v>2</v>
      </c>
      <c r="BC1195">
        <v>0</v>
      </c>
      <c r="BD1195">
        <v>2</v>
      </c>
      <c r="BE1195">
        <v>1</v>
      </c>
      <c r="BF1195" t="s">
        <v>98</v>
      </c>
      <c r="BG1195">
        <v>5</v>
      </c>
      <c r="BH1195">
        <f t="shared" si="147"/>
        <v>2</v>
      </c>
      <c r="BI1195" t="s">
        <v>107</v>
      </c>
      <c r="BJ1195">
        <v>0</v>
      </c>
      <c r="BK1195" t="s">
        <v>83</v>
      </c>
      <c r="BL1195" t="s">
        <v>108</v>
      </c>
      <c r="BM1195">
        <v>1999</v>
      </c>
      <c r="BN1195" t="s">
        <v>157</v>
      </c>
      <c r="BO1195">
        <v>2</v>
      </c>
      <c r="BP1195">
        <v>402</v>
      </c>
      <c r="BQ1195" t="s">
        <v>98</v>
      </c>
      <c r="BR1195" t="s">
        <v>98</v>
      </c>
      <c r="BS1195" t="s">
        <v>105</v>
      </c>
      <c r="BT1195">
        <v>0</v>
      </c>
      <c r="BU1195">
        <v>304</v>
      </c>
      <c r="BV1195">
        <v>0</v>
      </c>
      <c r="BW1195">
        <v>0</v>
      </c>
      <c r="BX1195">
        <v>0</v>
      </c>
      <c r="BY1195">
        <v>0</v>
      </c>
      <c r="BZ1195" t="s">
        <v>83</v>
      </c>
      <c r="CA1195" t="s">
        <v>83</v>
      </c>
      <c r="CB1195" t="s">
        <v>83</v>
      </c>
      <c r="CC1195">
        <v>0</v>
      </c>
      <c r="CD1195">
        <v>6</v>
      </c>
      <c r="CE1195">
        <v>2009</v>
      </c>
      <c r="CF1195" t="s">
        <v>110</v>
      </c>
      <c r="CG1195" t="s">
        <v>111</v>
      </c>
      <c r="CH1195">
        <v>165000</v>
      </c>
      <c r="CI1195">
        <f t="shared" si="148"/>
        <v>10</v>
      </c>
      <c r="CJ1195">
        <f t="shared" si="149"/>
        <v>10</v>
      </c>
      <c r="CK1195">
        <f t="shared" si="150"/>
        <v>0</v>
      </c>
      <c r="CL1195">
        <f t="shared" si="151"/>
        <v>0</v>
      </c>
    </row>
    <row r="1196" spans="1:90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>
        <f t="shared" si="144"/>
        <v>0</v>
      </c>
      <c r="AA1196" t="s">
        <v>137</v>
      </c>
      <c r="AB1196">
        <v>143</v>
      </c>
      <c r="AC1196">
        <v>3</v>
      </c>
      <c r="AD1196">
        <f t="shared" si="145"/>
        <v>429</v>
      </c>
      <c r="AE1196" t="s">
        <v>98</v>
      </c>
      <c r="AF1196" t="s">
        <v>98</v>
      </c>
      <c r="AG1196" t="s">
        <v>118</v>
      </c>
      <c r="AH1196" t="s">
        <v>98</v>
      </c>
      <c r="AI1196" t="s">
        <v>98</v>
      </c>
      <c r="AJ1196" t="s">
        <v>100</v>
      </c>
      <c r="AK1196" t="s">
        <v>119</v>
      </c>
      <c r="AL1196">
        <v>371</v>
      </c>
      <c r="AM1196" t="s">
        <v>102</v>
      </c>
      <c r="AN1196">
        <v>0</v>
      </c>
      <c r="AO1196">
        <v>292</v>
      </c>
      <c r="AP1196">
        <v>663</v>
      </c>
      <c r="AQ1196" t="s">
        <v>103</v>
      </c>
      <c r="AR1196" t="s">
        <v>98</v>
      </c>
      <c r="AS1196" t="s">
        <v>105</v>
      </c>
      <c r="AT1196" t="s">
        <v>106</v>
      </c>
      <c r="AU1196">
        <v>663</v>
      </c>
      <c r="AV1196">
        <v>689</v>
      </c>
      <c r="AW1196">
        <f t="shared" si="146"/>
        <v>1.04</v>
      </c>
      <c r="AX1196">
        <v>0</v>
      </c>
      <c r="AY1196">
        <v>1352</v>
      </c>
      <c r="AZ1196">
        <v>0</v>
      </c>
      <c r="BA1196">
        <v>0</v>
      </c>
      <c r="BB1196">
        <v>1</v>
      </c>
      <c r="BC1196">
        <v>1</v>
      </c>
      <c r="BD1196">
        <v>4</v>
      </c>
      <c r="BE1196">
        <v>1</v>
      </c>
      <c r="BF1196" t="s">
        <v>98</v>
      </c>
      <c r="BG1196">
        <v>7</v>
      </c>
      <c r="BH1196">
        <f t="shared" si="147"/>
        <v>2</v>
      </c>
      <c r="BI1196" t="s">
        <v>107</v>
      </c>
      <c r="BJ1196">
        <v>0</v>
      </c>
      <c r="BK1196" t="s">
        <v>83</v>
      </c>
      <c r="BL1196" t="s">
        <v>108</v>
      </c>
      <c r="BM1196">
        <v>1969</v>
      </c>
      <c r="BN1196" t="s">
        <v>157</v>
      </c>
      <c r="BO1196">
        <v>1</v>
      </c>
      <c r="BP1196">
        <v>299</v>
      </c>
      <c r="BQ1196" t="s">
        <v>98</v>
      </c>
      <c r="BR1196" t="s">
        <v>98</v>
      </c>
      <c r="BS1196" t="s">
        <v>105</v>
      </c>
      <c r="BT1196">
        <v>379</v>
      </c>
      <c r="BU1196">
        <v>36</v>
      </c>
      <c r="BV1196">
        <v>0</v>
      </c>
      <c r="BW1196">
        <v>0</v>
      </c>
      <c r="BX1196">
        <v>0</v>
      </c>
      <c r="BY1196">
        <v>0</v>
      </c>
      <c r="BZ1196" t="s">
        <v>83</v>
      </c>
      <c r="CA1196" t="s">
        <v>134</v>
      </c>
      <c r="CB1196" t="s">
        <v>83</v>
      </c>
      <c r="CC1196">
        <v>0</v>
      </c>
      <c r="CD1196">
        <v>3</v>
      </c>
      <c r="CE1196">
        <v>2010</v>
      </c>
      <c r="CF1196" t="s">
        <v>110</v>
      </c>
      <c r="CG1196" t="s">
        <v>111</v>
      </c>
      <c r="CH1196">
        <v>158000</v>
      </c>
      <c r="CI1196">
        <f t="shared" si="148"/>
        <v>41</v>
      </c>
      <c r="CJ1196">
        <f t="shared" si="149"/>
        <v>41</v>
      </c>
      <c r="CK1196">
        <f t="shared" si="150"/>
        <v>0</v>
      </c>
      <c r="CL1196">
        <f t="shared" si="151"/>
        <v>0</v>
      </c>
    </row>
    <row r="1197" spans="1:90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>
        <f t="shared" si="144"/>
        <v>0</v>
      </c>
      <c r="AA1197" t="s">
        <v>117</v>
      </c>
      <c r="AB1197">
        <v>0</v>
      </c>
      <c r="AC1197">
        <v>5</v>
      </c>
      <c r="AD1197">
        <f t="shared" si="145"/>
        <v>0</v>
      </c>
      <c r="AE1197" t="s">
        <v>98</v>
      </c>
      <c r="AF1197" t="s">
        <v>98</v>
      </c>
      <c r="AG1197" t="s">
        <v>99</v>
      </c>
      <c r="AH1197" t="s">
        <v>97</v>
      </c>
      <c r="AI1197" t="s">
        <v>98</v>
      </c>
      <c r="AJ1197" t="s">
        <v>100</v>
      </c>
      <c r="AK1197" t="s">
        <v>102</v>
      </c>
      <c r="AL1197">
        <v>0</v>
      </c>
      <c r="AM1197" t="s">
        <v>102</v>
      </c>
      <c r="AN1197">
        <v>0</v>
      </c>
      <c r="AO1197">
        <v>728</v>
      </c>
      <c r="AP1197">
        <v>728</v>
      </c>
      <c r="AQ1197" t="s">
        <v>103</v>
      </c>
      <c r="AR1197" t="s">
        <v>104</v>
      </c>
      <c r="AS1197" t="s">
        <v>105</v>
      </c>
      <c r="AT1197" t="s">
        <v>106</v>
      </c>
      <c r="AU1197">
        <v>728</v>
      </c>
      <c r="AV1197">
        <v>728</v>
      </c>
      <c r="AW1197">
        <f t="shared" si="146"/>
        <v>1</v>
      </c>
      <c r="AX1197">
        <v>0</v>
      </c>
      <c r="AY1197">
        <v>1456</v>
      </c>
      <c r="AZ1197">
        <v>0</v>
      </c>
      <c r="BA1197">
        <v>0</v>
      </c>
      <c r="BB1197">
        <v>2</v>
      </c>
      <c r="BC1197">
        <v>1</v>
      </c>
      <c r="BD1197">
        <v>3</v>
      </c>
      <c r="BE1197">
        <v>1</v>
      </c>
      <c r="BF1197" t="s">
        <v>97</v>
      </c>
      <c r="BG1197">
        <v>8</v>
      </c>
      <c r="BH1197">
        <f t="shared" si="147"/>
        <v>4</v>
      </c>
      <c r="BI1197" t="s">
        <v>107</v>
      </c>
      <c r="BJ1197">
        <v>0</v>
      </c>
      <c r="BK1197" t="s">
        <v>83</v>
      </c>
      <c r="BL1197" t="s">
        <v>108</v>
      </c>
      <c r="BM1197">
        <v>2005</v>
      </c>
      <c r="BN1197" t="s">
        <v>157</v>
      </c>
      <c r="BO1197">
        <v>2</v>
      </c>
      <c r="BP1197">
        <v>400</v>
      </c>
      <c r="BQ1197" t="s">
        <v>98</v>
      </c>
      <c r="BR1197" t="s">
        <v>98</v>
      </c>
      <c r="BS1197" t="s">
        <v>105</v>
      </c>
      <c r="BT1197">
        <v>100</v>
      </c>
      <c r="BU1197">
        <v>24</v>
      </c>
      <c r="BV1197">
        <v>0</v>
      </c>
      <c r="BW1197">
        <v>0</v>
      </c>
      <c r="BX1197">
        <v>0</v>
      </c>
      <c r="BY1197">
        <v>0</v>
      </c>
      <c r="BZ1197" t="s">
        <v>83</v>
      </c>
      <c r="CA1197" t="s">
        <v>83</v>
      </c>
      <c r="CB1197" t="s">
        <v>83</v>
      </c>
      <c r="CC1197">
        <v>0</v>
      </c>
      <c r="CD1197">
        <v>7</v>
      </c>
      <c r="CE1197">
        <v>2008</v>
      </c>
      <c r="CF1197" t="s">
        <v>110</v>
      </c>
      <c r="CG1197" t="s">
        <v>111</v>
      </c>
      <c r="CH1197">
        <v>176000</v>
      </c>
      <c r="CI1197">
        <f t="shared" si="148"/>
        <v>3</v>
      </c>
      <c r="CJ1197">
        <f t="shared" si="149"/>
        <v>3</v>
      </c>
      <c r="CK1197">
        <f t="shared" si="150"/>
        <v>0</v>
      </c>
      <c r="CL1197">
        <f t="shared" si="151"/>
        <v>0</v>
      </c>
    </row>
    <row r="1198" spans="1:90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>
        <f t="shared" si="144"/>
        <v>0</v>
      </c>
      <c r="AA1198" t="s">
        <v>117</v>
      </c>
      <c r="AB1198">
        <v>0</v>
      </c>
      <c r="AC1198">
        <v>5</v>
      </c>
      <c r="AD1198">
        <f t="shared" si="145"/>
        <v>0</v>
      </c>
      <c r="AE1198" t="s">
        <v>97</v>
      </c>
      <c r="AF1198" t="s">
        <v>98</v>
      </c>
      <c r="AG1198" t="s">
        <v>99</v>
      </c>
      <c r="AH1198" t="s">
        <v>97</v>
      </c>
      <c r="AI1198" t="s">
        <v>98</v>
      </c>
      <c r="AJ1198" t="s">
        <v>130</v>
      </c>
      <c r="AK1198" t="s">
        <v>102</v>
      </c>
      <c r="AL1198">
        <v>0</v>
      </c>
      <c r="AM1198" t="s">
        <v>102</v>
      </c>
      <c r="AN1198">
        <v>0</v>
      </c>
      <c r="AO1198">
        <v>879</v>
      </c>
      <c r="AP1198">
        <v>879</v>
      </c>
      <c r="AQ1198" t="s">
        <v>103</v>
      </c>
      <c r="AR1198" t="s">
        <v>104</v>
      </c>
      <c r="AS1198" t="s">
        <v>105</v>
      </c>
      <c r="AT1198" t="s">
        <v>106</v>
      </c>
      <c r="AU1198">
        <v>879</v>
      </c>
      <c r="AV1198">
        <v>984</v>
      </c>
      <c r="AW1198">
        <f t="shared" si="146"/>
        <v>1.1200000000000001</v>
      </c>
      <c r="AX1198">
        <v>0</v>
      </c>
      <c r="AY1198">
        <v>1863</v>
      </c>
      <c r="AZ1198">
        <v>0</v>
      </c>
      <c r="BA1198">
        <v>0</v>
      </c>
      <c r="BB1198">
        <v>2</v>
      </c>
      <c r="BC1198">
        <v>1</v>
      </c>
      <c r="BD1198">
        <v>4</v>
      </c>
      <c r="BE1198">
        <v>1</v>
      </c>
      <c r="BF1198" t="s">
        <v>97</v>
      </c>
      <c r="BG1198">
        <v>9</v>
      </c>
      <c r="BH1198">
        <f t="shared" si="147"/>
        <v>4</v>
      </c>
      <c r="BI1198" t="s">
        <v>107</v>
      </c>
      <c r="BJ1198">
        <v>1</v>
      </c>
      <c r="BK1198" t="s">
        <v>97</v>
      </c>
      <c r="BL1198" t="s">
        <v>156</v>
      </c>
      <c r="BM1198">
        <v>2006</v>
      </c>
      <c r="BN1198" t="s">
        <v>157</v>
      </c>
      <c r="BO1198">
        <v>3</v>
      </c>
      <c r="BP1198">
        <v>660</v>
      </c>
      <c r="BQ1198" t="s">
        <v>98</v>
      </c>
      <c r="BR1198" t="s">
        <v>98</v>
      </c>
      <c r="BS1198" t="s">
        <v>105</v>
      </c>
      <c r="BT1198">
        <v>100</v>
      </c>
      <c r="BU1198">
        <v>17</v>
      </c>
      <c r="BV1198">
        <v>0</v>
      </c>
      <c r="BW1198">
        <v>0</v>
      </c>
      <c r="BX1198">
        <v>0</v>
      </c>
      <c r="BY1198">
        <v>0</v>
      </c>
      <c r="BZ1198" t="s">
        <v>83</v>
      </c>
      <c r="CA1198" t="s">
        <v>83</v>
      </c>
      <c r="CB1198" t="s">
        <v>83</v>
      </c>
      <c r="CC1198">
        <v>0</v>
      </c>
      <c r="CD1198">
        <v>11</v>
      </c>
      <c r="CE1198">
        <v>2006</v>
      </c>
      <c r="CF1198" t="s">
        <v>158</v>
      </c>
      <c r="CG1198" t="s">
        <v>159</v>
      </c>
      <c r="CH1198">
        <v>219210</v>
      </c>
      <c r="CI1198">
        <f t="shared" si="148"/>
        <v>0</v>
      </c>
      <c r="CJ1198">
        <f t="shared" si="149"/>
        <v>0</v>
      </c>
      <c r="CK1198">
        <f t="shared" si="150"/>
        <v>0</v>
      </c>
      <c r="CL1198">
        <f t="shared" si="151"/>
        <v>0</v>
      </c>
    </row>
    <row r="1199" spans="1:90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>
        <f t="shared" si="144"/>
        <v>0</v>
      </c>
      <c r="AA1199" t="s">
        <v>117</v>
      </c>
      <c r="AB1199">
        <v>0</v>
      </c>
      <c r="AC1199">
        <v>5</v>
      </c>
      <c r="AD1199">
        <f t="shared" si="145"/>
        <v>0</v>
      </c>
      <c r="AE1199" t="s">
        <v>98</v>
      </c>
      <c r="AF1199" t="s">
        <v>98</v>
      </c>
      <c r="AG1199" t="s">
        <v>126</v>
      </c>
      <c r="AH1199" t="s">
        <v>98</v>
      </c>
      <c r="AI1199" t="s">
        <v>98</v>
      </c>
      <c r="AJ1199" t="s">
        <v>100</v>
      </c>
      <c r="AK1199" t="s">
        <v>102</v>
      </c>
      <c r="AL1199">
        <v>0</v>
      </c>
      <c r="AM1199" t="s">
        <v>102</v>
      </c>
      <c r="AN1199">
        <v>0</v>
      </c>
      <c r="AO1199">
        <v>815</v>
      </c>
      <c r="AP1199">
        <v>815</v>
      </c>
      <c r="AQ1199" t="s">
        <v>103</v>
      </c>
      <c r="AR1199" t="s">
        <v>104</v>
      </c>
      <c r="AS1199" t="s">
        <v>105</v>
      </c>
      <c r="AT1199" t="s">
        <v>106</v>
      </c>
      <c r="AU1199">
        <v>815</v>
      </c>
      <c r="AV1199">
        <v>875</v>
      </c>
      <c r="AW1199">
        <f t="shared" si="146"/>
        <v>1.07</v>
      </c>
      <c r="AX1199">
        <v>0</v>
      </c>
      <c r="AY1199">
        <v>1690</v>
      </c>
      <c r="AZ1199">
        <v>0</v>
      </c>
      <c r="BA1199">
        <v>0</v>
      </c>
      <c r="BB1199">
        <v>1</v>
      </c>
      <c r="BC1199">
        <v>0</v>
      </c>
      <c r="BD1199">
        <v>3</v>
      </c>
      <c r="BE1199">
        <v>1</v>
      </c>
      <c r="BF1199" t="s">
        <v>98</v>
      </c>
      <c r="BG1199">
        <v>7</v>
      </c>
      <c r="BH1199">
        <f t="shared" si="147"/>
        <v>3</v>
      </c>
      <c r="BI1199" t="s">
        <v>107</v>
      </c>
      <c r="BJ1199">
        <v>1</v>
      </c>
      <c r="BK1199" t="s">
        <v>97</v>
      </c>
      <c r="BL1199" t="s">
        <v>127</v>
      </c>
      <c r="BM1199">
        <v>1916</v>
      </c>
      <c r="BN1199" t="s">
        <v>102</v>
      </c>
      <c r="BO1199">
        <v>1</v>
      </c>
      <c r="BP1199">
        <v>225</v>
      </c>
      <c r="BQ1199" t="s">
        <v>98</v>
      </c>
      <c r="BR1199" t="s">
        <v>98</v>
      </c>
      <c r="BS1199" t="s">
        <v>105</v>
      </c>
      <c r="BT1199">
        <v>0</v>
      </c>
      <c r="BU1199">
        <v>0</v>
      </c>
      <c r="BV1199">
        <v>330</v>
      </c>
      <c r="BW1199">
        <v>0</v>
      </c>
      <c r="BX1199">
        <v>0</v>
      </c>
      <c r="BY1199">
        <v>0</v>
      </c>
      <c r="BZ1199" t="s">
        <v>83</v>
      </c>
      <c r="CA1199" t="s">
        <v>83</v>
      </c>
      <c r="CB1199" t="s">
        <v>83</v>
      </c>
      <c r="CC1199">
        <v>0</v>
      </c>
      <c r="CD1199">
        <v>7</v>
      </c>
      <c r="CE1199">
        <v>2006</v>
      </c>
      <c r="CF1199" t="s">
        <v>235</v>
      </c>
      <c r="CG1199" t="s">
        <v>111</v>
      </c>
      <c r="CH1199">
        <v>144000</v>
      </c>
      <c r="CI1199">
        <f t="shared" si="148"/>
        <v>90</v>
      </c>
      <c r="CJ1199">
        <f t="shared" si="149"/>
        <v>56</v>
      </c>
      <c r="CK1199">
        <f t="shared" si="150"/>
        <v>1</v>
      </c>
      <c r="CL1199">
        <f t="shared" si="151"/>
        <v>34</v>
      </c>
    </row>
    <row r="1200" spans="1:90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>
        <f t="shared" si="144"/>
        <v>0</v>
      </c>
      <c r="AA1200" t="s">
        <v>117</v>
      </c>
      <c r="AB1200">
        <v>0</v>
      </c>
      <c r="AC1200">
        <v>5</v>
      </c>
      <c r="AD1200">
        <f t="shared" si="145"/>
        <v>0</v>
      </c>
      <c r="AE1200" t="s">
        <v>97</v>
      </c>
      <c r="AF1200" t="s">
        <v>98</v>
      </c>
      <c r="AG1200" t="s">
        <v>99</v>
      </c>
      <c r="AH1200" t="s">
        <v>97</v>
      </c>
      <c r="AI1200" t="s">
        <v>98</v>
      </c>
      <c r="AJ1200" t="s">
        <v>100</v>
      </c>
      <c r="AK1200" t="s">
        <v>102</v>
      </c>
      <c r="AL1200">
        <v>0</v>
      </c>
      <c r="AM1200" t="s">
        <v>102</v>
      </c>
      <c r="AN1200">
        <v>0</v>
      </c>
      <c r="AO1200">
        <v>1212</v>
      </c>
      <c r="AP1200">
        <v>1212</v>
      </c>
      <c r="AQ1200" t="s">
        <v>103</v>
      </c>
      <c r="AR1200" t="s">
        <v>104</v>
      </c>
      <c r="AS1200" t="s">
        <v>105</v>
      </c>
      <c r="AT1200" t="s">
        <v>106</v>
      </c>
      <c r="AU1200">
        <v>1212</v>
      </c>
      <c r="AV1200">
        <v>0</v>
      </c>
      <c r="AW1200">
        <f t="shared" si="146"/>
        <v>0</v>
      </c>
      <c r="AX1200">
        <v>0</v>
      </c>
      <c r="AY1200">
        <v>1212</v>
      </c>
      <c r="AZ1200">
        <v>0</v>
      </c>
      <c r="BA1200">
        <v>0</v>
      </c>
      <c r="BB1200">
        <v>2</v>
      </c>
      <c r="BC1200">
        <v>0</v>
      </c>
      <c r="BD1200">
        <v>3</v>
      </c>
      <c r="BE1200">
        <v>1</v>
      </c>
      <c r="BF1200" t="s">
        <v>97</v>
      </c>
      <c r="BG1200">
        <v>6</v>
      </c>
      <c r="BH1200">
        <f t="shared" si="147"/>
        <v>2</v>
      </c>
      <c r="BI1200" t="s">
        <v>107</v>
      </c>
      <c r="BJ1200">
        <v>0</v>
      </c>
      <c r="BK1200" t="s">
        <v>83</v>
      </c>
      <c r="BL1200" t="s">
        <v>108</v>
      </c>
      <c r="BM1200">
        <v>2001</v>
      </c>
      <c r="BN1200" t="s">
        <v>109</v>
      </c>
      <c r="BO1200">
        <v>2</v>
      </c>
      <c r="BP1200">
        <v>573</v>
      </c>
      <c r="BQ1200" t="s">
        <v>98</v>
      </c>
      <c r="BR1200" t="s">
        <v>98</v>
      </c>
      <c r="BS1200" t="s">
        <v>105</v>
      </c>
      <c r="BT1200">
        <v>356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t="s">
        <v>83</v>
      </c>
      <c r="CA1200" t="s">
        <v>83</v>
      </c>
      <c r="CB1200" t="s">
        <v>83</v>
      </c>
      <c r="CC1200">
        <v>0</v>
      </c>
      <c r="CD1200">
        <v>6</v>
      </c>
      <c r="CE1200">
        <v>2009</v>
      </c>
      <c r="CF1200" t="s">
        <v>110</v>
      </c>
      <c r="CG1200" t="s">
        <v>111</v>
      </c>
      <c r="CH1200">
        <v>178000</v>
      </c>
      <c r="CI1200">
        <f t="shared" si="148"/>
        <v>8</v>
      </c>
      <c r="CJ1200">
        <f t="shared" si="149"/>
        <v>8</v>
      </c>
      <c r="CK1200">
        <f t="shared" si="150"/>
        <v>0</v>
      </c>
      <c r="CL1200">
        <f t="shared" si="151"/>
        <v>0</v>
      </c>
    </row>
    <row r="1201" spans="1:90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>
        <f t="shared" si="144"/>
        <v>0</v>
      </c>
      <c r="AA1201" t="s">
        <v>96</v>
      </c>
      <c r="AB1201">
        <v>51</v>
      </c>
      <c r="AC1201">
        <v>2</v>
      </c>
      <c r="AD1201">
        <f t="shared" si="145"/>
        <v>102</v>
      </c>
      <c r="AE1201" t="s">
        <v>98</v>
      </c>
      <c r="AF1201" t="s">
        <v>98</v>
      </c>
      <c r="AG1201" t="s">
        <v>118</v>
      </c>
      <c r="AH1201" t="s">
        <v>98</v>
      </c>
      <c r="AI1201" t="s">
        <v>98</v>
      </c>
      <c r="AJ1201" t="s">
        <v>100</v>
      </c>
      <c r="AK1201" t="s">
        <v>153</v>
      </c>
      <c r="AL1201">
        <v>547</v>
      </c>
      <c r="AM1201" t="s">
        <v>102</v>
      </c>
      <c r="AN1201">
        <v>0</v>
      </c>
      <c r="AO1201">
        <v>504</v>
      </c>
      <c r="AP1201">
        <v>1051</v>
      </c>
      <c r="AQ1201" t="s">
        <v>103</v>
      </c>
      <c r="AR1201" t="s">
        <v>97</v>
      </c>
      <c r="AS1201" t="s">
        <v>105</v>
      </c>
      <c r="AT1201" t="s">
        <v>106</v>
      </c>
      <c r="AU1201">
        <v>1382</v>
      </c>
      <c r="AV1201">
        <v>0</v>
      </c>
      <c r="AW1201">
        <f t="shared" si="146"/>
        <v>0</v>
      </c>
      <c r="AX1201">
        <v>0</v>
      </c>
      <c r="AY1201">
        <v>1382</v>
      </c>
      <c r="AZ1201">
        <v>0</v>
      </c>
      <c r="BA1201">
        <v>0</v>
      </c>
      <c r="BB1201">
        <v>1</v>
      </c>
      <c r="BC1201">
        <v>1</v>
      </c>
      <c r="BD1201">
        <v>3</v>
      </c>
      <c r="BE1201">
        <v>1</v>
      </c>
      <c r="BF1201" t="s">
        <v>98</v>
      </c>
      <c r="BG1201">
        <v>6</v>
      </c>
      <c r="BH1201">
        <f t="shared" si="147"/>
        <v>2</v>
      </c>
      <c r="BI1201" t="s">
        <v>107</v>
      </c>
      <c r="BJ1201">
        <v>1</v>
      </c>
      <c r="BK1201" t="s">
        <v>212</v>
      </c>
      <c r="BL1201" t="s">
        <v>108</v>
      </c>
      <c r="BM1201">
        <v>1974</v>
      </c>
      <c r="BN1201" t="s">
        <v>102</v>
      </c>
      <c r="BO1201">
        <v>2</v>
      </c>
      <c r="BP1201">
        <v>459</v>
      </c>
      <c r="BQ1201" t="s">
        <v>98</v>
      </c>
      <c r="BR1201" t="s">
        <v>98</v>
      </c>
      <c r="BS1201" t="s">
        <v>105</v>
      </c>
      <c r="BT1201">
        <v>0</v>
      </c>
      <c r="BU1201">
        <v>82</v>
      </c>
      <c r="BV1201">
        <v>0</v>
      </c>
      <c r="BW1201">
        <v>0</v>
      </c>
      <c r="BX1201">
        <v>0</v>
      </c>
      <c r="BY1201">
        <v>0</v>
      </c>
      <c r="BZ1201" t="s">
        <v>83</v>
      </c>
      <c r="CA1201" t="s">
        <v>83</v>
      </c>
      <c r="CB1201" t="s">
        <v>83</v>
      </c>
      <c r="CC1201">
        <v>0</v>
      </c>
      <c r="CD1201">
        <v>10</v>
      </c>
      <c r="CE1201">
        <v>2006</v>
      </c>
      <c r="CF1201" t="s">
        <v>110</v>
      </c>
      <c r="CG1201" t="s">
        <v>111</v>
      </c>
      <c r="CH1201">
        <v>148000</v>
      </c>
      <c r="CI1201">
        <f t="shared" si="148"/>
        <v>43</v>
      </c>
      <c r="CJ1201">
        <f t="shared" si="149"/>
        <v>27</v>
      </c>
      <c r="CK1201">
        <f t="shared" si="150"/>
        <v>1</v>
      </c>
      <c r="CL1201">
        <f t="shared" si="151"/>
        <v>16</v>
      </c>
    </row>
    <row r="1202" spans="1:90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>
        <f t="shared" si="144"/>
        <v>0</v>
      </c>
      <c r="AA1202" t="s">
        <v>117</v>
      </c>
      <c r="AB1202">
        <v>0</v>
      </c>
      <c r="AC1202">
        <v>5</v>
      </c>
      <c r="AD1202">
        <f t="shared" si="145"/>
        <v>0</v>
      </c>
      <c r="AE1202" t="s">
        <v>98</v>
      </c>
      <c r="AF1202" t="s">
        <v>98</v>
      </c>
      <c r="AG1202" t="s">
        <v>118</v>
      </c>
      <c r="AH1202" t="s">
        <v>98</v>
      </c>
      <c r="AI1202" t="s">
        <v>98</v>
      </c>
      <c r="AJ1202" t="s">
        <v>100</v>
      </c>
      <c r="AK1202" t="s">
        <v>102</v>
      </c>
      <c r="AL1202">
        <v>0</v>
      </c>
      <c r="AM1202" t="s">
        <v>102</v>
      </c>
      <c r="AN1202">
        <v>0</v>
      </c>
      <c r="AO1202">
        <v>864</v>
      </c>
      <c r="AP1202">
        <v>864</v>
      </c>
      <c r="AQ1202" t="s">
        <v>103</v>
      </c>
      <c r="AR1202" t="s">
        <v>97</v>
      </c>
      <c r="AS1202" t="s">
        <v>105</v>
      </c>
      <c r="AT1202" t="s">
        <v>106</v>
      </c>
      <c r="AU1202">
        <v>864</v>
      </c>
      <c r="AV1202">
        <v>0</v>
      </c>
      <c r="AW1202">
        <f t="shared" si="146"/>
        <v>0</v>
      </c>
      <c r="AX1202">
        <v>0</v>
      </c>
      <c r="AY1202">
        <v>864</v>
      </c>
      <c r="AZ1202">
        <v>0</v>
      </c>
      <c r="BA1202">
        <v>0</v>
      </c>
      <c r="BB1202">
        <v>1</v>
      </c>
      <c r="BC1202">
        <v>0</v>
      </c>
      <c r="BD1202">
        <v>3</v>
      </c>
      <c r="BE1202">
        <v>1</v>
      </c>
      <c r="BF1202" t="s">
        <v>98</v>
      </c>
      <c r="BG1202">
        <v>5</v>
      </c>
      <c r="BH1202">
        <f t="shared" si="147"/>
        <v>1</v>
      </c>
      <c r="BI1202" t="s">
        <v>107</v>
      </c>
      <c r="BJ1202">
        <v>0</v>
      </c>
      <c r="BK1202" t="s">
        <v>83</v>
      </c>
      <c r="BL1202" t="s">
        <v>108</v>
      </c>
      <c r="BM1202">
        <v>1972</v>
      </c>
      <c r="BN1202" t="s">
        <v>102</v>
      </c>
      <c r="BO1202">
        <v>1</v>
      </c>
      <c r="BP1202">
        <v>280</v>
      </c>
      <c r="BQ1202" t="s">
        <v>98</v>
      </c>
      <c r="BR1202" t="s">
        <v>98</v>
      </c>
      <c r="BS1202" t="s">
        <v>105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t="s">
        <v>83</v>
      </c>
      <c r="CA1202" t="s">
        <v>83</v>
      </c>
      <c r="CB1202" t="s">
        <v>135</v>
      </c>
      <c r="CC1202">
        <v>0</v>
      </c>
      <c r="CD1202">
        <v>7</v>
      </c>
      <c r="CE1202">
        <v>2006</v>
      </c>
      <c r="CF1202" t="s">
        <v>249</v>
      </c>
      <c r="CG1202" t="s">
        <v>128</v>
      </c>
      <c r="CH1202">
        <v>116050</v>
      </c>
      <c r="CI1202">
        <f t="shared" si="148"/>
        <v>36</v>
      </c>
      <c r="CJ1202">
        <f t="shared" si="149"/>
        <v>36</v>
      </c>
      <c r="CK1202">
        <f t="shared" si="150"/>
        <v>0</v>
      </c>
      <c r="CL1202">
        <f t="shared" si="151"/>
        <v>0</v>
      </c>
    </row>
    <row r="1203" spans="1:90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>
        <f t="shared" si="144"/>
        <v>0</v>
      </c>
      <c r="AA1203" t="s">
        <v>117</v>
      </c>
      <c r="AB1203">
        <v>0</v>
      </c>
      <c r="AC1203">
        <v>5</v>
      </c>
      <c r="AD1203">
        <f t="shared" si="145"/>
        <v>0</v>
      </c>
      <c r="AE1203" t="s">
        <v>98</v>
      </c>
      <c r="AF1203" t="s">
        <v>98</v>
      </c>
      <c r="AG1203" t="s">
        <v>99</v>
      </c>
      <c r="AH1203" t="s">
        <v>97</v>
      </c>
      <c r="AI1203" t="s">
        <v>98</v>
      </c>
      <c r="AJ1203" t="s">
        <v>130</v>
      </c>
      <c r="AK1203" t="s">
        <v>102</v>
      </c>
      <c r="AL1203">
        <v>0</v>
      </c>
      <c r="AM1203" t="s">
        <v>102</v>
      </c>
      <c r="AN1203">
        <v>0</v>
      </c>
      <c r="AO1203">
        <v>866</v>
      </c>
      <c r="AP1203">
        <v>866</v>
      </c>
      <c r="AQ1203" t="s">
        <v>103</v>
      </c>
      <c r="AR1203" t="s">
        <v>104</v>
      </c>
      <c r="AS1203" t="s">
        <v>105</v>
      </c>
      <c r="AT1203" t="s">
        <v>106</v>
      </c>
      <c r="AU1203">
        <v>866</v>
      </c>
      <c r="AV1203">
        <v>913</v>
      </c>
      <c r="AW1203">
        <f t="shared" si="146"/>
        <v>1.05</v>
      </c>
      <c r="AX1203">
        <v>0</v>
      </c>
      <c r="AY1203">
        <v>1779</v>
      </c>
      <c r="AZ1203">
        <v>0</v>
      </c>
      <c r="BA1203">
        <v>0</v>
      </c>
      <c r="BB1203">
        <v>2</v>
      </c>
      <c r="BC1203">
        <v>1</v>
      </c>
      <c r="BD1203">
        <v>3</v>
      </c>
      <c r="BE1203">
        <v>1</v>
      </c>
      <c r="BF1203" t="s">
        <v>97</v>
      </c>
      <c r="BG1203">
        <v>6</v>
      </c>
      <c r="BH1203">
        <f t="shared" si="147"/>
        <v>2</v>
      </c>
      <c r="BI1203" t="s">
        <v>107</v>
      </c>
      <c r="BJ1203">
        <v>0</v>
      </c>
      <c r="BK1203" t="s">
        <v>83</v>
      </c>
      <c r="BL1203" t="s">
        <v>108</v>
      </c>
      <c r="BM1203">
        <v>1998</v>
      </c>
      <c r="BN1203" t="s">
        <v>109</v>
      </c>
      <c r="BO1203">
        <v>2</v>
      </c>
      <c r="BP1203">
        <v>546</v>
      </c>
      <c r="BQ1203" t="s">
        <v>98</v>
      </c>
      <c r="BR1203" t="s">
        <v>98</v>
      </c>
      <c r="BS1203" t="s">
        <v>105</v>
      </c>
      <c r="BT1203">
        <v>198</v>
      </c>
      <c r="BU1203">
        <v>36</v>
      </c>
      <c r="BV1203">
        <v>0</v>
      </c>
      <c r="BW1203">
        <v>0</v>
      </c>
      <c r="BX1203">
        <v>0</v>
      </c>
      <c r="BY1203">
        <v>0</v>
      </c>
      <c r="BZ1203" t="s">
        <v>83</v>
      </c>
      <c r="CA1203" t="s">
        <v>83</v>
      </c>
      <c r="CB1203" t="s">
        <v>83</v>
      </c>
      <c r="CC1203">
        <v>0</v>
      </c>
      <c r="CD1203">
        <v>3</v>
      </c>
      <c r="CE1203">
        <v>2009</v>
      </c>
      <c r="CF1203" t="s">
        <v>110</v>
      </c>
      <c r="CG1203" t="s">
        <v>111</v>
      </c>
      <c r="CH1203">
        <v>197900</v>
      </c>
      <c r="CI1203">
        <f t="shared" si="148"/>
        <v>11</v>
      </c>
      <c r="CJ1203">
        <f t="shared" si="149"/>
        <v>11</v>
      </c>
      <c r="CK1203">
        <f t="shared" si="150"/>
        <v>0</v>
      </c>
      <c r="CL1203">
        <f t="shared" si="151"/>
        <v>0</v>
      </c>
    </row>
    <row r="1204" spans="1:90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>
        <f t="shared" si="144"/>
        <v>0</v>
      </c>
      <c r="AA1204" t="s">
        <v>117</v>
      </c>
      <c r="AB1204">
        <v>0</v>
      </c>
      <c r="AC1204">
        <v>5</v>
      </c>
      <c r="AD1204">
        <f t="shared" si="145"/>
        <v>0</v>
      </c>
      <c r="AE1204" t="s">
        <v>98</v>
      </c>
      <c r="AF1204" t="s">
        <v>98</v>
      </c>
      <c r="AG1204" t="s">
        <v>126</v>
      </c>
      <c r="AH1204" t="s">
        <v>98</v>
      </c>
      <c r="AI1204" t="s">
        <v>98</v>
      </c>
      <c r="AJ1204" t="s">
        <v>100</v>
      </c>
      <c r="AK1204" t="s">
        <v>102</v>
      </c>
      <c r="AL1204">
        <v>0</v>
      </c>
      <c r="AM1204" t="s">
        <v>102</v>
      </c>
      <c r="AN1204">
        <v>0</v>
      </c>
      <c r="AO1204">
        <v>884</v>
      </c>
      <c r="AP1204">
        <v>884</v>
      </c>
      <c r="AQ1204" t="s">
        <v>103</v>
      </c>
      <c r="AR1204" t="s">
        <v>104</v>
      </c>
      <c r="AS1204" t="s">
        <v>105</v>
      </c>
      <c r="AT1204" t="s">
        <v>106</v>
      </c>
      <c r="AU1204">
        <v>884</v>
      </c>
      <c r="AV1204">
        <v>464</v>
      </c>
      <c r="AW1204">
        <f t="shared" si="146"/>
        <v>0.52</v>
      </c>
      <c r="AX1204">
        <v>0</v>
      </c>
      <c r="AY1204">
        <v>1348</v>
      </c>
      <c r="AZ1204">
        <v>1</v>
      </c>
      <c r="BA1204">
        <v>0</v>
      </c>
      <c r="BB1204">
        <v>1</v>
      </c>
      <c r="BC1204">
        <v>0</v>
      </c>
      <c r="BD1204">
        <v>3</v>
      </c>
      <c r="BE1204">
        <v>1</v>
      </c>
      <c r="BF1204" t="s">
        <v>98</v>
      </c>
      <c r="BG1204">
        <v>5</v>
      </c>
      <c r="BH1204">
        <f t="shared" si="147"/>
        <v>1</v>
      </c>
      <c r="BI1204" t="s">
        <v>107</v>
      </c>
      <c r="BJ1204">
        <v>1</v>
      </c>
      <c r="BK1204" t="s">
        <v>147</v>
      </c>
      <c r="BL1204" t="s">
        <v>127</v>
      </c>
      <c r="BM1204">
        <v>1960</v>
      </c>
      <c r="BN1204" t="s">
        <v>102</v>
      </c>
      <c r="BO1204">
        <v>1</v>
      </c>
      <c r="BP1204">
        <v>216</v>
      </c>
      <c r="BQ1204" t="s">
        <v>98</v>
      </c>
      <c r="BR1204" t="s">
        <v>98</v>
      </c>
      <c r="BS1204" t="s">
        <v>177</v>
      </c>
      <c r="BT1204">
        <v>0</v>
      </c>
      <c r="BU1204">
        <v>0</v>
      </c>
      <c r="BV1204">
        <v>208</v>
      </c>
      <c r="BW1204">
        <v>0</v>
      </c>
      <c r="BX1204">
        <v>0</v>
      </c>
      <c r="BY1204">
        <v>0</v>
      </c>
      <c r="BZ1204" t="s">
        <v>83</v>
      </c>
      <c r="CA1204" t="s">
        <v>83</v>
      </c>
      <c r="CB1204" t="s">
        <v>83</v>
      </c>
      <c r="CC1204">
        <v>0</v>
      </c>
      <c r="CD1204">
        <v>5</v>
      </c>
      <c r="CE1204">
        <v>2009</v>
      </c>
      <c r="CF1204" t="s">
        <v>110</v>
      </c>
      <c r="CG1204" t="s">
        <v>111</v>
      </c>
      <c r="CH1204">
        <v>117000</v>
      </c>
      <c r="CI1204">
        <f t="shared" si="148"/>
        <v>84</v>
      </c>
      <c r="CJ1204">
        <f t="shared" si="149"/>
        <v>12</v>
      </c>
      <c r="CK1204">
        <f t="shared" si="150"/>
        <v>1</v>
      </c>
      <c r="CL1204">
        <f t="shared" si="151"/>
        <v>72</v>
      </c>
    </row>
    <row r="1205" spans="1:90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>
        <f t="shared" si="144"/>
        <v>0</v>
      </c>
      <c r="AA1205" t="s">
        <v>96</v>
      </c>
      <c r="AB1205">
        <v>171</v>
      </c>
      <c r="AC1205">
        <v>2</v>
      </c>
      <c r="AD1205">
        <f t="shared" si="145"/>
        <v>342</v>
      </c>
      <c r="AE1205" t="s">
        <v>97</v>
      </c>
      <c r="AF1205" t="s">
        <v>98</v>
      </c>
      <c r="AG1205" t="s">
        <v>99</v>
      </c>
      <c r="AH1205" t="s">
        <v>97</v>
      </c>
      <c r="AI1205" t="s">
        <v>98</v>
      </c>
      <c r="AJ1205" t="s">
        <v>100</v>
      </c>
      <c r="AK1205" t="s">
        <v>102</v>
      </c>
      <c r="AL1205">
        <v>0</v>
      </c>
      <c r="AM1205" t="s">
        <v>102</v>
      </c>
      <c r="AN1205">
        <v>0</v>
      </c>
      <c r="AO1205">
        <v>1630</v>
      </c>
      <c r="AP1205">
        <v>1630</v>
      </c>
      <c r="AQ1205" t="s">
        <v>103</v>
      </c>
      <c r="AR1205" t="s">
        <v>104</v>
      </c>
      <c r="AS1205" t="s">
        <v>105</v>
      </c>
      <c r="AT1205" t="s">
        <v>106</v>
      </c>
      <c r="AU1205">
        <v>1630</v>
      </c>
      <c r="AV1205">
        <v>0</v>
      </c>
      <c r="AW1205">
        <f t="shared" si="146"/>
        <v>0</v>
      </c>
      <c r="AX1205">
        <v>0</v>
      </c>
      <c r="AY1205">
        <v>1630</v>
      </c>
      <c r="AZ1205">
        <v>0</v>
      </c>
      <c r="BA1205">
        <v>0</v>
      </c>
      <c r="BB1205">
        <v>2</v>
      </c>
      <c r="BC1205">
        <v>0</v>
      </c>
      <c r="BD1205">
        <v>3</v>
      </c>
      <c r="BE1205">
        <v>1</v>
      </c>
      <c r="BF1205" t="s">
        <v>97</v>
      </c>
      <c r="BG1205">
        <v>6</v>
      </c>
      <c r="BH1205">
        <f t="shared" si="147"/>
        <v>2</v>
      </c>
      <c r="BI1205" t="s">
        <v>107</v>
      </c>
      <c r="BJ1205">
        <v>1</v>
      </c>
      <c r="BK1205" t="s">
        <v>98</v>
      </c>
      <c r="BL1205" t="s">
        <v>108</v>
      </c>
      <c r="BM1205">
        <v>2000</v>
      </c>
      <c r="BN1205" t="s">
        <v>102</v>
      </c>
      <c r="BO1205">
        <v>2</v>
      </c>
      <c r="BP1205">
        <v>451</v>
      </c>
      <c r="BQ1205" t="s">
        <v>98</v>
      </c>
      <c r="BR1205" t="s">
        <v>98</v>
      </c>
      <c r="BS1205" t="s">
        <v>105</v>
      </c>
      <c r="BT1205">
        <v>74</v>
      </c>
      <c r="BU1205">
        <v>234</v>
      </c>
      <c r="BV1205">
        <v>0</v>
      </c>
      <c r="BW1205">
        <v>0</v>
      </c>
      <c r="BX1205">
        <v>0</v>
      </c>
      <c r="BY1205">
        <v>0</v>
      </c>
      <c r="BZ1205" t="s">
        <v>83</v>
      </c>
      <c r="CA1205" t="s">
        <v>83</v>
      </c>
      <c r="CB1205" t="s">
        <v>83</v>
      </c>
      <c r="CC1205">
        <v>0</v>
      </c>
      <c r="CD1205">
        <v>10</v>
      </c>
      <c r="CE1205">
        <v>2009</v>
      </c>
      <c r="CF1205" t="s">
        <v>110</v>
      </c>
      <c r="CG1205" t="s">
        <v>111</v>
      </c>
      <c r="CH1205">
        <v>213000</v>
      </c>
      <c r="CI1205">
        <f t="shared" si="148"/>
        <v>9</v>
      </c>
      <c r="CJ1205">
        <f t="shared" si="149"/>
        <v>8</v>
      </c>
      <c r="CK1205">
        <f t="shared" si="150"/>
        <v>1</v>
      </c>
      <c r="CL1205">
        <f t="shared" si="151"/>
        <v>1</v>
      </c>
    </row>
    <row r="1206" spans="1:90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>
        <f t="shared" si="144"/>
        <v>0</v>
      </c>
      <c r="AA1206" t="s">
        <v>117</v>
      </c>
      <c r="AB1206">
        <v>0</v>
      </c>
      <c r="AC1206">
        <v>5</v>
      </c>
      <c r="AD1206">
        <f t="shared" si="145"/>
        <v>0</v>
      </c>
      <c r="AE1206" t="s">
        <v>98</v>
      </c>
      <c r="AF1206" t="s">
        <v>98</v>
      </c>
      <c r="AG1206" t="s">
        <v>118</v>
      </c>
      <c r="AH1206" t="s">
        <v>97</v>
      </c>
      <c r="AI1206" t="s">
        <v>98</v>
      </c>
      <c r="AJ1206" t="s">
        <v>100</v>
      </c>
      <c r="AK1206" t="s">
        <v>119</v>
      </c>
      <c r="AL1206">
        <v>788</v>
      </c>
      <c r="AM1206" t="s">
        <v>102</v>
      </c>
      <c r="AN1206">
        <v>0</v>
      </c>
      <c r="AO1206">
        <v>268</v>
      </c>
      <c r="AP1206">
        <v>1056</v>
      </c>
      <c r="AQ1206" t="s">
        <v>103</v>
      </c>
      <c r="AR1206" t="s">
        <v>104</v>
      </c>
      <c r="AS1206" t="s">
        <v>105</v>
      </c>
      <c r="AT1206" t="s">
        <v>106</v>
      </c>
      <c r="AU1206">
        <v>1074</v>
      </c>
      <c r="AV1206">
        <v>0</v>
      </c>
      <c r="AW1206">
        <f t="shared" si="146"/>
        <v>0</v>
      </c>
      <c r="AX1206">
        <v>0</v>
      </c>
      <c r="AY1206">
        <v>1074</v>
      </c>
      <c r="AZ1206">
        <v>1</v>
      </c>
      <c r="BA1206">
        <v>0</v>
      </c>
      <c r="BB1206">
        <v>1</v>
      </c>
      <c r="BC1206">
        <v>1</v>
      </c>
      <c r="BD1206">
        <v>3</v>
      </c>
      <c r="BE1206">
        <v>1</v>
      </c>
      <c r="BF1206" t="s">
        <v>98</v>
      </c>
      <c r="BG1206">
        <v>6</v>
      </c>
      <c r="BH1206">
        <f t="shared" si="147"/>
        <v>2</v>
      </c>
      <c r="BI1206" t="s">
        <v>107</v>
      </c>
      <c r="BJ1206">
        <v>0</v>
      </c>
      <c r="BK1206" t="s">
        <v>83</v>
      </c>
      <c r="BL1206" t="s">
        <v>108</v>
      </c>
      <c r="BM1206">
        <v>1975</v>
      </c>
      <c r="BN1206" t="s">
        <v>109</v>
      </c>
      <c r="BO1206">
        <v>2</v>
      </c>
      <c r="BP1206">
        <v>495</v>
      </c>
      <c r="BQ1206" t="s">
        <v>98</v>
      </c>
      <c r="BR1206" t="s">
        <v>98</v>
      </c>
      <c r="BS1206" t="s">
        <v>105</v>
      </c>
      <c r="BT1206">
        <v>0</v>
      </c>
      <c r="BU1206">
        <v>88</v>
      </c>
      <c r="BV1206">
        <v>0</v>
      </c>
      <c r="BW1206">
        <v>0</v>
      </c>
      <c r="BX1206">
        <v>0</v>
      </c>
      <c r="BY1206">
        <v>0</v>
      </c>
      <c r="BZ1206" t="s">
        <v>83</v>
      </c>
      <c r="CA1206" t="s">
        <v>134</v>
      </c>
      <c r="CB1206" t="s">
        <v>83</v>
      </c>
      <c r="CC1206">
        <v>0</v>
      </c>
      <c r="CD1206">
        <v>7</v>
      </c>
      <c r="CE1206">
        <v>2006</v>
      </c>
      <c r="CF1206" t="s">
        <v>110</v>
      </c>
      <c r="CG1206" t="s">
        <v>111</v>
      </c>
      <c r="CH1206">
        <v>153500</v>
      </c>
      <c r="CI1206">
        <f t="shared" si="148"/>
        <v>31</v>
      </c>
      <c r="CJ1206">
        <f t="shared" si="149"/>
        <v>31</v>
      </c>
      <c r="CK1206">
        <f t="shared" si="150"/>
        <v>0</v>
      </c>
      <c r="CL1206">
        <f t="shared" si="151"/>
        <v>0</v>
      </c>
    </row>
    <row r="1207" spans="1:90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>
        <f t="shared" si="144"/>
        <v>0</v>
      </c>
      <c r="AA1207" t="s">
        <v>96</v>
      </c>
      <c r="AB1207">
        <v>234</v>
      </c>
      <c r="AC1207">
        <v>2</v>
      </c>
      <c r="AD1207">
        <f t="shared" si="145"/>
        <v>468</v>
      </c>
      <c r="AE1207" t="s">
        <v>97</v>
      </c>
      <c r="AF1207" t="s">
        <v>98</v>
      </c>
      <c r="AG1207" t="s">
        <v>118</v>
      </c>
      <c r="AH1207" t="s">
        <v>97</v>
      </c>
      <c r="AI1207" t="s">
        <v>98</v>
      </c>
      <c r="AJ1207" t="s">
        <v>121</v>
      </c>
      <c r="AK1207" t="s">
        <v>119</v>
      </c>
      <c r="AL1207">
        <v>485</v>
      </c>
      <c r="AM1207" t="s">
        <v>141</v>
      </c>
      <c r="AN1207">
        <v>177</v>
      </c>
      <c r="AO1207">
        <v>1496</v>
      </c>
      <c r="AP1207">
        <v>2158</v>
      </c>
      <c r="AQ1207" t="s">
        <v>103</v>
      </c>
      <c r="AR1207" t="s">
        <v>97</v>
      </c>
      <c r="AS1207" t="s">
        <v>105</v>
      </c>
      <c r="AT1207" t="s">
        <v>106</v>
      </c>
      <c r="AU1207">
        <v>2196</v>
      </c>
      <c r="AV1207">
        <v>0</v>
      </c>
      <c r="AW1207">
        <f t="shared" si="146"/>
        <v>0</v>
      </c>
      <c r="AX1207">
        <v>0</v>
      </c>
      <c r="AY1207">
        <v>2196</v>
      </c>
      <c r="AZ1207">
        <v>0</v>
      </c>
      <c r="BA1207">
        <v>0</v>
      </c>
      <c r="BB1207">
        <v>2</v>
      </c>
      <c r="BC1207">
        <v>0</v>
      </c>
      <c r="BD1207">
        <v>3</v>
      </c>
      <c r="BE1207">
        <v>1</v>
      </c>
      <c r="BF1207" t="s">
        <v>97</v>
      </c>
      <c r="BG1207">
        <v>7</v>
      </c>
      <c r="BH1207">
        <f t="shared" si="147"/>
        <v>3</v>
      </c>
      <c r="BI1207" t="s">
        <v>107</v>
      </c>
      <c r="BJ1207">
        <v>1</v>
      </c>
      <c r="BK1207" t="s">
        <v>98</v>
      </c>
      <c r="BL1207" t="s">
        <v>108</v>
      </c>
      <c r="BM1207">
        <v>1990</v>
      </c>
      <c r="BN1207" t="s">
        <v>109</v>
      </c>
      <c r="BO1207">
        <v>3</v>
      </c>
      <c r="BP1207">
        <v>701</v>
      </c>
      <c r="BQ1207" t="s">
        <v>98</v>
      </c>
      <c r="BR1207" t="s">
        <v>98</v>
      </c>
      <c r="BS1207" t="s">
        <v>105</v>
      </c>
      <c r="BT1207">
        <v>84</v>
      </c>
      <c r="BU1207">
        <v>70</v>
      </c>
      <c r="BV1207">
        <v>0</v>
      </c>
      <c r="BW1207">
        <v>0</v>
      </c>
      <c r="BX1207">
        <v>0</v>
      </c>
      <c r="BY1207">
        <v>0</v>
      </c>
      <c r="BZ1207" t="s">
        <v>83</v>
      </c>
      <c r="CA1207" t="s">
        <v>83</v>
      </c>
      <c r="CB1207" t="s">
        <v>83</v>
      </c>
      <c r="CC1207">
        <v>0</v>
      </c>
      <c r="CD1207">
        <v>6</v>
      </c>
      <c r="CE1207">
        <v>2009</v>
      </c>
      <c r="CF1207" t="s">
        <v>110</v>
      </c>
      <c r="CG1207" t="s">
        <v>111</v>
      </c>
      <c r="CH1207">
        <v>271900</v>
      </c>
      <c r="CI1207">
        <f t="shared" si="148"/>
        <v>19</v>
      </c>
      <c r="CJ1207">
        <f t="shared" si="149"/>
        <v>18</v>
      </c>
      <c r="CK1207">
        <f t="shared" si="150"/>
        <v>1</v>
      </c>
      <c r="CL1207">
        <f t="shared" si="151"/>
        <v>1</v>
      </c>
    </row>
    <row r="1208" spans="1:90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>
        <f t="shared" si="144"/>
        <v>0</v>
      </c>
      <c r="AA1208" t="s">
        <v>117</v>
      </c>
      <c r="AB1208">
        <v>0</v>
      </c>
      <c r="AC1208">
        <v>5</v>
      </c>
      <c r="AD1208">
        <f t="shared" si="145"/>
        <v>0</v>
      </c>
      <c r="AE1208" t="s">
        <v>98</v>
      </c>
      <c r="AF1208" t="s">
        <v>98</v>
      </c>
      <c r="AG1208" t="s">
        <v>118</v>
      </c>
      <c r="AH1208" t="s">
        <v>98</v>
      </c>
      <c r="AI1208" t="s">
        <v>98</v>
      </c>
      <c r="AJ1208" t="s">
        <v>100</v>
      </c>
      <c r="AK1208" t="s">
        <v>153</v>
      </c>
      <c r="AL1208">
        <v>1056</v>
      </c>
      <c r="AM1208" t="s">
        <v>102</v>
      </c>
      <c r="AN1208">
        <v>0</v>
      </c>
      <c r="AO1208">
        <v>0</v>
      </c>
      <c r="AP1208">
        <v>1056</v>
      </c>
      <c r="AQ1208" t="s">
        <v>103</v>
      </c>
      <c r="AR1208" t="s">
        <v>98</v>
      </c>
      <c r="AS1208" t="s">
        <v>105</v>
      </c>
      <c r="AT1208" t="s">
        <v>106</v>
      </c>
      <c r="AU1208">
        <v>1056</v>
      </c>
      <c r="AV1208">
        <v>0</v>
      </c>
      <c r="AW1208">
        <f t="shared" si="146"/>
        <v>0</v>
      </c>
      <c r="AX1208">
        <v>0</v>
      </c>
      <c r="AY1208">
        <v>1056</v>
      </c>
      <c r="AZ1208">
        <v>1</v>
      </c>
      <c r="BA1208">
        <v>0</v>
      </c>
      <c r="BB1208">
        <v>1</v>
      </c>
      <c r="BC1208">
        <v>0</v>
      </c>
      <c r="BD1208">
        <v>2</v>
      </c>
      <c r="BE1208">
        <v>1</v>
      </c>
      <c r="BF1208" t="s">
        <v>98</v>
      </c>
      <c r="BG1208">
        <v>5</v>
      </c>
      <c r="BH1208">
        <f t="shared" si="147"/>
        <v>2</v>
      </c>
      <c r="BI1208" t="s">
        <v>107</v>
      </c>
      <c r="BJ1208">
        <v>0</v>
      </c>
      <c r="BK1208" t="s">
        <v>83</v>
      </c>
      <c r="BL1208" t="s">
        <v>127</v>
      </c>
      <c r="BM1208">
        <v>1966</v>
      </c>
      <c r="BN1208" t="s">
        <v>102</v>
      </c>
      <c r="BO1208">
        <v>1</v>
      </c>
      <c r="BP1208">
        <v>384</v>
      </c>
      <c r="BQ1208" t="s">
        <v>98</v>
      </c>
      <c r="BR1208" t="s">
        <v>98</v>
      </c>
      <c r="BS1208" t="s">
        <v>105</v>
      </c>
      <c r="BT1208">
        <v>0</v>
      </c>
      <c r="BU1208">
        <v>42</v>
      </c>
      <c r="BV1208">
        <v>0</v>
      </c>
      <c r="BW1208">
        <v>0</v>
      </c>
      <c r="BX1208">
        <v>0</v>
      </c>
      <c r="BY1208">
        <v>0</v>
      </c>
      <c r="BZ1208" t="s">
        <v>83</v>
      </c>
      <c r="CA1208" t="s">
        <v>134</v>
      </c>
      <c r="CB1208" t="s">
        <v>83</v>
      </c>
      <c r="CC1208">
        <v>0</v>
      </c>
      <c r="CD1208">
        <v>11</v>
      </c>
      <c r="CE1208">
        <v>2006</v>
      </c>
      <c r="CF1208" t="s">
        <v>110</v>
      </c>
      <c r="CG1208" t="s">
        <v>111</v>
      </c>
      <c r="CH1208">
        <v>107000</v>
      </c>
      <c r="CI1208">
        <f t="shared" si="148"/>
        <v>40</v>
      </c>
      <c r="CJ1208">
        <f t="shared" si="149"/>
        <v>40</v>
      </c>
      <c r="CK1208">
        <f t="shared" si="150"/>
        <v>0</v>
      </c>
      <c r="CL1208">
        <f t="shared" si="151"/>
        <v>0</v>
      </c>
    </row>
    <row r="1209" spans="1:90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>
        <f t="shared" si="144"/>
        <v>0</v>
      </c>
      <c r="AA1209" t="s">
        <v>96</v>
      </c>
      <c r="AB1209">
        <v>120</v>
      </c>
      <c r="AC1209">
        <v>2</v>
      </c>
      <c r="AD1209">
        <f t="shared" si="145"/>
        <v>240</v>
      </c>
      <c r="AE1209" t="s">
        <v>97</v>
      </c>
      <c r="AF1209" t="s">
        <v>98</v>
      </c>
      <c r="AG1209" t="s">
        <v>99</v>
      </c>
      <c r="AH1209" t="s">
        <v>97</v>
      </c>
      <c r="AI1209" t="s">
        <v>98</v>
      </c>
      <c r="AJ1209" t="s">
        <v>130</v>
      </c>
      <c r="AK1209" t="s">
        <v>101</v>
      </c>
      <c r="AL1209">
        <v>340</v>
      </c>
      <c r="AM1209" t="s">
        <v>102</v>
      </c>
      <c r="AN1209">
        <v>0</v>
      </c>
      <c r="AO1209">
        <v>1342</v>
      </c>
      <c r="AP1209">
        <v>1682</v>
      </c>
      <c r="AQ1209" t="s">
        <v>103</v>
      </c>
      <c r="AR1209" t="s">
        <v>104</v>
      </c>
      <c r="AS1209" t="s">
        <v>105</v>
      </c>
      <c r="AT1209" t="s">
        <v>106</v>
      </c>
      <c r="AU1209">
        <v>1700</v>
      </c>
      <c r="AV1209">
        <v>0</v>
      </c>
      <c r="AW1209">
        <f t="shared" si="146"/>
        <v>0</v>
      </c>
      <c r="AX1209">
        <v>0</v>
      </c>
      <c r="AY1209">
        <v>1700</v>
      </c>
      <c r="AZ1209">
        <v>1</v>
      </c>
      <c r="BA1209">
        <v>0</v>
      </c>
      <c r="BB1209">
        <v>2</v>
      </c>
      <c r="BC1209">
        <v>0</v>
      </c>
      <c r="BD1209">
        <v>3</v>
      </c>
      <c r="BE1209">
        <v>1</v>
      </c>
      <c r="BF1209" t="s">
        <v>97</v>
      </c>
      <c r="BG1209">
        <v>7</v>
      </c>
      <c r="BH1209">
        <f t="shared" si="147"/>
        <v>3</v>
      </c>
      <c r="BI1209" t="s">
        <v>107</v>
      </c>
      <c r="BJ1209">
        <v>0</v>
      </c>
      <c r="BK1209" t="s">
        <v>83</v>
      </c>
      <c r="BL1209" t="s">
        <v>108</v>
      </c>
      <c r="BM1209">
        <v>2003</v>
      </c>
      <c r="BN1209" t="s">
        <v>109</v>
      </c>
      <c r="BO1209">
        <v>2</v>
      </c>
      <c r="BP1209">
        <v>544</v>
      </c>
      <c r="BQ1209" t="s">
        <v>98</v>
      </c>
      <c r="BR1209" t="s">
        <v>98</v>
      </c>
      <c r="BS1209" t="s">
        <v>105</v>
      </c>
      <c r="BT1209">
        <v>192</v>
      </c>
      <c r="BU1209">
        <v>23</v>
      </c>
      <c r="BV1209">
        <v>0</v>
      </c>
      <c r="BW1209">
        <v>0</v>
      </c>
      <c r="BX1209">
        <v>0</v>
      </c>
      <c r="BY1209">
        <v>0</v>
      </c>
      <c r="BZ1209" t="s">
        <v>83</v>
      </c>
      <c r="CA1209" t="s">
        <v>83</v>
      </c>
      <c r="CB1209" t="s">
        <v>83</v>
      </c>
      <c r="CC1209">
        <v>0</v>
      </c>
      <c r="CD1209">
        <v>5</v>
      </c>
      <c r="CE1209">
        <v>2006</v>
      </c>
      <c r="CF1209" t="s">
        <v>110</v>
      </c>
      <c r="CG1209" t="s">
        <v>111</v>
      </c>
      <c r="CH1209">
        <v>200000</v>
      </c>
      <c r="CI1209">
        <f t="shared" si="148"/>
        <v>3</v>
      </c>
      <c r="CJ1209">
        <f t="shared" si="149"/>
        <v>3</v>
      </c>
      <c r="CK1209">
        <f t="shared" si="150"/>
        <v>0</v>
      </c>
      <c r="CL1209">
        <f t="shared" si="151"/>
        <v>0</v>
      </c>
    </row>
    <row r="1210" spans="1:90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>
        <f t="shared" si="144"/>
        <v>0</v>
      </c>
      <c r="AA1210" t="s">
        <v>117</v>
      </c>
      <c r="AB1210">
        <v>0</v>
      </c>
      <c r="AC1210">
        <v>5</v>
      </c>
      <c r="AD1210">
        <f t="shared" si="145"/>
        <v>0</v>
      </c>
      <c r="AE1210" t="s">
        <v>98</v>
      </c>
      <c r="AF1210" t="s">
        <v>97</v>
      </c>
      <c r="AG1210" t="s">
        <v>118</v>
      </c>
      <c r="AH1210" t="s">
        <v>98</v>
      </c>
      <c r="AI1210" t="s">
        <v>98</v>
      </c>
      <c r="AJ1210" t="s">
        <v>100</v>
      </c>
      <c r="AK1210" t="s">
        <v>153</v>
      </c>
      <c r="AL1210">
        <v>504</v>
      </c>
      <c r="AM1210" t="s">
        <v>141</v>
      </c>
      <c r="AN1210">
        <v>108</v>
      </c>
      <c r="AO1210">
        <v>319</v>
      </c>
      <c r="AP1210">
        <v>931</v>
      </c>
      <c r="AQ1210" t="s">
        <v>103</v>
      </c>
      <c r="AR1210" t="s">
        <v>98</v>
      </c>
      <c r="AS1210" t="s">
        <v>105</v>
      </c>
      <c r="AT1210" t="s">
        <v>106</v>
      </c>
      <c r="AU1210">
        <v>1283</v>
      </c>
      <c r="AV1210">
        <v>0</v>
      </c>
      <c r="AW1210">
        <f t="shared" si="146"/>
        <v>0</v>
      </c>
      <c r="AX1210">
        <v>0</v>
      </c>
      <c r="AY1210">
        <v>1283</v>
      </c>
      <c r="AZ1210">
        <v>1</v>
      </c>
      <c r="BA1210">
        <v>0</v>
      </c>
      <c r="BB1210">
        <v>1</v>
      </c>
      <c r="BC1210">
        <v>0</v>
      </c>
      <c r="BD1210">
        <v>3</v>
      </c>
      <c r="BE1210">
        <v>1</v>
      </c>
      <c r="BF1210" t="s">
        <v>98</v>
      </c>
      <c r="BG1210">
        <v>6</v>
      </c>
      <c r="BH1210">
        <f t="shared" si="147"/>
        <v>2</v>
      </c>
      <c r="BI1210" t="s">
        <v>107</v>
      </c>
      <c r="BJ1210">
        <v>0</v>
      </c>
      <c r="BK1210" t="s">
        <v>83</v>
      </c>
      <c r="BL1210" t="s">
        <v>127</v>
      </c>
      <c r="BM1210">
        <v>1980</v>
      </c>
      <c r="BN1210" t="s">
        <v>102</v>
      </c>
      <c r="BO1210">
        <v>2</v>
      </c>
      <c r="BP1210">
        <v>506</v>
      </c>
      <c r="BQ1210" t="s">
        <v>98</v>
      </c>
      <c r="BR1210" t="s">
        <v>98</v>
      </c>
      <c r="BS1210" t="s">
        <v>105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83</v>
      </c>
      <c r="CA1210" t="s">
        <v>83</v>
      </c>
      <c r="CB1210" t="s">
        <v>83</v>
      </c>
      <c r="CC1210">
        <v>0</v>
      </c>
      <c r="CD1210">
        <v>10</v>
      </c>
      <c r="CE1210">
        <v>2008</v>
      </c>
      <c r="CF1210" t="s">
        <v>110</v>
      </c>
      <c r="CG1210" t="s">
        <v>111</v>
      </c>
      <c r="CH1210">
        <v>140000</v>
      </c>
      <c r="CI1210">
        <f t="shared" si="148"/>
        <v>46</v>
      </c>
      <c r="CJ1210">
        <f t="shared" si="149"/>
        <v>28</v>
      </c>
      <c r="CK1210">
        <f t="shared" si="150"/>
        <v>1</v>
      </c>
      <c r="CL1210">
        <f t="shared" si="151"/>
        <v>18</v>
      </c>
    </row>
    <row r="1211" spans="1:90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>
        <f t="shared" si="144"/>
        <v>0</v>
      </c>
      <c r="AA1211" t="s">
        <v>137</v>
      </c>
      <c r="AB1211">
        <v>420</v>
      </c>
      <c r="AC1211">
        <v>3</v>
      </c>
      <c r="AD1211">
        <f t="shared" si="145"/>
        <v>1260</v>
      </c>
      <c r="AE1211" t="s">
        <v>97</v>
      </c>
      <c r="AF1211" t="s">
        <v>98</v>
      </c>
      <c r="AG1211" t="s">
        <v>99</v>
      </c>
      <c r="AH1211" t="s">
        <v>104</v>
      </c>
      <c r="AI1211" t="s">
        <v>98</v>
      </c>
      <c r="AJ1211" t="s">
        <v>121</v>
      </c>
      <c r="AK1211" t="s">
        <v>101</v>
      </c>
      <c r="AL1211">
        <v>1220</v>
      </c>
      <c r="AM1211" t="s">
        <v>102</v>
      </c>
      <c r="AN1211">
        <v>0</v>
      </c>
      <c r="AO1211">
        <v>440</v>
      </c>
      <c r="AP1211">
        <v>1660</v>
      </c>
      <c r="AQ1211" t="s">
        <v>103</v>
      </c>
      <c r="AR1211" t="s">
        <v>104</v>
      </c>
      <c r="AS1211" t="s">
        <v>105</v>
      </c>
      <c r="AT1211" t="s">
        <v>106</v>
      </c>
      <c r="AU1211">
        <v>1660</v>
      </c>
      <c r="AV1211">
        <v>0</v>
      </c>
      <c r="AW1211">
        <f t="shared" si="146"/>
        <v>0</v>
      </c>
      <c r="AX1211">
        <v>0</v>
      </c>
      <c r="AY1211">
        <v>1660</v>
      </c>
      <c r="AZ1211">
        <v>1</v>
      </c>
      <c r="BA1211">
        <v>0</v>
      </c>
      <c r="BB1211">
        <v>2</v>
      </c>
      <c r="BC1211">
        <v>0</v>
      </c>
      <c r="BD1211">
        <v>3</v>
      </c>
      <c r="BE1211">
        <v>1</v>
      </c>
      <c r="BF1211" t="s">
        <v>97</v>
      </c>
      <c r="BG1211">
        <v>8</v>
      </c>
      <c r="BH1211">
        <f t="shared" si="147"/>
        <v>4</v>
      </c>
      <c r="BI1211" t="s">
        <v>107</v>
      </c>
      <c r="BJ1211">
        <v>1</v>
      </c>
      <c r="BK1211" t="s">
        <v>97</v>
      </c>
      <c r="BL1211" t="s">
        <v>108</v>
      </c>
      <c r="BM1211">
        <v>2006</v>
      </c>
      <c r="BN1211" t="s">
        <v>109</v>
      </c>
      <c r="BO1211">
        <v>2</v>
      </c>
      <c r="BP1211">
        <v>500</v>
      </c>
      <c r="BQ1211" t="s">
        <v>98</v>
      </c>
      <c r="BR1211" t="s">
        <v>98</v>
      </c>
      <c r="BS1211" t="s">
        <v>105</v>
      </c>
      <c r="BT1211">
        <v>322</v>
      </c>
      <c r="BU1211">
        <v>50</v>
      </c>
      <c r="BV1211">
        <v>0</v>
      </c>
      <c r="BW1211">
        <v>0</v>
      </c>
      <c r="BX1211">
        <v>0</v>
      </c>
      <c r="BY1211">
        <v>0</v>
      </c>
      <c r="BZ1211" t="s">
        <v>83</v>
      </c>
      <c r="CA1211" t="s">
        <v>83</v>
      </c>
      <c r="CB1211" t="s">
        <v>83</v>
      </c>
      <c r="CC1211">
        <v>0</v>
      </c>
      <c r="CD1211">
        <v>5</v>
      </c>
      <c r="CE1211">
        <v>2006</v>
      </c>
      <c r="CF1211" t="s">
        <v>158</v>
      </c>
      <c r="CG1211" t="s">
        <v>159</v>
      </c>
      <c r="CH1211">
        <v>290000</v>
      </c>
      <c r="CI1211">
        <f t="shared" si="148"/>
        <v>0</v>
      </c>
      <c r="CJ1211">
        <f t="shared" si="149"/>
        <v>0</v>
      </c>
      <c r="CK1211">
        <f t="shared" si="150"/>
        <v>0</v>
      </c>
      <c r="CL1211">
        <f t="shared" si="151"/>
        <v>0</v>
      </c>
    </row>
    <row r="1212" spans="1:90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>
        <f t="shared" si="144"/>
        <v>0</v>
      </c>
      <c r="AA1212" t="s">
        <v>117</v>
      </c>
      <c r="AB1212">
        <v>0</v>
      </c>
      <c r="AC1212">
        <v>5</v>
      </c>
      <c r="AD1212">
        <f t="shared" si="145"/>
        <v>0</v>
      </c>
      <c r="AE1212" t="s">
        <v>97</v>
      </c>
      <c r="AF1212" t="s">
        <v>98</v>
      </c>
      <c r="AG1212" t="s">
        <v>99</v>
      </c>
      <c r="AH1212" t="s">
        <v>97</v>
      </c>
      <c r="AI1212" t="s">
        <v>98</v>
      </c>
      <c r="AJ1212" t="s">
        <v>100</v>
      </c>
      <c r="AK1212" t="s">
        <v>102</v>
      </c>
      <c r="AL1212">
        <v>0</v>
      </c>
      <c r="AM1212" t="s">
        <v>102</v>
      </c>
      <c r="AN1212">
        <v>0</v>
      </c>
      <c r="AO1212">
        <v>1055</v>
      </c>
      <c r="AP1212">
        <v>1055</v>
      </c>
      <c r="AQ1212" t="s">
        <v>103</v>
      </c>
      <c r="AR1212" t="s">
        <v>104</v>
      </c>
      <c r="AS1212" t="s">
        <v>105</v>
      </c>
      <c r="AT1212" t="s">
        <v>106</v>
      </c>
      <c r="AU1212">
        <v>1055</v>
      </c>
      <c r="AV1212">
        <v>790</v>
      </c>
      <c r="AW1212">
        <f t="shared" si="146"/>
        <v>0.75</v>
      </c>
      <c r="AX1212">
        <v>0</v>
      </c>
      <c r="AY1212">
        <v>1845</v>
      </c>
      <c r="AZ1212">
        <v>0</v>
      </c>
      <c r="BA1212">
        <v>0</v>
      </c>
      <c r="BB1212">
        <v>2</v>
      </c>
      <c r="BC1212">
        <v>1</v>
      </c>
      <c r="BD1212">
        <v>3</v>
      </c>
      <c r="BE1212">
        <v>1</v>
      </c>
      <c r="BF1212" t="s">
        <v>97</v>
      </c>
      <c r="BG1212">
        <v>8</v>
      </c>
      <c r="BH1212">
        <f t="shared" si="147"/>
        <v>4</v>
      </c>
      <c r="BI1212" t="s">
        <v>107</v>
      </c>
      <c r="BJ1212">
        <v>1</v>
      </c>
      <c r="BK1212" t="s">
        <v>98</v>
      </c>
      <c r="BL1212" t="s">
        <v>108</v>
      </c>
      <c r="BM1212">
        <v>1992</v>
      </c>
      <c r="BN1212" t="s">
        <v>109</v>
      </c>
      <c r="BO1212">
        <v>2</v>
      </c>
      <c r="BP1212">
        <v>462</v>
      </c>
      <c r="BQ1212" t="s">
        <v>98</v>
      </c>
      <c r="BR1212" t="s">
        <v>98</v>
      </c>
      <c r="BS1212" t="s">
        <v>105</v>
      </c>
      <c r="BT1212">
        <v>635</v>
      </c>
      <c r="BU1212">
        <v>104</v>
      </c>
      <c r="BV1212">
        <v>0</v>
      </c>
      <c r="BW1212">
        <v>0</v>
      </c>
      <c r="BX1212">
        <v>0</v>
      </c>
      <c r="BY1212">
        <v>0</v>
      </c>
      <c r="BZ1212" t="s">
        <v>83</v>
      </c>
      <c r="CA1212" t="s">
        <v>165</v>
      </c>
      <c r="CB1212" t="s">
        <v>135</v>
      </c>
      <c r="CC1212">
        <v>400</v>
      </c>
      <c r="CD1212">
        <v>5</v>
      </c>
      <c r="CE1212">
        <v>2010</v>
      </c>
      <c r="CF1212" t="s">
        <v>110</v>
      </c>
      <c r="CG1212" t="s">
        <v>111</v>
      </c>
      <c r="CH1212">
        <v>189000</v>
      </c>
      <c r="CI1212">
        <f t="shared" si="148"/>
        <v>18</v>
      </c>
      <c r="CJ1212">
        <f t="shared" si="149"/>
        <v>18</v>
      </c>
      <c r="CK1212">
        <f t="shared" si="150"/>
        <v>0</v>
      </c>
      <c r="CL1212">
        <f t="shared" si="151"/>
        <v>0</v>
      </c>
    </row>
    <row r="1213" spans="1:90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>
        <f t="shared" si="144"/>
        <v>0</v>
      </c>
      <c r="AA1213" t="s">
        <v>117</v>
      </c>
      <c r="AB1213">
        <v>0</v>
      </c>
      <c r="AC1213">
        <v>5</v>
      </c>
      <c r="AD1213">
        <f t="shared" si="145"/>
        <v>0</v>
      </c>
      <c r="AE1213" t="s">
        <v>97</v>
      </c>
      <c r="AF1213" t="s">
        <v>98</v>
      </c>
      <c r="AG1213" t="s">
        <v>133</v>
      </c>
      <c r="AH1213" t="s">
        <v>97</v>
      </c>
      <c r="AI1213" t="s">
        <v>98</v>
      </c>
      <c r="AJ1213" t="s">
        <v>130</v>
      </c>
      <c r="AK1213" t="s">
        <v>101</v>
      </c>
      <c r="AL1213">
        <v>427</v>
      </c>
      <c r="AM1213" t="s">
        <v>102</v>
      </c>
      <c r="AN1213">
        <v>0</v>
      </c>
      <c r="AO1213">
        <v>132</v>
      </c>
      <c r="AP1213">
        <v>559</v>
      </c>
      <c r="AQ1213" t="s">
        <v>103</v>
      </c>
      <c r="AR1213" t="s">
        <v>97</v>
      </c>
      <c r="AS1213" t="s">
        <v>105</v>
      </c>
      <c r="AT1213" t="s">
        <v>106</v>
      </c>
      <c r="AU1213">
        <v>1080</v>
      </c>
      <c r="AV1213">
        <v>672</v>
      </c>
      <c r="AW1213">
        <f t="shared" si="146"/>
        <v>0.62</v>
      </c>
      <c r="AX1213">
        <v>0</v>
      </c>
      <c r="AY1213">
        <v>1752</v>
      </c>
      <c r="AZ1213">
        <v>0</v>
      </c>
      <c r="BA1213">
        <v>0</v>
      </c>
      <c r="BB1213">
        <v>2</v>
      </c>
      <c r="BC1213">
        <v>0</v>
      </c>
      <c r="BD1213">
        <v>4</v>
      </c>
      <c r="BE1213">
        <v>1</v>
      </c>
      <c r="BF1213" t="s">
        <v>98</v>
      </c>
      <c r="BG1213">
        <v>8</v>
      </c>
      <c r="BH1213">
        <f t="shared" si="147"/>
        <v>3</v>
      </c>
      <c r="BI1213" t="s">
        <v>107</v>
      </c>
      <c r="BJ1213">
        <v>0</v>
      </c>
      <c r="BK1213" t="s">
        <v>83</v>
      </c>
      <c r="BL1213" t="s">
        <v>209</v>
      </c>
      <c r="BM1213">
        <v>1988</v>
      </c>
      <c r="BN1213" t="s">
        <v>109</v>
      </c>
      <c r="BO1213">
        <v>2</v>
      </c>
      <c r="BP1213">
        <v>492</v>
      </c>
      <c r="BQ1213" t="s">
        <v>98</v>
      </c>
      <c r="BR1213" t="s">
        <v>98</v>
      </c>
      <c r="BS1213" t="s">
        <v>105</v>
      </c>
      <c r="BT1213">
        <v>325</v>
      </c>
      <c r="BU1213">
        <v>12</v>
      </c>
      <c r="BV1213">
        <v>0</v>
      </c>
      <c r="BW1213">
        <v>0</v>
      </c>
      <c r="BX1213">
        <v>0</v>
      </c>
      <c r="BY1213">
        <v>0</v>
      </c>
      <c r="BZ1213" t="s">
        <v>83</v>
      </c>
      <c r="CA1213" t="s">
        <v>83</v>
      </c>
      <c r="CB1213" t="s">
        <v>83</v>
      </c>
      <c r="CC1213">
        <v>0</v>
      </c>
      <c r="CD1213">
        <v>6</v>
      </c>
      <c r="CE1213">
        <v>2010</v>
      </c>
      <c r="CF1213" t="s">
        <v>110</v>
      </c>
      <c r="CG1213" t="s">
        <v>111</v>
      </c>
      <c r="CH1213">
        <v>164000</v>
      </c>
      <c r="CI1213">
        <f t="shared" si="148"/>
        <v>22</v>
      </c>
      <c r="CJ1213">
        <f t="shared" si="149"/>
        <v>5</v>
      </c>
      <c r="CK1213">
        <f t="shared" si="150"/>
        <v>1</v>
      </c>
      <c r="CL1213">
        <f t="shared" si="151"/>
        <v>17</v>
      </c>
    </row>
    <row r="1214" spans="1:90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>
        <f t="shared" si="144"/>
        <v>0</v>
      </c>
      <c r="AA1214" t="s">
        <v>117</v>
      </c>
      <c r="AB1214">
        <v>0</v>
      </c>
      <c r="AC1214">
        <v>5</v>
      </c>
      <c r="AD1214">
        <f t="shared" si="145"/>
        <v>0</v>
      </c>
      <c r="AE1214" t="s">
        <v>98</v>
      </c>
      <c r="AF1214" t="s">
        <v>98</v>
      </c>
      <c r="AG1214" t="s">
        <v>118</v>
      </c>
      <c r="AH1214" t="s">
        <v>98</v>
      </c>
      <c r="AI1214" t="s">
        <v>98</v>
      </c>
      <c r="AJ1214" t="s">
        <v>100</v>
      </c>
      <c r="AK1214" t="s">
        <v>153</v>
      </c>
      <c r="AL1214">
        <v>344</v>
      </c>
      <c r="AM1214" t="s">
        <v>102</v>
      </c>
      <c r="AN1214">
        <v>0</v>
      </c>
      <c r="AO1214">
        <v>328</v>
      </c>
      <c r="AP1214">
        <v>672</v>
      </c>
      <c r="AQ1214" t="s">
        <v>103</v>
      </c>
      <c r="AR1214" t="s">
        <v>98</v>
      </c>
      <c r="AS1214" t="s">
        <v>105</v>
      </c>
      <c r="AT1214" t="s">
        <v>106</v>
      </c>
      <c r="AU1214">
        <v>672</v>
      </c>
      <c r="AV1214">
        <v>0</v>
      </c>
      <c r="AW1214">
        <f t="shared" si="146"/>
        <v>0</v>
      </c>
      <c r="AX1214">
        <v>0</v>
      </c>
      <c r="AY1214">
        <v>672</v>
      </c>
      <c r="AZ1214">
        <v>1</v>
      </c>
      <c r="BA1214">
        <v>0</v>
      </c>
      <c r="BB1214">
        <v>1</v>
      </c>
      <c r="BC1214">
        <v>0</v>
      </c>
      <c r="BD1214">
        <v>2</v>
      </c>
      <c r="BE1214">
        <v>1</v>
      </c>
      <c r="BF1214" t="s">
        <v>98</v>
      </c>
      <c r="BG1214">
        <v>4</v>
      </c>
      <c r="BH1214">
        <f t="shared" si="147"/>
        <v>1</v>
      </c>
      <c r="BI1214" t="s">
        <v>107</v>
      </c>
      <c r="BJ1214">
        <v>0</v>
      </c>
      <c r="BK1214" t="s">
        <v>83</v>
      </c>
      <c r="BL1214" t="s">
        <v>108</v>
      </c>
      <c r="BM1214">
        <v>1941</v>
      </c>
      <c r="BN1214" t="s">
        <v>102</v>
      </c>
      <c r="BO1214">
        <v>1</v>
      </c>
      <c r="BP1214">
        <v>234</v>
      </c>
      <c r="BQ1214" t="s">
        <v>98</v>
      </c>
      <c r="BR1214" t="s">
        <v>98</v>
      </c>
      <c r="BS1214" t="s">
        <v>177</v>
      </c>
      <c r="BT1214">
        <v>0</v>
      </c>
      <c r="BU1214">
        <v>113</v>
      </c>
      <c r="BV1214">
        <v>0</v>
      </c>
      <c r="BW1214">
        <v>0</v>
      </c>
      <c r="BX1214">
        <v>0</v>
      </c>
      <c r="BY1214">
        <v>0</v>
      </c>
      <c r="BZ1214" t="s">
        <v>83</v>
      </c>
      <c r="CA1214" t="s">
        <v>83</v>
      </c>
      <c r="CB1214" t="s">
        <v>83</v>
      </c>
      <c r="CC1214">
        <v>0</v>
      </c>
      <c r="CD1214">
        <v>8</v>
      </c>
      <c r="CE1214">
        <v>2009</v>
      </c>
      <c r="CF1214" t="s">
        <v>110</v>
      </c>
      <c r="CG1214" t="s">
        <v>111</v>
      </c>
      <c r="CH1214">
        <v>113000</v>
      </c>
      <c r="CI1214">
        <f t="shared" si="148"/>
        <v>68</v>
      </c>
      <c r="CJ1214">
        <f t="shared" si="149"/>
        <v>59</v>
      </c>
      <c r="CK1214">
        <f t="shared" si="150"/>
        <v>1</v>
      </c>
      <c r="CL1214">
        <f t="shared" si="151"/>
        <v>9</v>
      </c>
    </row>
    <row r="1215" spans="1:90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>
        <f t="shared" si="144"/>
        <v>0</v>
      </c>
      <c r="AA1215" t="s">
        <v>117</v>
      </c>
      <c r="AB1215">
        <v>0</v>
      </c>
      <c r="AC1215">
        <v>5</v>
      </c>
      <c r="AD1215">
        <f t="shared" si="145"/>
        <v>0</v>
      </c>
      <c r="AE1215" t="s">
        <v>98</v>
      </c>
      <c r="AF1215" t="s">
        <v>97</v>
      </c>
      <c r="AG1215" t="s">
        <v>118</v>
      </c>
      <c r="AH1215" t="s">
        <v>98</v>
      </c>
      <c r="AI1215" t="s">
        <v>97</v>
      </c>
      <c r="AJ1215" t="s">
        <v>130</v>
      </c>
      <c r="AK1215" t="s">
        <v>101</v>
      </c>
      <c r="AL1215">
        <v>648</v>
      </c>
      <c r="AM1215" t="s">
        <v>102</v>
      </c>
      <c r="AN1215">
        <v>0</v>
      </c>
      <c r="AO1215">
        <v>0</v>
      </c>
      <c r="AP1215">
        <v>648</v>
      </c>
      <c r="AQ1215" t="s">
        <v>103</v>
      </c>
      <c r="AR1215" t="s">
        <v>104</v>
      </c>
      <c r="AS1215" t="s">
        <v>105</v>
      </c>
      <c r="AT1215" t="s">
        <v>106</v>
      </c>
      <c r="AU1215">
        <v>960</v>
      </c>
      <c r="AV1215">
        <v>0</v>
      </c>
      <c r="AW1215">
        <f t="shared" si="146"/>
        <v>0</v>
      </c>
      <c r="AX1215">
        <v>0</v>
      </c>
      <c r="AY1215">
        <v>960</v>
      </c>
      <c r="AZ1215">
        <v>1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 t="s">
        <v>98</v>
      </c>
      <c r="BG1215">
        <v>3</v>
      </c>
      <c r="BH1215">
        <f t="shared" si="147"/>
        <v>2</v>
      </c>
      <c r="BI1215" t="s">
        <v>107</v>
      </c>
      <c r="BJ1215">
        <v>0</v>
      </c>
      <c r="BK1215" t="s">
        <v>83</v>
      </c>
      <c r="BL1215" t="s">
        <v>108</v>
      </c>
      <c r="BM1215">
        <v>1965</v>
      </c>
      <c r="BN1215" t="s">
        <v>102</v>
      </c>
      <c r="BO1215">
        <v>1</v>
      </c>
      <c r="BP1215">
        <v>364</v>
      </c>
      <c r="BQ1215" t="s">
        <v>98</v>
      </c>
      <c r="BR1215" t="s">
        <v>98</v>
      </c>
      <c r="BS1215" t="s">
        <v>105</v>
      </c>
      <c r="BT1215">
        <v>88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83</v>
      </c>
      <c r="CA1215" t="s">
        <v>83</v>
      </c>
      <c r="CB1215" t="s">
        <v>83</v>
      </c>
      <c r="CC1215">
        <v>0</v>
      </c>
      <c r="CD1215">
        <v>5</v>
      </c>
      <c r="CE1215">
        <v>2006</v>
      </c>
      <c r="CF1215" t="s">
        <v>110</v>
      </c>
      <c r="CG1215" t="s">
        <v>111</v>
      </c>
      <c r="CH1215">
        <v>145000</v>
      </c>
      <c r="CI1215">
        <f t="shared" si="148"/>
        <v>41</v>
      </c>
      <c r="CJ1215">
        <f t="shared" si="149"/>
        <v>5</v>
      </c>
      <c r="CK1215">
        <f t="shared" si="150"/>
        <v>1</v>
      </c>
      <c r="CL1215">
        <f t="shared" si="151"/>
        <v>36</v>
      </c>
    </row>
    <row r="1216" spans="1:90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>
        <f t="shared" si="144"/>
        <v>0</v>
      </c>
      <c r="AA1216" t="s">
        <v>117</v>
      </c>
      <c r="AB1216">
        <v>0</v>
      </c>
      <c r="AC1216">
        <v>5</v>
      </c>
      <c r="AD1216">
        <f t="shared" si="145"/>
        <v>0</v>
      </c>
      <c r="AE1216" t="s">
        <v>98</v>
      </c>
      <c r="AF1216" t="s">
        <v>98</v>
      </c>
      <c r="AG1216" t="s">
        <v>118</v>
      </c>
      <c r="AH1216" t="s">
        <v>98</v>
      </c>
      <c r="AI1216" t="s">
        <v>98</v>
      </c>
      <c r="AJ1216" t="s">
        <v>130</v>
      </c>
      <c r="AK1216" t="s">
        <v>141</v>
      </c>
      <c r="AL1216">
        <v>784</v>
      </c>
      <c r="AM1216" t="s">
        <v>102</v>
      </c>
      <c r="AN1216">
        <v>0</v>
      </c>
      <c r="AO1216">
        <v>141</v>
      </c>
      <c r="AP1216">
        <v>925</v>
      </c>
      <c r="AQ1216" t="s">
        <v>103</v>
      </c>
      <c r="AR1216" t="s">
        <v>98</v>
      </c>
      <c r="AS1216" t="s">
        <v>105</v>
      </c>
      <c r="AT1216" t="s">
        <v>106</v>
      </c>
      <c r="AU1216">
        <v>999</v>
      </c>
      <c r="AV1216">
        <v>0</v>
      </c>
      <c r="AW1216">
        <f t="shared" si="146"/>
        <v>0</v>
      </c>
      <c r="AX1216">
        <v>0</v>
      </c>
      <c r="AY1216">
        <v>999</v>
      </c>
      <c r="AZ1216">
        <v>1</v>
      </c>
      <c r="BA1216">
        <v>0</v>
      </c>
      <c r="BB1216">
        <v>1</v>
      </c>
      <c r="BC1216">
        <v>0</v>
      </c>
      <c r="BD1216">
        <v>3</v>
      </c>
      <c r="BE1216">
        <v>1</v>
      </c>
      <c r="BF1216" t="s">
        <v>98</v>
      </c>
      <c r="BG1216">
        <v>6</v>
      </c>
      <c r="BH1216">
        <f t="shared" si="147"/>
        <v>2</v>
      </c>
      <c r="BI1216" t="s">
        <v>107</v>
      </c>
      <c r="BJ1216">
        <v>0</v>
      </c>
      <c r="BK1216" t="s">
        <v>83</v>
      </c>
      <c r="BL1216" t="s">
        <v>108</v>
      </c>
      <c r="BM1216">
        <v>1962</v>
      </c>
      <c r="BN1216" t="s">
        <v>102</v>
      </c>
      <c r="BO1216">
        <v>1</v>
      </c>
      <c r="BP1216">
        <v>300</v>
      </c>
      <c r="BQ1216" t="s">
        <v>98</v>
      </c>
      <c r="BR1216" t="s">
        <v>98</v>
      </c>
      <c r="BS1216" t="s">
        <v>105</v>
      </c>
      <c r="BT1216">
        <v>150</v>
      </c>
      <c r="BU1216">
        <v>72</v>
      </c>
      <c r="BV1216">
        <v>0</v>
      </c>
      <c r="BW1216">
        <v>0</v>
      </c>
      <c r="BX1216">
        <v>0</v>
      </c>
      <c r="BY1216">
        <v>0</v>
      </c>
      <c r="BZ1216" t="s">
        <v>83</v>
      </c>
      <c r="CA1216" t="s">
        <v>83</v>
      </c>
      <c r="CB1216" t="s">
        <v>83</v>
      </c>
      <c r="CC1216">
        <v>0</v>
      </c>
      <c r="CD1216">
        <v>5</v>
      </c>
      <c r="CE1216">
        <v>2006</v>
      </c>
      <c r="CF1216" t="s">
        <v>110</v>
      </c>
      <c r="CG1216" t="s">
        <v>111</v>
      </c>
      <c r="CH1216">
        <v>134500</v>
      </c>
      <c r="CI1216">
        <f t="shared" si="148"/>
        <v>44</v>
      </c>
      <c r="CJ1216">
        <f t="shared" si="149"/>
        <v>44</v>
      </c>
      <c r="CK1216">
        <f t="shared" si="150"/>
        <v>0</v>
      </c>
      <c r="CL1216">
        <f t="shared" si="151"/>
        <v>0</v>
      </c>
    </row>
    <row r="1217" spans="1:90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>
        <f t="shared" si="144"/>
        <v>0</v>
      </c>
      <c r="AA1217" t="s">
        <v>117</v>
      </c>
      <c r="AB1217">
        <v>0</v>
      </c>
      <c r="AC1217">
        <v>5</v>
      </c>
      <c r="AD1217">
        <f t="shared" si="145"/>
        <v>0</v>
      </c>
      <c r="AE1217" t="s">
        <v>98</v>
      </c>
      <c r="AF1217" t="s">
        <v>98</v>
      </c>
      <c r="AG1217" t="s">
        <v>118</v>
      </c>
      <c r="AH1217" t="s">
        <v>98</v>
      </c>
      <c r="AI1217" t="s">
        <v>98</v>
      </c>
      <c r="AJ1217" t="s">
        <v>100</v>
      </c>
      <c r="AK1217" t="s">
        <v>153</v>
      </c>
      <c r="AL1217">
        <v>180</v>
      </c>
      <c r="AM1217" t="s">
        <v>172</v>
      </c>
      <c r="AN1217">
        <v>374</v>
      </c>
      <c r="AO1217">
        <v>340</v>
      </c>
      <c r="AP1217">
        <v>894</v>
      </c>
      <c r="AQ1217" t="s">
        <v>103</v>
      </c>
      <c r="AR1217" t="s">
        <v>98</v>
      </c>
      <c r="AS1217" t="s">
        <v>105</v>
      </c>
      <c r="AT1217" t="s">
        <v>106</v>
      </c>
      <c r="AU1217">
        <v>894</v>
      </c>
      <c r="AV1217">
        <v>0</v>
      </c>
      <c r="AW1217">
        <f t="shared" si="146"/>
        <v>0</v>
      </c>
      <c r="AX1217">
        <v>0</v>
      </c>
      <c r="AY1217">
        <v>894</v>
      </c>
      <c r="AZ1217">
        <v>0</v>
      </c>
      <c r="BA1217">
        <v>0</v>
      </c>
      <c r="BB1217">
        <v>1</v>
      </c>
      <c r="BC1217">
        <v>0</v>
      </c>
      <c r="BD1217">
        <v>3</v>
      </c>
      <c r="BE1217">
        <v>1</v>
      </c>
      <c r="BF1217" t="s">
        <v>98</v>
      </c>
      <c r="BG1217">
        <v>5</v>
      </c>
      <c r="BH1217">
        <f t="shared" si="147"/>
        <v>1</v>
      </c>
      <c r="BI1217" t="s">
        <v>107</v>
      </c>
      <c r="BJ1217">
        <v>0</v>
      </c>
      <c r="BK1217" t="s">
        <v>83</v>
      </c>
      <c r="BL1217" t="s">
        <v>127</v>
      </c>
      <c r="BM1217">
        <v>1966</v>
      </c>
      <c r="BN1217" t="s">
        <v>109</v>
      </c>
      <c r="BO1217">
        <v>1</v>
      </c>
      <c r="BP1217">
        <v>384</v>
      </c>
      <c r="BQ1217" t="s">
        <v>98</v>
      </c>
      <c r="BR1217" t="s">
        <v>98</v>
      </c>
      <c r="BS1217" t="s">
        <v>105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83</v>
      </c>
      <c r="CA1217" t="s">
        <v>134</v>
      </c>
      <c r="CB1217" t="s">
        <v>83</v>
      </c>
      <c r="CC1217">
        <v>0</v>
      </c>
      <c r="CD1217">
        <v>5</v>
      </c>
      <c r="CE1217">
        <v>2007</v>
      </c>
      <c r="CF1217" t="s">
        <v>110</v>
      </c>
      <c r="CG1217" t="s">
        <v>111</v>
      </c>
      <c r="CH1217">
        <v>125000</v>
      </c>
      <c r="CI1217">
        <f t="shared" si="148"/>
        <v>41</v>
      </c>
      <c r="CJ1217">
        <f t="shared" si="149"/>
        <v>41</v>
      </c>
      <c r="CK1217">
        <f t="shared" si="150"/>
        <v>0</v>
      </c>
      <c r="CL1217">
        <f t="shared" si="151"/>
        <v>0</v>
      </c>
    </row>
    <row r="1218" spans="1:90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>
        <f t="shared" si="144"/>
        <v>0</v>
      </c>
      <c r="AA1218" t="s">
        <v>117</v>
      </c>
      <c r="AB1218">
        <v>0</v>
      </c>
      <c r="AC1218">
        <v>5</v>
      </c>
      <c r="AD1218">
        <f t="shared" si="145"/>
        <v>0</v>
      </c>
      <c r="AE1218" t="s">
        <v>98</v>
      </c>
      <c r="AF1218" t="s">
        <v>98</v>
      </c>
      <c r="AG1218" t="s">
        <v>168</v>
      </c>
      <c r="AH1218" t="s">
        <v>83</v>
      </c>
      <c r="AI1218" t="s">
        <v>83</v>
      </c>
      <c r="AJ1218" t="s">
        <v>83</v>
      </c>
      <c r="AK1218" t="s">
        <v>83</v>
      </c>
      <c r="AL1218">
        <v>0</v>
      </c>
      <c r="AM1218" t="s">
        <v>83</v>
      </c>
      <c r="AN1218">
        <v>0</v>
      </c>
      <c r="AO1218">
        <v>0</v>
      </c>
      <c r="AP1218">
        <v>0</v>
      </c>
      <c r="AQ1218" t="s">
        <v>103</v>
      </c>
      <c r="AR1218" t="s">
        <v>98</v>
      </c>
      <c r="AS1218" t="s">
        <v>105</v>
      </c>
      <c r="AT1218" t="s">
        <v>106</v>
      </c>
      <c r="AU1218">
        <v>1318</v>
      </c>
      <c r="AV1218">
        <v>584</v>
      </c>
      <c r="AW1218">
        <f t="shared" si="146"/>
        <v>0.44</v>
      </c>
      <c r="AX1218">
        <v>0</v>
      </c>
      <c r="AY1218">
        <v>1902</v>
      </c>
      <c r="AZ1218">
        <v>0</v>
      </c>
      <c r="BA1218">
        <v>0</v>
      </c>
      <c r="BB1218">
        <v>2</v>
      </c>
      <c r="BC1218">
        <v>0</v>
      </c>
      <c r="BD1218">
        <v>4</v>
      </c>
      <c r="BE1218">
        <v>2</v>
      </c>
      <c r="BF1218" t="s">
        <v>98</v>
      </c>
      <c r="BG1218">
        <v>8</v>
      </c>
      <c r="BH1218">
        <f t="shared" si="147"/>
        <v>2</v>
      </c>
      <c r="BI1218" t="s">
        <v>107</v>
      </c>
      <c r="BJ1218">
        <v>0</v>
      </c>
      <c r="BK1218" t="s">
        <v>83</v>
      </c>
      <c r="BL1218" t="s">
        <v>108</v>
      </c>
      <c r="BM1218">
        <v>1978</v>
      </c>
      <c r="BN1218" t="s">
        <v>102</v>
      </c>
      <c r="BO1218">
        <v>2</v>
      </c>
      <c r="BP1218">
        <v>539</v>
      </c>
      <c r="BQ1218" t="s">
        <v>98</v>
      </c>
      <c r="BR1218" t="s">
        <v>98</v>
      </c>
      <c r="BS1218" t="s">
        <v>105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t="s">
        <v>83</v>
      </c>
      <c r="CA1218" t="s">
        <v>83</v>
      </c>
      <c r="CB1218" t="s">
        <v>83</v>
      </c>
      <c r="CC1218">
        <v>0</v>
      </c>
      <c r="CD1218">
        <v>4</v>
      </c>
      <c r="CE1218">
        <v>2010</v>
      </c>
      <c r="CF1218" t="s">
        <v>110</v>
      </c>
      <c r="CG1218" t="s">
        <v>111</v>
      </c>
      <c r="CH1218">
        <v>112000</v>
      </c>
      <c r="CI1218">
        <f t="shared" si="148"/>
        <v>32</v>
      </c>
      <c r="CJ1218">
        <f t="shared" si="149"/>
        <v>32</v>
      </c>
      <c r="CK1218">
        <f t="shared" si="150"/>
        <v>0</v>
      </c>
      <c r="CL1218">
        <f t="shared" si="151"/>
        <v>0</v>
      </c>
    </row>
    <row r="1219" spans="1:90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>
        <f t="shared" ref="Z1219:Z1282" si="152">IF(X1219=Y1219,0,1)</f>
        <v>1</v>
      </c>
      <c r="AA1219" t="s">
        <v>137</v>
      </c>
      <c r="AB1219">
        <v>72</v>
      </c>
      <c r="AC1219">
        <v>3</v>
      </c>
      <c r="AD1219">
        <f t="shared" ref="AD1219:AD1282" si="153">AB1219*AC1219</f>
        <v>216</v>
      </c>
      <c r="AE1219" t="s">
        <v>97</v>
      </c>
      <c r="AF1219" t="s">
        <v>98</v>
      </c>
      <c r="AG1219" t="s">
        <v>99</v>
      </c>
      <c r="AH1219" t="s">
        <v>97</v>
      </c>
      <c r="AI1219" t="s">
        <v>98</v>
      </c>
      <c r="AJ1219" t="s">
        <v>121</v>
      </c>
      <c r="AK1219" t="s">
        <v>101</v>
      </c>
      <c r="AL1219">
        <v>936</v>
      </c>
      <c r="AM1219" t="s">
        <v>102</v>
      </c>
      <c r="AN1219">
        <v>0</v>
      </c>
      <c r="AO1219">
        <v>364</v>
      </c>
      <c r="AP1219">
        <v>1300</v>
      </c>
      <c r="AQ1219" t="s">
        <v>103</v>
      </c>
      <c r="AR1219" t="s">
        <v>104</v>
      </c>
      <c r="AS1219" t="s">
        <v>105</v>
      </c>
      <c r="AT1219" t="s">
        <v>106</v>
      </c>
      <c r="AU1219">
        <v>1314</v>
      </c>
      <c r="AV1219">
        <v>0</v>
      </c>
      <c r="AW1219">
        <f t="shared" ref="AW1219:AW1282" si="154">ROUND(AV1219/AU1219,2)</f>
        <v>0</v>
      </c>
      <c r="AX1219">
        <v>0</v>
      </c>
      <c r="AY1219">
        <v>1314</v>
      </c>
      <c r="AZ1219">
        <v>1</v>
      </c>
      <c r="BA1219">
        <v>0</v>
      </c>
      <c r="BB1219">
        <v>2</v>
      </c>
      <c r="BC1219">
        <v>0</v>
      </c>
      <c r="BD1219">
        <v>3</v>
      </c>
      <c r="BE1219">
        <v>1</v>
      </c>
      <c r="BF1219" t="s">
        <v>97</v>
      </c>
      <c r="BG1219">
        <v>6</v>
      </c>
      <c r="BH1219">
        <f t="shared" ref="BH1219:BH1282" si="155">BG1219-(BE1219+BD1219)</f>
        <v>2</v>
      </c>
      <c r="BI1219" t="s">
        <v>107</v>
      </c>
      <c r="BJ1219">
        <v>0</v>
      </c>
      <c r="BK1219" t="s">
        <v>83</v>
      </c>
      <c r="BL1219" t="s">
        <v>108</v>
      </c>
      <c r="BM1219">
        <v>2009</v>
      </c>
      <c r="BN1219" t="s">
        <v>109</v>
      </c>
      <c r="BO1219">
        <v>2</v>
      </c>
      <c r="BP1219">
        <v>552</v>
      </c>
      <c r="BQ1219" t="s">
        <v>98</v>
      </c>
      <c r="BR1219" t="s">
        <v>98</v>
      </c>
      <c r="BS1219" t="s">
        <v>105</v>
      </c>
      <c r="BT1219">
        <v>135</v>
      </c>
      <c r="BU1219">
        <v>112</v>
      </c>
      <c r="BV1219">
        <v>0</v>
      </c>
      <c r="BW1219">
        <v>0</v>
      </c>
      <c r="BX1219">
        <v>0</v>
      </c>
      <c r="BY1219">
        <v>0</v>
      </c>
      <c r="BZ1219" t="s">
        <v>83</v>
      </c>
      <c r="CA1219" t="s">
        <v>83</v>
      </c>
      <c r="CB1219" t="s">
        <v>83</v>
      </c>
      <c r="CC1219">
        <v>0</v>
      </c>
      <c r="CD1219">
        <v>9</v>
      </c>
      <c r="CE1219">
        <v>2009</v>
      </c>
      <c r="CF1219" t="s">
        <v>158</v>
      </c>
      <c r="CG1219" t="s">
        <v>159</v>
      </c>
      <c r="CH1219">
        <v>229456</v>
      </c>
      <c r="CI1219">
        <f t="shared" ref="CI1219:CI1282" si="156">CE1219-T1219</f>
        <v>0</v>
      </c>
      <c r="CJ1219">
        <f t="shared" ref="CJ1219:CJ1282" si="157">CE1219-U1219</f>
        <v>0</v>
      </c>
      <c r="CK1219">
        <f t="shared" ref="CK1219:CK1282" si="158">IF(T1219=U1219,0,1)</f>
        <v>0</v>
      </c>
      <c r="CL1219">
        <f t="shared" ref="CL1219:CL1282" si="159">U1219-T1219</f>
        <v>0</v>
      </c>
    </row>
    <row r="1220" spans="1:90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>
        <f t="shared" si="152"/>
        <v>0</v>
      </c>
      <c r="AA1220" t="s">
        <v>117</v>
      </c>
      <c r="AB1220">
        <v>0</v>
      </c>
      <c r="AC1220">
        <v>5</v>
      </c>
      <c r="AD1220">
        <f t="shared" si="153"/>
        <v>0</v>
      </c>
      <c r="AE1220" t="s">
        <v>98</v>
      </c>
      <c r="AF1220" t="s">
        <v>98</v>
      </c>
      <c r="AG1220" t="s">
        <v>168</v>
      </c>
      <c r="AH1220" t="s">
        <v>83</v>
      </c>
      <c r="AI1220" t="s">
        <v>83</v>
      </c>
      <c r="AJ1220" t="s">
        <v>83</v>
      </c>
      <c r="AK1220" t="s">
        <v>83</v>
      </c>
      <c r="AL1220">
        <v>0</v>
      </c>
      <c r="AM1220" t="s">
        <v>83</v>
      </c>
      <c r="AN1220">
        <v>0</v>
      </c>
      <c r="AO1220">
        <v>0</v>
      </c>
      <c r="AP1220">
        <v>0</v>
      </c>
      <c r="AQ1220" t="s">
        <v>103</v>
      </c>
      <c r="AR1220" t="s">
        <v>97</v>
      </c>
      <c r="AS1220" t="s">
        <v>177</v>
      </c>
      <c r="AT1220" t="s">
        <v>106</v>
      </c>
      <c r="AU1220">
        <v>672</v>
      </c>
      <c r="AV1220">
        <v>240</v>
      </c>
      <c r="AW1220">
        <f t="shared" si="154"/>
        <v>0.36</v>
      </c>
      <c r="AX1220">
        <v>0</v>
      </c>
      <c r="AY1220">
        <v>912</v>
      </c>
      <c r="AZ1220">
        <v>0</v>
      </c>
      <c r="BA1220">
        <v>0</v>
      </c>
      <c r="BB1220">
        <v>1</v>
      </c>
      <c r="BC1220">
        <v>0</v>
      </c>
      <c r="BD1220">
        <v>2</v>
      </c>
      <c r="BE1220">
        <v>1</v>
      </c>
      <c r="BF1220" t="s">
        <v>98</v>
      </c>
      <c r="BG1220">
        <v>3</v>
      </c>
      <c r="BH1220">
        <f t="shared" si="155"/>
        <v>0</v>
      </c>
      <c r="BI1220" t="s">
        <v>107</v>
      </c>
      <c r="BJ1220">
        <v>0</v>
      </c>
      <c r="BK1220" t="s">
        <v>83</v>
      </c>
      <c r="BL1220" t="s">
        <v>83</v>
      </c>
      <c r="BM1220" t="s">
        <v>83</v>
      </c>
      <c r="BN1220" t="s">
        <v>83</v>
      </c>
      <c r="BO1220">
        <v>0</v>
      </c>
      <c r="BP1220">
        <v>0</v>
      </c>
      <c r="BQ1220" t="s">
        <v>83</v>
      </c>
      <c r="BR1220" t="s">
        <v>83</v>
      </c>
      <c r="BS1220" t="s">
        <v>177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83</v>
      </c>
      <c r="CA1220" t="s">
        <v>83</v>
      </c>
      <c r="CB1220" t="s">
        <v>83</v>
      </c>
      <c r="CC1220">
        <v>0</v>
      </c>
      <c r="CD1220">
        <v>7</v>
      </c>
      <c r="CE1220">
        <v>2006</v>
      </c>
      <c r="CF1220" t="s">
        <v>110</v>
      </c>
      <c r="CG1220" t="s">
        <v>111</v>
      </c>
      <c r="CH1220">
        <v>80500</v>
      </c>
      <c r="CI1220">
        <f t="shared" si="156"/>
        <v>59</v>
      </c>
      <c r="CJ1220">
        <f t="shared" si="157"/>
        <v>56</v>
      </c>
      <c r="CK1220">
        <f t="shared" si="158"/>
        <v>1</v>
      </c>
      <c r="CL1220">
        <f t="shared" si="159"/>
        <v>3</v>
      </c>
    </row>
    <row r="1221" spans="1:90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>
        <f t="shared" si="152"/>
        <v>1</v>
      </c>
      <c r="AA1221" t="s">
        <v>96</v>
      </c>
      <c r="AB1221">
        <v>236</v>
      </c>
      <c r="AC1221">
        <v>2</v>
      </c>
      <c r="AD1221">
        <f t="shared" si="153"/>
        <v>472</v>
      </c>
      <c r="AE1221" t="s">
        <v>98</v>
      </c>
      <c r="AF1221" t="s">
        <v>98</v>
      </c>
      <c r="AG1221" t="s">
        <v>118</v>
      </c>
      <c r="AH1221" t="s">
        <v>98</v>
      </c>
      <c r="AI1221" t="s">
        <v>98</v>
      </c>
      <c r="AJ1221" t="s">
        <v>100</v>
      </c>
      <c r="AK1221" t="s">
        <v>102</v>
      </c>
      <c r="AL1221">
        <v>0</v>
      </c>
      <c r="AM1221" t="s">
        <v>102</v>
      </c>
      <c r="AN1221">
        <v>0</v>
      </c>
      <c r="AO1221">
        <v>672</v>
      </c>
      <c r="AP1221">
        <v>672</v>
      </c>
      <c r="AQ1221" t="s">
        <v>103</v>
      </c>
      <c r="AR1221" t="s">
        <v>98</v>
      </c>
      <c r="AS1221" t="s">
        <v>105</v>
      </c>
      <c r="AT1221" t="s">
        <v>106</v>
      </c>
      <c r="AU1221">
        <v>672</v>
      </c>
      <c r="AV1221">
        <v>546</v>
      </c>
      <c r="AW1221">
        <f t="shared" si="154"/>
        <v>0.81</v>
      </c>
      <c r="AX1221">
        <v>0</v>
      </c>
      <c r="AY1221">
        <v>1218</v>
      </c>
      <c r="AZ1221">
        <v>0</v>
      </c>
      <c r="BA1221">
        <v>0</v>
      </c>
      <c r="BB1221">
        <v>1</v>
      </c>
      <c r="BC1221">
        <v>1</v>
      </c>
      <c r="BD1221">
        <v>3</v>
      </c>
      <c r="BE1221">
        <v>1</v>
      </c>
      <c r="BF1221" t="s">
        <v>98</v>
      </c>
      <c r="BG1221">
        <v>7</v>
      </c>
      <c r="BH1221">
        <f t="shared" si="155"/>
        <v>3</v>
      </c>
      <c r="BI1221" t="s">
        <v>107</v>
      </c>
      <c r="BJ1221">
        <v>0</v>
      </c>
      <c r="BK1221" t="s">
        <v>83</v>
      </c>
      <c r="BL1221" t="s">
        <v>83</v>
      </c>
      <c r="BM1221" t="s">
        <v>83</v>
      </c>
      <c r="BN1221" t="s">
        <v>83</v>
      </c>
      <c r="BO1221">
        <v>0</v>
      </c>
      <c r="BP1221">
        <v>0</v>
      </c>
      <c r="BQ1221" t="s">
        <v>83</v>
      </c>
      <c r="BR1221" t="s">
        <v>83</v>
      </c>
      <c r="BS1221" t="s">
        <v>177</v>
      </c>
      <c r="BT1221">
        <v>201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83</v>
      </c>
      <c r="CA1221" t="s">
        <v>83</v>
      </c>
      <c r="CB1221" t="s">
        <v>83</v>
      </c>
      <c r="CC1221">
        <v>0</v>
      </c>
      <c r="CD1221">
        <v>4</v>
      </c>
      <c r="CE1221">
        <v>2006</v>
      </c>
      <c r="CF1221" t="s">
        <v>110</v>
      </c>
      <c r="CG1221" t="s">
        <v>128</v>
      </c>
      <c r="CH1221">
        <v>91500</v>
      </c>
      <c r="CI1221">
        <f t="shared" si="156"/>
        <v>35</v>
      </c>
      <c r="CJ1221">
        <f t="shared" si="157"/>
        <v>35</v>
      </c>
      <c r="CK1221">
        <f t="shared" si="158"/>
        <v>0</v>
      </c>
      <c r="CL1221">
        <f t="shared" si="159"/>
        <v>0</v>
      </c>
    </row>
    <row r="1222" spans="1:90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>
        <f t="shared" si="152"/>
        <v>0</v>
      </c>
      <c r="AA1222" t="s">
        <v>117</v>
      </c>
      <c r="AB1222">
        <v>0</v>
      </c>
      <c r="AC1222">
        <v>5</v>
      </c>
      <c r="AD1222">
        <f t="shared" si="153"/>
        <v>0</v>
      </c>
      <c r="AE1222" t="s">
        <v>98</v>
      </c>
      <c r="AF1222" t="s">
        <v>98</v>
      </c>
      <c r="AG1222" t="s">
        <v>118</v>
      </c>
      <c r="AH1222" t="s">
        <v>98</v>
      </c>
      <c r="AI1222" t="s">
        <v>98</v>
      </c>
      <c r="AJ1222" t="s">
        <v>100</v>
      </c>
      <c r="AK1222" t="s">
        <v>153</v>
      </c>
      <c r="AL1222">
        <v>312</v>
      </c>
      <c r="AM1222" t="s">
        <v>172</v>
      </c>
      <c r="AN1222">
        <v>600</v>
      </c>
      <c r="AO1222">
        <v>0</v>
      </c>
      <c r="AP1222">
        <v>912</v>
      </c>
      <c r="AQ1222" t="s">
        <v>103</v>
      </c>
      <c r="AR1222" t="s">
        <v>98</v>
      </c>
      <c r="AS1222" t="s">
        <v>105</v>
      </c>
      <c r="AT1222" t="s">
        <v>106</v>
      </c>
      <c r="AU1222">
        <v>912</v>
      </c>
      <c r="AV1222">
        <v>0</v>
      </c>
      <c r="AW1222">
        <f t="shared" si="154"/>
        <v>0</v>
      </c>
      <c r="AX1222">
        <v>0</v>
      </c>
      <c r="AY1222">
        <v>912</v>
      </c>
      <c r="AZ1222">
        <v>0</v>
      </c>
      <c r="BA1222">
        <v>0</v>
      </c>
      <c r="BB1222">
        <v>1</v>
      </c>
      <c r="BC1222">
        <v>0</v>
      </c>
      <c r="BD1222">
        <v>2</v>
      </c>
      <c r="BE1222">
        <v>1</v>
      </c>
      <c r="BF1222" t="s">
        <v>98</v>
      </c>
      <c r="BG1222">
        <v>5</v>
      </c>
      <c r="BH1222">
        <f t="shared" si="155"/>
        <v>2</v>
      </c>
      <c r="BI1222" t="s">
        <v>107</v>
      </c>
      <c r="BJ1222">
        <v>0</v>
      </c>
      <c r="BK1222" t="s">
        <v>83</v>
      </c>
      <c r="BL1222" t="s">
        <v>108</v>
      </c>
      <c r="BM1222">
        <v>1964</v>
      </c>
      <c r="BN1222" t="s">
        <v>102</v>
      </c>
      <c r="BO1222">
        <v>1</v>
      </c>
      <c r="BP1222">
        <v>288</v>
      </c>
      <c r="BQ1222" t="s">
        <v>98</v>
      </c>
      <c r="BR1222" t="s">
        <v>98</v>
      </c>
      <c r="BS1222" t="s">
        <v>105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t="s">
        <v>83</v>
      </c>
      <c r="CA1222" t="s">
        <v>83</v>
      </c>
      <c r="CB1222" t="s">
        <v>83</v>
      </c>
      <c r="CC1222">
        <v>0</v>
      </c>
      <c r="CD1222">
        <v>11</v>
      </c>
      <c r="CE1222">
        <v>2006</v>
      </c>
      <c r="CF1222" t="s">
        <v>110</v>
      </c>
      <c r="CG1222" t="s">
        <v>128</v>
      </c>
      <c r="CH1222">
        <v>115000</v>
      </c>
      <c r="CI1222">
        <f t="shared" si="156"/>
        <v>42</v>
      </c>
      <c r="CJ1222">
        <f t="shared" si="157"/>
        <v>42</v>
      </c>
      <c r="CK1222">
        <f t="shared" si="158"/>
        <v>0</v>
      </c>
      <c r="CL1222">
        <f t="shared" si="159"/>
        <v>0</v>
      </c>
    </row>
    <row r="1223" spans="1:90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>
        <f t="shared" si="152"/>
        <v>0</v>
      </c>
      <c r="AA1223" t="s">
        <v>117</v>
      </c>
      <c r="AB1223">
        <v>0</v>
      </c>
      <c r="AC1223">
        <v>5</v>
      </c>
      <c r="AD1223">
        <f t="shared" si="153"/>
        <v>0</v>
      </c>
      <c r="AE1223" t="s">
        <v>98</v>
      </c>
      <c r="AF1223" t="s">
        <v>98</v>
      </c>
      <c r="AG1223" t="s">
        <v>118</v>
      </c>
      <c r="AH1223" t="s">
        <v>98</v>
      </c>
      <c r="AI1223" t="s">
        <v>98</v>
      </c>
      <c r="AJ1223" t="s">
        <v>100</v>
      </c>
      <c r="AK1223" t="s">
        <v>141</v>
      </c>
      <c r="AL1223">
        <v>250</v>
      </c>
      <c r="AM1223" t="s">
        <v>172</v>
      </c>
      <c r="AN1223">
        <v>492</v>
      </c>
      <c r="AO1223">
        <v>210</v>
      </c>
      <c r="AP1223">
        <v>952</v>
      </c>
      <c r="AQ1223" t="s">
        <v>103</v>
      </c>
      <c r="AR1223" t="s">
        <v>104</v>
      </c>
      <c r="AS1223" t="s">
        <v>105</v>
      </c>
      <c r="AT1223" t="s">
        <v>106</v>
      </c>
      <c r="AU1223">
        <v>1211</v>
      </c>
      <c r="AV1223">
        <v>0</v>
      </c>
      <c r="AW1223">
        <f t="shared" si="154"/>
        <v>0</v>
      </c>
      <c r="AX1223">
        <v>0</v>
      </c>
      <c r="AY1223">
        <v>1211</v>
      </c>
      <c r="AZ1223">
        <v>0</v>
      </c>
      <c r="BA1223">
        <v>0</v>
      </c>
      <c r="BB1223">
        <v>1</v>
      </c>
      <c r="BC1223">
        <v>0</v>
      </c>
      <c r="BD1223">
        <v>3</v>
      </c>
      <c r="BE1223">
        <v>1</v>
      </c>
      <c r="BF1223" t="s">
        <v>98</v>
      </c>
      <c r="BG1223">
        <v>5</v>
      </c>
      <c r="BH1223">
        <f t="shared" si="155"/>
        <v>1</v>
      </c>
      <c r="BI1223" t="s">
        <v>107</v>
      </c>
      <c r="BJ1223">
        <v>1</v>
      </c>
      <c r="BK1223" t="s">
        <v>98</v>
      </c>
      <c r="BL1223" t="s">
        <v>108</v>
      </c>
      <c r="BM1223">
        <v>1968</v>
      </c>
      <c r="BN1223" t="s">
        <v>102</v>
      </c>
      <c r="BO1223">
        <v>1</v>
      </c>
      <c r="BP1223">
        <v>322</v>
      </c>
      <c r="BQ1223" t="s">
        <v>98</v>
      </c>
      <c r="BR1223" t="s">
        <v>98</v>
      </c>
      <c r="BS1223" t="s">
        <v>105</v>
      </c>
      <c r="BT1223">
        <v>0</v>
      </c>
      <c r="BU1223">
        <v>63</v>
      </c>
      <c r="BV1223">
        <v>0</v>
      </c>
      <c r="BW1223">
        <v>0</v>
      </c>
      <c r="BX1223">
        <v>0</v>
      </c>
      <c r="BY1223">
        <v>0</v>
      </c>
      <c r="BZ1223" t="s">
        <v>83</v>
      </c>
      <c r="CA1223" t="s">
        <v>83</v>
      </c>
      <c r="CB1223" t="s">
        <v>83</v>
      </c>
      <c r="CC1223">
        <v>0</v>
      </c>
      <c r="CD1223">
        <v>8</v>
      </c>
      <c r="CE1223">
        <v>2008</v>
      </c>
      <c r="CF1223" t="s">
        <v>110</v>
      </c>
      <c r="CG1223" t="s">
        <v>111</v>
      </c>
      <c r="CH1223">
        <v>134000</v>
      </c>
      <c r="CI1223">
        <f t="shared" si="156"/>
        <v>40</v>
      </c>
      <c r="CJ1223">
        <f t="shared" si="157"/>
        <v>40</v>
      </c>
      <c r="CK1223">
        <f t="shared" si="158"/>
        <v>0</v>
      </c>
      <c r="CL1223">
        <f t="shared" si="159"/>
        <v>0</v>
      </c>
    </row>
    <row r="1224" spans="1:90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>
        <f t="shared" si="152"/>
        <v>0</v>
      </c>
      <c r="AA1224" t="s">
        <v>96</v>
      </c>
      <c r="AB1224">
        <v>320</v>
      </c>
      <c r="AC1224">
        <v>2</v>
      </c>
      <c r="AD1224">
        <f t="shared" si="153"/>
        <v>640</v>
      </c>
      <c r="AE1224" t="s">
        <v>98</v>
      </c>
      <c r="AF1224" t="s">
        <v>98</v>
      </c>
      <c r="AG1224" t="s">
        <v>118</v>
      </c>
      <c r="AH1224" t="s">
        <v>98</v>
      </c>
      <c r="AI1224" t="s">
        <v>98</v>
      </c>
      <c r="AJ1224" t="s">
        <v>121</v>
      </c>
      <c r="AK1224" t="s">
        <v>153</v>
      </c>
      <c r="AL1224">
        <v>196</v>
      </c>
      <c r="AM1224" t="s">
        <v>102</v>
      </c>
      <c r="AN1224">
        <v>0</v>
      </c>
      <c r="AO1224">
        <v>844</v>
      </c>
      <c r="AP1224">
        <v>1040</v>
      </c>
      <c r="AQ1224" t="s">
        <v>103</v>
      </c>
      <c r="AR1224" t="s">
        <v>104</v>
      </c>
      <c r="AS1224" t="s">
        <v>105</v>
      </c>
      <c r="AT1224" t="s">
        <v>106</v>
      </c>
      <c r="AU1224">
        <v>1168</v>
      </c>
      <c r="AV1224">
        <v>678</v>
      </c>
      <c r="AW1224">
        <f t="shared" si="154"/>
        <v>0.57999999999999996</v>
      </c>
      <c r="AX1224">
        <v>0</v>
      </c>
      <c r="AY1224">
        <v>1846</v>
      </c>
      <c r="AZ1224">
        <v>0</v>
      </c>
      <c r="BA1224">
        <v>0</v>
      </c>
      <c r="BB1224">
        <v>2</v>
      </c>
      <c r="BC1224">
        <v>0</v>
      </c>
      <c r="BD1224">
        <v>3</v>
      </c>
      <c r="BE1224">
        <v>1</v>
      </c>
      <c r="BF1224" t="s">
        <v>98</v>
      </c>
      <c r="BG1224">
        <v>7</v>
      </c>
      <c r="BH1224">
        <f t="shared" si="155"/>
        <v>3</v>
      </c>
      <c r="BI1224" t="s">
        <v>107</v>
      </c>
      <c r="BJ1224">
        <v>1</v>
      </c>
      <c r="BK1224" t="s">
        <v>97</v>
      </c>
      <c r="BL1224" t="s">
        <v>108</v>
      </c>
      <c r="BM1224">
        <v>1949</v>
      </c>
      <c r="BN1224" t="s">
        <v>102</v>
      </c>
      <c r="BO1224">
        <v>1</v>
      </c>
      <c r="BP1224">
        <v>315</v>
      </c>
      <c r="BQ1224" t="s">
        <v>98</v>
      </c>
      <c r="BR1224" t="s">
        <v>98</v>
      </c>
      <c r="BS1224" t="s">
        <v>105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83</v>
      </c>
      <c r="CA1224" t="s">
        <v>163</v>
      </c>
      <c r="CB1224" t="s">
        <v>83</v>
      </c>
      <c r="CC1224">
        <v>0</v>
      </c>
      <c r="CD1224">
        <v>1</v>
      </c>
      <c r="CE1224">
        <v>2007</v>
      </c>
      <c r="CF1224" t="s">
        <v>110</v>
      </c>
      <c r="CG1224" t="s">
        <v>111</v>
      </c>
      <c r="CH1224">
        <v>143000</v>
      </c>
      <c r="CI1224">
        <f t="shared" si="156"/>
        <v>58</v>
      </c>
      <c r="CJ1224">
        <f t="shared" si="157"/>
        <v>57</v>
      </c>
      <c r="CK1224">
        <f t="shared" si="158"/>
        <v>1</v>
      </c>
      <c r="CL1224">
        <f t="shared" si="159"/>
        <v>1</v>
      </c>
    </row>
    <row r="1225" spans="1:90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>
        <f t="shared" si="152"/>
        <v>0</v>
      </c>
      <c r="AA1225" t="s">
        <v>96</v>
      </c>
      <c r="AB1225">
        <v>44</v>
      </c>
      <c r="AC1225">
        <v>2</v>
      </c>
      <c r="AD1225">
        <f t="shared" si="153"/>
        <v>88</v>
      </c>
      <c r="AE1225" t="s">
        <v>98</v>
      </c>
      <c r="AF1225" t="s">
        <v>98</v>
      </c>
      <c r="AG1225" t="s">
        <v>118</v>
      </c>
      <c r="AH1225" t="s">
        <v>98</v>
      </c>
      <c r="AI1225" t="s">
        <v>147</v>
      </c>
      <c r="AJ1225" t="s">
        <v>100</v>
      </c>
      <c r="AK1225" t="s">
        <v>172</v>
      </c>
      <c r="AL1225">
        <v>756</v>
      </c>
      <c r="AM1225" t="s">
        <v>102</v>
      </c>
      <c r="AN1225">
        <v>0</v>
      </c>
      <c r="AO1225">
        <v>1380</v>
      </c>
      <c r="AP1225">
        <v>2136</v>
      </c>
      <c r="AQ1225" t="s">
        <v>103</v>
      </c>
      <c r="AR1225" t="s">
        <v>98</v>
      </c>
      <c r="AS1225" t="s">
        <v>177</v>
      </c>
      <c r="AT1225" t="s">
        <v>164</v>
      </c>
      <c r="AU1225">
        <v>2136</v>
      </c>
      <c r="AV1225">
        <v>0</v>
      </c>
      <c r="AW1225">
        <f t="shared" si="154"/>
        <v>0</v>
      </c>
      <c r="AX1225">
        <v>0</v>
      </c>
      <c r="AY1225">
        <v>2136</v>
      </c>
      <c r="AZ1225">
        <v>0</v>
      </c>
      <c r="BA1225">
        <v>0</v>
      </c>
      <c r="BB1225">
        <v>2</v>
      </c>
      <c r="BC1225">
        <v>0</v>
      </c>
      <c r="BD1225">
        <v>4</v>
      </c>
      <c r="BE1225">
        <v>1</v>
      </c>
      <c r="BF1225" t="s">
        <v>98</v>
      </c>
      <c r="BG1225">
        <v>7</v>
      </c>
      <c r="BH1225">
        <f t="shared" si="155"/>
        <v>2</v>
      </c>
      <c r="BI1225" t="s">
        <v>194</v>
      </c>
      <c r="BJ1225">
        <v>0</v>
      </c>
      <c r="BK1225" t="s">
        <v>83</v>
      </c>
      <c r="BL1225" t="s">
        <v>127</v>
      </c>
      <c r="BM1225">
        <v>1951</v>
      </c>
      <c r="BN1225" t="s">
        <v>102</v>
      </c>
      <c r="BO1225">
        <v>2</v>
      </c>
      <c r="BP1225">
        <v>528</v>
      </c>
      <c r="BQ1225" t="s">
        <v>98</v>
      </c>
      <c r="BR1225" t="s">
        <v>98</v>
      </c>
      <c r="BS1225" t="s">
        <v>105</v>
      </c>
      <c r="BT1225">
        <v>0</v>
      </c>
      <c r="BU1225">
        <v>30</v>
      </c>
      <c r="BV1225">
        <v>0</v>
      </c>
      <c r="BW1225">
        <v>0</v>
      </c>
      <c r="BX1225">
        <v>0</v>
      </c>
      <c r="BY1225">
        <v>0</v>
      </c>
      <c r="BZ1225" t="s">
        <v>83</v>
      </c>
      <c r="CA1225" t="s">
        <v>134</v>
      </c>
      <c r="CB1225" t="s">
        <v>83</v>
      </c>
      <c r="CC1225">
        <v>0</v>
      </c>
      <c r="CD1225">
        <v>10</v>
      </c>
      <c r="CE1225">
        <v>2006</v>
      </c>
      <c r="CF1225" t="s">
        <v>110</v>
      </c>
      <c r="CG1225" t="s">
        <v>111</v>
      </c>
      <c r="CH1225">
        <v>137900</v>
      </c>
      <c r="CI1225">
        <f t="shared" si="156"/>
        <v>55</v>
      </c>
      <c r="CJ1225">
        <f t="shared" si="157"/>
        <v>55</v>
      </c>
      <c r="CK1225">
        <f t="shared" si="158"/>
        <v>0</v>
      </c>
      <c r="CL1225">
        <f t="shared" si="159"/>
        <v>0</v>
      </c>
    </row>
    <row r="1226" spans="1:90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>
        <f t="shared" si="152"/>
        <v>0</v>
      </c>
      <c r="AA1226" t="s">
        <v>117</v>
      </c>
      <c r="AB1226">
        <v>0</v>
      </c>
      <c r="AC1226">
        <v>5</v>
      </c>
      <c r="AD1226">
        <f t="shared" si="153"/>
        <v>0</v>
      </c>
      <c r="AE1226" t="s">
        <v>97</v>
      </c>
      <c r="AF1226" t="s">
        <v>98</v>
      </c>
      <c r="AG1226" t="s">
        <v>99</v>
      </c>
      <c r="AH1226" t="s">
        <v>97</v>
      </c>
      <c r="AI1226" t="s">
        <v>98</v>
      </c>
      <c r="AJ1226" t="s">
        <v>130</v>
      </c>
      <c r="AK1226" t="s">
        <v>101</v>
      </c>
      <c r="AL1226">
        <v>724</v>
      </c>
      <c r="AM1226" t="s">
        <v>102</v>
      </c>
      <c r="AN1226">
        <v>0</v>
      </c>
      <c r="AO1226">
        <v>64</v>
      </c>
      <c r="AP1226">
        <v>788</v>
      </c>
      <c r="AQ1226" t="s">
        <v>103</v>
      </c>
      <c r="AR1226" t="s">
        <v>104</v>
      </c>
      <c r="AS1226" t="s">
        <v>105</v>
      </c>
      <c r="AT1226" t="s">
        <v>106</v>
      </c>
      <c r="AU1226">
        <v>788</v>
      </c>
      <c r="AV1226">
        <v>702</v>
      </c>
      <c r="AW1226">
        <f t="shared" si="154"/>
        <v>0.89</v>
      </c>
      <c r="AX1226">
        <v>0</v>
      </c>
      <c r="AY1226">
        <v>1490</v>
      </c>
      <c r="AZ1226">
        <v>1</v>
      </c>
      <c r="BA1226">
        <v>0</v>
      </c>
      <c r="BB1226">
        <v>2</v>
      </c>
      <c r="BC1226">
        <v>1</v>
      </c>
      <c r="BD1226">
        <v>3</v>
      </c>
      <c r="BE1226">
        <v>1</v>
      </c>
      <c r="BF1226" t="s">
        <v>97</v>
      </c>
      <c r="BG1226">
        <v>8</v>
      </c>
      <c r="BH1226">
        <f t="shared" si="155"/>
        <v>4</v>
      </c>
      <c r="BI1226" t="s">
        <v>107</v>
      </c>
      <c r="BJ1226">
        <v>1</v>
      </c>
      <c r="BK1226" t="s">
        <v>97</v>
      </c>
      <c r="BL1226" t="s">
        <v>108</v>
      </c>
      <c r="BM1226">
        <v>2004</v>
      </c>
      <c r="BN1226" t="s">
        <v>157</v>
      </c>
      <c r="BO1226">
        <v>2</v>
      </c>
      <c r="BP1226">
        <v>388</v>
      </c>
      <c r="BQ1226" t="s">
        <v>98</v>
      </c>
      <c r="BR1226" t="s">
        <v>98</v>
      </c>
      <c r="BS1226" t="s">
        <v>105</v>
      </c>
      <c r="BT1226">
        <v>100</v>
      </c>
      <c r="BU1226">
        <v>75</v>
      </c>
      <c r="BV1226">
        <v>0</v>
      </c>
      <c r="BW1226">
        <v>0</v>
      </c>
      <c r="BX1226">
        <v>0</v>
      </c>
      <c r="BY1226">
        <v>0</v>
      </c>
      <c r="BZ1226" t="s">
        <v>83</v>
      </c>
      <c r="CA1226" t="s">
        <v>83</v>
      </c>
      <c r="CB1226" t="s">
        <v>83</v>
      </c>
      <c r="CC1226">
        <v>0</v>
      </c>
      <c r="CD1226">
        <v>2</v>
      </c>
      <c r="CE1226">
        <v>2008</v>
      </c>
      <c r="CF1226" t="s">
        <v>110</v>
      </c>
      <c r="CG1226" t="s">
        <v>111</v>
      </c>
      <c r="CH1226">
        <v>184000</v>
      </c>
      <c r="CI1226">
        <f t="shared" si="156"/>
        <v>4</v>
      </c>
      <c r="CJ1226">
        <f t="shared" si="157"/>
        <v>3</v>
      </c>
      <c r="CK1226">
        <f t="shared" si="158"/>
        <v>1</v>
      </c>
      <c r="CL1226">
        <f t="shared" si="159"/>
        <v>1</v>
      </c>
    </row>
    <row r="1227" spans="1:90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>
        <f t="shared" si="152"/>
        <v>0</v>
      </c>
      <c r="AA1227" t="s">
        <v>96</v>
      </c>
      <c r="AB1227">
        <v>63</v>
      </c>
      <c r="AC1227">
        <v>2</v>
      </c>
      <c r="AD1227">
        <f t="shared" si="153"/>
        <v>126</v>
      </c>
      <c r="AE1227" t="s">
        <v>98</v>
      </c>
      <c r="AF1227" t="s">
        <v>97</v>
      </c>
      <c r="AG1227" t="s">
        <v>118</v>
      </c>
      <c r="AH1227" t="s">
        <v>98</v>
      </c>
      <c r="AI1227" t="s">
        <v>98</v>
      </c>
      <c r="AJ1227" t="s">
        <v>130</v>
      </c>
      <c r="AK1227" t="s">
        <v>101</v>
      </c>
      <c r="AL1227">
        <v>507</v>
      </c>
      <c r="AM1227" t="s">
        <v>102</v>
      </c>
      <c r="AN1227">
        <v>0</v>
      </c>
      <c r="AO1227">
        <v>81</v>
      </c>
      <c r="AP1227">
        <v>588</v>
      </c>
      <c r="AQ1227" t="s">
        <v>103</v>
      </c>
      <c r="AR1227" t="s">
        <v>104</v>
      </c>
      <c r="AS1227" t="s">
        <v>105</v>
      </c>
      <c r="AT1227" t="s">
        <v>106</v>
      </c>
      <c r="AU1227">
        <v>1138</v>
      </c>
      <c r="AV1227">
        <v>0</v>
      </c>
      <c r="AW1227">
        <f t="shared" si="154"/>
        <v>0</v>
      </c>
      <c r="AX1227">
        <v>0</v>
      </c>
      <c r="AY1227">
        <v>1138</v>
      </c>
      <c r="AZ1227">
        <v>0</v>
      </c>
      <c r="BA1227">
        <v>1</v>
      </c>
      <c r="BB1227">
        <v>1</v>
      </c>
      <c r="BC1227">
        <v>0</v>
      </c>
      <c r="BD1227">
        <v>3</v>
      </c>
      <c r="BE1227">
        <v>1</v>
      </c>
      <c r="BF1227" t="s">
        <v>98</v>
      </c>
      <c r="BG1227">
        <v>6</v>
      </c>
      <c r="BH1227">
        <f t="shared" si="155"/>
        <v>2</v>
      </c>
      <c r="BI1227" t="s">
        <v>107</v>
      </c>
      <c r="BJ1227">
        <v>0</v>
      </c>
      <c r="BK1227" t="s">
        <v>83</v>
      </c>
      <c r="BL1227" t="s">
        <v>108</v>
      </c>
      <c r="BM1227">
        <v>1958</v>
      </c>
      <c r="BN1227" t="s">
        <v>109</v>
      </c>
      <c r="BO1227">
        <v>1</v>
      </c>
      <c r="BP1227">
        <v>264</v>
      </c>
      <c r="BQ1227" t="s">
        <v>98</v>
      </c>
      <c r="BR1227" t="s">
        <v>98</v>
      </c>
      <c r="BS1227" t="s">
        <v>105</v>
      </c>
      <c r="BT1227">
        <v>224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t="s">
        <v>83</v>
      </c>
      <c r="CA1227" t="s">
        <v>218</v>
      </c>
      <c r="CB1227" t="s">
        <v>83</v>
      </c>
      <c r="CC1227">
        <v>0</v>
      </c>
      <c r="CD1227">
        <v>6</v>
      </c>
      <c r="CE1227">
        <v>2007</v>
      </c>
      <c r="CF1227" t="s">
        <v>110</v>
      </c>
      <c r="CG1227" t="s">
        <v>111</v>
      </c>
      <c r="CH1227">
        <v>145000</v>
      </c>
      <c r="CI1227">
        <f t="shared" si="156"/>
        <v>49</v>
      </c>
      <c r="CJ1227">
        <f t="shared" si="157"/>
        <v>49</v>
      </c>
      <c r="CK1227">
        <f t="shared" si="158"/>
        <v>0</v>
      </c>
      <c r="CL1227">
        <f t="shared" si="159"/>
        <v>0</v>
      </c>
    </row>
    <row r="1228" spans="1:90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>
        <f t="shared" si="152"/>
        <v>0</v>
      </c>
      <c r="AA1228" t="s">
        <v>137</v>
      </c>
      <c r="AB1228">
        <v>74</v>
      </c>
      <c r="AC1228">
        <v>3</v>
      </c>
      <c r="AD1228">
        <f t="shared" si="153"/>
        <v>222</v>
      </c>
      <c r="AE1228" t="s">
        <v>97</v>
      </c>
      <c r="AF1228" t="s">
        <v>98</v>
      </c>
      <c r="AG1228" t="s">
        <v>99</v>
      </c>
      <c r="AH1228" t="s">
        <v>97</v>
      </c>
      <c r="AI1228" t="s">
        <v>98</v>
      </c>
      <c r="AJ1228" t="s">
        <v>121</v>
      </c>
      <c r="AK1228" t="s">
        <v>102</v>
      </c>
      <c r="AL1228">
        <v>0</v>
      </c>
      <c r="AM1228" t="s">
        <v>102</v>
      </c>
      <c r="AN1228">
        <v>0</v>
      </c>
      <c r="AO1228">
        <v>894</v>
      </c>
      <c r="AP1228">
        <v>894</v>
      </c>
      <c r="AQ1228" t="s">
        <v>103</v>
      </c>
      <c r="AR1228" t="s">
        <v>104</v>
      </c>
      <c r="AS1228" t="s">
        <v>105</v>
      </c>
      <c r="AT1228" t="s">
        <v>106</v>
      </c>
      <c r="AU1228">
        <v>894</v>
      </c>
      <c r="AV1228">
        <v>1039</v>
      </c>
      <c r="AW1228">
        <f t="shared" si="154"/>
        <v>1.1599999999999999</v>
      </c>
      <c r="AX1228">
        <v>0</v>
      </c>
      <c r="AY1228">
        <v>1933</v>
      </c>
      <c r="AZ1228">
        <v>0</v>
      </c>
      <c r="BA1228">
        <v>0</v>
      </c>
      <c r="BB1228">
        <v>2</v>
      </c>
      <c r="BC1228">
        <v>1</v>
      </c>
      <c r="BD1228">
        <v>4</v>
      </c>
      <c r="BE1228">
        <v>1</v>
      </c>
      <c r="BF1228" t="s">
        <v>97</v>
      </c>
      <c r="BG1228">
        <v>9</v>
      </c>
      <c r="BH1228">
        <f t="shared" si="155"/>
        <v>4</v>
      </c>
      <c r="BI1228" t="s">
        <v>107</v>
      </c>
      <c r="BJ1228">
        <v>1</v>
      </c>
      <c r="BK1228" t="s">
        <v>97</v>
      </c>
      <c r="BL1228" t="s">
        <v>156</v>
      </c>
      <c r="BM1228">
        <v>2007</v>
      </c>
      <c r="BN1228" t="s">
        <v>157</v>
      </c>
      <c r="BO1228">
        <v>3</v>
      </c>
      <c r="BP1228">
        <v>668</v>
      </c>
      <c r="BQ1228" t="s">
        <v>98</v>
      </c>
      <c r="BR1228" t="s">
        <v>98</v>
      </c>
      <c r="BS1228" t="s">
        <v>105</v>
      </c>
      <c r="BT1228">
        <v>100</v>
      </c>
      <c r="BU1228">
        <v>18</v>
      </c>
      <c r="BV1228">
        <v>0</v>
      </c>
      <c r="BW1228">
        <v>0</v>
      </c>
      <c r="BX1228">
        <v>0</v>
      </c>
      <c r="BY1228">
        <v>0</v>
      </c>
      <c r="BZ1228" t="s">
        <v>83</v>
      </c>
      <c r="CA1228" t="s">
        <v>83</v>
      </c>
      <c r="CB1228" t="s">
        <v>83</v>
      </c>
      <c r="CC1228">
        <v>0</v>
      </c>
      <c r="CD1228">
        <v>1</v>
      </c>
      <c r="CE1228">
        <v>2008</v>
      </c>
      <c r="CF1228" t="s">
        <v>110</v>
      </c>
      <c r="CG1228" t="s">
        <v>111</v>
      </c>
      <c r="CH1228">
        <v>214000</v>
      </c>
      <c r="CI1228">
        <f t="shared" si="156"/>
        <v>1</v>
      </c>
      <c r="CJ1228">
        <f t="shared" si="157"/>
        <v>1</v>
      </c>
      <c r="CK1228">
        <f t="shared" si="158"/>
        <v>0</v>
      </c>
      <c r="CL1228">
        <f t="shared" si="159"/>
        <v>0</v>
      </c>
    </row>
    <row r="1229" spans="1:90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>
        <f t="shared" si="152"/>
        <v>0</v>
      </c>
      <c r="AA1229" t="s">
        <v>96</v>
      </c>
      <c r="AB1229">
        <v>300</v>
      </c>
      <c r="AC1229">
        <v>2</v>
      </c>
      <c r="AD1229">
        <f t="shared" si="153"/>
        <v>600</v>
      </c>
      <c r="AE1229" t="s">
        <v>98</v>
      </c>
      <c r="AF1229" t="s">
        <v>98</v>
      </c>
      <c r="AG1229" t="s">
        <v>118</v>
      </c>
      <c r="AH1229" t="s">
        <v>98</v>
      </c>
      <c r="AI1229" t="s">
        <v>98</v>
      </c>
      <c r="AJ1229" t="s">
        <v>100</v>
      </c>
      <c r="AK1229" t="s">
        <v>119</v>
      </c>
      <c r="AL1229">
        <v>595</v>
      </c>
      <c r="AM1229" t="s">
        <v>102</v>
      </c>
      <c r="AN1229">
        <v>0</v>
      </c>
      <c r="AO1229">
        <v>317</v>
      </c>
      <c r="AP1229">
        <v>912</v>
      </c>
      <c r="AQ1229" t="s">
        <v>103</v>
      </c>
      <c r="AR1229" t="s">
        <v>104</v>
      </c>
      <c r="AS1229" t="s">
        <v>105</v>
      </c>
      <c r="AT1229" t="s">
        <v>106</v>
      </c>
      <c r="AU1229">
        <v>912</v>
      </c>
      <c r="AV1229">
        <v>0</v>
      </c>
      <c r="AW1229">
        <f t="shared" si="154"/>
        <v>0</v>
      </c>
      <c r="AX1229">
        <v>0</v>
      </c>
      <c r="AY1229">
        <v>912</v>
      </c>
      <c r="AZ1229">
        <v>1</v>
      </c>
      <c r="BA1229">
        <v>0</v>
      </c>
      <c r="BB1229">
        <v>1</v>
      </c>
      <c r="BC1229">
        <v>0</v>
      </c>
      <c r="BD1229">
        <v>2</v>
      </c>
      <c r="BE1229">
        <v>1</v>
      </c>
      <c r="BF1229" t="s">
        <v>97</v>
      </c>
      <c r="BG1229">
        <v>5</v>
      </c>
      <c r="BH1229">
        <f t="shared" si="155"/>
        <v>2</v>
      </c>
      <c r="BI1229" t="s">
        <v>107</v>
      </c>
      <c r="BJ1229">
        <v>0</v>
      </c>
      <c r="BK1229" t="s">
        <v>83</v>
      </c>
      <c r="BL1229" t="s">
        <v>127</v>
      </c>
      <c r="BM1229">
        <v>1992</v>
      </c>
      <c r="BN1229" t="s">
        <v>102</v>
      </c>
      <c r="BO1229">
        <v>2</v>
      </c>
      <c r="BP1229">
        <v>576</v>
      </c>
      <c r="BQ1229" t="s">
        <v>98</v>
      </c>
      <c r="BR1229" t="s">
        <v>98</v>
      </c>
      <c r="BS1229" t="s">
        <v>105</v>
      </c>
      <c r="BT1229">
        <v>0</v>
      </c>
      <c r="BU1229">
        <v>240</v>
      </c>
      <c r="BV1229">
        <v>0</v>
      </c>
      <c r="BW1229">
        <v>0</v>
      </c>
      <c r="BX1229">
        <v>0</v>
      </c>
      <c r="BY1229">
        <v>0</v>
      </c>
      <c r="BZ1229" t="s">
        <v>83</v>
      </c>
      <c r="CA1229" t="s">
        <v>83</v>
      </c>
      <c r="CB1229" t="s">
        <v>83</v>
      </c>
      <c r="CC1229">
        <v>0</v>
      </c>
      <c r="CD1229">
        <v>12</v>
      </c>
      <c r="CE1229">
        <v>2008</v>
      </c>
      <c r="CF1229" t="s">
        <v>110</v>
      </c>
      <c r="CG1229" t="s">
        <v>111</v>
      </c>
      <c r="CH1229">
        <v>147000</v>
      </c>
      <c r="CI1229">
        <f t="shared" si="156"/>
        <v>43</v>
      </c>
      <c r="CJ1229">
        <f t="shared" si="157"/>
        <v>0</v>
      </c>
      <c r="CK1229">
        <f t="shared" si="158"/>
        <v>1</v>
      </c>
      <c r="CL1229">
        <f t="shared" si="159"/>
        <v>43</v>
      </c>
    </row>
    <row r="1230" spans="1:90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>
        <f t="shared" si="152"/>
        <v>0</v>
      </c>
      <c r="AA1230" t="s">
        <v>96</v>
      </c>
      <c r="AB1230">
        <v>766</v>
      </c>
      <c r="AC1230">
        <v>2</v>
      </c>
      <c r="AD1230">
        <f t="shared" si="153"/>
        <v>1532</v>
      </c>
      <c r="AE1230" t="s">
        <v>104</v>
      </c>
      <c r="AF1230" t="s">
        <v>98</v>
      </c>
      <c r="AG1230" t="s">
        <v>99</v>
      </c>
      <c r="AH1230" t="s">
        <v>104</v>
      </c>
      <c r="AI1230" t="s">
        <v>98</v>
      </c>
      <c r="AJ1230" t="s">
        <v>100</v>
      </c>
      <c r="AK1230" t="s">
        <v>101</v>
      </c>
      <c r="AL1230">
        <v>1540</v>
      </c>
      <c r="AM1230" t="s">
        <v>102</v>
      </c>
      <c r="AN1230">
        <v>0</v>
      </c>
      <c r="AO1230">
        <v>162</v>
      </c>
      <c r="AP1230">
        <v>1702</v>
      </c>
      <c r="AQ1230" t="s">
        <v>103</v>
      </c>
      <c r="AR1230" t="s">
        <v>104</v>
      </c>
      <c r="AS1230" t="s">
        <v>105</v>
      </c>
      <c r="AT1230" t="s">
        <v>106</v>
      </c>
      <c r="AU1230">
        <v>1702</v>
      </c>
      <c r="AV1230">
        <v>0</v>
      </c>
      <c r="AW1230">
        <f t="shared" si="154"/>
        <v>0</v>
      </c>
      <c r="AX1230">
        <v>0</v>
      </c>
      <c r="AY1230">
        <v>1702</v>
      </c>
      <c r="AZ1230">
        <v>1</v>
      </c>
      <c r="BA1230">
        <v>0</v>
      </c>
      <c r="BB1230">
        <v>1</v>
      </c>
      <c r="BC1230">
        <v>1</v>
      </c>
      <c r="BD1230">
        <v>1</v>
      </c>
      <c r="BE1230">
        <v>1</v>
      </c>
      <c r="BF1230" t="s">
        <v>104</v>
      </c>
      <c r="BG1230">
        <v>7</v>
      </c>
      <c r="BH1230">
        <f t="shared" si="155"/>
        <v>5</v>
      </c>
      <c r="BI1230" t="s">
        <v>107</v>
      </c>
      <c r="BJ1230">
        <v>1</v>
      </c>
      <c r="BK1230" t="s">
        <v>97</v>
      </c>
      <c r="BL1230" t="s">
        <v>108</v>
      </c>
      <c r="BM1230">
        <v>2008</v>
      </c>
      <c r="BN1230" t="s">
        <v>157</v>
      </c>
      <c r="BO1230">
        <v>3</v>
      </c>
      <c r="BP1230">
        <v>1052</v>
      </c>
      <c r="BQ1230" t="s">
        <v>98</v>
      </c>
      <c r="BR1230" t="s">
        <v>98</v>
      </c>
      <c r="BS1230" t="s">
        <v>105</v>
      </c>
      <c r="BT1230">
        <v>0</v>
      </c>
      <c r="BU1230">
        <v>72</v>
      </c>
      <c r="BV1230">
        <v>0</v>
      </c>
      <c r="BW1230">
        <v>0</v>
      </c>
      <c r="BX1230">
        <v>224</v>
      </c>
      <c r="BY1230">
        <v>0</v>
      </c>
      <c r="BZ1230" t="s">
        <v>83</v>
      </c>
      <c r="CA1230" t="s">
        <v>83</v>
      </c>
      <c r="CB1230" t="s">
        <v>83</v>
      </c>
      <c r="CC1230">
        <v>0</v>
      </c>
      <c r="CD1230">
        <v>10</v>
      </c>
      <c r="CE1230">
        <v>2008</v>
      </c>
      <c r="CF1230" t="s">
        <v>158</v>
      </c>
      <c r="CG1230" t="s">
        <v>159</v>
      </c>
      <c r="CH1230">
        <v>367294</v>
      </c>
      <c r="CI1230">
        <f t="shared" si="156"/>
        <v>0</v>
      </c>
      <c r="CJ1230">
        <f t="shared" si="157"/>
        <v>0</v>
      </c>
      <c r="CK1230">
        <f t="shared" si="158"/>
        <v>0</v>
      </c>
      <c r="CL1230">
        <f t="shared" si="159"/>
        <v>0</v>
      </c>
    </row>
    <row r="1231" spans="1:90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>
        <f t="shared" si="152"/>
        <v>1</v>
      </c>
      <c r="AA1231" t="s">
        <v>117</v>
      </c>
      <c r="AB1231">
        <v>0</v>
      </c>
      <c r="AC1231">
        <v>5</v>
      </c>
      <c r="AD1231">
        <f t="shared" si="153"/>
        <v>0</v>
      </c>
      <c r="AE1231" t="s">
        <v>98</v>
      </c>
      <c r="AF1231" t="s">
        <v>98</v>
      </c>
      <c r="AG1231" t="s">
        <v>118</v>
      </c>
      <c r="AH1231" t="s">
        <v>98</v>
      </c>
      <c r="AI1231" t="s">
        <v>98</v>
      </c>
      <c r="AJ1231" t="s">
        <v>100</v>
      </c>
      <c r="AK1231" t="s">
        <v>119</v>
      </c>
      <c r="AL1231">
        <v>666</v>
      </c>
      <c r="AM1231" t="s">
        <v>102</v>
      </c>
      <c r="AN1231">
        <v>0</v>
      </c>
      <c r="AO1231">
        <v>409</v>
      </c>
      <c r="AP1231">
        <v>1075</v>
      </c>
      <c r="AQ1231" t="s">
        <v>103</v>
      </c>
      <c r="AR1231" t="s">
        <v>97</v>
      </c>
      <c r="AS1231" t="s">
        <v>105</v>
      </c>
      <c r="AT1231" t="s">
        <v>106</v>
      </c>
      <c r="AU1231">
        <v>1507</v>
      </c>
      <c r="AV1231">
        <v>0</v>
      </c>
      <c r="AW1231">
        <f t="shared" si="154"/>
        <v>0</v>
      </c>
      <c r="AX1231">
        <v>0</v>
      </c>
      <c r="AY1231">
        <v>1507</v>
      </c>
      <c r="AZ1231">
        <v>0</v>
      </c>
      <c r="BA1231">
        <v>0</v>
      </c>
      <c r="BB1231">
        <v>2</v>
      </c>
      <c r="BC1231">
        <v>0</v>
      </c>
      <c r="BD1231">
        <v>4</v>
      </c>
      <c r="BE1231">
        <v>1</v>
      </c>
      <c r="BF1231" t="s">
        <v>98</v>
      </c>
      <c r="BG1231">
        <v>7</v>
      </c>
      <c r="BH1231">
        <f t="shared" si="155"/>
        <v>2</v>
      </c>
      <c r="BI1231" t="s">
        <v>221</v>
      </c>
      <c r="BJ1231">
        <v>0</v>
      </c>
      <c r="BK1231" t="s">
        <v>83</v>
      </c>
      <c r="BL1231" t="s">
        <v>209</v>
      </c>
      <c r="BM1231">
        <v>1960</v>
      </c>
      <c r="BN1231" t="s">
        <v>102</v>
      </c>
      <c r="BO1231">
        <v>1</v>
      </c>
      <c r="BP1231">
        <v>404</v>
      </c>
      <c r="BQ1231" t="s">
        <v>98</v>
      </c>
      <c r="BR1231" t="s">
        <v>98</v>
      </c>
      <c r="BS1231" t="s">
        <v>105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83</v>
      </c>
      <c r="CA1231" t="s">
        <v>163</v>
      </c>
      <c r="CB1231" t="s">
        <v>83</v>
      </c>
      <c r="CC1231">
        <v>0</v>
      </c>
      <c r="CD1231">
        <v>8</v>
      </c>
      <c r="CE1231">
        <v>2008</v>
      </c>
      <c r="CF1231" t="s">
        <v>110</v>
      </c>
      <c r="CG1231" t="s">
        <v>111</v>
      </c>
      <c r="CH1231">
        <v>127000</v>
      </c>
      <c r="CI1231">
        <f t="shared" si="156"/>
        <v>48</v>
      </c>
      <c r="CJ1231">
        <f t="shared" si="157"/>
        <v>48</v>
      </c>
      <c r="CK1231">
        <f t="shared" si="158"/>
        <v>0</v>
      </c>
      <c r="CL1231">
        <f t="shared" si="159"/>
        <v>0</v>
      </c>
    </row>
    <row r="1232" spans="1:90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>
        <f t="shared" si="152"/>
        <v>0</v>
      </c>
      <c r="AA1232" t="s">
        <v>117</v>
      </c>
      <c r="AB1232">
        <v>1</v>
      </c>
      <c r="AC1232">
        <v>5</v>
      </c>
      <c r="AD1232">
        <f t="shared" si="153"/>
        <v>5</v>
      </c>
      <c r="AE1232" t="s">
        <v>98</v>
      </c>
      <c r="AF1232" t="s">
        <v>98</v>
      </c>
      <c r="AG1232" t="s">
        <v>118</v>
      </c>
      <c r="AH1232" t="s">
        <v>97</v>
      </c>
      <c r="AI1232" t="s">
        <v>98</v>
      </c>
      <c r="AJ1232" t="s">
        <v>100</v>
      </c>
      <c r="AK1232" t="s">
        <v>101</v>
      </c>
      <c r="AL1232">
        <v>498</v>
      </c>
      <c r="AM1232" t="s">
        <v>153</v>
      </c>
      <c r="AN1232">
        <v>211</v>
      </c>
      <c r="AO1232">
        <v>652</v>
      </c>
      <c r="AP1232">
        <v>1361</v>
      </c>
      <c r="AQ1232" t="s">
        <v>103</v>
      </c>
      <c r="AR1232" t="s">
        <v>104</v>
      </c>
      <c r="AS1232" t="s">
        <v>105</v>
      </c>
      <c r="AT1232" t="s">
        <v>106</v>
      </c>
      <c r="AU1232">
        <v>1361</v>
      </c>
      <c r="AV1232">
        <v>1259</v>
      </c>
      <c r="AW1232">
        <f t="shared" si="154"/>
        <v>0.93</v>
      </c>
      <c r="AX1232">
        <v>0</v>
      </c>
      <c r="AY1232">
        <v>2620</v>
      </c>
      <c r="AZ1232">
        <v>0</v>
      </c>
      <c r="BA1232">
        <v>0</v>
      </c>
      <c r="BB1232">
        <v>2</v>
      </c>
      <c r="BC1232">
        <v>2</v>
      </c>
      <c r="BD1232">
        <v>4</v>
      </c>
      <c r="BE1232">
        <v>2</v>
      </c>
      <c r="BF1232" t="s">
        <v>98</v>
      </c>
      <c r="BG1232">
        <v>12</v>
      </c>
      <c r="BH1232">
        <f t="shared" si="155"/>
        <v>6</v>
      </c>
      <c r="BI1232" t="s">
        <v>107</v>
      </c>
      <c r="BJ1232">
        <v>1</v>
      </c>
      <c r="BK1232" t="s">
        <v>98</v>
      </c>
      <c r="BL1232" t="s">
        <v>156</v>
      </c>
      <c r="BM1232">
        <v>1977</v>
      </c>
      <c r="BN1232" t="s">
        <v>109</v>
      </c>
      <c r="BO1232">
        <v>2</v>
      </c>
      <c r="BP1232">
        <v>600</v>
      </c>
      <c r="BQ1232" t="s">
        <v>98</v>
      </c>
      <c r="BR1232" t="s">
        <v>98</v>
      </c>
      <c r="BS1232" t="s">
        <v>177</v>
      </c>
      <c r="BT1232">
        <v>155</v>
      </c>
      <c r="BU1232">
        <v>24</v>
      </c>
      <c r="BV1232">
        <v>145</v>
      </c>
      <c r="BW1232">
        <v>0</v>
      </c>
      <c r="BX1232">
        <v>0</v>
      </c>
      <c r="BY1232">
        <v>0</v>
      </c>
      <c r="BZ1232" t="s">
        <v>83</v>
      </c>
      <c r="CA1232" t="s">
        <v>83</v>
      </c>
      <c r="CB1232" t="s">
        <v>241</v>
      </c>
      <c r="CC1232">
        <v>8300</v>
      </c>
      <c r="CD1232">
        <v>8</v>
      </c>
      <c r="CE1232">
        <v>2007</v>
      </c>
      <c r="CF1232" t="s">
        <v>110</v>
      </c>
      <c r="CG1232" t="s">
        <v>111</v>
      </c>
      <c r="CH1232">
        <v>190000</v>
      </c>
      <c r="CI1232">
        <f t="shared" si="156"/>
        <v>30</v>
      </c>
      <c r="CJ1232">
        <f t="shared" si="157"/>
        <v>30</v>
      </c>
      <c r="CK1232">
        <f t="shared" si="158"/>
        <v>0</v>
      </c>
      <c r="CL1232">
        <f t="shared" si="159"/>
        <v>0</v>
      </c>
    </row>
    <row r="1233" spans="1:90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>
        <f t="shared" si="152"/>
        <v>0</v>
      </c>
      <c r="AA1233" t="s">
        <v>96</v>
      </c>
      <c r="AB1233">
        <v>120</v>
      </c>
      <c r="AC1233">
        <v>2</v>
      </c>
      <c r="AD1233">
        <f t="shared" si="153"/>
        <v>240</v>
      </c>
      <c r="AE1233" t="s">
        <v>98</v>
      </c>
      <c r="AF1233" t="s">
        <v>98</v>
      </c>
      <c r="AG1233" t="s">
        <v>118</v>
      </c>
      <c r="AH1233" t="s">
        <v>98</v>
      </c>
      <c r="AI1233" t="s">
        <v>98</v>
      </c>
      <c r="AJ1233" t="s">
        <v>130</v>
      </c>
      <c r="AK1233" t="s">
        <v>119</v>
      </c>
      <c r="AL1233">
        <v>803</v>
      </c>
      <c r="AM1233" t="s">
        <v>102</v>
      </c>
      <c r="AN1233">
        <v>0</v>
      </c>
      <c r="AO1233">
        <v>303</v>
      </c>
      <c r="AP1233">
        <v>1106</v>
      </c>
      <c r="AQ1233" t="s">
        <v>103</v>
      </c>
      <c r="AR1233" t="s">
        <v>98</v>
      </c>
      <c r="AS1233" t="s">
        <v>105</v>
      </c>
      <c r="AT1233" t="s">
        <v>106</v>
      </c>
      <c r="AU1233">
        <v>1190</v>
      </c>
      <c r="AV1233">
        <v>0</v>
      </c>
      <c r="AW1233">
        <f t="shared" si="154"/>
        <v>0</v>
      </c>
      <c r="AX1233">
        <v>0</v>
      </c>
      <c r="AY1233">
        <v>1190</v>
      </c>
      <c r="AZ1233">
        <v>1</v>
      </c>
      <c r="BA1233">
        <v>0</v>
      </c>
      <c r="BB1233">
        <v>1</v>
      </c>
      <c r="BC1233">
        <v>0</v>
      </c>
      <c r="BD1233">
        <v>3</v>
      </c>
      <c r="BE1233">
        <v>1</v>
      </c>
      <c r="BF1233" t="s">
        <v>98</v>
      </c>
      <c r="BG1233">
        <v>6</v>
      </c>
      <c r="BH1233">
        <f t="shared" si="155"/>
        <v>2</v>
      </c>
      <c r="BI1233" t="s">
        <v>107</v>
      </c>
      <c r="BJ1233">
        <v>0</v>
      </c>
      <c r="BK1233" t="s">
        <v>83</v>
      </c>
      <c r="BL1233" t="s">
        <v>108</v>
      </c>
      <c r="BM1233">
        <v>1962</v>
      </c>
      <c r="BN1233" t="s">
        <v>102</v>
      </c>
      <c r="BO1233">
        <v>2</v>
      </c>
      <c r="BP1233">
        <v>540</v>
      </c>
      <c r="BQ1233" t="s">
        <v>98</v>
      </c>
      <c r="BR1233" t="s">
        <v>98</v>
      </c>
      <c r="BS1233" t="s">
        <v>105</v>
      </c>
      <c r="BT1233">
        <v>0</v>
      </c>
      <c r="BU1233">
        <v>18</v>
      </c>
      <c r="BV1233">
        <v>0</v>
      </c>
      <c r="BW1233">
        <v>0</v>
      </c>
      <c r="BX1233">
        <v>0</v>
      </c>
      <c r="BY1233">
        <v>0</v>
      </c>
      <c r="BZ1233" t="s">
        <v>83</v>
      </c>
      <c r="CA1233" t="s">
        <v>163</v>
      </c>
      <c r="CB1233" t="s">
        <v>83</v>
      </c>
      <c r="CC1233">
        <v>0</v>
      </c>
      <c r="CD1233">
        <v>5</v>
      </c>
      <c r="CE1233">
        <v>2006</v>
      </c>
      <c r="CF1233" t="s">
        <v>110</v>
      </c>
      <c r="CG1233" t="s">
        <v>111</v>
      </c>
      <c r="CH1233">
        <v>132500</v>
      </c>
      <c r="CI1233">
        <f t="shared" si="156"/>
        <v>44</v>
      </c>
      <c r="CJ1233">
        <f t="shared" si="157"/>
        <v>44</v>
      </c>
      <c r="CK1233">
        <f t="shared" si="158"/>
        <v>0</v>
      </c>
      <c r="CL1233">
        <f t="shared" si="159"/>
        <v>0</v>
      </c>
    </row>
    <row r="1234" spans="1:90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>
        <f t="shared" si="152"/>
        <v>0</v>
      </c>
      <c r="AA1234" t="s">
        <v>117</v>
      </c>
      <c r="AB1234">
        <v>0</v>
      </c>
      <c r="AC1234">
        <v>5</v>
      </c>
      <c r="AD1234">
        <f t="shared" si="153"/>
        <v>0</v>
      </c>
      <c r="AE1234" t="s">
        <v>98</v>
      </c>
      <c r="AF1234" t="s">
        <v>98</v>
      </c>
      <c r="AG1234" t="s">
        <v>168</v>
      </c>
      <c r="AH1234" t="s">
        <v>83</v>
      </c>
      <c r="AI1234" t="s">
        <v>83</v>
      </c>
      <c r="AJ1234" t="s">
        <v>83</v>
      </c>
      <c r="AK1234" t="s">
        <v>83</v>
      </c>
      <c r="AL1234">
        <v>0</v>
      </c>
      <c r="AM1234" t="s">
        <v>83</v>
      </c>
      <c r="AN1234">
        <v>0</v>
      </c>
      <c r="AO1234">
        <v>0</v>
      </c>
      <c r="AP1234">
        <v>0</v>
      </c>
      <c r="AQ1234" t="s">
        <v>103</v>
      </c>
      <c r="AR1234" t="s">
        <v>98</v>
      </c>
      <c r="AS1234" t="s">
        <v>105</v>
      </c>
      <c r="AT1234" t="s">
        <v>106</v>
      </c>
      <c r="AU1234">
        <v>1224</v>
      </c>
      <c r="AV1234">
        <v>0</v>
      </c>
      <c r="AW1234">
        <f t="shared" si="154"/>
        <v>0</v>
      </c>
      <c r="AX1234">
        <v>0</v>
      </c>
      <c r="AY1234">
        <v>1224</v>
      </c>
      <c r="AZ1234">
        <v>0</v>
      </c>
      <c r="BA1234">
        <v>0</v>
      </c>
      <c r="BB1234">
        <v>2</v>
      </c>
      <c r="BC1234">
        <v>0</v>
      </c>
      <c r="BD1234">
        <v>2</v>
      </c>
      <c r="BE1234">
        <v>2</v>
      </c>
      <c r="BF1234" t="s">
        <v>98</v>
      </c>
      <c r="BG1234">
        <v>6</v>
      </c>
      <c r="BH1234">
        <f t="shared" si="155"/>
        <v>2</v>
      </c>
      <c r="BI1234" t="s">
        <v>107</v>
      </c>
      <c r="BJ1234">
        <v>0</v>
      </c>
      <c r="BK1234" t="s">
        <v>83</v>
      </c>
      <c r="BL1234" t="s">
        <v>169</v>
      </c>
      <c r="BM1234">
        <v>1962</v>
      </c>
      <c r="BN1234" t="s">
        <v>102</v>
      </c>
      <c r="BO1234">
        <v>2</v>
      </c>
      <c r="BP1234">
        <v>462</v>
      </c>
      <c r="BQ1234" t="s">
        <v>98</v>
      </c>
      <c r="BR1234" t="s">
        <v>98</v>
      </c>
      <c r="BS1234" t="s">
        <v>105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83</v>
      </c>
      <c r="CA1234" t="s">
        <v>83</v>
      </c>
      <c r="CB1234" t="s">
        <v>83</v>
      </c>
      <c r="CC1234">
        <v>0</v>
      </c>
      <c r="CD1234">
        <v>3</v>
      </c>
      <c r="CE1234">
        <v>2007</v>
      </c>
      <c r="CF1234" t="s">
        <v>110</v>
      </c>
      <c r="CG1234" t="s">
        <v>111</v>
      </c>
      <c r="CH1234">
        <v>101800</v>
      </c>
      <c r="CI1234">
        <f t="shared" si="156"/>
        <v>45</v>
      </c>
      <c r="CJ1234">
        <f t="shared" si="157"/>
        <v>45</v>
      </c>
      <c r="CK1234">
        <f t="shared" si="158"/>
        <v>0</v>
      </c>
      <c r="CL1234">
        <f t="shared" si="159"/>
        <v>0</v>
      </c>
    </row>
    <row r="1235" spans="1:90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>
        <f t="shared" si="152"/>
        <v>0</v>
      </c>
      <c r="AA1235" t="s">
        <v>96</v>
      </c>
      <c r="AB1235">
        <v>180</v>
      </c>
      <c r="AC1235">
        <v>2</v>
      </c>
      <c r="AD1235">
        <f t="shared" si="153"/>
        <v>360</v>
      </c>
      <c r="AE1235" t="s">
        <v>98</v>
      </c>
      <c r="AF1235" t="s">
        <v>98</v>
      </c>
      <c r="AG1235" t="s">
        <v>118</v>
      </c>
      <c r="AH1235" t="s">
        <v>98</v>
      </c>
      <c r="AI1235" t="s">
        <v>98</v>
      </c>
      <c r="AJ1235" t="s">
        <v>100</v>
      </c>
      <c r="AK1235" t="s">
        <v>153</v>
      </c>
      <c r="AL1235">
        <v>1000</v>
      </c>
      <c r="AM1235" t="s">
        <v>102</v>
      </c>
      <c r="AN1235">
        <v>0</v>
      </c>
      <c r="AO1235">
        <v>188</v>
      </c>
      <c r="AP1235">
        <v>1188</v>
      </c>
      <c r="AQ1235" t="s">
        <v>103</v>
      </c>
      <c r="AR1235" t="s">
        <v>147</v>
      </c>
      <c r="AS1235" t="s">
        <v>105</v>
      </c>
      <c r="AT1235" t="s">
        <v>106</v>
      </c>
      <c r="AU1235">
        <v>1188</v>
      </c>
      <c r="AV1235">
        <v>0</v>
      </c>
      <c r="AW1235">
        <f t="shared" si="154"/>
        <v>0</v>
      </c>
      <c r="AX1235">
        <v>0</v>
      </c>
      <c r="AY1235">
        <v>1188</v>
      </c>
      <c r="AZ1235">
        <v>1</v>
      </c>
      <c r="BA1235">
        <v>0</v>
      </c>
      <c r="BB1235">
        <v>1</v>
      </c>
      <c r="BC1235">
        <v>0</v>
      </c>
      <c r="BD1235">
        <v>3</v>
      </c>
      <c r="BE1235">
        <v>1</v>
      </c>
      <c r="BF1235" t="s">
        <v>98</v>
      </c>
      <c r="BG1235">
        <v>6</v>
      </c>
      <c r="BH1235">
        <f t="shared" si="155"/>
        <v>2</v>
      </c>
      <c r="BI1235" t="s">
        <v>107</v>
      </c>
      <c r="BJ1235">
        <v>0</v>
      </c>
      <c r="BK1235" t="s">
        <v>83</v>
      </c>
      <c r="BL1235" t="s">
        <v>108</v>
      </c>
      <c r="BM1235">
        <v>1959</v>
      </c>
      <c r="BN1235" t="s">
        <v>109</v>
      </c>
      <c r="BO1235">
        <v>2</v>
      </c>
      <c r="BP1235">
        <v>531</v>
      </c>
      <c r="BQ1235" t="s">
        <v>98</v>
      </c>
      <c r="BR1235" t="s">
        <v>98</v>
      </c>
      <c r="BS1235" t="s">
        <v>105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83</v>
      </c>
      <c r="CA1235" t="s">
        <v>134</v>
      </c>
      <c r="CB1235" t="s">
        <v>83</v>
      </c>
      <c r="CC1235">
        <v>0</v>
      </c>
      <c r="CD1235">
        <v>5</v>
      </c>
      <c r="CE1235">
        <v>2010</v>
      </c>
      <c r="CF1235" t="s">
        <v>173</v>
      </c>
      <c r="CG1235" t="s">
        <v>128</v>
      </c>
      <c r="CH1235">
        <v>142000</v>
      </c>
      <c r="CI1235">
        <f t="shared" si="156"/>
        <v>51</v>
      </c>
      <c r="CJ1235">
        <f t="shared" si="157"/>
        <v>51</v>
      </c>
      <c r="CK1235">
        <f t="shared" si="158"/>
        <v>0</v>
      </c>
      <c r="CL1235">
        <f t="shared" si="159"/>
        <v>0</v>
      </c>
    </row>
    <row r="1236" spans="1:90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>
        <f t="shared" si="152"/>
        <v>0</v>
      </c>
      <c r="AA1236" t="s">
        <v>117</v>
      </c>
      <c r="AB1236">
        <v>0</v>
      </c>
      <c r="AC1236">
        <v>5</v>
      </c>
      <c r="AD1236">
        <f t="shared" si="153"/>
        <v>0</v>
      </c>
      <c r="AE1236" t="s">
        <v>98</v>
      </c>
      <c r="AF1236" t="s">
        <v>98</v>
      </c>
      <c r="AG1236" t="s">
        <v>99</v>
      </c>
      <c r="AH1236" t="s">
        <v>98</v>
      </c>
      <c r="AI1236" t="s">
        <v>98</v>
      </c>
      <c r="AJ1236" t="s">
        <v>130</v>
      </c>
      <c r="AK1236" t="s">
        <v>102</v>
      </c>
      <c r="AL1236">
        <v>0</v>
      </c>
      <c r="AM1236" t="s">
        <v>102</v>
      </c>
      <c r="AN1236">
        <v>0</v>
      </c>
      <c r="AO1236">
        <v>940</v>
      </c>
      <c r="AP1236">
        <v>940</v>
      </c>
      <c r="AQ1236" t="s">
        <v>103</v>
      </c>
      <c r="AR1236" t="s">
        <v>98</v>
      </c>
      <c r="AS1236" t="s">
        <v>177</v>
      </c>
      <c r="AT1236" t="s">
        <v>164</v>
      </c>
      <c r="AU1236">
        <v>1024</v>
      </c>
      <c r="AV1236">
        <v>940</v>
      </c>
      <c r="AW1236">
        <f t="shared" si="154"/>
        <v>0.92</v>
      </c>
      <c r="AX1236">
        <v>0</v>
      </c>
      <c r="AY1236">
        <v>1964</v>
      </c>
      <c r="AZ1236">
        <v>0</v>
      </c>
      <c r="BA1236">
        <v>0</v>
      </c>
      <c r="BB1236">
        <v>1</v>
      </c>
      <c r="BC1236">
        <v>1</v>
      </c>
      <c r="BD1236">
        <v>4</v>
      </c>
      <c r="BE1236">
        <v>1</v>
      </c>
      <c r="BF1236" t="s">
        <v>98</v>
      </c>
      <c r="BG1236">
        <v>7</v>
      </c>
      <c r="BH1236">
        <f t="shared" si="155"/>
        <v>2</v>
      </c>
      <c r="BI1236" t="s">
        <v>107</v>
      </c>
      <c r="BJ1236">
        <v>0</v>
      </c>
      <c r="BK1236" t="s">
        <v>83</v>
      </c>
      <c r="BL1236" t="s">
        <v>83</v>
      </c>
      <c r="BM1236" t="s">
        <v>83</v>
      </c>
      <c r="BN1236" t="s">
        <v>83</v>
      </c>
      <c r="BO1236">
        <v>0</v>
      </c>
      <c r="BP1236">
        <v>0</v>
      </c>
      <c r="BQ1236" t="s">
        <v>83</v>
      </c>
      <c r="BR1236" t="s">
        <v>83</v>
      </c>
      <c r="BS1236" t="s">
        <v>177</v>
      </c>
      <c r="BT1236">
        <v>0</v>
      </c>
      <c r="BU1236">
        <v>192</v>
      </c>
      <c r="BV1236">
        <v>0</v>
      </c>
      <c r="BW1236">
        <v>0</v>
      </c>
      <c r="BX1236">
        <v>0</v>
      </c>
      <c r="BY1236">
        <v>0</v>
      </c>
      <c r="BZ1236" t="s">
        <v>83</v>
      </c>
      <c r="CA1236" t="s">
        <v>83</v>
      </c>
      <c r="CB1236" t="s">
        <v>83</v>
      </c>
      <c r="CC1236">
        <v>0</v>
      </c>
      <c r="CD1236">
        <v>11</v>
      </c>
      <c r="CE1236">
        <v>2008</v>
      </c>
      <c r="CF1236" t="s">
        <v>110</v>
      </c>
      <c r="CG1236" t="s">
        <v>128</v>
      </c>
      <c r="CH1236">
        <v>130000</v>
      </c>
      <c r="CI1236">
        <f t="shared" si="156"/>
        <v>97</v>
      </c>
      <c r="CJ1236">
        <f t="shared" si="157"/>
        <v>58</v>
      </c>
      <c r="CK1236">
        <f t="shared" si="158"/>
        <v>1</v>
      </c>
      <c r="CL1236">
        <f t="shared" si="159"/>
        <v>39</v>
      </c>
    </row>
    <row r="1237" spans="1:90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>
        <f t="shared" si="152"/>
        <v>0</v>
      </c>
      <c r="AA1237" t="s">
        <v>117</v>
      </c>
      <c r="AB1237">
        <v>0</v>
      </c>
      <c r="AC1237">
        <v>5</v>
      </c>
      <c r="AD1237">
        <f t="shared" si="153"/>
        <v>0</v>
      </c>
      <c r="AE1237" t="s">
        <v>98</v>
      </c>
      <c r="AF1237" t="s">
        <v>98</v>
      </c>
      <c r="AG1237" t="s">
        <v>126</v>
      </c>
      <c r="AH1237" t="s">
        <v>97</v>
      </c>
      <c r="AI1237" t="s">
        <v>98</v>
      </c>
      <c r="AJ1237" t="s">
        <v>121</v>
      </c>
      <c r="AK1237" t="s">
        <v>102</v>
      </c>
      <c r="AL1237">
        <v>0</v>
      </c>
      <c r="AM1237" t="s">
        <v>102</v>
      </c>
      <c r="AN1237">
        <v>0</v>
      </c>
      <c r="AO1237">
        <v>747</v>
      </c>
      <c r="AP1237">
        <v>747</v>
      </c>
      <c r="AQ1237" t="s">
        <v>103</v>
      </c>
      <c r="AR1237" t="s">
        <v>97</v>
      </c>
      <c r="AS1237" t="s">
        <v>105</v>
      </c>
      <c r="AT1237" t="s">
        <v>145</v>
      </c>
      <c r="AU1237">
        <v>892</v>
      </c>
      <c r="AV1237">
        <v>892</v>
      </c>
      <c r="AW1237">
        <f t="shared" si="154"/>
        <v>1</v>
      </c>
      <c r="AX1237">
        <v>0</v>
      </c>
      <c r="AY1237">
        <v>1784</v>
      </c>
      <c r="AZ1237">
        <v>0</v>
      </c>
      <c r="BA1237">
        <v>0</v>
      </c>
      <c r="BB1237">
        <v>1</v>
      </c>
      <c r="BC1237">
        <v>1</v>
      </c>
      <c r="BD1237">
        <v>4</v>
      </c>
      <c r="BE1237">
        <v>1</v>
      </c>
      <c r="BF1237" t="s">
        <v>98</v>
      </c>
      <c r="BG1237">
        <v>9</v>
      </c>
      <c r="BH1237">
        <f t="shared" si="155"/>
        <v>4</v>
      </c>
      <c r="BI1237" t="s">
        <v>107</v>
      </c>
      <c r="BJ1237">
        <v>0</v>
      </c>
      <c r="BK1237" t="s">
        <v>83</v>
      </c>
      <c r="BL1237" t="s">
        <v>127</v>
      </c>
      <c r="BM1237">
        <v>1914</v>
      </c>
      <c r="BN1237" t="s">
        <v>102</v>
      </c>
      <c r="BO1237">
        <v>1</v>
      </c>
      <c r="BP1237">
        <v>180</v>
      </c>
      <c r="BQ1237" t="s">
        <v>147</v>
      </c>
      <c r="BR1237" t="s">
        <v>147</v>
      </c>
      <c r="BS1237" t="s">
        <v>177</v>
      </c>
      <c r="BT1237">
        <v>203</v>
      </c>
      <c r="BU1237">
        <v>40</v>
      </c>
      <c r="BV1237">
        <v>0</v>
      </c>
      <c r="BW1237">
        <v>0</v>
      </c>
      <c r="BX1237">
        <v>0</v>
      </c>
      <c r="BY1237">
        <v>0</v>
      </c>
      <c r="BZ1237" t="s">
        <v>83</v>
      </c>
      <c r="CA1237" t="s">
        <v>83</v>
      </c>
      <c r="CB1237" t="s">
        <v>83</v>
      </c>
      <c r="CC1237">
        <v>0</v>
      </c>
      <c r="CD1237">
        <v>7</v>
      </c>
      <c r="CE1237">
        <v>2006</v>
      </c>
      <c r="CF1237" t="s">
        <v>110</v>
      </c>
      <c r="CG1237" t="s">
        <v>111</v>
      </c>
      <c r="CH1237">
        <v>138887</v>
      </c>
      <c r="CI1237">
        <f t="shared" si="156"/>
        <v>92</v>
      </c>
      <c r="CJ1237">
        <f t="shared" si="157"/>
        <v>56</v>
      </c>
      <c r="CK1237">
        <f t="shared" si="158"/>
        <v>1</v>
      </c>
      <c r="CL1237">
        <f t="shared" si="159"/>
        <v>36</v>
      </c>
    </row>
    <row r="1238" spans="1:90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>
        <f t="shared" si="152"/>
        <v>1</v>
      </c>
      <c r="AA1238" t="s">
        <v>137</v>
      </c>
      <c r="AB1238">
        <v>106</v>
      </c>
      <c r="AC1238">
        <v>3</v>
      </c>
      <c r="AD1238">
        <f t="shared" si="153"/>
        <v>318</v>
      </c>
      <c r="AE1238" t="s">
        <v>97</v>
      </c>
      <c r="AF1238" t="s">
        <v>98</v>
      </c>
      <c r="AG1238" t="s">
        <v>99</v>
      </c>
      <c r="AH1238" t="s">
        <v>97</v>
      </c>
      <c r="AI1238" t="s">
        <v>98</v>
      </c>
      <c r="AJ1238" t="s">
        <v>100</v>
      </c>
      <c r="AK1238" t="s">
        <v>102</v>
      </c>
      <c r="AL1238">
        <v>0</v>
      </c>
      <c r="AM1238" t="s">
        <v>102</v>
      </c>
      <c r="AN1238">
        <v>0</v>
      </c>
      <c r="AO1238">
        <v>764</v>
      </c>
      <c r="AP1238">
        <v>764</v>
      </c>
      <c r="AQ1238" t="s">
        <v>103</v>
      </c>
      <c r="AR1238" t="s">
        <v>104</v>
      </c>
      <c r="AS1238" t="s">
        <v>105</v>
      </c>
      <c r="AT1238" t="s">
        <v>106</v>
      </c>
      <c r="AU1238">
        <v>764</v>
      </c>
      <c r="AV1238">
        <v>862</v>
      </c>
      <c r="AW1238">
        <f t="shared" si="154"/>
        <v>1.1299999999999999</v>
      </c>
      <c r="AX1238">
        <v>0</v>
      </c>
      <c r="AY1238">
        <v>1626</v>
      </c>
      <c r="AZ1238">
        <v>0</v>
      </c>
      <c r="BA1238">
        <v>0</v>
      </c>
      <c r="BB1238">
        <v>2</v>
      </c>
      <c r="BC1238">
        <v>1</v>
      </c>
      <c r="BD1238">
        <v>2</v>
      </c>
      <c r="BE1238">
        <v>1</v>
      </c>
      <c r="BF1238" t="s">
        <v>97</v>
      </c>
      <c r="BG1238">
        <v>6</v>
      </c>
      <c r="BH1238">
        <f t="shared" si="155"/>
        <v>3</v>
      </c>
      <c r="BI1238" t="s">
        <v>107</v>
      </c>
      <c r="BJ1238">
        <v>0</v>
      </c>
      <c r="BK1238" t="s">
        <v>83</v>
      </c>
      <c r="BL1238" t="s">
        <v>156</v>
      </c>
      <c r="BM1238">
        <v>2003</v>
      </c>
      <c r="BN1238" t="s">
        <v>109</v>
      </c>
      <c r="BO1238">
        <v>2</v>
      </c>
      <c r="BP1238">
        <v>474</v>
      </c>
      <c r="BQ1238" t="s">
        <v>98</v>
      </c>
      <c r="BR1238" t="s">
        <v>98</v>
      </c>
      <c r="BS1238" t="s">
        <v>105</v>
      </c>
      <c r="BT1238">
        <v>0</v>
      </c>
      <c r="BU1238">
        <v>27</v>
      </c>
      <c r="BV1238">
        <v>0</v>
      </c>
      <c r="BW1238">
        <v>0</v>
      </c>
      <c r="BX1238">
        <v>0</v>
      </c>
      <c r="BY1238">
        <v>0</v>
      </c>
      <c r="BZ1238" t="s">
        <v>83</v>
      </c>
      <c r="CA1238" t="s">
        <v>83</v>
      </c>
      <c r="CB1238" t="s">
        <v>83</v>
      </c>
      <c r="CC1238">
        <v>0</v>
      </c>
      <c r="CD1238">
        <v>6</v>
      </c>
      <c r="CE1238">
        <v>2010</v>
      </c>
      <c r="CF1238" t="s">
        <v>110</v>
      </c>
      <c r="CG1238" t="s">
        <v>111</v>
      </c>
      <c r="CH1238">
        <v>175500</v>
      </c>
      <c r="CI1238">
        <f t="shared" si="156"/>
        <v>7</v>
      </c>
      <c r="CJ1238">
        <f t="shared" si="157"/>
        <v>7</v>
      </c>
      <c r="CK1238">
        <f t="shared" si="158"/>
        <v>0</v>
      </c>
      <c r="CL1238">
        <f t="shared" si="159"/>
        <v>0</v>
      </c>
    </row>
    <row r="1239" spans="1:90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>
        <f t="shared" si="152"/>
        <v>0</v>
      </c>
      <c r="AA1239" t="s">
        <v>117</v>
      </c>
      <c r="AB1239">
        <v>0</v>
      </c>
      <c r="AC1239">
        <v>5</v>
      </c>
      <c r="AD1239">
        <f t="shared" si="153"/>
        <v>0</v>
      </c>
      <c r="AE1239" t="s">
        <v>97</v>
      </c>
      <c r="AF1239" t="s">
        <v>98</v>
      </c>
      <c r="AG1239" t="s">
        <v>99</v>
      </c>
      <c r="AH1239" t="s">
        <v>97</v>
      </c>
      <c r="AI1239" t="s">
        <v>98</v>
      </c>
      <c r="AJ1239" t="s">
        <v>100</v>
      </c>
      <c r="AK1239" t="s">
        <v>102</v>
      </c>
      <c r="AL1239">
        <v>0</v>
      </c>
      <c r="AM1239" t="s">
        <v>102</v>
      </c>
      <c r="AN1239">
        <v>0</v>
      </c>
      <c r="AO1239">
        <v>847</v>
      </c>
      <c r="AP1239">
        <v>847</v>
      </c>
      <c r="AQ1239" t="s">
        <v>103</v>
      </c>
      <c r="AR1239" t="s">
        <v>104</v>
      </c>
      <c r="AS1239" t="s">
        <v>105</v>
      </c>
      <c r="AT1239" t="s">
        <v>106</v>
      </c>
      <c r="AU1239">
        <v>847</v>
      </c>
      <c r="AV1239">
        <v>1101</v>
      </c>
      <c r="AW1239">
        <f t="shared" si="154"/>
        <v>1.3</v>
      </c>
      <c r="AX1239">
        <v>0</v>
      </c>
      <c r="AY1239">
        <v>1948</v>
      </c>
      <c r="AZ1239">
        <v>0</v>
      </c>
      <c r="BA1239">
        <v>0</v>
      </c>
      <c r="BB1239">
        <v>2</v>
      </c>
      <c r="BC1239">
        <v>1</v>
      </c>
      <c r="BD1239">
        <v>4</v>
      </c>
      <c r="BE1239">
        <v>1</v>
      </c>
      <c r="BF1239" t="s">
        <v>97</v>
      </c>
      <c r="BG1239">
        <v>8</v>
      </c>
      <c r="BH1239">
        <f t="shared" si="155"/>
        <v>3</v>
      </c>
      <c r="BI1239" t="s">
        <v>107</v>
      </c>
      <c r="BJ1239">
        <v>1</v>
      </c>
      <c r="BK1239" t="s">
        <v>97</v>
      </c>
      <c r="BL1239" t="s">
        <v>156</v>
      </c>
      <c r="BM1239">
        <v>2004</v>
      </c>
      <c r="BN1239" t="s">
        <v>157</v>
      </c>
      <c r="BO1239">
        <v>2</v>
      </c>
      <c r="BP1239">
        <v>434</v>
      </c>
      <c r="BQ1239" t="s">
        <v>98</v>
      </c>
      <c r="BR1239" t="s">
        <v>98</v>
      </c>
      <c r="BS1239" t="s">
        <v>105</v>
      </c>
      <c r="BT1239">
        <v>100</v>
      </c>
      <c r="BU1239">
        <v>48</v>
      </c>
      <c r="BV1239">
        <v>0</v>
      </c>
      <c r="BW1239">
        <v>0</v>
      </c>
      <c r="BX1239">
        <v>0</v>
      </c>
      <c r="BY1239">
        <v>0</v>
      </c>
      <c r="BZ1239" t="s">
        <v>83</v>
      </c>
      <c r="CA1239" t="s">
        <v>83</v>
      </c>
      <c r="CB1239" t="s">
        <v>83</v>
      </c>
      <c r="CC1239">
        <v>0</v>
      </c>
      <c r="CD1239">
        <v>9</v>
      </c>
      <c r="CE1239">
        <v>2006</v>
      </c>
      <c r="CF1239" t="s">
        <v>110</v>
      </c>
      <c r="CG1239" t="s">
        <v>111</v>
      </c>
      <c r="CH1239">
        <v>195000</v>
      </c>
      <c r="CI1239">
        <f t="shared" si="156"/>
        <v>2</v>
      </c>
      <c r="CJ1239">
        <f t="shared" si="157"/>
        <v>1</v>
      </c>
      <c r="CK1239">
        <f t="shared" si="158"/>
        <v>1</v>
      </c>
      <c r="CL1239">
        <f t="shared" si="159"/>
        <v>1</v>
      </c>
    </row>
    <row r="1240" spans="1:90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>
        <f t="shared" si="152"/>
        <v>0</v>
      </c>
      <c r="AA1240" t="s">
        <v>117</v>
      </c>
      <c r="AB1240">
        <v>0</v>
      </c>
      <c r="AC1240">
        <v>5</v>
      </c>
      <c r="AD1240">
        <f t="shared" si="153"/>
        <v>0</v>
      </c>
      <c r="AE1240" t="s">
        <v>97</v>
      </c>
      <c r="AF1240" t="s">
        <v>98</v>
      </c>
      <c r="AG1240" t="s">
        <v>99</v>
      </c>
      <c r="AH1240" t="s">
        <v>97</v>
      </c>
      <c r="AI1240" t="s">
        <v>98</v>
      </c>
      <c r="AJ1240" t="s">
        <v>100</v>
      </c>
      <c r="AK1240" t="s">
        <v>102</v>
      </c>
      <c r="AL1240">
        <v>0</v>
      </c>
      <c r="AM1240" t="s">
        <v>102</v>
      </c>
      <c r="AN1240">
        <v>0</v>
      </c>
      <c r="AO1240">
        <v>1141</v>
      </c>
      <c r="AP1240">
        <v>1141</v>
      </c>
      <c r="AQ1240" t="s">
        <v>103</v>
      </c>
      <c r="AR1240" t="s">
        <v>104</v>
      </c>
      <c r="AS1240" t="s">
        <v>105</v>
      </c>
      <c r="AT1240" t="s">
        <v>106</v>
      </c>
      <c r="AU1240">
        <v>1141</v>
      </c>
      <c r="AV1240">
        <v>0</v>
      </c>
      <c r="AW1240">
        <f t="shared" si="154"/>
        <v>0</v>
      </c>
      <c r="AX1240">
        <v>0</v>
      </c>
      <c r="AY1240">
        <v>1141</v>
      </c>
      <c r="AZ1240">
        <v>0</v>
      </c>
      <c r="BA1240">
        <v>0</v>
      </c>
      <c r="BB1240">
        <v>1</v>
      </c>
      <c r="BC1240">
        <v>1</v>
      </c>
      <c r="BD1240">
        <v>3</v>
      </c>
      <c r="BE1240">
        <v>1</v>
      </c>
      <c r="BF1240" t="s">
        <v>98</v>
      </c>
      <c r="BG1240">
        <v>6</v>
      </c>
      <c r="BH1240">
        <f t="shared" si="155"/>
        <v>2</v>
      </c>
      <c r="BI1240" t="s">
        <v>107</v>
      </c>
      <c r="BJ1240">
        <v>0</v>
      </c>
      <c r="BK1240" t="s">
        <v>83</v>
      </c>
      <c r="BL1240" t="s">
        <v>127</v>
      </c>
      <c r="BM1240">
        <v>2005</v>
      </c>
      <c r="BN1240" t="s">
        <v>102</v>
      </c>
      <c r="BO1240">
        <v>2</v>
      </c>
      <c r="BP1240">
        <v>484</v>
      </c>
      <c r="BQ1240" t="s">
        <v>98</v>
      </c>
      <c r="BR1240" t="s">
        <v>98</v>
      </c>
      <c r="BS1240" t="s">
        <v>105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83</v>
      </c>
      <c r="CA1240" t="s">
        <v>83</v>
      </c>
      <c r="CB1240" t="s">
        <v>83</v>
      </c>
      <c r="CC1240">
        <v>0</v>
      </c>
      <c r="CD1240">
        <v>3</v>
      </c>
      <c r="CE1240">
        <v>2006</v>
      </c>
      <c r="CF1240" t="s">
        <v>110</v>
      </c>
      <c r="CG1240" t="s">
        <v>128</v>
      </c>
      <c r="CH1240">
        <v>142500</v>
      </c>
      <c r="CI1240">
        <f t="shared" si="156"/>
        <v>1</v>
      </c>
      <c r="CJ1240">
        <f t="shared" si="157"/>
        <v>1</v>
      </c>
      <c r="CK1240">
        <f t="shared" si="158"/>
        <v>0</v>
      </c>
      <c r="CL1240">
        <f t="shared" si="159"/>
        <v>0</v>
      </c>
    </row>
    <row r="1241" spans="1:90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>
        <f t="shared" si="152"/>
        <v>0</v>
      </c>
      <c r="AA1241" t="s">
        <v>96</v>
      </c>
      <c r="AB1241">
        <v>32</v>
      </c>
      <c r="AC1241">
        <v>2</v>
      </c>
      <c r="AD1241">
        <f t="shared" si="153"/>
        <v>64</v>
      </c>
      <c r="AE1241" t="s">
        <v>97</v>
      </c>
      <c r="AF1241" t="s">
        <v>98</v>
      </c>
      <c r="AG1241" t="s">
        <v>99</v>
      </c>
      <c r="AH1241" t="s">
        <v>97</v>
      </c>
      <c r="AI1241" t="s">
        <v>98</v>
      </c>
      <c r="AJ1241" t="s">
        <v>130</v>
      </c>
      <c r="AK1241" t="s">
        <v>101</v>
      </c>
      <c r="AL1241">
        <v>428</v>
      </c>
      <c r="AM1241" t="s">
        <v>102</v>
      </c>
      <c r="AN1241">
        <v>0</v>
      </c>
      <c r="AO1241">
        <v>1048</v>
      </c>
      <c r="AP1241">
        <v>1476</v>
      </c>
      <c r="AQ1241" t="s">
        <v>103</v>
      </c>
      <c r="AR1241" t="s">
        <v>104</v>
      </c>
      <c r="AS1241" t="s">
        <v>105</v>
      </c>
      <c r="AT1241" t="s">
        <v>106</v>
      </c>
      <c r="AU1241">
        <v>1484</v>
      </c>
      <c r="AV1241">
        <v>0</v>
      </c>
      <c r="AW1241">
        <f t="shared" si="154"/>
        <v>0</v>
      </c>
      <c r="AX1241">
        <v>0</v>
      </c>
      <c r="AY1241">
        <v>1484</v>
      </c>
      <c r="AZ1241">
        <v>0</v>
      </c>
      <c r="BA1241">
        <v>0</v>
      </c>
      <c r="BB1241">
        <v>2</v>
      </c>
      <c r="BC1241">
        <v>0</v>
      </c>
      <c r="BD1241">
        <v>2</v>
      </c>
      <c r="BE1241">
        <v>1</v>
      </c>
      <c r="BF1241" t="s">
        <v>104</v>
      </c>
      <c r="BG1241">
        <v>6</v>
      </c>
      <c r="BH1241">
        <f t="shared" si="155"/>
        <v>3</v>
      </c>
      <c r="BI1241" t="s">
        <v>107</v>
      </c>
      <c r="BJ1241">
        <v>1</v>
      </c>
      <c r="BK1241" t="s">
        <v>97</v>
      </c>
      <c r="BL1241" t="s">
        <v>108</v>
      </c>
      <c r="BM1241">
        <v>2006</v>
      </c>
      <c r="BN1241" t="s">
        <v>109</v>
      </c>
      <c r="BO1241">
        <v>2</v>
      </c>
      <c r="BP1241">
        <v>472</v>
      </c>
      <c r="BQ1241" t="s">
        <v>98</v>
      </c>
      <c r="BR1241" t="s">
        <v>98</v>
      </c>
      <c r="BS1241" t="s">
        <v>105</v>
      </c>
      <c r="BT1241">
        <v>120</v>
      </c>
      <c r="BU1241">
        <v>33</v>
      </c>
      <c r="BV1241">
        <v>0</v>
      </c>
      <c r="BW1241">
        <v>0</v>
      </c>
      <c r="BX1241">
        <v>0</v>
      </c>
      <c r="BY1241">
        <v>0</v>
      </c>
      <c r="BZ1241" t="s">
        <v>83</v>
      </c>
      <c r="CA1241" t="s">
        <v>83</v>
      </c>
      <c r="CB1241" t="s">
        <v>83</v>
      </c>
      <c r="CC1241">
        <v>0</v>
      </c>
      <c r="CD1241">
        <v>12</v>
      </c>
      <c r="CE1241">
        <v>2007</v>
      </c>
      <c r="CF1241" t="s">
        <v>110</v>
      </c>
      <c r="CG1241" t="s">
        <v>111</v>
      </c>
      <c r="CH1241">
        <v>265900</v>
      </c>
      <c r="CI1241">
        <f t="shared" si="156"/>
        <v>1</v>
      </c>
      <c r="CJ1241">
        <f t="shared" si="157"/>
        <v>1</v>
      </c>
      <c r="CK1241">
        <f t="shared" si="158"/>
        <v>0</v>
      </c>
      <c r="CL1241">
        <f t="shared" si="159"/>
        <v>0</v>
      </c>
    </row>
    <row r="1242" spans="1:90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>
        <f t="shared" si="152"/>
        <v>0</v>
      </c>
      <c r="AA1242" t="s">
        <v>96</v>
      </c>
      <c r="AB1242">
        <v>252</v>
      </c>
      <c r="AC1242">
        <v>2</v>
      </c>
      <c r="AD1242">
        <f t="shared" si="153"/>
        <v>504</v>
      </c>
      <c r="AE1242" t="s">
        <v>97</v>
      </c>
      <c r="AF1242" t="s">
        <v>98</v>
      </c>
      <c r="AG1242" t="s">
        <v>99</v>
      </c>
      <c r="AH1242" t="s">
        <v>97</v>
      </c>
      <c r="AI1242" t="s">
        <v>98</v>
      </c>
      <c r="AJ1242" t="s">
        <v>100</v>
      </c>
      <c r="AK1242" t="s">
        <v>101</v>
      </c>
      <c r="AL1242">
        <v>550</v>
      </c>
      <c r="AM1242" t="s">
        <v>102</v>
      </c>
      <c r="AN1242">
        <v>0</v>
      </c>
      <c r="AO1242">
        <v>334</v>
      </c>
      <c r="AP1242">
        <v>884</v>
      </c>
      <c r="AQ1242" t="s">
        <v>103</v>
      </c>
      <c r="AR1242" t="s">
        <v>104</v>
      </c>
      <c r="AS1242" t="s">
        <v>105</v>
      </c>
      <c r="AT1242" t="s">
        <v>106</v>
      </c>
      <c r="AU1242">
        <v>884</v>
      </c>
      <c r="AV1242">
        <v>884</v>
      </c>
      <c r="AW1242">
        <f t="shared" si="154"/>
        <v>1</v>
      </c>
      <c r="AX1242">
        <v>0</v>
      </c>
      <c r="AY1242">
        <v>1768</v>
      </c>
      <c r="AZ1242">
        <v>1</v>
      </c>
      <c r="BA1242">
        <v>0</v>
      </c>
      <c r="BB1242">
        <v>2</v>
      </c>
      <c r="BC1242">
        <v>1</v>
      </c>
      <c r="BD1242">
        <v>3</v>
      </c>
      <c r="BE1242">
        <v>1</v>
      </c>
      <c r="BF1242" t="s">
        <v>97</v>
      </c>
      <c r="BG1242">
        <v>8</v>
      </c>
      <c r="BH1242">
        <f t="shared" si="155"/>
        <v>4</v>
      </c>
      <c r="BI1242" t="s">
        <v>107</v>
      </c>
      <c r="BJ1242">
        <v>0</v>
      </c>
      <c r="BK1242" t="s">
        <v>83</v>
      </c>
      <c r="BL1242" t="s">
        <v>108</v>
      </c>
      <c r="BM1242">
        <v>2003</v>
      </c>
      <c r="BN1242" t="s">
        <v>109</v>
      </c>
      <c r="BO1242">
        <v>2</v>
      </c>
      <c r="BP1242">
        <v>543</v>
      </c>
      <c r="BQ1242" t="s">
        <v>98</v>
      </c>
      <c r="BR1242" t="s">
        <v>98</v>
      </c>
      <c r="BS1242" t="s">
        <v>105</v>
      </c>
      <c r="BT1242">
        <v>0</v>
      </c>
      <c r="BU1242">
        <v>63</v>
      </c>
      <c r="BV1242">
        <v>0</v>
      </c>
      <c r="BW1242">
        <v>0</v>
      </c>
      <c r="BX1242">
        <v>0</v>
      </c>
      <c r="BY1242">
        <v>0</v>
      </c>
      <c r="BZ1242" t="s">
        <v>83</v>
      </c>
      <c r="CA1242" t="s">
        <v>83</v>
      </c>
      <c r="CB1242" t="s">
        <v>83</v>
      </c>
      <c r="CC1242">
        <v>0</v>
      </c>
      <c r="CD1242">
        <v>7</v>
      </c>
      <c r="CE1242">
        <v>2008</v>
      </c>
      <c r="CF1242" t="s">
        <v>110</v>
      </c>
      <c r="CG1242" t="s">
        <v>111</v>
      </c>
      <c r="CH1242">
        <v>224900</v>
      </c>
      <c r="CI1242">
        <f t="shared" si="156"/>
        <v>5</v>
      </c>
      <c r="CJ1242">
        <f t="shared" si="157"/>
        <v>5</v>
      </c>
      <c r="CK1242">
        <f t="shared" si="158"/>
        <v>0</v>
      </c>
      <c r="CL1242">
        <f t="shared" si="159"/>
        <v>0</v>
      </c>
    </row>
    <row r="1243" spans="1:90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>
        <f t="shared" si="152"/>
        <v>0</v>
      </c>
      <c r="AA1243" t="s">
        <v>137</v>
      </c>
      <c r="AB1243">
        <v>0</v>
      </c>
      <c r="AC1243">
        <v>3</v>
      </c>
      <c r="AD1243">
        <f t="shared" si="153"/>
        <v>0</v>
      </c>
      <c r="AE1243" t="s">
        <v>97</v>
      </c>
      <c r="AF1243" t="s">
        <v>98</v>
      </c>
      <c r="AG1243" t="s">
        <v>99</v>
      </c>
      <c r="AH1243" t="s">
        <v>97</v>
      </c>
      <c r="AI1243" t="s">
        <v>98</v>
      </c>
      <c r="AJ1243" t="s">
        <v>130</v>
      </c>
      <c r="AK1243" t="s">
        <v>102</v>
      </c>
      <c r="AL1243">
        <v>0</v>
      </c>
      <c r="AM1243" t="s">
        <v>102</v>
      </c>
      <c r="AN1243">
        <v>0</v>
      </c>
      <c r="AO1243">
        <v>1689</v>
      </c>
      <c r="AP1243">
        <v>1689</v>
      </c>
      <c r="AQ1243" t="s">
        <v>103</v>
      </c>
      <c r="AR1243" t="s">
        <v>104</v>
      </c>
      <c r="AS1243" t="s">
        <v>105</v>
      </c>
      <c r="AT1243" t="s">
        <v>106</v>
      </c>
      <c r="AU1243">
        <v>1689</v>
      </c>
      <c r="AV1243">
        <v>0</v>
      </c>
      <c r="AW1243">
        <f t="shared" si="154"/>
        <v>0</v>
      </c>
      <c r="AX1243">
        <v>0</v>
      </c>
      <c r="AY1243">
        <v>1689</v>
      </c>
      <c r="AZ1243">
        <v>0</v>
      </c>
      <c r="BA1243">
        <v>0</v>
      </c>
      <c r="BB1243">
        <v>2</v>
      </c>
      <c r="BC1243">
        <v>0</v>
      </c>
      <c r="BD1243">
        <v>3</v>
      </c>
      <c r="BE1243">
        <v>1</v>
      </c>
      <c r="BF1243" t="s">
        <v>97</v>
      </c>
      <c r="BG1243">
        <v>7</v>
      </c>
      <c r="BH1243">
        <f t="shared" si="155"/>
        <v>3</v>
      </c>
      <c r="BI1243" t="s">
        <v>107</v>
      </c>
      <c r="BJ1243">
        <v>0</v>
      </c>
      <c r="BK1243" t="s">
        <v>83</v>
      </c>
      <c r="BL1243" t="s">
        <v>108</v>
      </c>
      <c r="BM1243">
        <v>2007</v>
      </c>
      <c r="BN1243" t="s">
        <v>109</v>
      </c>
      <c r="BO1243">
        <v>3</v>
      </c>
      <c r="BP1243">
        <v>954</v>
      </c>
      <c r="BQ1243" t="s">
        <v>98</v>
      </c>
      <c r="BR1243" t="s">
        <v>98</v>
      </c>
      <c r="BS1243" t="s">
        <v>105</v>
      </c>
      <c r="BT1243">
        <v>0</v>
      </c>
      <c r="BU1243">
        <v>56</v>
      </c>
      <c r="BV1243">
        <v>0</v>
      </c>
      <c r="BW1243">
        <v>0</v>
      </c>
      <c r="BX1243">
        <v>0</v>
      </c>
      <c r="BY1243">
        <v>0</v>
      </c>
      <c r="BZ1243" t="s">
        <v>83</v>
      </c>
      <c r="CA1243" t="s">
        <v>83</v>
      </c>
      <c r="CB1243" t="s">
        <v>83</v>
      </c>
      <c r="CC1243">
        <v>0</v>
      </c>
      <c r="CD1243">
        <v>6</v>
      </c>
      <c r="CE1243">
        <v>2007</v>
      </c>
      <c r="CF1243" t="s">
        <v>158</v>
      </c>
      <c r="CG1243" t="s">
        <v>159</v>
      </c>
      <c r="CH1243">
        <v>248328</v>
      </c>
      <c r="CI1243">
        <f t="shared" si="156"/>
        <v>0</v>
      </c>
      <c r="CJ1243">
        <f t="shared" si="157"/>
        <v>0</v>
      </c>
      <c r="CK1243">
        <f t="shared" si="158"/>
        <v>0</v>
      </c>
      <c r="CL1243">
        <f t="shared" si="159"/>
        <v>0</v>
      </c>
    </row>
    <row r="1244" spans="1:90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>
        <f t="shared" si="152"/>
        <v>0</v>
      </c>
      <c r="AA1244" t="s">
        <v>96</v>
      </c>
      <c r="AB1244">
        <v>81</v>
      </c>
      <c r="AC1244">
        <v>2</v>
      </c>
      <c r="AD1244">
        <f t="shared" si="153"/>
        <v>162</v>
      </c>
      <c r="AE1244" t="s">
        <v>98</v>
      </c>
      <c r="AF1244" t="s">
        <v>98</v>
      </c>
      <c r="AG1244" t="s">
        <v>118</v>
      </c>
      <c r="AH1244" t="s">
        <v>97</v>
      </c>
      <c r="AI1244" t="s">
        <v>98</v>
      </c>
      <c r="AJ1244" t="s">
        <v>97</v>
      </c>
      <c r="AK1244" t="s">
        <v>101</v>
      </c>
      <c r="AL1244">
        <v>885</v>
      </c>
      <c r="AM1244" t="s">
        <v>172</v>
      </c>
      <c r="AN1244">
        <v>168</v>
      </c>
      <c r="AO1244">
        <v>0</v>
      </c>
      <c r="AP1244">
        <v>1053</v>
      </c>
      <c r="AQ1244" t="s">
        <v>103</v>
      </c>
      <c r="AR1244" t="s">
        <v>98</v>
      </c>
      <c r="AS1244" t="s">
        <v>105</v>
      </c>
      <c r="AT1244" t="s">
        <v>106</v>
      </c>
      <c r="AU1244">
        <v>1173</v>
      </c>
      <c r="AV1244">
        <v>0</v>
      </c>
      <c r="AW1244">
        <f t="shared" si="154"/>
        <v>0</v>
      </c>
      <c r="AX1244">
        <v>0</v>
      </c>
      <c r="AY1244">
        <v>1173</v>
      </c>
      <c r="AZ1244">
        <v>1</v>
      </c>
      <c r="BA1244">
        <v>0</v>
      </c>
      <c r="BB1244">
        <v>2</v>
      </c>
      <c r="BC1244">
        <v>0</v>
      </c>
      <c r="BD1244">
        <v>3</v>
      </c>
      <c r="BE1244">
        <v>1</v>
      </c>
      <c r="BF1244" t="s">
        <v>97</v>
      </c>
      <c r="BG1244">
        <v>6</v>
      </c>
      <c r="BH1244">
        <f t="shared" si="155"/>
        <v>2</v>
      </c>
      <c r="BI1244" t="s">
        <v>107</v>
      </c>
      <c r="BJ1244">
        <v>2</v>
      </c>
      <c r="BK1244" t="s">
        <v>98</v>
      </c>
      <c r="BL1244" t="s">
        <v>108</v>
      </c>
      <c r="BM1244">
        <v>1974</v>
      </c>
      <c r="BN1244" t="s">
        <v>109</v>
      </c>
      <c r="BO1244">
        <v>2</v>
      </c>
      <c r="BP1244">
        <v>528</v>
      </c>
      <c r="BQ1244" t="s">
        <v>98</v>
      </c>
      <c r="BR1244" t="s">
        <v>98</v>
      </c>
      <c r="BS1244" t="s">
        <v>105</v>
      </c>
      <c r="BT1244">
        <v>0</v>
      </c>
      <c r="BU1244">
        <v>120</v>
      </c>
      <c r="BV1244">
        <v>0</v>
      </c>
      <c r="BW1244">
        <v>0</v>
      </c>
      <c r="BX1244">
        <v>0</v>
      </c>
      <c r="BY1244">
        <v>0</v>
      </c>
      <c r="BZ1244" t="s">
        <v>83</v>
      </c>
      <c r="CA1244" t="s">
        <v>134</v>
      </c>
      <c r="CB1244" t="s">
        <v>83</v>
      </c>
      <c r="CC1244">
        <v>0</v>
      </c>
      <c r="CD1244">
        <v>1</v>
      </c>
      <c r="CE1244">
        <v>2010</v>
      </c>
      <c r="CF1244" t="s">
        <v>110</v>
      </c>
      <c r="CG1244" t="s">
        <v>219</v>
      </c>
      <c r="CH1244">
        <v>170000</v>
      </c>
      <c r="CI1244">
        <f t="shared" si="156"/>
        <v>36</v>
      </c>
      <c r="CJ1244">
        <f t="shared" si="157"/>
        <v>36</v>
      </c>
      <c r="CK1244">
        <f t="shared" si="158"/>
        <v>0</v>
      </c>
      <c r="CL1244">
        <f t="shared" si="159"/>
        <v>0</v>
      </c>
    </row>
    <row r="1245" spans="1:90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>
        <f t="shared" si="152"/>
        <v>0</v>
      </c>
      <c r="AA1245" t="s">
        <v>117</v>
      </c>
      <c r="AB1245">
        <v>0</v>
      </c>
      <c r="AC1245">
        <v>5</v>
      </c>
      <c r="AD1245">
        <f t="shared" si="153"/>
        <v>0</v>
      </c>
      <c r="AE1245" t="s">
        <v>104</v>
      </c>
      <c r="AF1245" t="s">
        <v>98</v>
      </c>
      <c r="AG1245" t="s">
        <v>99</v>
      </c>
      <c r="AH1245" t="s">
        <v>104</v>
      </c>
      <c r="AI1245" t="s">
        <v>97</v>
      </c>
      <c r="AJ1245" t="s">
        <v>97</v>
      </c>
      <c r="AK1245" t="s">
        <v>101</v>
      </c>
      <c r="AL1245">
        <v>1386</v>
      </c>
      <c r="AM1245" t="s">
        <v>102</v>
      </c>
      <c r="AN1245">
        <v>0</v>
      </c>
      <c r="AO1245">
        <v>690</v>
      </c>
      <c r="AP1245">
        <v>2076</v>
      </c>
      <c r="AQ1245" t="s">
        <v>103</v>
      </c>
      <c r="AR1245" t="s">
        <v>104</v>
      </c>
      <c r="AS1245" t="s">
        <v>105</v>
      </c>
      <c r="AT1245" t="s">
        <v>106</v>
      </c>
      <c r="AU1245">
        <v>2076</v>
      </c>
      <c r="AV1245">
        <v>0</v>
      </c>
      <c r="AW1245">
        <f t="shared" si="154"/>
        <v>0</v>
      </c>
      <c r="AX1245">
        <v>0</v>
      </c>
      <c r="AY1245">
        <v>2076</v>
      </c>
      <c r="AZ1245">
        <v>1</v>
      </c>
      <c r="BA1245">
        <v>0</v>
      </c>
      <c r="BB1245">
        <v>2</v>
      </c>
      <c r="BC1245">
        <v>1</v>
      </c>
      <c r="BD1245">
        <v>2</v>
      </c>
      <c r="BE1245">
        <v>1</v>
      </c>
      <c r="BF1245" t="s">
        <v>104</v>
      </c>
      <c r="BG1245">
        <v>7</v>
      </c>
      <c r="BH1245">
        <f t="shared" si="155"/>
        <v>4</v>
      </c>
      <c r="BI1245" t="s">
        <v>107</v>
      </c>
      <c r="BJ1245">
        <v>1</v>
      </c>
      <c r="BK1245" t="s">
        <v>97</v>
      </c>
      <c r="BL1245" t="s">
        <v>108</v>
      </c>
      <c r="BM1245">
        <v>2006</v>
      </c>
      <c r="BN1245" t="s">
        <v>157</v>
      </c>
      <c r="BO1245">
        <v>3</v>
      </c>
      <c r="BP1245">
        <v>850</v>
      </c>
      <c r="BQ1245" t="s">
        <v>98</v>
      </c>
      <c r="BR1245" t="s">
        <v>98</v>
      </c>
      <c r="BS1245" t="s">
        <v>105</v>
      </c>
      <c r="BT1245">
        <v>216</v>
      </c>
      <c r="BU1245">
        <v>229</v>
      </c>
      <c r="BV1245">
        <v>0</v>
      </c>
      <c r="BW1245">
        <v>0</v>
      </c>
      <c r="BX1245">
        <v>0</v>
      </c>
      <c r="BY1245">
        <v>0</v>
      </c>
      <c r="BZ1245" t="s">
        <v>83</v>
      </c>
      <c r="CA1245" t="s">
        <v>83</v>
      </c>
      <c r="CB1245" t="s">
        <v>83</v>
      </c>
      <c r="CC1245">
        <v>0</v>
      </c>
      <c r="CD1245">
        <v>9</v>
      </c>
      <c r="CE1245">
        <v>2006</v>
      </c>
      <c r="CF1245" t="s">
        <v>158</v>
      </c>
      <c r="CG1245" t="s">
        <v>159</v>
      </c>
      <c r="CH1245">
        <v>465000</v>
      </c>
      <c r="CI1245">
        <f t="shared" si="156"/>
        <v>0</v>
      </c>
      <c r="CJ1245">
        <f t="shared" si="157"/>
        <v>0</v>
      </c>
      <c r="CK1245">
        <f t="shared" si="158"/>
        <v>0</v>
      </c>
      <c r="CL1245">
        <f t="shared" si="159"/>
        <v>0</v>
      </c>
    </row>
    <row r="1246" spans="1:90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>
        <f t="shared" si="152"/>
        <v>1</v>
      </c>
      <c r="AA1246" t="s">
        <v>117</v>
      </c>
      <c r="AB1246">
        <v>0</v>
      </c>
      <c r="AC1246">
        <v>5</v>
      </c>
      <c r="AD1246">
        <f t="shared" si="153"/>
        <v>0</v>
      </c>
      <c r="AE1246" t="s">
        <v>98</v>
      </c>
      <c r="AF1246" t="s">
        <v>98</v>
      </c>
      <c r="AG1246" t="s">
        <v>99</v>
      </c>
      <c r="AH1246" t="s">
        <v>97</v>
      </c>
      <c r="AI1246" t="s">
        <v>98</v>
      </c>
      <c r="AJ1246" t="s">
        <v>100</v>
      </c>
      <c r="AK1246" t="s">
        <v>102</v>
      </c>
      <c r="AL1246">
        <v>0</v>
      </c>
      <c r="AM1246" t="s">
        <v>102</v>
      </c>
      <c r="AN1246">
        <v>0</v>
      </c>
      <c r="AO1246">
        <v>792</v>
      </c>
      <c r="AP1246">
        <v>792</v>
      </c>
      <c r="AQ1246" t="s">
        <v>103</v>
      </c>
      <c r="AR1246" t="s">
        <v>147</v>
      </c>
      <c r="AS1246" t="s">
        <v>105</v>
      </c>
      <c r="AT1246" t="s">
        <v>106</v>
      </c>
      <c r="AU1246">
        <v>792</v>
      </c>
      <c r="AV1246">
        <v>725</v>
      </c>
      <c r="AW1246">
        <f t="shared" si="154"/>
        <v>0.92</v>
      </c>
      <c r="AX1246">
        <v>0</v>
      </c>
      <c r="AY1246">
        <v>1517</v>
      </c>
      <c r="AZ1246">
        <v>0</v>
      </c>
      <c r="BA1246">
        <v>0</v>
      </c>
      <c r="BB1246">
        <v>1</v>
      </c>
      <c r="BC1246">
        <v>0</v>
      </c>
      <c r="BD1246">
        <v>3</v>
      </c>
      <c r="BE1246">
        <v>1</v>
      </c>
      <c r="BF1246" t="s">
        <v>97</v>
      </c>
      <c r="BG1246">
        <v>7</v>
      </c>
      <c r="BH1246">
        <f t="shared" si="155"/>
        <v>3</v>
      </c>
      <c r="BI1246" t="s">
        <v>107</v>
      </c>
      <c r="BJ1246">
        <v>2</v>
      </c>
      <c r="BK1246" t="s">
        <v>97</v>
      </c>
      <c r="BL1246" t="s">
        <v>127</v>
      </c>
      <c r="BM1246">
        <v>1931</v>
      </c>
      <c r="BN1246" t="s">
        <v>102</v>
      </c>
      <c r="BO1246">
        <v>2</v>
      </c>
      <c r="BP1246">
        <v>400</v>
      </c>
      <c r="BQ1246" t="s">
        <v>98</v>
      </c>
      <c r="BR1246" t="s">
        <v>98</v>
      </c>
      <c r="BS1246" t="s">
        <v>105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t="s">
        <v>83</v>
      </c>
      <c r="CA1246" t="s">
        <v>83</v>
      </c>
      <c r="CB1246" t="s">
        <v>83</v>
      </c>
      <c r="CC1246">
        <v>0</v>
      </c>
      <c r="CD1246">
        <v>6</v>
      </c>
      <c r="CE1246">
        <v>2006</v>
      </c>
      <c r="CF1246" t="s">
        <v>110</v>
      </c>
      <c r="CG1246" t="s">
        <v>111</v>
      </c>
      <c r="CH1246">
        <v>230000</v>
      </c>
      <c r="CI1246">
        <f t="shared" si="156"/>
        <v>77</v>
      </c>
      <c r="CJ1246">
        <f t="shared" si="157"/>
        <v>56</v>
      </c>
      <c r="CK1246">
        <f t="shared" si="158"/>
        <v>1</v>
      </c>
      <c r="CL1246">
        <f t="shared" si="159"/>
        <v>21</v>
      </c>
    </row>
    <row r="1247" spans="1:90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>
        <f t="shared" si="152"/>
        <v>0</v>
      </c>
      <c r="AA1247" t="s">
        <v>96</v>
      </c>
      <c r="AB1247">
        <v>74</v>
      </c>
      <c r="AC1247">
        <v>2</v>
      </c>
      <c r="AD1247">
        <f t="shared" si="153"/>
        <v>148</v>
      </c>
      <c r="AE1247" t="s">
        <v>98</v>
      </c>
      <c r="AF1247" t="s">
        <v>98</v>
      </c>
      <c r="AG1247" t="s">
        <v>118</v>
      </c>
      <c r="AH1247" t="s">
        <v>97</v>
      </c>
      <c r="AI1247" t="s">
        <v>98</v>
      </c>
      <c r="AJ1247" t="s">
        <v>100</v>
      </c>
      <c r="AK1247" t="s">
        <v>102</v>
      </c>
      <c r="AL1247">
        <v>0</v>
      </c>
      <c r="AM1247" t="s">
        <v>102</v>
      </c>
      <c r="AN1247">
        <v>0</v>
      </c>
      <c r="AO1247">
        <v>585</v>
      </c>
      <c r="AP1247">
        <v>585</v>
      </c>
      <c r="AQ1247" t="s">
        <v>103</v>
      </c>
      <c r="AR1247" t="s">
        <v>104</v>
      </c>
      <c r="AS1247" t="s">
        <v>105</v>
      </c>
      <c r="AT1247" t="s">
        <v>106</v>
      </c>
      <c r="AU1247">
        <v>1140</v>
      </c>
      <c r="AV1247">
        <v>728</v>
      </c>
      <c r="AW1247">
        <f t="shared" si="154"/>
        <v>0.64</v>
      </c>
      <c r="AX1247">
        <v>0</v>
      </c>
      <c r="AY1247">
        <v>1868</v>
      </c>
      <c r="AZ1247">
        <v>0</v>
      </c>
      <c r="BA1247">
        <v>0</v>
      </c>
      <c r="BB1247">
        <v>3</v>
      </c>
      <c r="BC1247">
        <v>1</v>
      </c>
      <c r="BD1247">
        <v>3</v>
      </c>
      <c r="BE1247">
        <v>1</v>
      </c>
      <c r="BF1247" t="s">
        <v>98</v>
      </c>
      <c r="BG1247">
        <v>7</v>
      </c>
      <c r="BH1247">
        <f t="shared" si="155"/>
        <v>3</v>
      </c>
      <c r="BI1247" t="s">
        <v>107</v>
      </c>
      <c r="BJ1247">
        <v>1</v>
      </c>
      <c r="BK1247" t="s">
        <v>98</v>
      </c>
      <c r="BL1247" t="s">
        <v>156</v>
      </c>
      <c r="BM1247">
        <v>1984</v>
      </c>
      <c r="BN1247" t="s">
        <v>157</v>
      </c>
      <c r="BO1247">
        <v>2</v>
      </c>
      <c r="BP1247">
        <v>477</v>
      </c>
      <c r="BQ1247" t="s">
        <v>98</v>
      </c>
      <c r="BR1247" t="s">
        <v>98</v>
      </c>
      <c r="BS1247" t="s">
        <v>105</v>
      </c>
      <c r="BT1247">
        <v>268</v>
      </c>
      <c r="BU1247">
        <v>112</v>
      </c>
      <c r="BV1247">
        <v>0</v>
      </c>
      <c r="BW1247">
        <v>0</v>
      </c>
      <c r="BX1247">
        <v>147</v>
      </c>
      <c r="BY1247">
        <v>0</v>
      </c>
      <c r="BZ1247" t="s">
        <v>83</v>
      </c>
      <c r="CA1247" t="s">
        <v>83</v>
      </c>
      <c r="CB1247" t="s">
        <v>83</v>
      </c>
      <c r="CC1247">
        <v>0</v>
      </c>
      <c r="CD1247">
        <v>1</v>
      </c>
      <c r="CE1247">
        <v>2007</v>
      </c>
      <c r="CF1247" t="s">
        <v>110</v>
      </c>
      <c r="CG1247" t="s">
        <v>128</v>
      </c>
      <c r="CH1247">
        <v>178000</v>
      </c>
      <c r="CI1247">
        <f t="shared" si="156"/>
        <v>23</v>
      </c>
      <c r="CJ1247">
        <f t="shared" si="157"/>
        <v>4</v>
      </c>
      <c r="CK1247">
        <f t="shared" si="158"/>
        <v>1</v>
      </c>
      <c r="CL1247">
        <f t="shared" si="159"/>
        <v>19</v>
      </c>
    </row>
    <row r="1248" spans="1:90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>
        <f t="shared" si="152"/>
        <v>0</v>
      </c>
      <c r="AA1248" t="s">
        <v>117</v>
      </c>
      <c r="AB1248">
        <v>0</v>
      </c>
      <c r="AC1248">
        <v>5</v>
      </c>
      <c r="AD1248">
        <f t="shared" si="153"/>
        <v>0</v>
      </c>
      <c r="AE1248" t="s">
        <v>97</v>
      </c>
      <c r="AF1248" t="s">
        <v>98</v>
      </c>
      <c r="AG1248" t="s">
        <v>99</v>
      </c>
      <c r="AH1248" t="s">
        <v>97</v>
      </c>
      <c r="AI1248" t="s">
        <v>98</v>
      </c>
      <c r="AJ1248" t="s">
        <v>100</v>
      </c>
      <c r="AK1248" t="s">
        <v>102</v>
      </c>
      <c r="AL1248">
        <v>0</v>
      </c>
      <c r="AM1248" t="s">
        <v>102</v>
      </c>
      <c r="AN1248">
        <v>0</v>
      </c>
      <c r="AO1248">
        <v>756</v>
      </c>
      <c r="AP1248">
        <v>756</v>
      </c>
      <c r="AQ1248" t="s">
        <v>103</v>
      </c>
      <c r="AR1248" t="s">
        <v>104</v>
      </c>
      <c r="AS1248" t="s">
        <v>105</v>
      </c>
      <c r="AT1248" t="s">
        <v>106</v>
      </c>
      <c r="AU1248">
        <v>756</v>
      </c>
      <c r="AV1248">
        <v>797</v>
      </c>
      <c r="AW1248">
        <f t="shared" si="154"/>
        <v>1.05</v>
      </c>
      <c r="AX1248">
        <v>0</v>
      </c>
      <c r="AY1248">
        <v>1553</v>
      </c>
      <c r="AZ1248">
        <v>0</v>
      </c>
      <c r="BA1248">
        <v>0</v>
      </c>
      <c r="BB1248">
        <v>2</v>
      </c>
      <c r="BC1248">
        <v>1</v>
      </c>
      <c r="BD1248">
        <v>3</v>
      </c>
      <c r="BE1248">
        <v>1</v>
      </c>
      <c r="BF1248" t="s">
        <v>97</v>
      </c>
      <c r="BG1248">
        <v>6</v>
      </c>
      <c r="BH1248">
        <f t="shared" si="155"/>
        <v>2</v>
      </c>
      <c r="BI1248" t="s">
        <v>107</v>
      </c>
      <c r="BJ1248">
        <v>0</v>
      </c>
      <c r="BK1248" t="s">
        <v>83</v>
      </c>
      <c r="BL1248" t="s">
        <v>108</v>
      </c>
      <c r="BM1248">
        <v>2005</v>
      </c>
      <c r="BN1248" t="s">
        <v>109</v>
      </c>
      <c r="BO1248">
        <v>2</v>
      </c>
      <c r="BP1248">
        <v>615</v>
      </c>
      <c r="BQ1248" t="s">
        <v>98</v>
      </c>
      <c r="BR1248" t="s">
        <v>98</v>
      </c>
      <c r="BS1248" t="s">
        <v>105</v>
      </c>
      <c r="BT1248">
        <v>0</v>
      </c>
      <c r="BU1248">
        <v>45</v>
      </c>
      <c r="BV1248">
        <v>0</v>
      </c>
      <c r="BW1248">
        <v>0</v>
      </c>
      <c r="BX1248">
        <v>0</v>
      </c>
      <c r="BY1248">
        <v>0</v>
      </c>
      <c r="BZ1248" t="s">
        <v>83</v>
      </c>
      <c r="CA1248" t="s">
        <v>83</v>
      </c>
      <c r="CB1248" t="s">
        <v>83</v>
      </c>
      <c r="CC1248">
        <v>0</v>
      </c>
      <c r="CD1248">
        <v>3</v>
      </c>
      <c r="CE1248">
        <v>2006</v>
      </c>
      <c r="CF1248" t="s">
        <v>158</v>
      </c>
      <c r="CG1248" t="s">
        <v>159</v>
      </c>
      <c r="CH1248">
        <v>186500</v>
      </c>
      <c r="CI1248">
        <f t="shared" si="156"/>
        <v>1</v>
      </c>
      <c r="CJ1248">
        <f t="shared" si="157"/>
        <v>0</v>
      </c>
      <c r="CK1248">
        <f t="shared" si="158"/>
        <v>1</v>
      </c>
      <c r="CL1248">
        <f t="shared" si="159"/>
        <v>1</v>
      </c>
    </row>
    <row r="1249" spans="1:90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>
        <f t="shared" si="152"/>
        <v>0</v>
      </c>
      <c r="AA1249" t="s">
        <v>96</v>
      </c>
      <c r="AB1249">
        <v>335</v>
      </c>
      <c r="AC1249">
        <v>2</v>
      </c>
      <c r="AD1249">
        <f t="shared" si="153"/>
        <v>670</v>
      </c>
      <c r="AE1249" t="s">
        <v>98</v>
      </c>
      <c r="AF1249" t="s">
        <v>98</v>
      </c>
      <c r="AG1249" t="s">
        <v>118</v>
      </c>
      <c r="AH1249" t="s">
        <v>98</v>
      </c>
      <c r="AI1249" t="s">
        <v>98</v>
      </c>
      <c r="AJ1249" t="s">
        <v>130</v>
      </c>
      <c r="AK1249" t="s">
        <v>101</v>
      </c>
      <c r="AL1249">
        <v>539</v>
      </c>
      <c r="AM1249" t="s">
        <v>102</v>
      </c>
      <c r="AN1249">
        <v>0</v>
      </c>
      <c r="AO1249">
        <v>473</v>
      </c>
      <c r="AP1249">
        <v>1012</v>
      </c>
      <c r="AQ1249" t="s">
        <v>103</v>
      </c>
      <c r="AR1249" t="s">
        <v>98</v>
      </c>
      <c r="AS1249" t="s">
        <v>105</v>
      </c>
      <c r="AT1249" t="s">
        <v>106</v>
      </c>
      <c r="AU1249">
        <v>1034</v>
      </c>
      <c r="AV1249">
        <v>0</v>
      </c>
      <c r="AW1249">
        <f t="shared" si="154"/>
        <v>0</v>
      </c>
      <c r="AX1249">
        <v>0</v>
      </c>
      <c r="AY1249">
        <v>1034</v>
      </c>
      <c r="AZ1249">
        <v>1</v>
      </c>
      <c r="BA1249">
        <v>0</v>
      </c>
      <c r="BB1249">
        <v>1</v>
      </c>
      <c r="BC1249">
        <v>0</v>
      </c>
      <c r="BD1249">
        <v>3</v>
      </c>
      <c r="BE1249">
        <v>1</v>
      </c>
      <c r="BF1249" t="s">
        <v>98</v>
      </c>
      <c r="BG1249">
        <v>6</v>
      </c>
      <c r="BH1249">
        <f t="shared" si="155"/>
        <v>2</v>
      </c>
      <c r="BI1249" t="s">
        <v>107</v>
      </c>
      <c r="BJ1249">
        <v>0</v>
      </c>
      <c r="BK1249" t="s">
        <v>83</v>
      </c>
      <c r="BL1249" t="s">
        <v>108</v>
      </c>
      <c r="BM1249">
        <v>1976</v>
      </c>
      <c r="BN1249" t="s">
        <v>102</v>
      </c>
      <c r="BO1249">
        <v>3</v>
      </c>
      <c r="BP1249">
        <v>888</v>
      </c>
      <c r="BQ1249" t="s">
        <v>98</v>
      </c>
      <c r="BR1249" t="s">
        <v>98</v>
      </c>
      <c r="BS1249" t="s">
        <v>105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 t="s">
        <v>83</v>
      </c>
      <c r="CA1249" t="s">
        <v>83</v>
      </c>
      <c r="CB1249" t="s">
        <v>83</v>
      </c>
      <c r="CC1249">
        <v>0</v>
      </c>
      <c r="CD1249">
        <v>5</v>
      </c>
      <c r="CE1249">
        <v>2010</v>
      </c>
      <c r="CF1249" t="s">
        <v>110</v>
      </c>
      <c r="CG1249" t="s">
        <v>111</v>
      </c>
      <c r="CH1249">
        <v>169900</v>
      </c>
      <c r="CI1249">
        <f t="shared" si="156"/>
        <v>34</v>
      </c>
      <c r="CJ1249">
        <f t="shared" si="157"/>
        <v>34</v>
      </c>
      <c r="CK1249">
        <f t="shared" si="158"/>
        <v>0</v>
      </c>
      <c r="CL1249">
        <f t="shared" si="159"/>
        <v>0</v>
      </c>
    </row>
    <row r="1250" spans="1:90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>
        <f t="shared" si="152"/>
        <v>0</v>
      </c>
      <c r="AA1250" t="s">
        <v>117</v>
      </c>
      <c r="AB1250">
        <v>0</v>
      </c>
      <c r="AC1250">
        <v>5</v>
      </c>
      <c r="AD1250">
        <f t="shared" si="153"/>
        <v>0</v>
      </c>
      <c r="AE1250" t="s">
        <v>98</v>
      </c>
      <c r="AF1250" t="s">
        <v>98</v>
      </c>
      <c r="AG1250" t="s">
        <v>126</v>
      </c>
      <c r="AH1250" t="s">
        <v>97</v>
      </c>
      <c r="AI1250" t="s">
        <v>98</v>
      </c>
      <c r="AJ1250" t="s">
        <v>100</v>
      </c>
      <c r="AK1250" t="s">
        <v>153</v>
      </c>
      <c r="AL1250">
        <v>319</v>
      </c>
      <c r="AM1250" t="s">
        <v>102</v>
      </c>
      <c r="AN1250">
        <v>0</v>
      </c>
      <c r="AO1250">
        <v>416</v>
      </c>
      <c r="AP1250">
        <v>735</v>
      </c>
      <c r="AQ1250" t="s">
        <v>251</v>
      </c>
      <c r="AR1250" t="s">
        <v>147</v>
      </c>
      <c r="AS1250" t="s">
        <v>177</v>
      </c>
      <c r="AT1250" t="s">
        <v>106</v>
      </c>
      <c r="AU1250">
        <v>1134</v>
      </c>
      <c r="AV1250">
        <v>924</v>
      </c>
      <c r="AW1250">
        <f t="shared" si="154"/>
        <v>0.81</v>
      </c>
      <c r="AX1250">
        <v>0</v>
      </c>
      <c r="AY1250">
        <v>2058</v>
      </c>
      <c r="AZ1250">
        <v>0</v>
      </c>
      <c r="BA1250">
        <v>0</v>
      </c>
      <c r="BB1250">
        <v>1</v>
      </c>
      <c r="BC1250">
        <v>1</v>
      </c>
      <c r="BD1250">
        <v>3</v>
      </c>
      <c r="BE1250">
        <v>1</v>
      </c>
      <c r="BF1250" t="s">
        <v>98</v>
      </c>
      <c r="BG1250">
        <v>8</v>
      </c>
      <c r="BH1250">
        <f t="shared" si="155"/>
        <v>4</v>
      </c>
      <c r="BI1250" t="s">
        <v>107</v>
      </c>
      <c r="BJ1250">
        <v>1</v>
      </c>
      <c r="BK1250" t="s">
        <v>97</v>
      </c>
      <c r="BL1250" t="s">
        <v>127</v>
      </c>
      <c r="BM1250">
        <v>1950</v>
      </c>
      <c r="BN1250" t="s">
        <v>102</v>
      </c>
      <c r="BO1250">
        <v>2</v>
      </c>
      <c r="BP1250">
        <v>396</v>
      </c>
      <c r="BQ1250" t="s">
        <v>147</v>
      </c>
      <c r="BR1250" t="s">
        <v>147</v>
      </c>
      <c r="BS1250" t="s">
        <v>190</v>
      </c>
      <c r="BT1250">
        <v>0</v>
      </c>
      <c r="BU1250">
        <v>0</v>
      </c>
      <c r="BV1250">
        <v>259</v>
      </c>
      <c r="BW1250">
        <v>0</v>
      </c>
      <c r="BX1250">
        <v>0</v>
      </c>
      <c r="BY1250">
        <v>0</v>
      </c>
      <c r="BZ1250" t="s">
        <v>83</v>
      </c>
      <c r="CA1250" t="s">
        <v>83</v>
      </c>
      <c r="CB1250" t="s">
        <v>83</v>
      </c>
      <c r="CC1250">
        <v>0</v>
      </c>
      <c r="CD1250">
        <v>4</v>
      </c>
      <c r="CE1250">
        <v>2008</v>
      </c>
      <c r="CF1250" t="s">
        <v>110</v>
      </c>
      <c r="CG1250" t="s">
        <v>111</v>
      </c>
      <c r="CH1250">
        <v>129500</v>
      </c>
      <c r="CI1250">
        <f t="shared" si="156"/>
        <v>91</v>
      </c>
      <c r="CJ1250">
        <f t="shared" si="157"/>
        <v>58</v>
      </c>
      <c r="CK1250">
        <f t="shared" si="158"/>
        <v>1</v>
      </c>
      <c r="CL1250">
        <f t="shared" si="159"/>
        <v>33</v>
      </c>
    </row>
    <row r="1251" spans="1:90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>
        <f t="shared" si="152"/>
        <v>0</v>
      </c>
      <c r="AA1251" t="s">
        <v>117</v>
      </c>
      <c r="AB1251">
        <v>0</v>
      </c>
      <c r="AC1251">
        <v>5</v>
      </c>
      <c r="AD1251">
        <f t="shared" si="153"/>
        <v>0</v>
      </c>
      <c r="AE1251" t="s">
        <v>98</v>
      </c>
      <c r="AF1251" t="s">
        <v>98</v>
      </c>
      <c r="AG1251" t="s">
        <v>118</v>
      </c>
      <c r="AH1251" t="s">
        <v>98</v>
      </c>
      <c r="AI1251" t="s">
        <v>98</v>
      </c>
      <c r="AJ1251" t="s">
        <v>100</v>
      </c>
      <c r="AK1251" t="s">
        <v>141</v>
      </c>
      <c r="AL1251">
        <v>534</v>
      </c>
      <c r="AM1251" t="s">
        <v>153</v>
      </c>
      <c r="AN1251">
        <v>96</v>
      </c>
      <c r="AO1251">
        <v>246</v>
      </c>
      <c r="AP1251">
        <v>876</v>
      </c>
      <c r="AQ1251" t="s">
        <v>103</v>
      </c>
      <c r="AR1251" t="s">
        <v>98</v>
      </c>
      <c r="AS1251" t="s">
        <v>105</v>
      </c>
      <c r="AT1251" t="s">
        <v>106</v>
      </c>
      <c r="AU1251">
        <v>988</v>
      </c>
      <c r="AV1251">
        <v>0</v>
      </c>
      <c r="AW1251">
        <f t="shared" si="154"/>
        <v>0</v>
      </c>
      <c r="AX1251">
        <v>0</v>
      </c>
      <c r="AY1251">
        <v>988</v>
      </c>
      <c r="AZ1251">
        <v>0</v>
      </c>
      <c r="BA1251">
        <v>0</v>
      </c>
      <c r="BB1251">
        <v>1</v>
      </c>
      <c r="BC1251">
        <v>0</v>
      </c>
      <c r="BD1251">
        <v>3</v>
      </c>
      <c r="BE1251">
        <v>1</v>
      </c>
      <c r="BF1251" t="s">
        <v>98</v>
      </c>
      <c r="BG1251">
        <v>6</v>
      </c>
      <c r="BH1251">
        <f t="shared" si="155"/>
        <v>2</v>
      </c>
      <c r="BI1251" t="s">
        <v>107</v>
      </c>
      <c r="BJ1251">
        <v>0</v>
      </c>
      <c r="BK1251" t="s">
        <v>83</v>
      </c>
      <c r="BL1251" t="s">
        <v>108</v>
      </c>
      <c r="BM1251">
        <v>1950</v>
      </c>
      <c r="BN1251" t="s">
        <v>102</v>
      </c>
      <c r="BO1251">
        <v>1</v>
      </c>
      <c r="BP1251">
        <v>276</v>
      </c>
      <c r="BQ1251" t="s">
        <v>98</v>
      </c>
      <c r="BR1251" t="s">
        <v>98</v>
      </c>
      <c r="BS1251" t="s">
        <v>105</v>
      </c>
      <c r="BT1251">
        <v>0</v>
      </c>
      <c r="BU1251">
        <v>80</v>
      </c>
      <c r="BV1251">
        <v>0</v>
      </c>
      <c r="BW1251">
        <v>0</v>
      </c>
      <c r="BX1251">
        <v>0</v>
      </c>
      <c r="BY1251">
        <v>0</v>
      </c>
      <c r="BZ1251" t="s">
        <v>83</v>
      </c>
      <c r="CA1251" t="s">
        <v>83</v>
      </c>
      <c r="CB1251" t="s">
        <v>83</v>
      </c>
      <c r="CC1251">
        <v>0</v>
      </c>
      <c r="CD1251">
        <v>5</v>
      </c>
      <c r="CE1251">
        <v>2007</v>
      </c>
      <c r="CF1251" t="s">
        <v>110</v>
      </c>
      <c r="CG1251" t="s">
        <v>111</v>
      </c>
      <c r="CH1251">
        <v>119000</v>
      </c>
      <c r="CI1251">
        <f t="shared" si="156"/>
        <v>57</v>
      </c>
      <c r="CJ1251">
        <f t="shared" si="157"/>
        <v>57</v>
      </c>
      <c r="CK1251">
        <f t="shared" si="158"/>
        <v>0</v>
      </c>
      <c r="CL1251">
        <f t="shared" si="159"/>
        <v>0</v>
      </c>
    </row>
    <row r="1252" spans="1:90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>
        <f t="shared" si="152"/>
        <v>0</v>
      </c>
      <c r="AA1252" t="s">
        <v>117</v>
      </c>
      <c r="AB1252">
        <v>0</v>
      </c>
      <c r="AC1252">
        <v>5</v>
      </c>
      <c r="AD1252">
        <f t="shared" si="153"/>
        <v>0</v>
      </c>
      <c r="AE1252" t="s">
        <v>97</v>
      </c>
      <c r="AF1252" t="s">
        <v>98</v>
      </c>
      <c r="AG1252" t="s">
        <v>118</v>
      </c>
      <c r="AH1252" t="s">
        <v>98</v>
      </c>
      <c r="AI1252" t="s">
        <v>98</v>
      </c>
      <c r="AJ1252" t="s">
        <v>100</v>
      </c>
      <c r="AK1252" t="s">
        <v>119</v>
      </c>
      <c r="AL1252">
        <v>1065</v>
      </c>
      <c r="AM1252" t="s">
        <v>102</v>
      </c>
      <c r="AN1252">
        <v>0</v>
      </c>
      <c r="AO1252">
        <v>1045</v>
      </c>
      <c r="AP1252">
        <v>2110</v>
      </c>
      <c r="AQ1252" t="s">
        <v>103</v>
      </c>
      <c r="AR1252" t="s">
        <v>104</v>
      </c>
      <c r="AS1252" t="s">
        <v>105</v>
      </c>
      <c r="AT1252" t="s">
        <v>106</v>
      </c>
      <c r="AU1252">
        <v>2110</v>
      </c>
      <c r="AV1252">
        <v>0</v>
      </c>
      <c r="AW1252">
        <f t="shared" si="154"/>
        <v>0</v>
      </c>
      <c r="AX1252">
        <v>0</v>
      </c>
      <c r="AY1252">
        <v>2110</v>
      </c>
      <c r="AZ1252">
        <v>1</v>
      </c>
      <c r="BA1252">
        <v>0</v>
      </c>
      <c r="BB1252">
        <v>2</v>
      </c>
      <c r="BC1252">
        <v>1</v>
      </c>
      <c r="BD1252">
        <v>3</v>
      </c>
      <c r="BE1252">
        <v>1</v>
      </c>
      <c r="BF1252" t="s">
        <v>104</v>
      </c>
      <c r="BG1252">
        <v>8</v>
      </c>
      <c r="BH1252">
        <f t="shared" si="155"/>
        <v>4</v>
      </c>
      <c r="BI1252" t="s">
        <v>107</v>
      </c>
      <c r="BJ1252">
        <v>2</v>
      </c>
      <c r="BK1252" t="s">
        <v>98</v>
      </c>
      <c r="BL1252" t="s">
        <v>108</v>
      </c>
      <c r="BM1252">
        <v>1968</v>
      </c>
      <c r="BN1252" t="s">
        <v>157</v>
      </c>
      <c r="BO1252">
        <v>2</v>
      </c>
      <c r="BP1252">
        <v>522</v>
      </c>
      <c r="BQ1252" t="s">
        <v>98</v>
      </c>
      <c r="BR1252" t="s">
        <v>98</v>
      </c>
      <c r="BS1252" t="s">
        <v>105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t="s">
        <v>83</v>
      </c>
      <c r="CA1252" t="s">
        <v>83</v>
      </c>
      <c r="CB1252" t="s">
        <v>83</v>
      </c>
      <c r="CC1252">
        <v>0</v>
      </c>
      <c r="CD1252">
        <v>4</v>
      </c>
      <c r="CE1252">
        <v>2010</v>
      </c>
      <c r="CF1252" t="s">
        <v>110</v>
      </c>
      <c r="CG1252" t="s">
        <v>111</v>
      </c>
      <c r="CH1252">
        <v>244000</v>
      </c>
      <c r="CI1252">
        <f t="shared" si="156"/>
        <v>42</v>
      </c>
      <c r="CJ1252">
        <f t="shared" si="157"/>
        <v>42</v>
      </c>
      <c r="CK1252">
        <f t="shared" si="158"/>
        <v>0</v>
      </c>
      <c r="CL1252">
        <f t="shared" si="159"/>
        <v>0</v>
      </c>
    </row>
    <row r="1253" spans="1:90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>
        <f t="shared" si="152"/>
        <v>1</v>
      </c>
      <c r="AA1253" t="s">
        <v>137</v>
      </c>
      <c r="AB1253">
        <v>163</v>
      </c>
      <c r="AC1253">
        <v>3</v>
      </c>
      <c r="AD1253">
        <f t="shared" si="153"/>
        <v>489</v>
      </c>
      <c r="AE1253" t="s">
        <v>97</v>
      </c>
      <c r="AF1253" t="s">
        <v>98</v>
      </c>
      <c r="AG1253" t="s">
        <v>99</v>
      </c>
      <c r="AH1253" t="s">
        <v>97</v>
      </c>
      <c r="AI1253" t="s">
        <v>98</v>
      </c>
      <c r="AJ1253" t="s">
        <v>100</v>
      </c>
      <c r="AK1253" t="s">
        <v>102</v>
      </c>
      <c r="AL1253">
        <v>0</v>
      </c>
      <c r="AM1253" t="s">
        <v>102</v>
      </c>
      <c r="AN1253">
        <v>0</v>
      </c>
      <c r="AO1253">
        <v>1405</v>
      </c>
      <c r="AP1253">
        <v>1405</v>
      </c>
      <c r="AQ1253" t="s">
        <v>103</v>
      </c>
      <c r="AR1253" t="s">
        <v>104</v>
      </c>
      <c r="AS1253" t="s">
        <v>105</v>
      </c>
      <c r="AT1253" t="s">
        <v>106</v>
      </c>
      <c r="AU1253">
        <v>1405</v>
      </c>
      <c r="AV1253">
        <v>0</v>
      </c>
      <c r="AW1253">
        <f t="shared" si="154"/>
        <v>0</v>
      </c>
      <c r="AX1253">
        <v>0</v>
      </c>
      <c r="AY1253">
        <v>1405</v>
      </c>
      <c r="AZ1253">
        <v>0</v>
      </c>
      <c r="BA1253">
        <v>0</v>
      </c>
      <c r="BB1253">
        <v>2</v>
      </c>
      <c r="BC1253">
        <v>0</v>
      </c>
      <c r="BD1253">
        <v>2</v>
      </c>
      <c r="BE1253">
        <v>1</v>
      </c>
      <c r="BF1253" t="s">
        <v>97</v>
      </c>
      <c r="BG1253">
        <v>6</v>
      </c>
      <c r="BH1253">
        <f t="shared" si="155"/>
        <v>3</v>
      </c>
      <c r="BI1253" t="s">
        <v>107</v>
      </c>
      <c r="BJ1253">
        <v>1</v>
      </c>
      <c r="BK1253" t="s">
        <v>97</v>
      </c>
      <c r="BL1253" t="s">
        <v>108</v>
      </c>
      <c r="BM1253">
        <v>2003</v>
      </c>
      <c r="BN1253" t="s">
        <v>109</v>
      </c>
      <c r="BO1253">
        <v>2</v>
      </c>
      <c r="BP1253">
        <v>478</v>
      </c>
      <c r="BQ1253" t="s">
        <v>98</v>
      </c>
      <c r="BR1253" t="s">
        <v>98</v>
      </c>
      <c r="BS1253" t="s">
        <v>105</v>
      </c>
      <c r="BT1253">
        <v>148</v>
      </c>
      <c r="BU1253">
        <v>36</v>
      </c>
      <c r="BV1253">
        <v>0</v>
      </c>
      <c r="BW1253">
        <v>0</v>
      </c>
      <c r="BX1253">
        <v>0</v>
      </c>
      <c r="BY1253">
        <v>0</v>
      </c>
      <c r="BZ1253" t="s">
        <v>83</v>
      </c>
      <c r="CA1253" t="s">
        <v>83</v>
      </c>
      <c r="CB1253" t="s">
        <v>83</v>
      </c>
      <c r="CC1253">
        <v>0</v>
      </c>
      <c r="CD1253">
        <v>3</v>
      </c>
      <c r="CE1253">
        <v>2006</v>
      </c>
      <c r="CF1253" t="s">
        <v>110</v>
      </c>
      <c r="CG1253" t="s">
        <v>111</v>
      </c>
      <c r="CH1253">
        <v>171750</v>
      </c>
      <c r="CI1253">
        <f t="shared" si="156"/>
        <v>3</v>
      </c>
      <c r="CJ1253">
        <f t="shared" si="157"/>
        <v>3</v>
      </c>
      <c r="CK1253">
        <f t="shared" si="158"/>
        <v>0</v>
      </c>
      <c r="CL1253">
        <f t="shared" si="159"/>
        <v>0</v>
      </c>
    </row>
    <row r="1254" spans="1:90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>
        <f t="shared" si="152"/>
        <v>0</v>
      </c>
      <c r="AA1254" t="s">
        <v>117</v>
      </c>
      <c r="AB1254">
        <v>0</v>
      </c>
      <c r="AC1254">
        <v>5</v>
      </c>
      <c r="AD1254">
        <f t="shared" si="153"/>
        <v>0</v>
      </c>
      <c r="AE1254" t="s">
        <v>98</v>
      </c>
      <c r="AF1254" t="s">
        <v>98</v>
      </c>
      <c r="AG1254" t="s">
        <v>118</v>
      </c>
      <c r="AH1254" t="s">
        <v>98</v>
      </c>
      <c r="AI1254" t="s">
        <v>98</v>
      </c>
      <c r="AJ1254" t="s">
        <v>100</v>
      </c>
      <c r="AK1254" t="s">
        <v>141</v>
      </c>
      <c r="AL1254">
        <v>510</v>
      </c>
      <c r="AM1254" t="s">
        <v>102</v>
      </c>
      <c r="AN1254">
        <v>0</v>
      </c>
      <c r="AO1254">
        <v>354</v>
      </c>
      <c r="AP1254">
        <v>864</v>
      </c>
      <c r="AQ1254" t="s">
        <v>103</v>
      </c>
      <c r="AR1254" t="s">
        <v>98</v>
      </c>
      <c r="AS1254" t="s">
        <v>105</v>
      </c>
      <c r="AT1254" t="s">
        <v>106</v>
      </c>
      <c r="AU1254">
        <v>874</v>
      </c>
      <c r="AV1254">
        <v>0</v>
      </c>
      <c r="AW1254">
        <f t="shared" si="154"/>
        <v>0</v>
      </c>
      <c r="AX1254">
        <v>0</v>
      </c>
      <c r="AY1254">
        <v>874</v>
      </c>
      <c r="AZ1254">
        <v>1</v>
      </c>
      <c r="BA1254">
        <v>0</v>
      </c>
      <c r="BB1254">
        <v>1</v>
      </c>
      <c r="BC1254">
        <v>0</v>
      </c>
      <c r="BD1254">
        <v>3</v>
      </c>
      <c r="BE1254">
        <v>1</v>
      </c>
      <c r="BF1254" t="s">
        <v>98</v>
      </c>
      <c r="BG1254">
        <v>5</v>
      </c>
      <c r="BH1254">
        <f t="shared" si="155"/>
        <v>1</v>
      </c>
      <c r="BI1254" t="s">
        <v>107</v>
      </c>
      <c r="BJ1254">
        <v>0</v>
      </c>
      <c r="BK1254" t="s">
        <v>83</v>
      </c>
      <c r="BL1254" t="s">
        <v>108</v>
      </c>
      <c r="BM1254">
        <v>1968</v>
      </c>
      <c r="BN1254" t="s">
        <v>109</v>
      </c>
      <c r="BO1254">
        <v>1</v>
      </c>
      <c r="BP1254">
        <v>288</v>
      </c>
      <c r="BQ1254" t="s">
        <v>98</v>
      </c>
      <c r="BR1254" t="s">
        <v>98</v>
      </c>
      <c r="BS1254" t="s">
        <v>105</v>
      </c>
      <c r="BT1254">
        <v>33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83</v>
      </c>
      <c r="CA1254" t="s">
        <v>163</v>
      </c>
      <c r="CB1254" t="s">
        <v>135</v>
      </c>
      <c r="CC1254">
        <v>600</v>
      </c>
      <c r="CD1254">
        <v>11</v>
      </c>
      <c r="CE1254">
        <v>2009</v>
      </c>
      <c r="CF1254" t="s">
        <v>110</v>
      </c>
      <c r="CG1254" t="s">
        <v>111</v>
      </c>
      <c r="CH1254">
        <v>130000</v>
      </c>
      <c r="CI1254">
        <f t="shared" si="156"/>
        <v>41</v>
      </c>
      <c r="CJ1254">
        <f t="shared" si="157"/>
        <v>41</v>
      </c>
      <c r="CK1254">
        <f t="shared" si="158"/>
        <v>0</v>
      </c>
      <c r="CL1254">
        <f t="shared" si="159"/>
        <v>0</v>
      </c>
    </row>
    <row r="1255" spans="1:90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>
        <f t="shared" si="152"/>
        <v>0</v>
      </c>
      <c r="AA1255" t="s">
        <v>117</v>
      </c>
      <c r="AB1255">
        <v>0</v>
      </c>
      <c r="AC1255">
        <v>5</v>
      </c>
      <c r="AD1255">
        <f t="shared" si="153"/>
        <v>0</v>
      </c>
      <c r="AE1255" t="s">
        <v>97</v>
      </c>
      <c r="AF1255" t="s">
        <v>98</v>
      </c>
      <c r="AG1255" t="s">
        <v>118</v>
      </c>
      <c r="AH1255" t="s">
        <v>98</v>
      </c>
      <c r="AI1255" t="s">
        <v>98</v>
      </c>
      <c r="AJ1255" t="s">
        <v>97</v>
      </c>
      <c r="AK1255" t="s">
        <v>172</v>
      </c>
      <c r="AL1255">
        <v>125</v>
      </c>
      <c r="AM1255" t="s">
        <v>119</v>
      </c>
      <c r="AN1255">
        <v>1031</v>
      </c>
      <c r="AO1255">
        <v>36</v>
      </c>
      <c r="AP1255">
        <v>1192</v>
      </c>
      <c r="AQ1255" t="s">
        <v>103</v>
      </c>
      <c r="AR1255" t="s">
        <v>98</v>
      </c>
      <c r="AS1255" t="s">
        <v>105</v>
      </c>
      <c r="AT1255" t="s">
        <v>106</v>
      </c>
      <c r="AU1255">
        <v>1516</v>
      </c>
      <c r="AV1255">
        <v>651</v>
      </c>
      <c r="AW1255">
        <f t="shared" si="154"/>
        <v>0.43</v>
      </c>
      <c r="AX1255">
        <v>0</v>
      </c>
      <c r="AY1255">
        <v>2167</v>
      </c>
      <c r="AZ1255">
        <v>1</v>
      </c>
      <c r="BA1255">
        <v>0</v>
      </c>
      <c r="BB1255">
        <v>2</v>
      </c>
      <c r="BC1255">
        <v>1</v>
      </c>
      <c r="BD1255">
        <v>3</v>
      </c>
      <c r="BE1255">
        <v>1</v>
      </c>
      <c r="BF1255" t="s">
        <v>97</v>
      </c>
      <c r="BG1255">
        <v>9</v>
      </c>
      <c r="BH1255">
        <f t="shared" si="155"/>
        <v>5</v>
      </c>
      <c r="BI1255" t="s">
        <v>107</v>
      </c>
      <c r="BJ1255">
        <v>2</v>
      </c>
      <c r="BK1255" t="s">
        <v>97</v>
      </c>
      <c r="BL1255" t="s">
        <v>108</v>
      </c>
      <c r="BM1255">
        <v>1974</v>
      </c>
      <c r="BN1255" t="s">
        <v>109</v>
      </c>
      <c r="BO1255">
        <v>2</v>
      </c>
      <c r="BP1255">
        <v>518</v>
      </c>
      <c r="BQ1255" t="s">
        <v>98</v>
      </c>
      <c r="BR1255" t="s">
        <v>98</v>
      </c>
      <c r="BS1255" t="s">
        <v>105</v>
      </c>
      <c r="BT1255">
        <v>220</v>
      </c>
      <c r="BU1255">
        <v>47</v>
      </c>
      <c r="BV1255">
        <v>0</v>
      </c>
      <c r="BW1255">
        <v>0</v>
      </c>
      <c r="BX1255">
        <v>0</v>
      </c>
      <c r="BY1255">
        <v>0</v>
      </c>
      <c r="BZ1255" t="s">
        <v>83</v>
      </c>
      <c r="CA1255" t="s">
        <v>134</v>
      </c>
      <c r="CB1255" t="s">
        <v>83</v>
      </c>
      <c r="CC1255">
        <v>0</v>
      </c>
      <c r="CD1255">
        <v>7</v>
      </c>
      <c r="CE1255">
        <v>2007</v>
      </c>
      <c r="CF1255" t="s">
        <v>110</v>
      </c>
      <c r="CG1255" t="s">
        <v>111</v>
      </c>
      <c r="CH1255">
        <v>294000</v>
      </c>
      <c r="CI1255">
        <f t="shared" si="156"/>
        <v>33</v>
      </c>
      <c r="CJ1255">
        <f t="shared" si="157"/>
        <v>4</v>
      </c>
      <c r="CK1255">
        <f t="shared" si="158"/>
        <v>1</v>
      </c>
      <c r="CL1255">
        <f t="shared" si="159"/>
        <v>29</v>
      </c>
    </row>
    <row r="1256" spans="1:90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>
        <f t="shared" si="152"/>
        <v>0</v>
      </c>
      <c r="AA1256" t="s">
        <v>137</v>
      </c>
      <c r="AB1256">
        <v>92</v>
      </c>
      <c r="AC1256">
        <v>3</v>
      </c>
      <c r="AD1256">
        <f t="shared" si="153"/>
        <v>276</v>
      </c>
      <c r="AE1256" t="s">
        <v>97</v>
      </c>
      <c r="AF1256" t="s">
        <v>98</v>
      </c>
      <c r="AG1256" t="s">
        <v>99</v>
      </c>
      <c r="AH1256" t="s">
        <v>97</v>
      </c>
      <c r="AI1256" t="s">
        <v>98</v>
      </c>
      <c r="AJ1256" t="s">
        <v>100</v>
      </c>
      <c r="AK1256" t="s">
        <v>102</v>
      </c>
      <c r="AL1256">
        <v>0</v>
      </c>
      <c r="AM1256" t="s">
        <v>102</v>
      </c>
      <c r="AN1256">
        <v>0</v>
      </c>
      <c r="AO1256">
        <v>746</v>
      </c>
      <c r="AP1256">
        <v>746</v>
      </c>
      <c r="AQ1256" t="s">
        <v>103</v>
      </c>
      <c r="AR1256" t="s">
        <v>104</v>
      </c>
      <c r="AS1256" t="s">
        <v>105</v>
      </c>
      <c r="AT1256" t="s">
        <v>106</v>
      </c>
      <c r="AU1256">
        <v>760</v>
      </c>
      <c r="AV1256">
        <v>896</v>
      </c>
      <c r="AW1256">
        <f t="shared" si="154"/>
        <v>1.18</v>
      </c>
      <c r="AX1256">
        <v>0</v>
      </c>
      <c r="AY1256">
        <v>1656</v>
      </c>
      <c r="AZ1256">
        <v>0</v>
      </c>
      <c r="BA1256">
        <v>0</v>
      </c>
      <c r="BB1256">
        <v>2</v>
      </c>
      <c r="BC1256">
        <v>1</v>
      </c>
      <c r="BD1256">
        <v>3</v>
      </c>
      <c r="BE1256">
        <v>1</v>
      </c>
      <c r="BF1256" t="s">
        <v>97</v>
      </c>
      <c r="BG1256">
        <v>7</v>
      </c>
      <c r="BH1256">
        <f t="shared" si="155"/>
        <v>3</v>
      </c>
      <c r="BI1256" t="s">
        <v>107</v>
      </c>
      <c r="BJ1256">
        <v>1</v>
      </c>
      <c r="BK1256" t="s">
        <v>97</v>
      </c>
      <c r="BL1256" t="s">
        <v>156</v>
      </c>
      <c r="BM1256">
        <v>2003</v>
      </c>
      <c r="BN1256" t="s">
        <v>157</v>
      </c>
      <c r="BO1256">
        <v>2</v>
      </c>
      <c r="BP1256">
        <v>397</v>
      </c>
      <c r="BQ1256" t="s">
        <v>98</v>
      </c>
      <c r="BR1256" t="s">
        <v>98</v>
      </c>
      <c r="BS1256" t="s">
        <v>105</v>
      </c>
      <c r="BT1256">
        <v>178</v>
      </c>
      <c r="BU1256">
        <v>128</v>
      </c>
      <c r="BV1256">
        <v>0</v>
      </c>
      <c r="BW1256">
        <v>0</v>
      </c>
      <c r="BX1256">
        <v>0</v>
      </c>
      <c r="BY1256">
        <v>0</v>
      </c>
      <c r="BZ1256" t="s">
        <v>83</v>
      </c>
      <c r="CA1256" t="s">
        <v>83</v>
      </c>
      <c r="CB1256" t="s">
        <v>83</v>
      </c>
      <c r="CC1256">
        <v>0</v>
      </c>
      <c r="CD1256">
        <v>7</v>
      </c>
      <c r="CE1256">
        <v>2008</v>
      </c>
      <c r="CF1256" t="s">
        <v>110</v>
      </c>
      <c r="CG1256" t="s">
        <v>111</v>
      </c>
      <c r="CH1256">
        <v>165400</v>
      </c>
      <c r="CI1256">
        <f t="shared" si="156"/>
        <v>5</v>
      </c>
      <c r="CJ1256">
        <f t="shared" si="157"/>
        <v>4</v>
      </c>
      <c r="CK1256">
        <f t="shared" si="158"/>
        <v>1</v>
      </c>
      <c r="CL1256">
        <f t="shared" si="159"/>
        <v>1</v>
      </c>
    </row>
    <row r="1257" spans="1:90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>
        <f t="shared" si="152"/>
        <v>0</v>
      </c>
      <c r="AA1257" t="s">
        <v>117</v>
      </c>
      <c r="AB1257">
        <v>0</v>
      </c>
      <c r="AC1257">
        <v>5</v>
      </c>
      <c r="AD1257">
        <f t="shared" si="153"/>
        <v>0</v>
      </c>
      <c r="AE1257" t="s">
        <v>98</v>
      </c>
      <c r="AF1257" t="s">
        <v>98</v>
      </c>
      <c r="AG1257" t="s">
        <v>126</v>
      </c>
      <c r="AH1257" t="s">
        <v>98</v>
      </c>
      <c r="AI1257" t="s">
        <v>147</v>
      </c>
      <c r="AJ1257" t="s">
        <v>100</v>
      </c>
      <c r="AK1257" t="s">
        <v>172</v>
      </c>
      <c r="AL1257">
        <v>425</v>
      </c>
      <c r="AM1257" t="s">
        <v>102</v>
      </c>
      <c r="AN1257">
        <v>0</v>
      </c>
      <c r="AO1257">
        <v>459</v>
      </c>
      <c r="AP1257">
        <v>884</v>
      </c>
      <c r="AQ1257" t="s">
        <v>103</v>
      </c>
      <c r="AR1257" t="s">
        <v>98</v>
      </c>
      <c r="AS1257" t="s">
        <v>105</v>
      </c>
      <c r="AT1257" t="s">
        <v>164</v>
      </c>
      <c r="AU1257">
        <v>959</v>
      </c>
      <c r="AV1257">
        <v>408</v>
      </c>
      <c r="AW1257">
        <f t="shared" si="154"/>
        <v>0.43</v>
      </c>
      <c r="AX1257">
        <v>0</v>
      </c>
      <c r="AY1257">
        <v>1367</v>
      </c>
      <c r="AZ1257">
        <v>0</v>
      </c>
      <c r="BA1257">
        <v>0</v>
      </c>
      <c r="BB1257">
        <v>1</v>
      </c>
      <c r="BC1257">
        <v>0</v>
      </c>
      <c r="BD1257">
        <v>3</v>
      </c>
      <c r="BE1257">
        <v>1</v>
      </c>
      <c r="BF1257" t="s">
        <v>98</v>
      </c>
      <c r="BG1257">
        <v>6</v>
      </c>
      <c r="BH1257">
        <f t="shared" si="155"/>
        <v>2</v>
      </c>
      <c r="BI1257" t="s">
        <v>107</v>
      </c>
      <c r="BJ1257">
        <v>1</v>
      </c>
      <c r="BK1257" t="s">
        <v>97</v>
      </c>
      <c r="BL1257" t="s">
        <v>127</v>
      </c>
      <c r="BM1257">
        <v>1978</v>
      </c>
      <c r="BN1257" t="s">
        <v>102</v>
      </c>
      <c r="BO1257">
        <v>1</v>
      </c>
      <c r="BP1257">
        <v>560</v>
      </c>
      <c r="BQ1257" t="s">
        <v>98</v>
      </c>
      <c r="BR1257" t="s">
        <v>98</v>
      </c>
      <c r="BS1257" t="s">
        <v>105</v>
      </c>
      <c r="BT1257">
        <v>0</v>
      </c>
      <c r="BU1257">
        <v>0</v>
      </c>
      <c r="BV1257">
        <v>0</v>
      </c>
      <c r="BW1257">
        <v>0</v>
      </c>
      <c r="BX1257">
        <v>120</v>
      </c>
      <c r="BY1257">
        <v>0</v>
      </c>
      <c r="BZ1257" t="s">
        <v>83</v>
      </c>
      <c r="CA1257" t="s">
        <v>83</v>
      </c>
      <c r="CB1257" t="s">
        <v>83</v>
      </c>
      <c r="CC1257">
        <v>0</v>
      </c>
      <c r="CD1257">
        <v>11</v>
      </c>
      <c r="CE1257">
        <v>2007</v>
      </c>
      <c r="CF1257" t="s">
        <v>110</v>
      </c>
      <c r="CG1257" t="s">
        <v>111</v>
      </c>
      <c r="CH1257">
        <v>127500</v>
      </c>
      <c r="CI1257">
        <f t="shared" si="156"/>
        <v>76</v>
      </c>
      <c r="CJ1257">
        <f t="shared" si="157"/>
        <v>57</v>
      </c>
      <c r="CK1257">
        <f t="shared" si="158"/>
        <v>1</v>
      </c>
      <c r="CL1257">
        <f t="shared" si="159"/>
        <v>19</v>
      </c>
    </row>
    <row r="1258" spans="1:90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>
        <f t="shared" si="152"/>
        <v>0</v>
      </c>
      <c r="AA1258" t="s">
        <v>96</v>
      </c>
      <c r="AB1258">
        <v>554</v>
      </c>
      <c r="AC1258">
        <v>2</v>
      </c>
      <c r="AD1258">
        <f t="shared" si="153"/>
        <v>1108</v>
      </c>
      <c r="AE1258" t="s">
        <v>97</v>
      </c>
      <c r="AF1258" t="s">
        <v>98</v>
      </c>
      <c r="AG1258" t="s">
        <v>99</v>
      </c>
      <c r="AH1258" t="s">
        <v>97</v>
      </c>
      <c r="AI1258" t="s">
        <v>98</v>
      </c>
      <c r="AJ1258" t="s">
        <v>97</v>
      </c>
      <c r="AK1258" t="s">
        <v>101</v>
      </c>
      <c r="AL1258">
        <v>1314</v>
      </c>
      <c r="AM1258" t="s">
        <v>102</v>
      </c>
      <c r="AN1258">
        <v>0</v>
      </c>
      <c r="AO1258">
        <v>672</v>
      </c>
      <c r="AP1258">
        <v>1986</v>
      </c>
      <c r="AQ1258" t="s">
        <v>103</v>
      </c>
      <c r="AR1258" t="s">
        <v>104</v>
      </c>
      <c r="AS1258" t="s">
        <v>105</v>
      </c>
      <c r="AT1258" t="s">
        <v>106</v>
      </c>
      <c r="AU1258">
        <v>1987</v>
      </c>
      <c r="AV1258">
        <v>0</v>
      </c>
      <c r="AW1258">
        <f t="shared" si="154"/>
        <v>0</v>
      </c>
      <c r="AX1258">
        <v>0</v>
      </c>
      <c r="AY1258">
        <v>1987</v>
      </c>
      <c r="AZ1258">
        <v>1</v>
      </c>
      <c r="BA1258">
        <v>0</v>
      </c>
      <c r="BB1258">
        <v>2</v>
      </c>
      <c r="BC1258">
        <v>0</v>
      </c>
      <c r="BD1258">
        <v>2</v>
      </c>
      <c r="BE1258">
        <v>1</v>
      </c>
      <c r="BF1258" t="s">
        <v>97</v>
      </c>
      <c r="BG1258">
        <v>7</v>
      </c>
      <c r="BH1258">
        <f t="shared" si="155"/>
        <v>4</v>
      </c>
      <c r="BI1258" t="s">
        <v>107</v>
      </c>
      <c r="BJ1258">
        <v>1</v>
      </c>
      <c r="BK1258" t="s">
        <v>98</v>
      </c>
      <c r="BL1258" t="s">
        <v>108</v>
      </c>
      <c r="BM1258">
        <v>1994</v>
      </c>
      <c r="BN1258" t="s">
        <v>157</v>
      </c>
      <c r="BO1258">
        <v>2</v>
      </c>
      <c r="BP1258">
        <v>691</v>
      </c>
      <c r="BQ1258" t="s">
        <v>98</v>
      </c>
      <c r="BR1258" t="s">
        <v>98</v>
      </c>
      <c r="BS1258" t="s">
        <v>105</v>
      </c>
      <c r="BT1258">
        <v>262</v>
      </c>
      <c r="BU1258">
        <v>36</v>
      </c>
      <c r="BV1258">
        <v>0</v>
      </c>
      <c r="BW1258">
        <v>0</v>
      </c>
      <c r="BX1258">
        <v>0</v>
      </c>
      <c r="BY1258">
        <v>0</v>
      </c>
      <c r="BZ1258" t="s">
        <v>83</v>
      </c>
      <c r="CA1258" t="s">
        <v>83</v>
      </c>
      <c r="CB1258" t="s">
        <v>83</v>
      </c>
      <c r="CC1258">
        <v>0</v>
      </c>
      <c r="CD1258">
        <v>8</v>
      </c>
      <c r="CE1258">
        <v>2008</v>
      </c>
      <c r="CF1258" t="s">
        <v>110</v>
      </c>
      <c r="CG1258" t="s">
        <v>111</v>
      </c>
      <c r="CH1258">
        <v>301500</v>
      </c>
      <c r="CI1258">
        <f t="shared" si="156"/>
        <v>14</v>
      </c>
      <c r="CJ1258">
        <f t="shared" si="157"/>
        <v>14</v>
      </c>
      <c r="CK1258">
        <f t="shared" si="158"/>
        <v>0</v>
      </c>
      <c r="CL1258">
        <f t="shared" si="159"/>
        <v>0</v>
      </c>
    </row>
    <row r="1259" spans="1:90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>
        <f t="shared" si="152"/>
        <v>0</v>
      </c>
      <c r="AA1259" t="s">
        <v>117</v>
      </c>
      <c r="AB1259">
        <v>0</v>
      </c>
      <c r="AC1259">
        <v>5</v>
      </c>
      <c r="AD1259">
        <f t="shared" si="153"/>
        <v>0</v>
      </c>
      <c r="AE1259" t="s">
        <v>98</v>
      </c>
      <c r="AF1259" t="s">
        <v>98</v>
      </c>
      <c r="AG1259" t="s">
        <v>99</v>
      </c>
      <c r="AH1259" t="s">
        <v>147</v>
      </c>
      <c r="AI1259" t="s">
        <v>98</v>
      </c>
      <c r="AJ1259" t="s">
        <v>100</v>
      </c>
      <c r="AK1259" t="s">
        <v>102</v>
      </c>
      <c r="AL1259">
        <v>0</v>
      </c>
      <c r="AM1259" t="s">
        <v>102</v>
      </c>
      <c r="AN1259">
        <v>0</v>
      </c>
      <c r="AO1259">
        <v>864</v>
      </c>
      <c r="AP1259">
        <v>864</v>
      </c>
      <c r="AQ1259" t="s">
        <v>103</v>
      </c>
      <c r="AR1259" t="s">
        <v>104</v>
      </c>
      <c r="AS1259" t="s">
        <v>105</v>
      </c>
      <c r="AT1259" t="s">
        <v>106</v>
      </c>
      <c r="AU1259">
        <v>864</v>
      </c>
      <c r="AV1259">
        <v>0</v>
      </c>
      <c r="AW1259">
        <f t="shared" si="154"/>
        <v>0</v>
      </c>
      <c r="AX1259">
        <v>0</v>
      </c>
      <c r="AY1259">
        <v>864</v>
      </c>
      <c r="AZ1259">
        <v>0</v>
      </c>
      <c r="BA1259">
        <v>0</v>
      </c>
      <c r="BB1259">
        <v>1</v>
      </c>
      <c r="BC1259">
        <v>0</v>
      </c>
      <c r="BD1259">
        <v>2</v>
      </c>
      <c r="BE1259">
        <v>1</v>
      </c>
      <c r="BF1259" t="s">
        <v>98</v>
      </c>
      <c r="BG1259">
        <v>4</v>
      </c>
      <c r="BH1259">
        <f t="shared" si="155"/>
        <v>1</v>
      </c>
      <c r="BI1259" t="s">
        <v>107</v>
      </c>
      <c r="BJ1259">
        <v>0</v>
      </c>
      <c r="BK1259" t="s">
        <v>83</v>
      </c>
      <c r="BL1259" t="s">
        <v>83</v>
      </c>
      <c r="BM1259" t="s">
        <v>83</v>
      </c>
      <c r="BN1259" t="s">
        <v>83</v>
      </c>
      <c r="BO1259">
        <v>0</v>
      </c>
      <c r="BP1259">
        <v>0</v>
      </c>
      <c r="BQ1259" t="s">
        <v>83</v>
      </c>
      <c r="BR1259" t="s">
        <v>83</v>
      </c>
      <c r="BS1259" t="s">
        <v>105</v>
      </c>
      <c r="BT1259">
        <v>0</v>
      </c>
      <c r="BU1259">
        <v>96</v>
      </c>
      <c r="BV1259">
        <v>0</v>
      </c>
      <c r="BW1259">
        <v>0</v>
      </c>
      <c r="BX1259">
        <v>0</v>
      </c>
      <c r="BY1259">
        <v>0</v>
      </c>
      <c r="BZ1259" t="s">
        <v>83</v>
      </c>
      <c r="CA1259" t="s">
        <v>83</v>
      </c>
      <c r="CB1259" t="s">
        <v>83</v>
      </c>
      <c r="CC1259">
        <v>0</v>
      </c>
      <c r="CD1259">
        <v>7</v>
      </c>
      <c r="CE1259">
        <v>2009</v>
      </c>
      <c r="CF1259" t="s">
        <v>110</v>
      </c>
      <c r="CG1259" t="s">
        <v>111</v>
      </c>
      <c r="CH1259">
        <v>99900</v>
      </c>
      <c r="CI1259">
        <f t="shared" si="156"/>
        <v>87</v>
      </c>
      <c r="CJ1259">
        <f t="shared" si="157"/>
        <v>59</v>
      </c>
      <c r="CK1259">
        <f t="shared" si="158"/>
        <v>1</v>
      </c>
      <c r="CL1259">
        <f t="shared" si="159"/>
        <v>28</v>
      </c>
    </row>
    <row r="1260" spans="1:90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>
        <f t="shared" si="152"/>
        <v>0</v>
      </c>
      <c r="AA1260" t="s">
        <v>137</v>
      </c>
      <c r="AB1260">
        <v>182</v>
      </c>
      <c r="AC1260">
        <v>3</v>
      </c>
      <c r="AD1260">
        <f t="shared" si="153"/>
        <v>546</v>
      </c>
      <c r="AE1260" t="s">
        <v>97</v>
      </c>
      <c r="AF1260" t="s">
        <v>98</v>
      </c>
      <c r="AG1260" t="s">
        <v>99</v>
      </c>
      <c r="AH1260" t="s">
        <v>97</v>
      </c>
      <c r="AI1260" t="s">
        <v>98</v>
      </c>
      <c r="AJ1260" t="s">
        <v>97</v>
      </c>
      <c r="AK1260" t="s">
        <v>101</v>
      </c>
      <c r="AL1260">
        <v>655</v>
      </c>
      <c r="AM1260" t="s">
        <v>102</v>
      </c>
      <c r="AN1260">
        <v>0</v>
      </c>
      <c r="AO1260">
        <v>201</v>
      </c>
      <c r="AP1260">
        <v>856</v>
      </c>
      <c r="AQ1260" t="s">
        <v>103</v>
      </c>
      <c r="AR1260" t="s">
        <v>104</v>
      </c>
      <c r="AS1260" t="s">
        <v>105</v>
      </c>
      <c r="AT1260" t="s">
        <v>106</v>
      </c>
      <c r="AU1260">
        <v>1166</v>
      </c>
      <c r="AV1260">
        <v>0</v>
      </c>
      <c r="AW1260">
        <f t="shared" si="154"/>
        <v>0</v>
      </c>
      <c r="AX1260">
        <v>0</v>
      </c>
      <c r="AY1260">
        <v>1166</v>
      </c>
      <c r="AZ1260">
        <v>1</v>
      </c>
      <c r="BA1260">
        <v>0</v>
      </c>
      <c r="BB1260">
        <v>2</v>
      </c>
      <c r="BC1260">
        <v>0</v>
      </c>
      <c r="BD1260">
        <v>2</v>
      </c>
      <c r="BE1260">
        <v>1</v>
      </c>
      <c r="BF1260" t="s">
        <v>97</v>
      </c>
      <c r="BG1260">
        <v>5</v>
      </c>
      <c r="BH1260">
        <f t="shared" si="155"/>
        <v>2</v>
      </c>
      <c r="BI1260" t="s">
        <v>107</v>
      </c>
      <c r="BJ1260">
        <v>0</v>
      </c>
      <c r="BK1260" t="s">
        <v>83</v>
      </c>
      <c r="BL1260" t="s">
        <v>108</v>
      </c>
      <c r="BM1260">
        <v>2005</v>
      </c>
      <c r="BN1260" t="s">
        <v>157</v>
      </c>
      <c r="BO1260">
        <v>2</v>
      </c>
      <c r="BP1260">
        <v>400</v>
      </c>
      <c r="BQ1260" t="s">
        <v>98</v>
      </c>
      <c r="BR1260" t="s">
        <v>98</v>
      </c>
      <c r="BS1260" t="s">
        <v>105</v>
      </c>
      <c r="BT1260">
        <v>212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t="s">
        <v>83</v>
      </c>
      <c r="CA1260" t="s">
        <v>83</v>
      </c>
      <c r="CB1260" t="s">
        <v>83</v>
      </c>
      <c r="CC1260">
        <v>0</v>
      </c>
      <c r="CD1260">
        <v>7</v>
      </c>
      <c r="CE1260">
        <v>2008</v>
      </c>
      <c r="CF1260" t="s">
        <v>110</v>
      </c>
      <c r="CG1260" t="s">
        <v>111</v>
      </c>
      <c r="CH1260">
        <v>190000</v>
      </c>
      <c r="CI1260">
        <f t="shared" si="156"/>
        <v>3</v>
      </c>
      <c r="CJ1260">
        <f t="shared" si="157"/>
        <v>3</v>
      </c>
      <c r="CK1260">
        <f t="shared" si="158"/>
        <v>0</v>
      </c>
      <c r="CL1260">
        <f t="shared" si="159"/>
        <v>0</v>
      </c>
    </row>
    <row r="1261" spans="1:90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>
        <f t="shared" si="152"/>
        <v>0</v>
      </c>
      <c r="AA1261" t="s">
        <v>117</v>
      </c>
      <c r="AB1261">
        <v>0</v>
      </c>
      <c r="AC1261">
        <v>5</v>
      </c>
      <c r="AD1261">
        <f t="shared" si="153"/>
        <v>0</v>
      </c>
      <c r="AE1261" t="s">
        <v>98</v>
      </c>
      <c r="AF1261" t="s">
        <v>98</v>
      </c>
      <c r="AG1261" t="s">
        <v>118</v>
      </c>
      <c r="AH1261" t="s">
        <v>97</v>
      </c>
      <c r="AI1261" t="s">
        <v>98</v>
      </c>
      <c r="AJ1261" t="s">
        <v>100</v>
      </c>
      <c r="AK1261" t="s">
        <v>119</v>
      </c>
      <c r="AL1261">
        <v>602</v>
      </c>
      <c r="AM1261" t="s">
        <v>172</v>
      </c>
      <c r="AN1261">
        <v>438</v>
      </c>
      <c r="AO1261">
        <v>14</v>
      </c>
      <c r="AP1261">
        <v>1054</v>
      </c>
      <c r="AQ1261" t="s">
        <v>103</v>
      </c>
      <c r="AR1261" t="s">
        <v>97</v>
      </c>
      <c r="AS1261" t="s">
        <v>105</v>
      </c>
      <c r="AT1261" t="s">
        <v>106</v>
      </c>
      <c r="AU1261">
        <v>1054</v>
      </c>
      <c r="AV1261">
        <v>0</v>
      </c>
      <c r="AW1261">
        <f t="shared" si="154"/>
        <v>0</v>
      </c>
      <c r="AX1261">
        <v>0</v>
      </c>
      <c r="AY1261">
        <v>1054</v>
      </c>
      <c r="AZ1261">
        <v>1</v>
      </c>
      <c r="BA1261">
        <v>0</v>
      </c>
      <c r="BB1261">
        <v>1</v>
      </c>
      <c r="BC1261">
        <v>1</v>
      </c>
      <c r="BD1261">
        <v>3</v>
      </c>
      <c r="BE1261">
        <v>1</v>
      </c>
      <c r="BF1261" t="s">
        <v>98</v>
      </c>
      <c r="BG1261">
        <v>6</v>
      </c>
      <c r="BH1261">
        <f t="shared" si="155"/>
        <v>2</v>
      </c>
      <c r="BI1261" t="s">
        <v>107</v>
      </c>
      <c r="BJ1261">
        <v>0</v>
      </c>
      <c r="BK1261" t="s">
        <v>83</v>
      </c>
      <c r="BL1261" t="s">
        <v>108</v>
      </c>
      <c r="BM1261">
        <v>1969</v>
      </c>
      <c r="BN1261" t="s">
        <v>102</v>
      </c>
      <c r="BO1261">
        <v>2</v>
      </c>
      <c r="BP1261">
        <v>460</v>
      </c>
      <c r="BQ1261" t="s">
        <v>98</v>
      </c>
      <c r="BR1261" t="s">
        <v>98</v>
      </c>
      <c r="BS1261" t="s">
        <v>105</v>
      </c>
      <c r="BT1261">
        <v>180</v>
      </c>
      <c r="BU1261">
        <v>0</v>
      </c>
      <c r="BV1261">
        <v>0</v>
      </c>
      <c r="BW1261">
        <v>0</v>
      </c>
      <c r="BX1261">
        <v>80</v>
      </c>
      <c r="BY1261">
        <v>0</v>
      </c>
      <c r="BZ1261" t="s">
        <v>83</v>
      </c>
      <c r="CA1261" t="s">
        <v>83</v>
      </c>
      <c r="CB1261" t="s">
        <v>83</v>
      </c>
      <c r="CC1261">
        <v>0</v>
      </c>
      <c r="CD1261">
        <v>7</v>
      </c>
      <c r="CE1261">
        <v>2008</v>
      </c>
      <c r="CF1261" t="s">
        <v>110</v>
      </c>
      <c r="CG1261" t="s">
        <v>111</v>
      </c>
      <c r="CH1261">
        <v>151000</v>
      </c>
      <c r="CI1261">
        <f t="shared" si="156"/>
        <v>39</v>
      </c>
      <c r="CJ1261">
        <f t="shared" si="157"/>
        <v>39</v>
      </c>
      <c r="CK1261">
        <f t="shared" si="158"/>
        <v>0</v>
      </c>
      <c r="CL1261">
        <f t="shared" si="159"/>
        <v>0</v>
      </c>
    </row>
    <row r="1262" spans="1:90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>
        <f t="shared" si="152"/>
        <v>0</v>
      </c>
      <c r="AA1262" t="s">
        <v>117</v>
      </c>
      <c r="AB1262">
        <v>0</v>
      </c>
      <c r="AC1262">
        <v>5</v>
      </c>
      <c r="AD1262">
        <f t="shared" si="153"/>
        <v>0</v>
      </c>
      <c r="AE1262" t="s">
        <v>98</v>
      </c>
      <c r="AF1262" t="s">
        <v>98</v>
      </c>
      <c r="AG1262" t="s">
        <v>99</v>
      </c>
      <c r="AH1262" t="s">
        <v>97</v>
      </c>
      <c r="AI1262" t="s">
        <v>98</v>
      </c>
      <c r="AJ1262" t="s">
        <v>100</v>
      </c>
      <c r="AK1262" t="s">
        <v>102</v>
      </c>
      <c r="AL1262">
        <v>0</v>
      </c>
      <c r="AM1262" t="s">
        <v>102</v>
      </c>
      <c r="AN1262">
        <v>0</v>
      </c>
      <c r="AO1262">
        <v>841</v>
      </c>
      <c r="AP1262">
        <v>841</v>
      </c>
      <c r="AQ1262" t="s">
        <v>103</v>
      </c>
      <c r="AR1262" t="s">
        <v>104</v>
      </c>
      <c r="AS1262" t="s">
        <v>105</v>
      </c>
      <c r="AT1262" t="s">
        <v>106</v>
      </c>
      <c r="AU1262">
        <v>892</v>
      </c>
      <c r="AV1262">
        <v>783</v>
      </c>
      <c r="AW1262">
        <f t="shared" si="154"/>
        <v>0.88</v>
      </c>
      <c r="AX1262">
        <v>0</v>
      </c>
      <c r="AY1262">
        <v>1675</v>
      </c>
      <c r="AZ1262">
        <v>0</v>
      </c>
      <c r="BA1262">
        <v>0</v>
      </c>
      <c r="BB1262">
        <v>2</v>
      </c>
      <c r="BC1262">
        <v>1</v>
      </c>
      <c r="BD1262">
        <v>3</v>
      </c>
      <c r="BE1262">
        <v>1</v>
      </c>
      <c r="BF1262" t="s">
        <v>98</v>
      </c>
      <c r="BG1262">
        <v>7</v>
      </c>
      <c r="BH1262">
        <f t="shared" si="155"/>
        <v>3</v>
      </c>
      <c r="BI1262" t="s">
        <v>107</v>
      </c>
      <c r="BJ1262">
        <v>1</v>
      </c>
      <c r="BK1262" t="s">
        <v>98</v>
      </c>
      <c r="BL1262" t="s">
        <v>156</v>
      </c>
      <c r="BM1262">
        <v>1999</v>
      </c>
      <c r="BN1262" t="s">
        <v>157</v>
      </c>
      <c r="BO1262">
        <v>2</v>
      </c>
      <c r="BP1262">
        <v>502</v>
      </c>
      <c r="BQ1262" t="s">
        <v>98</v>
      </c>
      <c r="BR1262" t="s">
        <v>98</v>
      </c>
      <c r="BS1262" t="s">
        <v>105</v>
      </c>
      <c r="BT1262">
        <v>0</v>
      </c>
      <c r="BU1262">
        <v>103</v>
      </c>
      <c r="BV1262">
        <v>0</v>
      </c>
      <c r="BW1262">
        <v>0</v>
      </c>
      <c r="BX1262">
        <v>0</v>
      </c>
      <c r="BY1262">
        <v>0</v>
      </c>
      <c r="BZ1262" t="s">
        <v>83</v>
      </c>
      <c r="CA1262" t="s">
        <v>83</v>
      </c>
      <c r="CB1262" t="s">
        <v>83</v>
      </c>
      <c r="CC1262">
        <v>0</v>
      </c>
      <c r="CD1262">
        <v>6</v>
      </c>
      <c r="CE1262">
        <v>2009</v>
      </c>
      <c r="CF1262" t="s">
        <v>110</v>
      </c>
      <c r="CG1262" t="s">
        <v>111</v>
      </c>
      <c r="CH1262">
        <v>181000</v>
      </c>
      <c r="CI1262">
        <f t="shared" si="156"/>
        <v>10</v>
      </c>
      <c r="CJ1262">
        <f t="shared" si="157"/>
        <v>10</v>
      </c>
      <c r="CK1262">
        <f t="shared" si="158"/>
        <v>0</v>
      </c>
      <c r="CL1262">
        <f t="shared" si="159"/>
        <v>0</v>
      </c>
    </row>
    <row r="1263" spans="1:90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>
        <f t="shared" si="152"/>
        <v>0</v>
      </c>
      <c r="AA1263" t="s">
        <v>117</v>
      </c>
      <c r="AB1263">
        <v>0</v>
      </c>
      <c r="AC1263">
        <v>5</v>
      </c>
      <c r="AD1263">
        <f t="shared" si="153"/>
        <v>0</v>
      </c>
      <c r="AE1263" t="s">
        <v>98</v>
      </c>
      <c r="AF1263" t="s">
        <v>98</v>
      </c>
      <c r="AG1263" t="s">
        <v>118</v>
      </c>
      <c r="AH1263" t="s">
        <v>98</v>
      </c>
      <c r="AI1263" t="s">
        <v>98</v>
      </c>
      <c r="AJ1263" t="s">
        <v>100</v>
      </c>
      <c r="AK1263" t="s">
        <v>153</v>
      </c>
      <c r="AL1263">
        <v>504</v>
      </c>
      <c r="AM1263" t="s">
        <v>102</v>
      </c>
      <c r="AN1263">
        <v>0</v>
      </c>
      <c r="AO1263">
        <v>546</v>
      </c>
      <c r="AP1263">
        <v>1050</v>
      </c>
      <c r="AQ1263" t="s">
        <v>103</v>
      </c>
      <c r="AR1263" t="s">
        <v>97</v>
      </c>
      <c r="AS1263" t="s">
        <v>105</v>
      </c>
      <c r="AT1263" t="s">
        <v>106</v>
      </c>
      <c r="AU1263">
        <v>1050</v>
      </c>
      <c r="AV1263">
        <v>0</v>
      </c>
      <c r="AW1263">
        <f t="shared" si="154"/>
        <v>0</v>
      </c>
      <c r="AX1263">
        <v>0</v>
      </c>
      <c r="AY1263">
        <v>1050</v>
      </c>
      <c r="AZ1263">
        <v>0</v>
      </c>
      <c r="BA1263">
        <v>0</v>
      </c>
      <c r="BB1263">
        <v>1</v>
      </c>
      <c r="BC1263">
        <v>0</v>
      </c>
      <c r="BD1263">
        <v>2</v>
      </c>
      <c r="BE1263">
        <v>1</v>
      </c>
      <c r="BF1263" t="s">
        <v>98</v>
      </c>
      <c r="BG1263">
        <v>5</v>
      </c>
      <c r="BH1263">
        <f t="shared" si="155"/>
        <v>2</v>
      </c>
      <c r="BI1263" t="s">
        <v>107</v>
      </c>
      <c r="BJ1263">
        <v>0</v>
      </c>
      <c r="BK1263" t="s">
        <v>83</v>
      </c>
      <c r="BL1263" t="s">
        <v>108</v>
      </c>
      <c r="BM1263">
        <v>1956</v>
      </c>
      <c r="BN1263" t="s">
        <v>102</v>
      </c>
      <c r="BO1263">
        <v>1</v>
      </c>
      <c r="BP1263">
        <v>338</v>
      </c>
      <c r="BQ1263" t="s">
        <v>98</v>
      </c>
      <c r="BR1263" t="s">
        <v>98</v>
      </c>
      <c r="BS1263" t="s">
        <v>105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t="s">
        <v>83</v>
      </c>
      <c r="CA1263" t="s">
        <v>83</v>
      </c>
      <c r="CB1263" t="s">
        <v>83</v>
      </c>
      <c r="CC1263">
        <v>0</v>
      </c>
      <c r="CD1263">
        <v>6</v>
      </c>
      <c r="CE1263">
        <v>2009</v>
      </c>
      <c r="CF1263" t="s">
        <v>110</v>
      </c>
      <c r="CG1263" t="s">
        <v>111</v>
      </c>
      <c r="CH1263">
        <v>128900</v>
      </c>
      <c r="CI1263">
        <f t="shared" si="156"/>
        <v>53</v>
      </c>
      <c r="CJ1263">
        <f t="shared" si="157"/>
        <v>53</v>
      </c>
      <c r="CK1263">
        <f t="shared" si="158"/>
        <v>0</v>
      </c>
      <c r="CL1263">
        <f t="shared" si="159"/>
        <v>0</v>
      </c>
    </row>
    <row r="1264" spans="1:90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>
        <f t="shared" si="152"/>
        <v>0</v>
      </c>
      <c r="AA1264" t="s">
        <v>117</v>
      </c>
      <c r="AB1264">
        <v>0</v>
      </c>
      <c r="AC1264">
        <v>5</v>
      </c>
      <c r="AD1264">
        <f t="shared" si="153"/>
        <v>0</v>
      </c>
      <c r="AE1264" t="s">
        <v>98</v>
      </c>
      <c r="AF1264" t="s">
        <v>98</v>
      </c>
      <c r="AG1264" t="s">
        <v>118</v>
      </c>
      <c r="AH1264" t="s">
        <v>98</v>
      </c>
      <c r="AI1264" t="s">
        <v>98</v>
      </c>
      <c r="AJ1264" t="s">
        <v>130</v>
      </c>
      <c r="AK1264" t="s">
        <v>102</v>
      </c>
      <c r="AL1264">
        <v>0</v>
      </c>
      <c r="AM1264" t="s">
        <v>102</v>
      </c>
      <c r="AN1264">
        <v>0</v>
      </c>
      <c r="AO1264">
        <v>1104</v>
      </c>
      <c r="AP1264">
        <v>1104</v>
      </c>
      <c r="AQ1264" t="s">
        <v>103</v>
      </c>
      <c r="AR1264" t="s">
        <v>104</v>
      </c>
      <c r="AS1264" t="s">
        <v>105</v>
      </c>
      <c r="AT1264" t="s">
        <v>164</v>
      </c>
      <c r="AU1264">
        <v>1104</v>
      </c>
      <c r="AV1264">
        <v>684</v>
      </c>
      <c r="AW1264">
        <f t="shared" si="154"/>
        <v>0.62</v>
      </c>
      <c r="AX1264">
        <v>0</v>
      </c>
      <c r="AY1264">
        <v>1788</v>
      </c>
      <c r="AZ1264">
        <v>1</v>
      </c>
      <c r="BA1264">
        <v>0</v>
      </c>
      <c r="BB1264">
        <v>1</v>
      </c>
      <c r="BC1264">
        <v>0</v>
      </c>
      <c r="BD1264">
        <v>5</v>
      </c>
      <c r="BE1264">
        <v>1</v>
      </c>
      <c r="BF1264" t="s">
        <v>98</v>
      </c>
      <c r="BG1264">
        <v>8</v>
      </c>
      <c r="BH1264">
        <f t="shared" si="155"/>
        <v>2</v>
      </c>
      <c r="BI1264" t="s">
        <v>224</v>
      </c>
      <c r="BJ1264">
        <v>2</v>
      </c>
      <c r="BK1264" t="s">
        <v>98</v>
      </c>
      <c r="BL1264" t="s">
        <v>108</v>
      </c>
      <c r="BM1264">
        <v>1957</v>
      </c>
      <c r="BN1264" t="s">
        <v>102</v>
      </c>
      <c r="BO1264">
        <v>1</v>
      </c>
      <c r="BP1264">
        <v>304</v>
      </c>
      <c r="BQ1264" t="s">
        <v>98</v>
      </c>
      <c r="BR1264" t="s">
        <v>98</v>
      </c>
      <c r="BS1264" t="s">
        <v>105</v>
      </c>
      <c r="BT1264">
        <v>120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83</v>
      </c>
      <c r="CA1264" t="s">
        <v>83</v>
      </c>
      <c r="CB1264" t="s">
        <v>83</v>
      </c>
      <c r="CC1264">
        <v>0</v>
      </c>
      <c r="CD1264">
        <v>11</v>
      </c>
      <c r="CE1264">
        <v>2009</v>
      </c>
      <c r="CF1264" t="s">
        <v>110</v>
      </c>
      <c r="CG1264" t="s">
        <v>111</v>
      </c>
      <c r="CH1264">
        <v>161500</v>
      </c>
      <c r="CI1264">
        <f t="shared" si="156"/>
        <v>52</v>
      </c>
      <c r="CJ1264">
        <f t="shared" si="157"/>
        <v>20</v>
      </c>
      <c r="CK1264">
        <f t="shared" si="158"/>
        <v>1</v>
      </c>
      <c r="CL1264">
        <f t="shared" si="159"/>
        <v>32</v>
      </c>
    </row>
    <row r="1265" spans="1:90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>
        <f t="shared" si="152"/>
        <v>0</v>
      </c>
      <c r="AA1265" t="s">
        <v>117</v>
      </c>
      <c r="AB1265">
        <v>0</v>
      </c>
      <c r="AC1265">
        <v>5</v>
      </c>
      <c r="AD1265">
        <f t="shared" si="153"/>
        <v>0</v>
      </c>
      <c r="AE1265" t="s">
        <v>98</v>
      </c>
      <c r="AF1265" t="s">
        <v>98</v>
      </c>
      <c r="AG1265" t="s">
        <v>99</v>
      </c>
      <c r="AH1265" t="s">
        <v>98</v>
      </c>
      <c r="AI1265" t="s">
        <v>98</v>
      </c>
      <c r="AJ1265" t="s">
        <v>100</v>
      </c>
      <c r="AK1265" t="s">
        <v>102</v>
      </c>
      <c r="AL1265">
        <v>0</v>
      </c>
      <c r="AM1265" t="s">
        <v>102</v>
      </c>
      <c r="AN1265">
        <v>0</v>
      </c>
      <c r="AO1265">
        <v>764</v>
      </c>
      <c r="AP1265">
        <v>764</v>
      </c>
      <c r="AQ1265" t="s">
        <v>103</v>
      </c>
      <c r="AR1265" t="s">
        <v>104</v>
      </c>
      <c r="AS1265" t="s">
        <v>105</v>
      </c>
      <c r="AT1265" t="s">
        <v>164</v>
      </c>
      <c r="AU1265">
        <v>1060</v>
      </c>
      <c r="AV1265">
        <v>764</v>
      </c>
      <c r="AW1265">
        <f t="shared" si="154"/>
        <v>0.72</v>
      </c>
      <c r="AX1265">
        <v>0</v>
      </c>
      <c r="AY1265">
        <v>1824</v>
      </c>
      <c r="AZ1265">
        <v>0</v>
      </c>
      <c r="BA1265">
        <v>0</v>
      </c>
      <c r="BB1265">
        <v>1</v>
      </c>
      <c r="BC1265">
        <v>0</v>
      </c>
      <c r="BD1265">
        <v>3</v>
      </c>
      <c r="BE1265">
        <v>1</v>
      </c>
      <c r="BF1265" t="s">
        <v>98</v>
      </c>
      <c r="BG1265">
        <v>8</v>
      </c>
      <c r="BH1265">
        <f t="shared" si="155"/>
        <v>4</v>
      </c>
      <c r="BI1265" t="s">
        <v>107</v>
      </c>
      <c r="BJ1265">
        <v>1</v>
      </c>
      <c r="BK1265" t="s">
        <v>97</v>
      </c>
      <c r="BL1265" t="s">
        <v>127</v>
      </c>
      <c r="BM1265">
        <v>1940</v>
      </c>
      <c r="BN1265" t="s">
        <v>102</v>
      </c>
      <c r="BO1265">
        <v>2</v>
      </c>
      <c r="BP1265">
        <v>520</v>
      </c>
      <c r="BQ1265" t="s">
        <v>98</v>
      </c>
      <c r="BR1265" t="s">
        <v>98</v>
      </c>
      <c r="BS1265" t="s">
        <v>177</v>
      </c>
      <c r="BT1265">
        <v>0</v>
      </c>
      <c r="BU1265">
        <v>0</v>
      </c>
      <c r="BV1265">
        <v>126</v>
      </c>
      <c r="BW1265">
        <v>0</v>
      </c>
      <c r="BX1265">
        <v>0</v>
      </c>
      <c r="BY1265">
        <v>0</v>
      </c>
      <c r="BZ1265" t="s">
        <v>83</v>
      </c>
      <c r="CA1265" t="s">
        <v>165</v>
      </c>
      <c r="CB1265" t="s">
        <v>83</v>
      </c>
      <c r="CC1265">
        <v>0</v>
      </c>
      <c r="CD1265">
        <v>7</v>
      </c>
      <c r="CE1265">
        <v>2007</v>
      </c>
      <c r="CF1265" t="s">
        <v>110</v>
      </c>
      <c r="CG1265" t="s">
        <v>111</v>
      </c>
      <c r="CH1265">
        <v>180500</v>
      </c>
      <c r="CI1265">
        <f t="shared" si="156"/>
        <v>88</v>
      </c>
      <c r="CJ1265">
        <f t="shared" si="157"/>
        <v>57</v>
      </c>
      <c r="CK1265">
        <f t="shared" si="158"/>
        <v>1</v>
      </c>
      <c r="CL1265">
        <f t="shared" si="159"/>
        <v>31</v>
      </c>
    </row>
    <row r="1266" spans="1:90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>
        <f t="shared" si="152"/>
        <v>0</v>
      </c>
      <c r="AA1266" t="s">
        <v>117</v>
      </c>
      <c r="AB1266">
        <v>0</v>
      </c>
      <c r="AC1266">
        <v>5</v>
      </c>
      <c r="AD1266">
        <f t="shared" si="153"/>
        <v>0</v>
      </c>
      <c r="AE1266" t="s">
        <v>97</v>
      </c>
      <c r="AF1266" t="s">
        <v>98</v>
      </c>
      <c r="AG1266" t="s">
        <v>99</v>
      </c>
      <c r="AH1266" t="s">
        <v>97</v>
      </c>
      <c r="AI1266" t="s">
        <v>98</v>
      </c>
      <c r="AJ1266" t="s">
        <v>100</v>
      </c>
      <c r="AK1266" t="s">
        <v>101</v>
      </c>
      <c r="AL1266">
        <v>266</v>
      </c>
      <c r="AM1266" t="s">
        <v>102</v>
      </c>
      <c r="AN1266">
        <v>0</v>
      </c>
      <c r="AO1266">
        <v>1139</v>
      </c>
      <c r="AP1266">
        <v>1405</v>
      </c>
      <c r="AQ1266" t="s">
        <v>103</v>
      </c>
      <c r="AR1266" t="s">
        <v>104</v>
      </c>
      <c r="AS1266" t="s">
        <v>105</v>
      </c>
      <c r="AT1266" t="s">
        <v>106</v>
      </c>
      <c r="AU1266">
        <v>1337</v>
      </c>
      <c r="AV1266">
        <v>0</v>
      </c>
      <c r="AW1266">
        <f t="shared" si="154"/>
        <v>0</v>
      </c>
      <c r="AX1266">
        <v>0</v>
      </c>
      <c r="AY1266">
        <v>1337</v>
      </c>
      <c r="AZ1266">
        <v>1</v>
      </c>
      <c r="BA1266">
        <v>0</v>
      </c>
      <c r="BB1266">
        <v>2</v>
      </c>
      <c r="BC1266">
        <v>0</v>
      </c>
      <c r="BD1266">
        <v>2</v>
      </c>
      <c r="BE1266">
        <v>1</v>
      </c>
      <c r="BF1266" t="s">
        <v>97</v>
      </c>
      <c r="BG1266">
        <v>5</v>
      </c>
      <c r="BH1266">
        <f t="shared" si="155"/>
        <v>2</v>
      </c>
      <c r="BI1266" t="s">
        <v>107</v>
      </c>
      <c r="BJ1266">
        <v>0</v>
      </c>
      <c r="BK1266" t="s">
        <v>83</v>
      </c>
      <c r="BL1266" t="s">
        <v>108</v>
      </c>
      <c r="BM1266">
        <v>1998</v>
      </c>
      <c r="BN1266" t="s">
        <v>157</v>
      </c>
      <c r="BO1266">
        <v>2</v>
      </c>
      <c r="BP1266">
        <v>511</v>
      </c>
      <c r="BQ1266" t="s">
        <v>98</v>
      </c>
      <c r="BR1266" t="s">
        <v>98</v>
      </c>
      <c r="BS1266" t="s">
        <v>105</v>
      </c>
      <c r="BT1266">
        <v>144</v>
      </c>
      <c r="BU1266">
        <v>68</v>
      </c>
      <c r="BV1266">
        <v>0</v>
      </c>
      <c r="BW1266">
        <v>0</v>
      </c>
      <c r="BX1266">
        <v>0</v>
      </c>
      <c r="BY1266">
        <v>0</v>
      </c>
      <c r="BZ1266" t="s">
        <v>83</v>
      </c>
      <c r="CA1266" t="s">
        <v>83</v>
      </c>
      <c r="CB1266" t="s">
        <v>83</v>
      </c>
      <c r="CC1266">
        <v>0</v>
      </c>
      <c r="CD1266">
        <v>8</v>
      </c>
      <c r="CE1266">
        <v>2008</v>
      </c>
      <c r="CF1266" t="s">
        <v>173</v>
      </c>
      <c r="CG1266" t="s">
        <v>128</v>
      </c>
      <c r="CH1266">
        <v>181000</v>
      </c>
      <c r="CI1266">
        <f t="shared" si="156"/>
        <v>10</v>
      </c>
      <c r="CJ1266">
        <f t="shared" si="157"/>
        <v>9</v>
      </c>
      <c r="CK1266">
        <f t="shared" si="158"/>
        <v>1</v>
      </c>
      <c r="CL1266">
        <f t="shared" si="159"/>
        <v>1</v>
      </c>
    </row>
    <row r="1267" spans="1:90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>
        <f t="shared" si="152"/>
        <v>0</v>
      </c>
      <c r="AA1267" t="s">
        <v>96</v>
      </c>
      <c r="AB1267">
        <v>218</v>
      </c>
      <c r="AC1267">
        <v>2</v>
      </c>
      <c r="AD1267">
        <f t="shared" si="153"/>
        <v>436</v>
      </c>
      <c r="AE1267" t="s">
        <v>97</v>
      </c>
      <c r="AF1267" t="s">
        <v>98</v>
      </c>
      <c r="AG1267" t="s">
        <v>99</v>
      </c>
      <c r="AH1267" t="s">
        <v>97</v>
      </c>
      <c r="AI1267" t="s">
        <v>98</v>
      </c>
      <c r="AJ1267" t="s">
        <v>100</v>
      </c>
      <c r="AK1267" t="s">
        <v>101</v>
      </c>
      <c r="AL1267">
        <v>450</v>
      </c>
      <c r="AM1267" t="s">
        <v>102</v>
      </c>
      <c r="AN1267">
        <v>0</v>
      </c>
      <c r="AO1267">
        <v>241</v>
      </c>
      <c r="AP1267">
        <v>691</v>
      </c>
      <c r="AQ1267" t="s">
        <v>103</v>
      </c>
      <c r="AR1267" t="s">
        <v>104</v>
      </c>
      <c r="AS1267" t="s">
        <v>105</v>
      </c>
      <c r="AT1267" t="s">
        <v>106</v>
      </c>
      <c r="AU1267">
        <v>713</v>
      </c>
      <c r="AV1267">
        <v>739</v>
      </c>
      <c r="AW1267">
        <f t="shared" si="154"/>
        <v>1.04</v>
      </c>
      <c r="AX1267">
        <v>0</v>
      </c>
      <c r="AY1267">
        <v>1452</v>
      </c>
      <c r="AZ1267">
        <v>1</v>
      </c>
      <c r="BA1267">
        <v>0</v>
      </c>
      <c r="BB1267">
        <v>2</v>
      </c>
      <c r="BC1267">
        <v>1</v>
      </c>
      <c r="BD1267">
        <v>3</v>
      </c>
      <c r="BE1267">
        <v>1</v>
      </c>
      <c r="BF1267" t="s">
        <v>97</v>
      </c>
      <c r="BG1267">
        <v>6</v>
      </c>
      <c r="BH1267">
        <f t="shared" si="155"/>
        <v>2</v>
      </c>
      <c r="BI1267" t="s">
        <v>107</v>
      </c>
      <c r="BJ1267">
        <v>0</v>
      </c>
      <c r="BK1267" t="s">
        <v>83</v>
      </c>
      <c r="BL1267" t="s">
        <v>127</v>
      </c>
      <c r="BM1267">
        <v>1999</v>
      </c>
      <c r="BN1267" t="s">
        <v>102</v>
      </c>
      <c r="BO1267">
        <v>2</v>
      </c>
      <c r="BP1267">
        <v>506</v>
      </c>
      <c r="BQ1267" t="s">
        <v>98</v>
      </c>
      <c r="BR1267" t="s">
        <v>98</v>
      </c>
      <c r="BS1267" t="s">
        <v>105</v>
      </c>
      <c r="BT1267">
        <v>0</v>
      </c>
      <c r="BU1267">
        <v>34</v>
      </c>
      <c r="BV1267">
        <v>0</v>
      </c>
      <c r="BW1267">
        <v>0</v>
      </c>
      <c r="BX1267">
        <v>0</v>
      </c>
      <c r="BY1267">
        <v>0</v>
      </c>
      <c r="BZ1267" t="s">
        <v>83</v>
      </c>
      <c r="CA1267" t="s">
        <v>83</v>
      </c>
      <c r="CB1267" t="s">
        <v>83</v>
      </c>
      <c r="CC1267">
        <v>0</v>
      </c>
      <c r="CD1267">
        <v>3</v>
      </c>
      <c r="CE1267">
        <v>2006</v>
      </c>
      <c r="CF1267" t="s">
        <v>110</v>
      </c>
      <c r="CG1267" t="s">
        <v>111</v>
      </c>
      <c r="CH1267">
        <v>183900</v>
      </c>
      <c r="CI1267">
        <f t="shared" si="156"/>
        <v>7</v>
      </c>
      <c r="CJ1267">
        <f t="shared" si="157"/>
        <v>7</v>
      </c>
      <c r="CK1267">
        <f t="shared" si="158"/>
        <v>0</v>
      </c>
      <c r="CL1267">
        <f t="shared" si="159"/>
        <v>0</v>
      </c>
    </row>
    <row r="1268" spans="1:90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>
        <f t="shared" si="152"/>
        <v>0</v>
      </c>
      <c r="AA1268" t="s">
        <v>117</v>
      </c>
      <c r="AB1268">
        <v>0</v>
      </c>
      <c r="AC1268">
        <v>5</v>
      </c>
      <c r="AD1268">
        <f t="shared" si="153"/>
        <v>0</v>
      </c>
      <c r="AE1268" t="s">
        <v>147</v>
      </c>
      <c r="AF1268" t="s">
        <v>98</v>
      </c>
      <c r="AG1268" t="s">
        <v>118</v>
      </c>
      <c r="AH1268" t="s">
        <v>98</v>
      </c>
      <c r="AI1268" t="s">
        <v>98</v>
      </c>
      <c r="AJ1268" t="s">
        <v>100</v>
      </c>
      <c r="AK1268" t="s">
        <v>102</v>
      </c>
      <c r="AL1268">
        <v>0</v>
      </c>
      <c r="AM1268" t="s">
        <v>102</v>
      </c>
      <c r="AN1268">
        <v>0</v>
      </c>
      <c r="AO1268">
        <v>925</v>
      </c>
      <c r="AP1268">
        <v>925</v>
      </c>
      <c r="AQ1268" t="s">
        <v>103</v>
      </c>
      <c r="AR1268" t="s">
        <v>98</v>
      </c>
      <c r="AS1268" t="s">
        <v>177</v>
      </c>
      <c r="AT1268" t="s">
        <v>145</v>
      </c>
      <c r="AU1268">
        <v>964</v>
      </c>
      <c r="AV1268">
        <v>925</v>
      </c>
      <c r="AW1268">
        <f t="shared" si="154"/>
        <v>0.96</v>
      </c>
      <c r="AX1268">
        <v>0</v>
      </c>
      <c r="AY1268">
        <v>1889</v>
      </c>
      <c r="AZ1268">
        <v>0</v>
      </c>
      <c r="BA1268">
        <v>0</v>
      </c>
      <c r="BB1268">
        <v>1</v>
      </c>
      <c r="BC1268">
        <v>1</v>
      </c>
      <c r="BD1268">
        <v>4</v>
      </c>
      <c r="BE1268">
        <v>2</v>
      </c>
      <c r="BF1268" t="s">
        <v>98</v>
      </c>
      <c r="BG1268">
        <v>9</v>
      </c>
      <c r="BH1268">
        <f t="shared" si="155"/>
        <v>3</v>
      </c>
      <c r="BI1268" t="s">
        <v>107</v>
      </c>
      <c r="BJ1268">
        <v>1</v>
      </c>
      <c r="BK1268" t="s">
        <v>97</v>
      </c>
      <c r="BL1268" t="s">
        <v>127</v>
      </c>
      <c r="BM1268">
        <v>1960</v>
      </c>
      <c r="BN1268" t="s">
        <v>102</v>
      </c>
      <c r="BO1268">
        <v>1</v>
      </c>
      <c r="BP1268">
        <v>308</v>
      </c>
      <c r="BQ1268" t="s">
        <v>98</v>
      </c>
      <c r="BR1268" t="s">
        <v>98</v>
      </c>
      <c r="BS1268" t="s">
        <v>177</v>
      </c>
      <c r="BT1268">
        <v>0</v>
      </c>
      <c r="BU1268">
        <v>0</v>
      </c>
      <c r="BV1268">
        <v>264</v>
      </c>
      <c r="BW1268">
        <v>0</v>
      </c>
      <c r="BX1268">
        <v>0</v>
      </c>
      <c r="BY1268">
        <v>0</v>
      </c>
      <c r="BZ1268" t="s">
        <v>83</v>
      </c>
      <c r="CA1268" t="s">
        <v>134</v>
      </c>
      <c r="CB1268" t="s">
        <v>83</v>
      </c>
      <c r="CC1268">
        <v>0</v>
      </c>
      <c r="CD1268">
        <v>1</v>
      </c>
      <c r="CE1268">
        <v>2007</v>
      </c>
      <c r="CF1268" t="s">
        <v>110</v>
      </c>
      <c r="CG1268" t="s">
        <v>111</v>
      </c>
      <c r="CH1268">
        <v>122000</v>
      </c>
      <c r="CI1268">
        <f t="shared" si="156"/>
        <v>97</v>
      </c>
      <c r="CJ1268">
        <f t="shared" si="157"/>
        <v>57</v>
      </c>
      <c r="CK1268">
        <f t="shared" si="158"/>
        <v>1</v>
      </c>
      <c r="CL1268">
        <f t="shared" si="159"/>
        <v>40</v>
      </c>
    </row>
    <row r="1269" spans="1:90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>
        <f t="shared" si="152"/>
        <v>1</v>
      </c>
      <c r="AA1269" t="s">
        <v>117</v>
      </c>
      <c r="AB1269">
        <v>0</v>
      </c>
      <c r="AC1269">
        <v>5</v>
      </c>
      <c r="AD1269">
        <f t="shared" si="153"/>
        <v>0</v>
      </c>
      <c r="AE1269" t="s">
        <v>104</v>
      </c>
      <c r="AF1269" t="s">
        <v>98</v>
      </c>
      <c r="AG1269" t="s">
        <v>99</v>
      </c>
      <c r="AH1269" t="s">
        <v>104</v>
      </c>
      <c r="AI1269" t="s">
        <v>98</v>
      </c>
      <c r="AJ1269" t="s">
        <v>97</v>
      </c>
      <c r="AK1269" t="s">
        <v>102</v>
      </c>
      <c r="AL1269">
        <v>0</v>
      </c>
      <c r="AM1269" t="s">
        <v>102</v>
      </c>
      <c r="AN1269">
        <v>0</v>
      </c>
      <c r="AO1269">
        <v>2002</v>
      </c>
      <c r="AP1269">
        <v>2002</v>
      </c>
      <c r="AQ1269" t="s">
        <v>103</v>
      </c>
      <c r="AR1269" t="s">
        <v>104</v>
      </c>
      <c r="AS1269" t="s">
        <v>105</v>
      </c>
      <c r="AT1269" t="s">
        <v>106</v>
      </c>
      <c r="AU1269">
        <v>2018</v>
      </c>
      <c r="AV1269">
        <v>0</v>
      </c>
      <c r="AW1269">
        <f t="shared" si="154"/>
        <v>0</v>
      </c>
      <c r="AX1269">
        <v>0</v>
      </c>
      <c r="AY1269">
        <v>2018</v>
      </c>
      <c r="AZ1269">
        <v>0</v>
      </c>
      <c r="BA1269">
        <v>0</v>
      </c>
      <c r="BB1269">
        <v>2</v>
      </c>
      <c r="BC1269">
        <v>0</v>
      </c>
      <c r="BD1269">
        <v>3</v>
      </c>
      <c r="BE1269">
        <v>1</v>
      </c>
      <c r="BF1269" t="s">
        <v>104</v>
      </c>
      <c r="BG1269">
        <v>10</v>
      </c>
      <c r="BH1269">
        <f t="shared" si="155"/>
        <v>6</v>
      </c>
      <c r="BI1269" t="s">
        <v>107</v>
      </c>
      <c r="BJ1269">
        <v>1</v>
      </c>
      <c r="BK1269" t="s">
        <v>97</v>
      </c>
      <c r="BL1269" t="s">
        <v>108</v>
      </c>
      <c r="BM1269">
        <v>2009</v>
      </c>
      <c r="BN1269" t="s">
        <v>157</v>
      </c>
      <c r="BO1269">
        <v>3</v>
      </c>
      <c r="BP1269">
        <v>746</v>
      </c>
      <c r="BQ1269" t="s">
        <v>98</v>
      </c>
      <c r="BR1269" t="s">
        <v>98</v>
      </c>
      <c r="BS1269" t="s">
        <v>105</v>
      </c>
      <c r="BT1269">
        <v>144</v>
      </c>
      <c r="BU1269">
        <v>76</v>
      </c>
      <c r="BV1269">
        <v>0</v>
      </c>
      <c r="BW1269">
        <v>0</v>
      </c>
      <c r="BX1269">
        <v>0</v>
      </c>
      <c r="BY1269">
        <v>0</v>
      </c>
      <c r="BZ1269" t="s">
        <v>83</v>
      </c>
      <c r="CA1269" t="s">
        <v>83</v>
      </c>
      <c r="CB1269" t="s">
        <v>83</v>
      </c>
      <c r="CC1269">
        <v>0</v>
      </c>
      <c r="CD1269">
        <v>5</v>
      </c>
      <c r="CE1269">
        <v>2010</v>
      </c>
      <c r="CF1269" t="s">
        <v>110</v>
      </c>
      <c r="CG1269" t="s">
        <v>111</v>
      </c>
      <c r="CH1269">
        <v>378500</v>
      </c>
      <c r="CI1269">
        <f t="shared" si="156"/>
        <v>2</v>
      </c>
      <c r="CJ1269">
        <f t="shared" si="157"/>
        <v>1</v>
      </c>
      <c r="CK1269">
        <f t="shared" si="158"/>
        <v>1</v>
      </c>
      <c r="CL1269">
        <f t="shared" si="159"/>
        <v>1</v>
      </c>
    </row>
    <row r="1270" spans="1:90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>
        <f t="shared" si="152"/>
        <v>0</v>
      </c>
      <c r="AA1270" t="s">
        <v>96</v>
      </c>
      <c r="AB1270">
        <v>632</v>
      </c>
      <c r="AC1270">
        <v>2</v>
      </c>
      <c r="AD1270">
        <f t="shared" si="153"/>
        <v>1264</v>
      </c>
      <c r="AE1270" t="s">
        <v>98</v>
      </c>
      <c r="AF1270" t="s">
        <v>97</v>
      </c>
      <c r="AG1270" t="s">
        <v>118</v>
      </c>
      <c r="AH1270" t="s">
        <v>98</v>
      </c>
      <c r="AI1270" t="s">
        <v>98</v>
      </c>
      <c r="AJ1270" t="s">
        <v>121</v>
      </c>
      <c r="AK1270" t="s">
        <v>153</v>
      </c>
      <c r="AL1270">
        <v>192</v>
      </c>
      <c r="AM1270" t="s">
        <v>102</v>
      </c>
      <c r="AN1270">
        <v>0</v>
      </c>
      <c r="AO1270">
        <v>536</v>
      </c>
      <c r="AP1270">
        <v>728</v>
      </c>
      <c r="AQ1270" t="s">
        <v>103</v>
      </c>
      <c r="AR1270" t="s">
        <v>104</v>
      </c>
      <c r="AS1270" t="s">
        <v>105</v>
      </c>
      <c r="AT1270" t="s">
        <v>106</v>
      </c>
      <c r="AU1270">
        <v>1968</v>
      </c>
      <c r="AV1270">
        <v>1479</v>
      </c>
      <c r="AW1270">
        <f t="shared" si="154"/>
        <v>0.75</v>
      </c>
      <c r="AX1270">
        <v>0</v>
      </c>
      <c r="AY1270">
        <v>3447</v>
      </c>
      <c r="AZ1270">
        <v>0</v>
      </c>
      <c r="BA1270">
        <v>0</v>
      </c>
      <c r="BB1270">
        <v>3</v>
      </c>
      <c r="BC1270">
        <v>1</v>
      </c>
      <c r="BD1270">
        <v>4</v>
      </c>
      <c r="BE1270">
        <v>1</v>
      </c>
      <c r="BF1270" t="s">
        <v>97</v>
      </c>
      <c r="BG1270">
        <v>11</v>
      </c>
      <c r="BH1270">
        <f t="shared" si="155"/>
        <v>6</v>
      </c>
      <c r="BI1270" t="s">
        <v>107</v>
      </c>
      <c r="BJ1270">
        <v>2</v>
      </c>
      <c r="BK1270" t="s">
        <v>97</v>
      </c>
      <c r="BL1270" t="s">
        <v>156</v>
      </c>
      <c r="BM1270">
        <v>1982</v>
      </c>
      <c r="BN1270" t="s">
        <v>102</v>
      </c>
      <c r="BO1270">
        <v>3</v>
      </c>
      <c r="BP1270">
        <v>1014</v>
      </c>
      <c r="BQ1270" t="s">
        <v>98</v>
      </c>
      <c r="BR1270" t="s">
        <v>98</v>
      </c>
      <c r="BS1270" t="s">
        <v>105</v>
      </c>
      <c r="BT1270">
        <v>314</v>
      </c>
      <c r="BU1270">
        <v>12</v>
      </c>
      <c r="BV1270">
        <v>0</v>
      </c>
      <c r="BW1270">
        <v>0</v>
      </c>
      <c r="BX1270">
        <v>0</v>
      </c>
      <c r="BY1270">
        <v>0</v>
      </c>
      <c r="BZ1270" t="s">
        <v>83</v>
      </c>
      <c r="CA1270" t="s">
        <v>163</v>
      </c>
      <c r="CB1270" t="s">
        <v>83</v>
      </c>
      <c r="CC1270">
        <v>0</v>
      </c>
      <c r="CD1270">
        <v>5</v>
      </c>
      <c r="CE1270">
        <v>2008</v>
      </c>
      <c r="CF1270" t="s">
        <v>110</v>
      </c>
      <c r="CG1270" t="s">
        <v>111</v>
      </c>
      <c r="CH1270">
        <v>381000</v>
      </c>
      <c r="CI1270">
        <f t="shared" si="156"/>
        <v>73</v>
      </c>
      <c r="CJ1270">
        <f t="shared" si="157"/>
        <v>11</v>
      </c>
      <c r="CK1270">
        <f t="shared" si="158"/>
        <v>1</v>
      </c>
      <c r="CL1270">
        <f t="shared" si="159"/>
        <v>62</v>
      </c>
    </row>
    <row r="1271" spans="1:90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>
        <f t="shared" si="152"/>
        <v>0</v>
      </c>
      <c r="AA1271" t="s">
        <v>96</v>
      </c>
      <c r="AB1271">
        <v>180</v>
      </c>
      <c r="AC1271">
        <v>2</v>
      </c>
      <c r="AD1271">
        <f t="shared" si="153"/>
        <v>360</v>
      </c>
      <c r="AE1271" t="s">
        <v>98</v>
      </c>
      <c r="AF1271" t="s">
        <v>98</v>
      </c>
      <c r="AG1271" t="s">
        <v>118</v>
      </c>
      <c r="AH1271" t="s">
        <v>98</v>
      </c>
      <c r="AI1271" t="s">
        <v>98</v>
      </c>
      <c r="AJ1271" t="s">
        <v>100</v>
      </c>
      <c r="AK1271" t="s">
        <v>141</v>
      </c>
      <c r="AL1271">
        <v>460</v>
      </c>
      <c r="AM1271" t="s">
        <v>102</v>
      </c>
      <c r="AN1271">
        <v>0</v>
      </c>
      <c r="AO1271">
        <v>414</v>
      </c>
      <c r="AP1271">
        <v>874</v>
      </c>
      <c r="AQ1271" t="s">
        <v>206</v>
      </c>
      <c r="AR1271" t="s">
        <v>98</v>
      </c>
      <c r="AS1271" t="s">
        <v>105</v>
      </c>
      <c r="AT1271" t="s">
        <v>164</v>
      </c>
      <c r="AU1271">
        <v>874</v>
      </c>
      <c r="AV1271">
        <v>650</v>
      </c>
      <c r="AW1271">
        <f t="shared" si="154"/>
        <v>0.74</v>
      </c>
      <c r="AX1271">
        <v>0</v>
      </c>
      <c r="AY1271">
        <v>1524</v>
      </c>
      <c r="AZ1271">
        <v>0</v>
      </c>
      <c r="BA1271">
        <v>0</v>
      </c>
      <c r="BB1271">
        <v>1</v>
      </c>
      <c r="BC1271">
        <v>1</v>
      </c>
      <c r="BD1271">
        <v>3</v>
      </c>
      <c r="BE1271">
        <v>1</v>
      </c>
      <c r="BF1271" t="s">
        <v>98</v>
      </c>
      <c r="BG1271">
        <v>7</v>
      </c>
      <c r="BH1271">
        <f t="shared" si="155"/>
        <v>3</v>
      </c>
      <c r="BI1271" t="s">
        <v>107</v>
      </c>
      <c r="BJ1271">
        <v>0</v>
      </c>
      <c r="BK1271" t="s">
        <v>83</v>
      </c>
      <c r="BL1271" t="s">
        <v>108</v>
      </c>
      <c r="BM1271">
        <v>1958</v>
      </c>
      <c r="BN1271" t="s">
        <v>102</v>
      </c>
      <c r="BO1271">
        <v>1</v>
      </c>
      <c r="BP1271">
        <v>315</v>
      </c>
      <c r="BQ1271" t="s">
        <v>98</v>
      </c>
      <c r="BR1271" t="s">
        <v>98</v>
      </c>
      <c r="BS1271" t="s">
        <v>105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83</v>
      </c>
      <c r="CA1271" t="s">
        <v>163</v>
      </c>
      <c r="CB1271" t="s">
        <v>83</v>
      </c>
      <c r="CC1271">
        <v>0</v>
      </c>
      <c r="CD1271">
        <v>7</v>
      </c>
      <c r="CE1271">
        <v>2007</v>
      </c>
      <c r="CF1271" t="s">
        <v>110</v>
      </c>
      <c r="CG1271" t="s">
        <v>111</v>
      </c>
      <c r="CH1271">
        <v>144000</v>
      </c>
      <c r="CI1271">
        <f t="shared" si="156"/>
        <v>49</v>
      </c>
      <c r="CJ1271">
        <f t="shared" si="157"/>
        <v>49</v>
      </c>
      <c r="CK1271">
        <f t="shared" si="158"/>
        <v>0</v>
      </c>
      <c r="CL1271">
        <f t="shared" si="159"/>
        <v>0</v>
      </c>
    </row>
    <row r="1272" spans="1:90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>
        <f t="shared" si="152"/>
        <v>0</v>
      </c>
      <c r="AA1272" t="s">
        <v>117</v>
      </c>
      <c r="AB1272">
        <v>0</v>
      </c>
      <c r="AC1272">
        <v>5</v>
      </c>
      <c r="AD1272">
        <f t="shared" si="153"/>
        <v>0</v>
      </c>
      <c r="AE1272" t="s">
        <v>97</v>
      </c>
      <c r="AF1272" t="s">
        <v>98</v>
      </c>
      <c r="AG1272" t="s">
        <v>99</v>
      </c>
      <c r="AH1272" t="s">
        <v>97</v>
      </c>
      <c r="AI1272" t="s">
        <v>98</v>
      </c>
      <c r="AJ1272" t="s">
        <v>97</v>
      </c>
      <c r="AK1272" t="s">
        <v>101</v>
      </c>
      <c r="AL1272">
        <v>1258</v>
      </c>
      <c r="AM1272" t="s">
        <v>102</v>
      </c>
      <c r="AN1272">
        <v>0</v>
      </c>
      <c r="AO1272">
        <v>74</v>
      </c>
      <c r="AP1272">
        <v>1332</v>
      </c>
      <c r="AQ1272" t="s">
        <v>103</v>
      </c>
      <c r="AR1272" t="s">
        <v>98</v>
      </c>
      <c r="AS1272" t="s">
        <v>105</v>
      </c>
      <c r="AT1272" t="s">
        <v>106</v>
      </c>
      <c r="AU1272">
        <v>1332</v>
      </c>
      <c r="AV1272">
        <v>192</v>
      </c>
      <c r="AW1272">
        <f t="shared" si="154"/>
        <v>0.14000000000000001</v>
      </c>
      <c r="AX1272">
        <v>0</v>
      </c>
      <c r="AY1272">
        <v>1524</v>
      </c>
      <c r="AZ1272">
        <v>2</v>
      </c>
      <c r="BA1272">
        <v>0</v>
      </c>
      <c r="BB1272">
        <v>0</v>
      </c>
      <c r="BC1272">
        <v>1</v>
      </c>
      <c r="BD1272">
        <v>0</v>
      </c>
      <c r="BE1272">
        <v>1</v>
      </c>
      <c r="BF1272" t="s">
        <v>97</v>
      </c>
      <c r="BG1272">
        <v>4</v>
      </c>
      <c r="BH1272">
        <f t="shared" si="155"/>
        <v>3</v>
      </c>
      <c r="BI1272" t="s">
        <v>107</v>
      </c>
      <c r="BJ1272">
        <v>1</v>
      </c>
      <c r="BK1272" t="s">
        <v>98</v>
      </c>
      <c r="BL1272" t="s">
        <v>108</v>
      </c>
      <c r="BM1272">
        <v>1979</v>
      </c>
      <c r="BN1272" t="s">
        <v>157</v>
      </c>
      <c r="BO1272">
        <v>2</v>
      </c>
      <c r="BP1272">
        <v>586</v>
      </c>
      <c r="BQ1272" t="s">
        <v>98</v>
      </c>
      <c r="BR1272" t="s">
        <v>98</v>
      </c>
      <c r="BS1272" t="s">
        <v>105</v>
      </c>
      <c r="BT1272">
        <v>268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t="s">
        <v>83</v>
      </c>
      <c r="CA1272" t="s">
        <v>83</v>
      </c>
      <c r="CB1272" t="s">
        <v>83</v>
      </c>
      <c r="CC1272">
        <v>0</v>
      </c>
      <c r="CD1272">
        <v>4</v>
      </c>
      <c r="CE1272">
        <v>2010</v>
      </c>
      <c r="CF1272" t="s">
        <v>110</v>
      </c>
      <c r="CG1272" t="s">
        <v>111</v>
      </c>
      <c r="CH1272">
        <v>260000</v>
      </c>
      <c r="CI1272">
        <f t="shared" si="156"/>
        <v>31</v>
      </c>
      <c r="CJ1272">
        <f t="shared" si="157"/>
        <v>31</v>
      </c>
      <c r="CK1272">
        <f t="shared" si="158"/>
        <v>0</v>
      </c>
      <c r="CL1272">
        <f t="shared" si="159"/>
        <v>0</v>
      </c>
    </row>
    <row r="1273" spans="1:90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>
        <f t="shared" si="152"/>
        <v>0</v>
      </c>
      <c r="AA1273" t="s">
        <v>117</v>
      </c>
      <c r="AB1273">
        <v>0</v>
      </c>
      <c r="AC1273">
        <v>5</v>
      </c>
      <c r="AD1273">
        <f t="shared" si="153"/>
        <v>0</v>
      </c>
      <c r="AE1273" t="s">
        <v>98</v>
      </c>
      <c r="AF1273" t="s">
        <v>98</v>
      </c>
      <c r="AG1273" t="s">
        <v>118</v>
      </c>
      <c r="AH1273" t="s">
        <v>98</v>
      </c>
      <c r="AI1273" t="s">
        <v>98</v>
      </c>
      <c r="AJ1273" t="s">
        <v>100</v>
      </c>
      <c r="AK1273" t="s">
        <v>102</v>
      </c>
      <c r="AL1273">
        <v>0</v>
      </c>
      <c r="AM1273" t="s">
        <v>102</v>
      </c>
      <c r="AN1273">
        <v>0</v>
      </c>
      <c r="AO1273">
        <v>1489</v>
      </c>
      <c r="AP1273">
        <v>1489</v>
      </c>
      <c r="AQ1273" t="s">
        <v>103</v>
      </c>
      <c r="AR1273" t="s">
        <v>97</v>
      </c>
      <c r="AS1273" t="s">
        <v>105</v>
      </c>
      <c r="AT1273" t="s">
        <v>106</v>
      </c>
      <c r="AU1273">
        <v>1489</v>
      </c>
      <c r="AV1273">
        <v>0</v>
      </c>
      <c r="AW1273">
        <f t="shared" si="154"/>
        <v>0</v>
      </c>
      <c r="AX1273">
        <v>0</v>
      </c>
      <c r="AY1273">
        <v>1489</v>
      </c>
      <c r="AZ1273">
        <v>0</v>
      </c>
      <c r="BA1273">
        <v>0</v>
      </c>
      <c r="BB1273">
        <v>2</v>
      </c>
      <c r="BC1273">
        <v>0</v>
      </c>
      <c r="BD1273">
        <v>3</v>
      </c>
      <c r="BE1273">
        <v>1</v>
      </c>
      <c r="BF1273" t="s">
        <v>97</v>
      </c>
      <c r="BG1273">
        <v>7</v>
      </c>
      <c r="BH1273">
        <f t="shared" si="155"/>
        <v>3</v>
      </c>
      <c r="BI1273" t="s">
        <v>107</v>
      </c>
      <c r="BJ1273">
        <v>1</v>
      </c>
      <c r="BK1273" t="s">
        <v>97</v>
      </c>
      <c r="BL1273" t="s">
        <v>108</v>
      </c>
      <c r="BM1273">
        <v>1968</v>
      </c>
      <c r="BN1273" t="s">
        <v>109</v>
      </c>
      <c r="BO1273">
        <v>2</v>
      </c>
      <c r="BP1273">
        <v>462</v>
      </c>
      <c r="BQ1273" t="s">
        <v>98</v>
      </c>
      <c r="BR1273" t="s">
        <v>98</v>
      </c>
      <c r="BS1273" t="s">
        <v>105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t="s">
        <v>83</v>
      </c>
      <c r="CA1273" t="s">
        <v>83</v>
      </c>
      <c r="CB1273" t="s">
        <v>83</v>
      </c>
      <c r="CC1273">
        <v>0</v>
      </c>
      <c r="CD1273">
        <v>8</v>
      </c>
      <c r="CE1273">
        <v>2009</v>
      </c>
      <c r="CF1273" t="s">
        <v>110</v>
      </c>
      <c r="CG1273" t="s">
        <v>111</v>
      </c>
      <c r="CH1273">
        <v>185750</v>
      </c>
      <c r="CI1273">
        <f t="shared" si="156"/>
        <v>41</v>
      </c>
      <c r="CJ1273">
        <f t="shared" si="157"/>
        <v>41</v>
      </c>
      <c r="CK1273">
        <f t="shared" si="158"/>
        <v>0</v>
      </c>
      <c r="CL1273">
        <f t="shared" si="159"/>
        <v>0</v>
      </c>
    </row>
    <row r="1274" spans="1:90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>
        <f t="shared" si="152"/>
        <v>1</v>
      </c>
      <c r="AA1274" t="s">
        <v>96</v>
      </c>
      <c r="AB1274">
        <v>114</v>
      </c>
      <c r="AC1274">
        <v>2</v>
      </c>
      <c r="AD1274">
        <f t="shared" si="153"/>
        <v>228</v>
      </c>
      <c r="AE1274" t="s">
        <v>98</v>
      </c>
      <c r="AF1274" t="s">
        <v>98</v>
      </c>
      <c r="AG1274" t="s">
        <v>118</v>
      </c>
      <c r="AH1274" t="s">
        <v>98</v>
      </c>
      <c r="AI1274" t="s">
        <v>98</v>
      </c>
      <c r="AJ1274" t="s">
        <v>100</v>
      </c>
      <c r="AK1274" t="s">
        <v>141</v>
      </c>
      <c r="AL1274">
        <v>560</v>
      </c>
      <c r="AM1274" t="s">
        <v>172</v>
      </c>
      <c r="AN1274">
        <v>375</v>
      </c>
      <c r="AO1274">
        <v>0</v>
      </c>
      <c r="AP1274">
        <v>935</v>
      </c>
      <c r="AQ1274" t="s">
        <v>103</v>
      </c>
      <c r="AR1274" t="s">
        <v>98</v>
      </c>
      <c r="AS1274" t="s">
        <v>105</v>
      </c>
      <c r="AT1274" t="s">
        <v>106</v>
      </c>
      <c r="AU1274">
        <v>935</v>
      </c>
      <c r="AV1274">
        <v>0</v>
      </c>
      <c r="AW1274">
        <f t="shared" si="154"/>
        <v>0</v>
      </c>
      <c r="AX1274">
        <v>0</v>
      </c>
      <c r="AY1274">
        <v>935</v>
      </c>
      <c r="AZ1274">
        <v>1</v>
      </c>
      <c r="BA1274">
        <v>0</v>
      </c>
      <c r="BB1274">
        <v>1</v>
      </c>
      <c r="BC1274">
        <v>0</v>
      </c>
      <c r="BD1274">
        <v>3</v>
      </c>
      <c r="BE1274">
        <v>1</v>
      </c>
      <c r="BF1274" t="s">
        <v>98</v>
      </c>
      <c r="BG1274">
        <v>5</v>
      </c>
      <c r="BH1274">
        <f t="shared" si="155"/>
        <v>1</v>
      </c>
      <c r="BI1274" t="s">
        <v>107</v>
      </c>
      <c r="BJ1274">
        <v>0</v>
      </c>
      <c r="BK1274" t="s">
        <v>83</v>
      </c>
      <c r="BL1274" t="s">
        <v>108</v>
      </c>
      <c r="BM1274">
        <v>1965</v>
      </c>
      <c r="BN1274" t="s">
        <v>102</v>
      </c>
      <c r="BO1274">
        <v>1</v>
      </c>
      <c r="BP1274">
        <v>288</v>
      </c>
      <c r="BQ1274" t="s">
        <v>98</v>
      </c>
      <c r="BR1274" t="s">
        <v>98</v>
      </c>
      <c r="BS1274" t="s">
        <v>105</v>
      </c>
      <c r="BT1274">
        <v>180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83</v>
      </c>
      <c r="CA1274" t="s">
        <v>134</v>
      </c>
      <c r="CB1274" t="s">
        <v>83</v>
      </c>
      <c r="CC1274">
        <v>0</v>
      </c>
      <c r="CD1274">
        <v>11</v>
      </c>
      <c r="CE1274">
        <v>2006</v>
      </c>
      <c r="CF1274" t="s">
        <v>110</v>
      </c>
      <c r="CG1274" t="s">
        <v>111</v>
      </c>
      <c r="CH1274">
        <v>137000</v>
      </c>
      <c r="CI1274">
        <f t="shared" si="156"/>
        <v>41</v>
      </c>
      <c r="CJ1274">
        <f t="shared" si="157"/>
        <v>41</v>
      </c>
      <c r="CK1274">
        <f t="shared" si="158"/>
        <v>0</v>
      </c>
      <c r="CL1274">
        <f t="shared" si="159"/>
        <v>0</v>
      </c>
    </row>
    <row r="1275" spans="1:90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>
        <f t="shared" si="152"/>
        <v>0</v>
      </c>
      <c r="AA1275" t="s">
        <v>96</v>
      </c>
      <c r="AB1275">
        <v>84</v>
      </c>
      <c r="AC1275">
        <v>2</v>
      </c>
      <c r="AD1275">
        <f t="shared" si="153"/>
        <v>168</v>
      </c>
      <c r="AE1275" t="s">
        <v>98</v>
      </c>
      <c r="AF1275" t="s">
        <v>98</v>
      </c>
      <c r="AG1275" t="s">
        <v>118</v>
      </c>
      <c r="AH1275" t="s">
        <v>98</v>
      </c>
      <c r="AI1275" t="s">
        <v>98</v>
      </c>
      <c r="AJ1275" t="s">
        <v>130</v>
      </c>
      <c r="AK1275" t="s">
        <v>119</v>
      </c>
      <c r="AL1275">
        <v>719</v>
      </c>
      <c r="AM1275" t="s">
        <v>102</v>
      </c>
      <c r="AN1275">
        <v>0</v>
      </c>
      <c r="AO1275">
        <v>300</v>
      </c>
      <c r="AP1275">
        <v>1019</v>
      </c>
      <c r="AQ1275" t="s">
        <v>103</v>
      </c>
      <c r="AR1275" t="s">
        <v>97</v>
      </c>
      <c r="AS1275" t="s">
        <v>105</v>
      </c>
      <c r="AT1275" t="s">
        <v>106</v>
      </c>
      <c r="AU1275">
        <v>1357</v>
      </c>
      <c r="AV1275">
        <v>0</v>
      </c>
      <c r="AW1275">
        <f t="shared" si="154"/>
        <v>0</v>
      </c>
      <c r="AX1275">
        <v>0</v>
      </c>
      <c r="AY1275">
        <v>1357</v>
      </c>
      <c r="AZ1275">
        <v>1</v>
      </c>
      <c r="BA1275">
        <v>0</v>
      </c>
      <c r="BB1275">
        <v>1</v>
      </c>
      <c r="BC1275">
        <v>0</v>
      </c>
      <c r="BD1275">
        <v>2</v>
      </c>
      <c r="BE1275">
        <v>1</v>
      </c>
      <c r="BF1275" t="s">
        <v>104</v>
      </c>
      <c r="BG1275">
        <v>5</v>
      </c>
      <c r="BH1275">
        <f t="shared" si="155"/>
        <v>2</v>
      </c>
      <c r="BI1275" t="s">
        <v>107</v>
      </c>
      <c r="BJ1275">
        <v>1</v>
      </c>
      <c r="BK1275" t="s">
        <v>97</v>
      </c>
      <c r="BL1275" t="s">
        <v>209</v>
      </c>
      <c r="BM1275">
        <v>1959</v>
      </c>
      <c r="BN1275" t="s">
        <v>109</v>
      </c>
      <c r="BO1275">
        <v>1</v>
      </c>
      <c r="BP1275">
        <v>312</v>
      </c>
      <c r="BQ1275" t="s">
        <v>98</v>
      </c>
      <c r="BR1275" t="s">
        <v>98</v>
      </c>
      <c r="BS1275" t="s">
        <v>105</v>
      </c>
      <c r="BT1275">
        <v>0</v>
      </c>
      <c r="BU1275">
        <v>0</v>
      </c>
      <c r="BV1275">
        <v>0</v>
      </c>
      <c r="BW1275">
        <v>0</v>
      </c>
      <c r="BX1275">
        <v>163</v>
      </c>
      <c r="BY1275">
        <v>0</v>
      </c>
      <c r="BZ1275" t="s">
        <v>83</v>
      </c>
      <c r="CA1275" t="s">
        <v>165</v>
      </c>
      <c r="CB1275" t="s">
        <v>83</v>
      </c>
      <c r="CC1275">
        <v>0</v>
      </c>
      <c r="CD1275">
        <v>5</v>
      </c>
      <c r="CE1275">
        <v>2008</v>
      </c>
      <c r="CF1275" t="s">
        <v>110</v>
      </c>
      <c r="CG1275" t="s">
        <v>111</v>
      </c>
      <c r="CH1275">
        <v>177000</v>
      </c>
      <c r="CI1275">
        <f t="shared" si="156"/>
        <v>49</v>
      </c>
      <c r="CJ1275">
        <f t="shared" si="157"/>
        <v>2</v>
      </c>
      <c r="CK1275">
        <f t="shared" si="158"/>
        <v>1</v>
      </c>
      <c r="CL1275">
        <f t="shared" si="159"/>
        <v>47</v>
      </c>
    </row>
    <row r="1276" spans="1:90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>
        <f t="shared" si="152"/>
        <v>1</v>
      </c>
      <c r="AA1276" t="s">
        <v>117</v>
      </c>
      <c r="AB1276">
        <v>0</v>
      </c>
      <c r="AC1276">
        <v>5</v>
      </c>
      <c r="AD1276">
        <f t="shared" si="153"/>
        <v>0</v>
      </c>
      <c r="AE1276" t="s">
        <v>98</v>
      </c>
      <c r="AF1276" t="s">
        <v>98</v>
      </c>
      <c r="AG1276" t="s">
        <v>99</v>
      </c>
      <c r="AH1276" t="s">
        <v>98</v>
      </c>
      <c r="AI1276" t="s">
        <v>98</v>
      </c>
      <c r="AJ1276" t="s">
        <v>100</v>
      </c>
      <c r="AK1276" t="s">
        <v>102</v>
      </c>
      <c r="AL1276">
        <v>0</v>
      </c>
      <c r="AM1276" t="s">
        <v>102</v>
      </c>
      <c r="AN1276">
        <v>0</v>
      </c>
      <c r="AO1276">
        <v>661</v>
      </c>
      <c r="AP1276">
        <v>661</v>
      </c>
      <c r="AQ1276" t="s">
        <v>103</v>
      </c>
      <c r="AR1276" t="s">
        <v>104</v>
      </c>
      <c r="AS1276" t="s">
        <v>105</v>
      </c>
      <c r="AT1276" t="s">
        <v>106</v>
      </c>
      <c r="AU1276">
        <v>661</v>
      </c>
      <c r="AV1276">
        <v>589</v>
      </c>
      <c r="AW1276">
        <f t="shared" si="154"/>
        <v>0.89</v>
      </c>
      <c r="AX1276">
        <v>0</v>
      </c>
      <c r="AY1276">
        <v>1250</v>
      </c>
      <c r="AZ1276">
        <v>0</v>
      </c>
      <c r="BA1276">
        <v>0</v>
      </c>
      <c r="BB1276">
        <v>2</v>
      </c>
      <c r="BC1276">
        <v>0</v>
      </c>
      <c r="BD1276">
        <v>3</v>
      </c>
      <c r="BE1276">
        <v>1</v>
      </c>
      <c r="BF1276" t="s">
        <v>98</v>
      </c>
      <c r="BG1276">
        <v>8</v>
      </c>
      <c r="BH1276">
        <f t="shared" si="155"/>
        <v>4</v>
      </c>
      <c r="BI1276" t="s">
        <v>107</v>
      </c>
      <c r="BJ1276">
        <v>1</v>
      </c>
      <c r="BK1276" t="s">
        <v>97</v>
      </c>
      <c r="BL1276" t="s">
        <v>127</v>
      </c>
      <c r="BM1276">
        <v>1985</v>
      </c>
      <c r="BN1276" t="s">
        <v>102</v>
      </c>
      <c r="BO1276">
        <v>2</v>
      </c>
      <c r="BP1276">
        <v>552</v>
      </c>
      <c r="BQ1276" t="s">
        <v>98</v>
      </c>
      <c r="BR1276" t="s">
        <v>98</v>
      </c>
      <c r="BS1276" t="s">
        <v>105</v>
      </c>
      <c r="BT1276">
        <v>242</v>
      </c>
      <c r="BU1276">
        <v>0</v>
      </c>
      <c r="BV1276">
        <v>81</v>
      </c>
      <c r="BW1276">
        <v>0</v>
      </c>
      <c r="BX1276">
        <v>0</v>
      </c>
      <c r="BY1276">
        <v>0</v>
      </c>
      <c r="BZ1276" t="s">
        <v>83</v>
      </c>
      <c r="CA1276" t="s">
        <v>83</v>
      </c>
      <c r="CB1276" t="s">
        <v>83</v>
      </c>
      <c r="CC1276">
        <v>0</v>
      </c>
      <c r="CD1276">
        <v>11</v>
      </c>
      <c r="CE1276">
        <v>2007</v>
      </c>
      <c r="CF1276" t="s">
        <v>110</v>
      </c>
      <c r="CG1276" t="s">
        <v>111</v>
      </c>
      <c r="CH1276">
        <v>139000</v>
      </c>
      <c r="CI1276">
        <f t="shared" si="156"/>
        <v>97</v>
      </c>
      <c r="CJ1276">
        <f t="shared" si="157"/>
        <v>4</v>
      </c>
      <c r="CK1276">
        <f t="shared" si="158"/>
        <v>1</v>
      </c>
      <c r="CL1276">
        <f t="shared" si="159"/>
        <v>93</v>
      </c>
    </row>
    <row r="1277" spans="1:90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>
        <f t="shared" si="152"/>
        <v>0</v>
      </c>
      <c r="AA1277" t="s">
        <v>137</v>
      </c>
      <c r="AB1277">
        <v>567</v>
      </c>
      <c r="AC1277">
        <v>3</v>
      </c>
      <c r="AD1277">
        <f t="shared" si="153"/>
        <v>1701</v>
      </c>
      <c r="AE1277" t="s">
        <v>98</v>
      </c>
      <c r="AF1277" t="s">
        <v>98</v>
      </c>
      <c r="AG1277" t="s">
        <v>118</v>
      </c>
      <c r="AH1277" t="s">
        <v>98</v>
      </c>
      <c r="AI1277" t="s">
        <v>98</v>
      </c>
      <c r="AJ1277" t="s">
        <v>100</v>
      </c>
      <c r="AK1277" t="s">
        <v>153</v>
      </c>
      <c r="AL1277">
        <v>220</v>
      </c>
      <c r="AM1277" t="s">
        <v>102</v>
      </c>
      <c r="AN1277">
        <v>0</v>
      </c>
      <c r="AO1277">
        <v>708</v>
      </c>
      <c r="AP1277">
        <v>928</v>
      </c>
      <c r="AQ1277" t="s">
        <v>103</v>
      </c>
      <c r="AR1277" t="s">
        <v>97</v>
      </c>
      <c r="AS1277" t="s">
        <v>105</v>
      </c>
      <c r="AT1277" t="s">
        <v>164</v>
      </c>
      <c r="AU1277">
        <v>928</v>
      </c>
      <c r="AV1277">
        <v>992</v>
      </c>
      <c r="AW1277">
        <f t="shared" si="154"/>
        <v>1.07</v>
      </c>
      <c r="AX1277">
        <v>0</v>
      </c>
      <c r="AY1277">
        <v>1920</v>
      </c>
      <c r="AZ1277">
        <v>0</v>
      </c>
      <c r="BA1277">
        <v>0</v>
      </c>
      <c r="BB1277">
        <v>2</v>
      </c>
      <c r="BC1277">
        <v>0</v>
      </c>
      <c r="BD1277">
        <v>4</v>
      </c>
      <c r="BE1277">
        <v>2</v>
      </c>
      <c r="BF1277" t="s">
        <v>98</v>
      </c>
      <c r="BG1277">
        <v>10</v>
      </c>
      <c r="BH1277">
        <f t="shared" si="155"/>
        <v>4</v>
      </c>
      <c r="BI1277" t="s">
        <v>107</v>
      </c>
      <c r="BJ1277">
        <v>0</v>
      </c>
      <c r="BK1277" t="s">
        <v>83</v>
      </c>
      <c r="BL1277" t="s">
        <v>127</v>
      </c>
      <c r="BM1277">
        <v>1948</v>
      </c>
      <c r="BN1277" t="s">
        <v>102</v>
      </c>
      <c r="BO1277">
        <v>2</v>
      </c>
      <c r="BP1277">
        <v>400</v>
      </c>
      <c r="BQ1277" t="s">
        <v>98</v>
      </c>
      <c r="BR1277" t="s">
        <v>147</v>
      </c>
      <c r="BS1277" t="s">
        <v>105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t="s">
        <v>83</v>
      </c>
      <c r="CA1277" t="s">
        <v>83</v>
      </c>
      <c r="CB1277" t="s">
        <v>83</v>
      </c>
      <c r="CC1277">
        <v>0</v>
      </c>
      <c r="CD1277">
        <v>7</v>
      </c>
      <c r="CE1277">
        <v>2007</v>
      </c>
      <c r="CF1277" t="s">
        <v>110</v>
      </c>
      <c r="CG1277" t="s">
        <v>111</v>
      </c>
      <c r="CH1277">
        <v>137000</v>
      </c>
      <c r="CI1277">
        <f t="shared" si="156"/>
        <v>59</v>
      </c>
      <c r="CJ1277">
        <f t="shared" si="157"/>
        <v>57</v>
      </c>
      <c r="CK1277">
        <f t="shared" si="158"/>
        <v>1</v>
      </c>
      <c r="CL1277">
        <f t="shared" si="159"/>
        <v>2</v>
      </c>
    </row>
    <row r="1278" spans="1:90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>
        <f t="shared" si="152"/>
        <v>1</v>
      </c>
      <c r="AA1278" t="s">
        <v>117</v>
      </c>
      <c r="AB1278">
        <v>0</v>
      </c>
      <c r="AC1278">
        <v>5</v>
      </c>
      <c r="AD1278">
        <f t="shared" si="153"/>
        <v>0</v>
      </c>
      <c r="AE1278" t="s">
        <v>98</v>
      </c>
      <c r="AF1278" t="s">
        <v>98</v>
      </c>
      <c r="AG1278" t="s">
        <v>118</v>
      </c>
      <c r="AH1278" t="s">
        <v>98</v>
      </c>
      <c r="AI1278" t="s">
        <v>97</v>
      </c>
      <c r="AJ1278" t="s">
        <v>100</v>
      </c>
      <c r="AK1278" t="s">
        <v>141</v>
      </c>
      <c r="AL1278">
        <v>593</v>
      </c>
      <c r="AM1278" t="s">
        <v>102</v>
      </c>
      <c r="AN1278">
        <v>0</v>
      </c>
      <c r="AO1278">
        <v>130</v>
      </c>
      <c r="AP1278">
        <v>723</v>
      </c>
      <c r="AQ1278" t="s">
        <v>103</v>
      </c>
      <c r="AR1278" t="s">
        <v>98</v>
      </c>
      <c r="AS1278" t="s">
        <v>105</v>
      </c>
      <c r="AT1278" t="s">
        <v>106</v>
      </c>
      <c r="AU1278">
        <v>735</v>
      </c>
      <c r="AV1278">
        <v>660</v>
      </c>
      <c r="AW1278">
        <f t="shared" si="154"/>
        <v>0.9</v>
      </c>
      <c r="AX1278">
        <v>0</v>
      </c>
      <c r="AY1278">
        <v>1395</v>
      </c>
      <c r="AZ1278">
        <v>0</v>
      </c>
      <c r="BA1278">
        <v>1</v>
      </c>
      <c r="BB1278">
        <v>1</v>
      </c>
      <c r="BC1278">
        <v>1</v>
      </c>
      <c r="BD1278">
        <v>3</v>
      </c>
      <c r="BE1278">
        <v>1</v>
      </c>
      <c r="BF1278" t="s">
        <v>98</v>
      </c>
      <c r="BG1278">
        <v>6</v>
      </c>
      <c r="BH1278">
        <f t="shared" si="155"/>
        <v>2</v>
      </c>
      <c r="BI1278" t="s">
        <v>107</v>
      </c>
      <c r="BJ1278">
        <v>1</v>
      </c>
      <c r="BK1278" t="s">
        <v>98</v>
      </c>
      <c r="BL1278" t="s">
        <v>108</v>
      </c>
      <c r="BM1278">
        <v>1972</v>
      </c>
      <c r="BN1278" t="s">
        <v>102</v>
      </c>
      <c r="BO1278">
        <v>2</v>
      </c>
      <c r="BP1278">
        <v>497</v>
      </c>
      <c r="BQ1278" t="s">
        <v>98</v>
      </c>
      <c r="BR1278" t="s">
        <v>98</v>
      </c>
      <c r="BS1278" t="s">
        <v>105</v>
      </c>
      <c r="BT1278">
        <v>294</v>
      </c>
      <c r="BU1278">
        <v>116</v>
      </c>
      <c r="BV1278">
        <v>0</v>
      </c>
      <c r="BW1278">
        <v>0</v>
      </c>
      <c r="BX1278">
        <v>0</v>
      </c>
      <c r="BY1278">
        <v>0</v>
      </c>
      <c r="BZ1278" t="s">
        <v>83</v>
      </c>
      <c r="CA1278" t="s">
        <v>83</v>
      </c>
      <c r="CB1278" t="s">
        <v>83</v>
      </c>
      <c r="CC1278">
        <v>0</v>
      </c>
      <c r="CD1278">
        <v>12</v>
      </c>
      <c r="CE1278">
        <v>2009</v>
      </c>
      <c r="CF1278" t="s">
        <v>110</v>
      </c>
      <c r="CG1278" t="s">
        <v>111</v>
      </c>
      <c r="CH1278">
        <v>162000</v>
      </c>
      <c r="CI1278">
        <f t="shared" si="156"/>
        <v>37</v>
      </c>
      <c r="CJ1278">
        <f t="shared" si="157"/>
        <v>37</v>
      </c>
      <c r="CK1278">
        <f t="shared" si="158"/>
        <v>0</v>
      </c>
      <c r="CL1278">
        <f t="shared" si="159"/>
        <v>0</v>
      </c>
    </row>
    <row r="1279" spans="1:90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>
        <f t="shared" si="152"/>
        <v>0</v>
      </c>
      <c r="AA1279" t="s">
        <v>96</v>
      </c>
      <c r="AB1279">
        <v>359</v>
      </c>
      <c r="AC1279">
        <v>2</v>
      </c>
      <c r="AD1279">
        <f t="shared" si="153"/>
        <v>718</v>
      </c>
      <c r="AE1279" t="s">
        <v>98</v>
      </c>
      <c r="AF1279" t="s">
        <v>98</v>
      </c>
      <c r="AG1279" t="s">
        <v>118</v>
      </c>
      <c r="AH1279" t="s">
        <v>97</v>
      </c>
      <c r="AI1279" t="s">
        <v>98</v>
      </c>
      <c r="AJ1279" t="s">
        <v>130</v>
      </c>
      <c r="AK1279" t="s">
        <v>119</v>
      </c>
      <c r="AL1279">
        <v>528</v>
      </c>
      <c r="AM1279" t="s">
        <v>102</v>
      </c>
      <c r="AN1279">
        <v>0</v>
      </c>
      <c r="AO1279">
        <v>1152</v>
      </c>
      <c r="AP1279">
        <v>1680</v>
      </c>
      <c r="AQ1279" t="s">
        <v>103</v>
      </c>
      <c r="AR1279" t="s">
        <v>147</v>
      </c>
      <c r="AS1279" t="s">
        <v>105</v>
      </c>
      <c r="AT1279" t="s">
        <v>106</v>
      </c>
      <c r="AU1279">
        <v>1724</v>
      </c>
      <c r="AV1279">
        <v>0</v>
      </c>
      <c r="AW1279">
        <f t="shared" si="154"/>
        <v>0</v>
      </c>
      <c r="AX1279">
        <v>0</v>
      </c>
      <c r="AY1279">
        <v>1724</v>
      </c>
      <c r="AZ1279">
        <v>1</v>
      </c>
      <c r="BA1279">
        <v>0</v>
      </c>
      <c r="BB1279">
        <v>1</v>
      </c>
      <c r="BC1279">
        <v>1</v>
      </c>
      <c r="BD1279">
        <v>3</v>
      </c>
      <c r="BE1279">
        <v>1</v>
      </c>
      <c r="BF1279" t="s">
        <v>98</v>
      </c>
      <c r="BG1279">
        <v>7</v>
      </c>
      <c r="BH1279">
        <f t="shared" si="155"/>
        <v>3</v>
      </c>
      <c r="BI1279" t="s">
        <v>107</v>
      </c>
      <c r="BJ1279">
        <v>1</v>
      </c>
      <c r="BK1279" t="s">
        <v>97</v>
      </c>
      <c r="BL1279" t="s">
        <v>108</v>
      </c>
      <c r="BM1279">
        <v>1967</v>
      </c>
      <c r="BN1279" t="s">
        <v>109</v>
      </c>
      <c r="BO1279">
        <v>2</v>
      </c>
      <c r="BP1279">
        <v>480</v>
      </c>
      <c r="BQ1279" t="s">
        <v>98</v>
      </c>
      <c r="BR1279" t="s">
        <v>98</v>
      </c>
      <c r="BS1279" t="s">
        <v>105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t="s">
        <v>83</v>
      </c>
      <c r="CA1279" t="s">
        <v>83</v>
      </c>
      <c r="CB1279" t="s">
        <v>83</v>
      </c>
      <c r="CC1279">
        <v>0</v>
      </c>
      <c r="CD1279">
        <v>6</v>
      </c>
      <c r="CE1279">
        <v>2009</v>
      </c>
      <c r="CF1279" t="s">
        <v>110</v>
      </c>
      <c r="CG1279" t="s">
        <v>111</v>
      </c>
      <c r="CH1279">
        <v>197900</v>
      </c>
      <c r="CI1279">
        <f t="shared" si="156"/>
        <v>42</v>
      </c>
      <c r="CJ1279">
        <f t="shared" si="157"/>
        <v>33</v>
      </c>
      <c r="CK1279">
        <f t="shared" si="158"/>
        <v>1</v>
      </c>
      <c r="CL1279">
        <f t="shared" si="159"/>
        <v>9</v>
      </c>
    </row>
    <row r="1280" spans="1:90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>
        <f t="shared" si="152"/>
        <v>0</v>
      </c>
      <c r="AA1280" t="s">
        <v>117</v>
      </c>
      <c r="AB1280">
        <v>0</v>
      </c>
      <c r="AC1280">
        <v>5</v>
      </c>
      <c r="AD1280">
        <f t="shared" si="153"/>
        <v>0</v>
      </c>
      <c r="AE1280" t="s">
        <v>97</v>
      </c>
      <c r="AF1280" t="s">
        <v>98</v>
      </c>
      <c r="AG1280" t="s">
        <v>99</v>
      </c>
      <c r="AH1280" t="s">
        <v>97</v>
      </c>
      <c r="AI1280" t="s">
        <v>98</v>
      </c>
      <c r="AJ1280" t="s">
        <v>100</v>
      </c>
      <c r="AK1280" t="s">
        <v>101</v>
      </c>
      <c r="AL1280">
        <v>804</v>
      </c>
      <c r="AM1280" t="s">
        <v>102</v>
      </c>
      <c r="AN1280">
        <v>0</v>
      </c>
      <c r="AO1280">
        <v>324</v>
      </c>
      <c r="AP1280">
        <v>1128</v>
      </c>
      <c r="AQ1280" t="s">
        <v>103</v>
      </c>
      <c r="AR1280" t="s">
        <v>104</v>
      </c>
      <c r="AS1280" t="s">
        <v>105</v>
      </c>
      <c r="AT1280" t="s">
        <v>106</v>
      </c>
      <c r="AU1280">
        <v>1128</v>
      </c>
      <c r="AV1280">
        <v>903</v>
      </c>
      <c r="AW1280">
        <f t="shared" si="154"/>
        <v>0.8</v>
      </c>
      <c r="AX1280">
        <v>0</v>
      </c>
      <c r="AY1280">
        <v>2031</v>
      </c>
      <c r="AZ1280">
        <v>1</v>
      </c>
      <c r="BA1280">
        <v>0</v>
      </c>
      <c r="BB1280">
        <v>2</v>
      </c>
      <c r="BC1280">
        <v>1</v>
      </c>
      <c r="BD1280">
        <v>3</v>
      </c>
      <c r="BE1280">
        <v>1</v>
      </c>
      <c r="BF1280" t="s">
        <v>97</v>
      </c>
      <c r="BG1280">
        <v>7</v>
      </c>
      <c r="BH1280">
        <f t="shared" si="155"/>
        <v>3</v>
      </c>
      <c r="BI1280" t="s">
        <v>107</v>
      </c>
      <c r="BJ1280">
        <v>1</v>
      </c>
      <c r="BK1280" t="s">
        <v>97</v>
      </c>
      <c r="BL1280" t="s">
        <v>108</v>
      </c>
      <c r="BM1280">
        <v>2002</v>
      </c>
      <c r="BN1280" t="s">
        <v>109</v>
      </c>
      <c r="BO1280">
        <v>2</v>
      </c>
      <c r="BP1280">
        <v>577</v>
      </c>
      <c r="BQ1280" t="s">
        <v>98</v>
      </c>
      <c r="BR1280" t="s">
        <v>98</v>
      </c>
      <c r="BS1280" t="s">
        <v>105</v>
      </c>
      <c r="BT1280">
        <v>0</v>
      </c>
      <c r="BU1280">
        <v>211</v>
      </c>
      <c r="BV1280">
        <v>0</v>
      </c>
      <c r="BW1280">
        <v>0</v>
      </c>
      <c r="BX1280">
        <v>0</v>
      </c>
      <c r="BY1280">
        <v>0</v>
      </c>
      <c r="BZ1280" t="s">
        <v>83</v>
      </c>
      <c r="CA1280" t="s">
        <v>83</v>
      </c>
      <c r="CB1280" t="s">
        <v>83</v>
      </c>
      <c r="CC1280">
        <v>0</v>
      </c>
      <c r="CD1280">
        <v>3</v>
      </c>
      <c r="CE1280">
        <v>2008</v>
      </c>
      <c r="CF1280" t="s">
        <v>110</v>
      </c>
      <c r="CG1280" t="s">
        <v>111</v>
      </c>
      <c r="CH1280">
        <v>237000</v>
      </c>
      <c r="CI1280">
        <f t="shared" si="156"/>
        <v>6</v>
      </c>
      <c r="CJ1280">
        <f t="shared" si="157"/>
        <v>6</v>
      </c>
      <c r="CK1280">
        <f t="shared" si="158"/>
        <v>0</v>
      </c>
      <c r="CL1280">
        <f t="shared" si="159"/>
        <v>0</v>
      </c>
    </row>
    <row r="1281" spans="1:90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>
        <f t="shared" si="152"/>
        <v>0</v>
      </c>
      <c r="AA1281" t="s">
        <v>117</v>
      </c>
      <c r="AB1281">
        <v>0</v>
      </c>
      <c r="AC1281">
        <v>5</v>
      </c>
      <c r="AD1281">
        <f t="shared" si="153"/>
        <v>0</v>
      </c>
      <c r="AE1281" t="s">
        <v>98</v>
      </c>
      <c r="AF1281" t="s">
        <v>97</v>
      </c>
      <c r="AG1281" t="s">
        <v>118</v>
      </c>
      <c r="AH1281" t="s">
        <v>98</v>
      </c>
      <c r="AI1281" t="s">
        <v>98</v>
      </c>
      <c r="AJ1281" t="s">
        <v>100</v>
      </c>
      <c r="AK1281" t="s">
        <v>102</v>
      </c>
      <c r="AL1281">
        <v>0</v>
      </c>
      <c r="AM1281" t="s">
        <v>102</v>
      </c>
      <c r="AN1281">
        <v>0</v>
      </c>
      <c r="AO1281">
        <v>698</v>
      </c>
      <c r="AP1281">
        <v>698</v>
      </c>
      <c r="AQ1281" t="s">
        <v>103</v>
      </c>
      <c r="AR1281" t="s">
        <v>98</v>
      </c>
      <c r="AS1281" t="s">
        <v>105</v>
      </c>
      <c r="AT1281" t="s">
        <v>164</v>
      </c>
      <c r="AU1281">
        <v>698</v>
      </c>
      <c r="AV1281">
        <v>430</v>
      </c>
      <c r="AW1281">
        <f t="shared" si="154"/>
        <v>0.62</v>
      </c>
      <c r="AX1281">
        <v>0</v>
      </c>
      <c r="AY1281">
        <v>1128</v>
      </c>
      <c r="AZ1281">
        <v>0</v>
      </c>
      <c r="BA1281">
        <v>0</v>
      </c>
      <c r="BB1281">
        <v>1</v>
      </c>
      <c r="BC1281">
        <v>0</v>
      </c>
      <c r="BD1281">
        <v>2</v>
      </c>
      <c r="BE1281">
        <v>1</v>
      </c>
      <c r="BF1281" t="s">
        <v>98</v>
      </c>
      <c r="BG1281">
        <v>6</v>
      </c>
      <c r="BH1281">
        <f t="shared" si="155"/>
        <v>3</v>
      </c>
      <c r="BI1281" t="s">
        <v>107</v>
      </c>
      <c r="BJ1281">
        <v>0</v>
      </c>
      <c r="BK1281" t="s">
        <v>83</v>
      </c>
      <c r="BL1281" t="s">
        <v>127</v>
      </c>
      <c r="BM1281">
        <v>1980</v>
      </c>
      <c r="BN1281" t="s">
        <v>109</v>
      </c>
      <c r="BO1281">
        <v>2</v>
      </c>
      <c r="BP1281">
        <v>528</v>
      </c>
      <c r="BQ1281" t="s">
        <v>98</v>
      </c>
      <c r="BR1281" t="s">
        <v>98</v>
      </c>
      <c r="BS1281" t="s">
        <v>105</v>
      </c>
      <c r="BT1281">
        <v>30</v>
      </c>
      <c r="BU1281">
        <v>0</v>
      </c>
      <c r="BV1281">
        <v>164</v>
      </c>
      <c r="BW1281">
        <v>0</v>
      </c>
      <c r="BX1281">
        <v>0</v>
      </c>
      <c r="BY1281">
        <v>0</v>
      </c>
      <c r="BZ1281" t="s">
        <v>83</v>
      </c>
      <c r="CA1281" t="s">
        <v>83</v>
      </c>
      <c r="CB1281" t="s">
        <v>83</v>
      </c>
      <c r="CC1281">
        <v>0</v>
      </c>
      <c r="CD1281">
        <v>4</v>
      </c>
      <c r="CE1281">
        <v>2010</v>
      </c>
      <c r="CF1281" t="s">
        <v>173</v>
      </c>
      <c r="CG1281" t="s">
        <v>128</v>
      </c>
      <c r="CH1281">
        <v>68400</v>
      </c>
      <c r="CI1281">
        <f t="shared" si="156"/>
        <v>90</v>
      </c>
      <c r="CJ1281">
        <f t="shared" si="157"/>
        <v>60</v>
      </c>
      <c r="CK1281">
        <f t="shared" si="158"/>
        <v>1</v>
      </c>
      <c r="CL1281">
        <f t="shared" si="159"/>
        <v>30</v>
      </c>
    </row>
    <row r="1282" spans="1:90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>
        <f t="shared" si="152"/>
        <v>0</v>
      </c>
      <c r="AA1282" t="s">
        <v>96</v>
      </c>
      <c r="AB1282">
        <v>110</v>
      </c>
      <c r="AC1282">
        <v>2</v>
      </c>
      <c r="AD1282">
        <f t="shared" si="153"/>
        <v>220</v>
      </c>
      <c r="AE1282" t="s">
        <v>97</v>
      </c>
      <c r="AF1282" t="s">
        <v>98</v>
      </c>
      <c r="AG1282" t="s">
        <v>99</v>
      </c>
      <c r="AH1282" t="s">
        <v>97</v>
      </c>
      <c r="AI1282" t="s">
        <v>98</v>
      </c>
      <c r="AJ1282" t="s">
        <v>100</v>
      </c>
      <c r="AK1282" t="s">
        <v>101</v>
      </c>
      <c r="AL1282">
        <v>788</v>
      </c>
      <c r="AM1282" t="s">
        <v>102</v>
      </c>
      <c r="AN1282">
        <v>0</v>
      </c>
      <c r="AO1282">
        <v>785</v>
      </c>
      <c r="AP1282">
        <v>1573</v>
      </c>
      <c r="AQ1282" t="s">
        <v>103</v>
      </c>
      <c r="AR1282" t="s">
        <v>104</v>
      </c>
      <c r="AS1282" t="s">
        <v>105</v>
      </c>
      <c r="AT1282" t="s">
        <v>106</v>
      </c>
      <c r="AU1282">
        <v>1573</v>
      </c>
      <c r="AV1282">
        <v>0</v>
      </c>
      <c r="AW1282">
        <f t="shared" si="154"/>
        <v>0</v>
      </c>
      <c r="AX1282">
        <v>0</v>
      </c>
      <c r="AY1282">
        <v>1573</v>
      </c>
      <c r="AZ1282">
        <v>1</v>
      </c>
      <c r="BA1282">
        <v>0</v>
      </c>
      <c r="BB1282">
        <v>2</v>
      </c>
      <c r="BC1282">
        <v>0</v>
      </c>
      <c r="BD1282">
        <v>3</v>
      </c>
      <c r="BE1282">
        <v>1</v>
      </c>
      <c r="BF1282" t="s">
        <v>97</v>
      </c>
      <c r="BG1282">
        <v>6</v>
      </c>
      <c r="BH1282">
        <f t="shared" si="155"/>
        <v>2</v>
      </c>
      <c r="BI1282" t="s">
        <v>107</v>
      </c>
      <c r="BJ1282">
        <v>0</v>
      </c>
      <c r="BK1282" t="s">
        <v>83</v>
      </c>
      <c r="BL1282" t="s">
        <v>108</v>
      </c>
      <c r="BM1282">
        <v>2002</v>
      </c>
      <c r="BN1282" t="s">
        <v>109</v>
      </c>
      <c r="BO1282">
        <v>2</v>
      </c>
      <c r="BP1282">
        <v>544</v>
      </c>
      <c r="BQ1282" t="s">
        <v>98</v>
      </c>
      <c r="BR1282" t="s">
        <v>98</v>
      </c>
      <c r="BS1282" t="s">
        <v>105</v>
      </c>
      <c r="BT1282">
        <v>0</v>
      </c>
      <c r="BU1282">
        <v>72</v>
      </c>
      <c r="BV1282">
        <v>0</v>
      </c>
      <c r="BW1282">
        <v>0</v>
      </c>
      <c r="BX1282">
        <v>0</v>
      </c>
      <c r="BY1282">
        <v>0</v>
      </c>
      <c r="BZ1282" t="s">
        <v>83</v>
      </c>
      <c r="CA1282" t="s">
        <v>83</v>
      </c>
      <c r="CB1282" t="s">
        <v>83</v>
      </c>
      <c r="CC1282">
        <v>0</v>
      </c>
      <c r="CD1282">
        <v>3</v>
      </c>
      <c r="CE1282">
        <v>2009</v>
      </c>
      <c r="CF1282" t="s">
        <v>110</v>
      </c>
      <c r="CG1282" t="s">
        <v>111</v>
      </c>
      <c r="CH1282">
        <v>227000</v>
      </c>
      <c r="CI1282">
        <f t="shared" si="156"/>
        <v>7</v>
      </c>
      <c r="CJ1282">
        <f t="shared" si="157"/>
        <v>7</v>
      </c>
      <c r="CK1282">
        <f t="shared" si="158"/>
        <v>0</v>
      </c>
      <c r="CL1282">
        <f t="shared" si="159"/>
        <v>0</v>
      </c>
    </row>
    <row r="1283" spans="1:90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>
        <f t="shared" ref="Z1283:Z1346" si="160">IF(X1283=Y1283,0,1)</f>
        <v>0</v>
      </c>
      <c r="AA1283" t="s">
        <v>96</v>
      </c>
      <c r="AB1283">
        <v>54</v>
      </c>
      <c r="AC1283">
        <v>2</v>
      </c>
      <c r="AD1283">
        <f t="shared" ref="AD1283:AD1346" si="161">AB1283*AC1283</f>
        <v>108</v>
      </c>
      <c r="AE1283" t="s">
        <v>98</v>
      </c>
      <c r="AF1283" t="s">
        <v>98</v>
      </c>
      <c r="AG1283" t="s">
        <v>118</v>
      </c>
      <c r="AH1283" t="s">
        <v>97</v>
      </c>
      <c r="AI1283" t="s">
        <v>98</v>
      </c>
      <c r="AJ1283" t="s">
        <v>100</v>
      </c>
      <c r="AK1283" t="s">
        <v>119</v>
      </c>
      <c r="AL1283">
        <v>1053</v>
      </c>
      <c r="AM1283" t="s">
        <v>102</v>
      </c>
      <c r="AN1283">
        <v>0</v>
      </c>
      <c r="AO1283">
        <v>256</v>
      </c>
      <c r="AP1283">
        <v>1309</v>
      </c>
      <c r="AQ1283" t="s">
        <v>103</v>
      </c>
      <c r="AR1283" t="s">
        <v>98</v>
      </c>
      <c r="AS1283" t="s">
        <v>105</v>
      </c>
      <c r="AT1283" t="s">
        <v>106</v>
      </c>
      <c r="AU1283">
        <v>1339</v>
      </c>
      <c r="AV1283">
        <v>0</v>
      </c>
      <c r="AW1283">
        <f t="shared" ref="AW1283:AW1346" si="162">ROUND(AV1283/AU1283,2)</f>
        <v>0</v>
      </c>
      <c r="AX1283">
        <v>0</v>
      </c>
      <c r="AY1283">
        <v>1339</v>
      </c>
      <c r="AZ1283">
        <v>1</v>
      </c>
      <c r="BA1283">
        <v>0</v>
      </c>
      <c r="BB1283">
        <v>2</v>
      </c>
      <c r="BC1283">
        <v>0</v>
      </c>
      <c r="BD1283">
        <v>2</v>
      </c>
      <c r="BE1283">
        <v>1</v>
      </c>
      <c r="BF1283" t="s">
        <v>98</v>
      </c>
      <c r="BG1283">
        <v>6</v>
      </c>
      <c r="BH1283">
        <f t="shared" ref="BH1283:BH1346" si="163">BG1283-(BE1283+BD1283)</f>
        <v>3</v>
      </c>
      <c r="BI1283" t="s">
        <v>107</v>
      </c>
      <c r="BJ1283">
        <v>1</v>
      </c>
      <c r="BK1283" t="s">
        <v>98</v>
      </c>
      <c r="BL1283" t="s">
        <v>108</v>
      </c>
      <c r="BM1283">
        <v>1990</v>
      </c>
      <c r="BN1283" t="s">
        <v>157</v>
      </c>
      <c r="BO1283">
        <v>2</v>
      </c>
      <c r="BP1283">
        <v>484</v>
      </c>
      <c r="BQ1283" t="s">
        <v>97</v>
      </c>
      <c r="BR1283" t="s">
        <v>97</v>
      </c>
      <c r="BS1283" t="s">
        <v>105</v>
      </c>
      <c r="BT1283">
        <v>0</v>
      </c>
      <c r="BU1283">
        <v>58</v>
      </c>
      <c r="BV1283">
        <v>0</v>
      </c>
      <c r="BW1283">
        <v>0</v>
      </c>
      <c r="BX1283">
        <v>90</v>
      </c>
      <c r="BY1283">
        <v>0</v>
      </c>
      <c r="BZ1283" t="s">
        <v>83</v>
      </c>
      <c r="CA1283" t="s">
        <v>83</v>
      </c>
      <c r="CB1283" t="s">
        <v>83</v>
      </c>
      <c r="CC1283">
        <v>0</v>
      </c>
      <c r="CD1283">
        <v>7</v>
      </c>
      <c r="CE1283">
        <v>2006</v>
      </c>
      <c r="CF1283" t="s">
        <v>110</v>
      </c>
      <c r="CG1283" t="s">
        <v>111</v>
      </c>
      <c r="CH1283">
        <v>180000</v>
      </c>
      <c r="CI1283">
        <f t="shared" ref="CI1283:CI1346" si="164">CE1283-T1283</f>
        <v>16</v>
      </c>
      <c r="CJ1283">
        <f t="shared" ref="CJ1283:CJ1346" si="165">CE1283-U1283</f>
        <v>16</v>
      </c>
      <c r="CK1283">
        <f t="shared" ref="CK1283:CK1346" si="166">IF(T1283=U1283,0,1)</f>
        <v>0</v>
      </c>
      <c r="CL1283">
        <f t="shared" ref="CL1283:CL1346" si="167">U1283-T1283</f>
        <v>0</v>
      </c>
    </row>
    <row r="1284" spans="1:90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>
        <f t="shared" si="160"/>
        <v>0</v>
      </c>
      <c r="AA1284" t="s">
        <v>117</v>
      </c>
      <c r="AB1284">
        <v>0</v>
      </c>
      <c r="AC1284">
        <v>5</v>
      </c>
      <c r="AD1284">
        <f t="shared" si="161"/>
        <v>0</v>
      </c>
      <c r="AE1284" t="s">
        <v>98</v>
      </c>
      <c r="AF1284" t="s">
        <v>98</v>
      </c>
      <c r="AG1284" t="s">
        <v>118</v>
      </c>
      <c r="AH1284" t="s">
        <v>97</v>
      </c>
      <c r="AI1284" t="s">
        <v>98</v>
      </c>
      <c r="AJ1284" t="s">
        <v>121</v>
      </c>
      <c r="AK1284" t="s">
        <v>172</v>
      </c>
      <c r="AL1284">
        <v>532</v>
      </c>
      <c r="AM1284" t="s">
        <v>153</v>
      </c>
      <c r="AN1284">
        <v>144</v>
      </c>
      <c r="AO1284">
        <v>364</v>
      </c>
      <c r="AP1284">
        <v>1040</v>
      </c>
      <c r="AQ1284" t="s">
        <v>103</v>
      </c>
      <c r="AR1284" t="s">
        <v>98</v>
      </c>
      <c r="AS1284" t="s">
        <v>105</v>
      </c>
      <c r="AT1284" t="s">
        <v>106</v>
      </c>
      <c r="AU1284">
        <v>1040</v>
      </c>
      <c r="AV1284">
        <v>0</v>
      </c>
      <c r="AW1284">
        <f t="shared" si="162"/>
        <v>0</v>
      </c>
      <c r="AX1284">
        <v>0</v>
      </c>
      <c r="AY1284">
        <v>1040</v>
      </c>
      <c r="AZ1284">
        <v>0</v>
      </c>
      <c r="BA1284">
        <v>0</v>
      </c>
      <c r="BB1284">
        <v>2</v>
      </c>
      <c r="BC1284">
        <v>0</v>
      </c>
      <c r="BD1284">
        <v>3</v>
      </c>
      <c r="BE1284">
        <v>1</v>
      </c>
      <c r="BF1284" t="s">
        <v>97</v>
      </c>
      <c r="BG1284">
        <v>5</v>
      </c>
      <c r="BH1284">
        <f t="shared" si="163"/>
        <v>1</v>
      </c>
      <c r="BI1284" t="s">
        <v>107</v>
      </c>
      <c r="BJ1284">
        <v>0</v>
      </c>
      <c r="BK1284" t="s">
        <v>83</v>
      </c>
      <c r="BL1284" t="s">
        <v>127</v>
      </c>
      <c r="BM1284">
        <v>1977</v>
      </c>
      <c r="BN1284" t="s">
        <v>102</v>
      </c>
      <c r="BO1284">
        <v>2</v>
      </c>
      <c r="BP1284">
        <v>484</v>
      </c>
      <c r="BQ1284" t="s">
        <v>98</v>
      </c>
      <c r="BR1284" t="s">
        <v>98</v>
      </c>
      <c r="BS1284" t="s">
        <v>105</v>
      </c>
      <c r="BT1284">
        <v>0</v>
      </c>
      <c r="BU1284">
        <v>0</v>
      </c>
      <c r="BV1284">
        <v>0</v>
      </c>
      <c r="BW1284">
        <v>0</v>
      </c>
      <c r="BX1284">
        <v>288</v>
      </c>
      <c r="BY1284">
        <v>0</v>
      </c>
      <c r="BZ1284" t="s">
        <v>83</v>
      </c>
      <c r="CA1284" t="s">
        <v>83</v>
      </c>
      <c r="CB1284" t="s">
        <v>83</v>
      </c>
      <c r="CC1284">
        <v>0</v>
      </c>
      <c r="CD1284">
        <v>9</v>
      </c>
      <c r="CE1284">
        <v>2009</v>
      </c>
      <c r="CF1284" t="s">
        <v>110</v>
      </c>
      <c r="CG1284" t="s">
        <v>111</v>
      </c>
      <c r="CH1284">
        <v>150500</v>
      </c>
      <c r="CI1284">
        <f t="shared" si="164"/>
        <v>32</v>
      </c>
      <c r="CJ1284">
        <f t="shared" si="165"/>
        <v>1</v>
      </c>
      <c r="CK1284">
        <f t="shared" si="166"/>
        <v>1</v>
      </c>
      <c r="CL1284">
        <f t="shared" si="167"/>
        <v>31</v>
      </c>
    </row>
    <row r="1285" spans="1:90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>
        <f t="shared" si="160"/>
        <v>1</v>
      </c>
      <c r="AA1285" t="s">
        <v>117</v>
      </c>
      <c r="AB1285">
        <v>0</v>
      </c>
      <c r="AC1285">
        <v>5</v>
      </c>
      <c r="AD1285">
        <f t="shared" si="161"/>
        <v>0</v>
      </c>
      <c r="AE1285" t="s">
        <v>98</v>
      </c>
      <c r="AF1285" t="s">
        <v>98</v>
      </c>
      <c r="AG1285" t="s">
        <v>118</v>
      </c>
      <c r="AH1285" t="s">
        <v>98</v>
      </c>
      <c r="AI1285" t="s">
        <v>98</v>
      </c>
      <c r="AJ1285" t="s">
        <v>130</v>
      </c>
      <c r="AK1285" t="s">
        <v>102</v>
      </c>
      <c r="AL1285">
        <v>0</v>
      </c>
      <c r="AM1285" t="s">
        <v>102</v>
      </c>
      <c r="AN1285">
        <v>0</v>
      </c>
      <c r="AO1285">
        <v>912</v>
      </c>
      <c r="AP1285">
        <v>912</v>
      </c>
      <c r="AQ1285" t="s">
        <v>103</v>
      </c>
      <c r="AR1285" t="s">
        <v>98</v>
      </c>
      <c r="AS1285" t="s">
        <v>105</v>
      </c>
      <c r="AT1285" t="s">
        <v>106</v>
      </c>
      <c r="AU1285">
        <v>912</v>
      </c>
      <c r="AV1285">
        <v>912</v>
      </c>
      <c r="AW1285">
        <f t="shared" si="162"/>
        <v>1</v>
      </c>
      <c r="AX1285">
        <v>0</v>
      </c>
      <c r="AY1285">
        <v>1824</v>
      </c>
      <c r="AZ1285">
        <v>0</v>
      </c>
      <c r="BA1285">
        <v>0</v>
      </c>
      <c r="BB1285">
        <v>2</v>
      </c>
      <c r="BC1285">
        <v>2</v>
      </c>
      <c r="BD1285">
        <v>4</v>
      </c>
      <c r="BE1285">
        <v>2</v>
      </c>
      <c r="BF1285" t="s">
        <v>98</v>
      </c>
      <c r="BG1285">
        <v>8</v>
      </c>
      <c r="BH1285">
        <f t="shared" si="163"/>
        <v>2</v>
      </c>
      <c r="BI1285" t="s">
        <v>107</v>
      </c>
      <c r="BJ1285">
        <v>0</v>
      </c>
      <c r="BK1285" t="s">
        <v>83</v>
      </c>
      <c r="BL1285" t="s">
        <v>83</v>
      </c>
      <c r="BM1285" t="s">
        <v>83</v>
      </c>
      <c r="BN1285" t="s">
        <v>83</v>
      </c>
      <c r="BO1285">
        <v>0</v>
      </c>
      <c r="BP1285">
        <v>0</v>
      </c>
      <c r="BQ1285" t="s">
        <v>83</v>
      </c>
      <c r="BR1285" t="s">
        <v>83</v>
      </c>
      <c r="BS1285" t="s">
        <v>105</v>
      </c>
      <c r="BT1285">
        <v>128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83</v>
      </c>
      <c r="CA1285" t="s">
        <v>83</v>
      </c>
      <c r="CB1285" t="s">
        <v>83</v>
      </c>
      <c r="CC1285">
        <v>0</v>
      </c>
      <c r="CD1285">
        <v>4</v>
      </c>
      <c r="CE1285">
        <v>2010</v>
      </c>
      <c r="CF1285" t="s">
        <v>110</v>
      </c>
      <c r="CG1285" t="s">
        <v>111</v>
      </c>
      <c r="CH1285">
        <v>139000</v>
      </c>
      <c r="CI1285">
        <f t="shared" si="164"/>
        <v>39</v>
      </c>
      <c r="CJ1285">
        <f t="shared" si="165"/>
        <v>39</v>
      </c>
      <c r="CK1285">
        <f t="shared" si="166"/>
        <v>0</v>
      </c>
      <c r="CL1285">
        <f t="shared" si="167"/>
        <v>0</v>
      </c>
    </row>
    <row r="1286" spans="1:90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>
        <f t="shared" si="160"/>
        <v>1</v>
      </c>
      <c r="AA1286" t="s">
        <v>117</v>
      </c>
      <c r="AB1286">
        <v>0</v>
      </c>
      <c r="AC1286">
        <v>5</v>
      </c>
      <c r="AD1286">
        <f t="shared" si="161"/>
        <v>0</v>
      </c>
      <c r="AE1286" t="s">
        <v>98</v>
      </c>
      <c r="AF1286" t="s">
        <v>98</v>
      </c>
      <c r="AG1286" t="s">
        <v>99</v>
      </c>
      <c r="AH1286" t="s">
        <v>98</v>
      </c>
      <c r="AI1286" t="s">
        <v>98</v>
      </c>
      <c r="AJ1286" t="s">
        <v>100</v>
      </c>
      <c r="AK1286" t="s">
        <v>102</v>
      </c>
      <c r="AL1286">
        <v>0</v>
      </c>
      <c r="AM1286" t="s">
        <v>102</v>
      </c>
      <c r="AN1286">
        <v>0</v>
      </c>
      <c r="AO1286">
        <v>804</v>
      </c>
      <c r="AP1286">
        <v>804</v>
      </c>
      <c r="AQ1286" t="s">
        <v>103</v>
      </c>
      <c r="AR1286" t="s">
        <v>104</v>
      </c>
      <c r="AS1286" t="s">
        <v>105</v>
      </c>
      <c r="AT1286" t="s">
        <v>106</v>
      </c>
      <c r="AU1286">
        <v>1699</v>
      </c>
      <c r="AV1286">
        <v>748</v>
      </c>
      <c r="AW1286">
        <f t="shared" si="162"/>
        <v>0.44</v>
      </c>
      <c r="AX1286">
        <v>0</v>
      </c>
      <c r="AY1286">
        <v>2447</v>
      </c>
      <c r="AZ1286">
        <v>0</v>
      </c>
      <c r="BA1286">
        <v>0</v>
      </c>
      <c r="BB1286">
        <v>2</v>
      </c>
      <c r="BC1286">
        <v>0</v>
      </c>
      <c r="BD1286">
        <v>4</v>
      </c>
      <c r="BE1286">
        <v>1</v>
      </c>
      <c r="BF1286" t="s">
        <v>97</v>
      </c>
      <c r="BG1286">
        <v>10</v>
      </c>
      <c r="BH1286">
        <f t="shared" si="163"/>
        <v>5</v>
      </c>
      <c r="BI1286" t="s">
        <v>224</v>
      </c>
      <c r="BJ1286">
        <v>1</v>
      </c>
      <c r="BK1286" t="s">
        <v>97</v>
      </c>
      <c r="BL1286" t="s">
        <v>127</v>
      </c>
      <c r="BM1286">
        <v>1969</v>
      </c>
      <c r="BN1286" t="s">
        <v>102</v>
      </c>
      <c r="BO1286">
        <v>1</v>
      </c>
      <c r="BP1286">
        <v>336</v>
      </c>
      <c r="BQ1286" t="s">
        <v>98</v>
      </c>
      <c r="BR1286" t="s">
        <v>98</v>
      </c>
      <c r="BS1286" t="s">
        <v>105</v>
      </c>
      <c r="BT1286">
        <v>272</v>
      </c>
      <c r="BU1286">
        <v>0</v>
      </c>
      <c r="BV1286">
        <v>42</v>
      </c>
      <c r="BW1286">
        <v>0</v>
      </c>
      <c r="BX1286">
        <v>116</v>
      </c>
      <c r="BY1286">
        <v>0</v>
      </c>
      <c r="BZ1286" t="s">
        <v>83</v>
      </c>
      <c r="CA1286" t="s">
        <v>83</v>
      </c>
      <c r="CB1286" t="s">
        <v>83</v>
      </c>
      <c r="CC1286">
        <v>0</v>
      </c>
      <c r="CD1286">
        <v>3</v>
      </c>
      <c r="CE1286">
        <v>2010</v>
      </c>
      <c r="CF1286" t="s">
        <v>110</v>
      </c>
      <c r="CG1286" t="s">
        <v>111</v>
      </c>
      <c r="CH1286">
        <v>169000</v>
      </c>
      <c r="CI1286">
        <f t="shared" si="164"/>
        <v>91</v>
      </c>
      <c r="CJ1286">
        <f t="shared" si="165"/>
        <v>20</v>
      </c>
      <c r="CK1286">
        <f t="shared" si="166"/>
        <v>1</v>
      </c>
      <c r="CL1286">
        <f t="shared" si="167"/>
        <v>71</v>
      </c>
    </row>
    <row r="1287" spans="1:90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>
        <f t="shared" si="160"/>
        <v>0</v>
      </c>
      <c r="AA1287" t="s">
        <v>117</v>
      </c>
      <c r="AB1287">
        <v>0</v>
      </c>
      <c r="AC1287">
        <v>5</v>
      </c>
      <c r="AD1287">
        <f t="shared" si="161"/>
        <v>0</v>
      </c>
      <c r="AE1287" t="s">
        <v>98</v>
      </c>
      <c r="AF1287" t="s">
        <v>147</v>
      </c>
      <c r="AG1287" t="s">
        <v>118</v>
      </c>
      <c r="AH1287" t="s">
        <v>98</v>
      </c>
      <c r="AI1287" t="s">
        <v>98</v>
      </c>
      <c r="AJ1287" t="s">
        <v>100</v>
      </c>
      <c r="AK1287" t="s">
        <v>102</v>
      </c>
      <c r="AL1287">
        <v>0</v>
      </c>
      <c r="AM1287" t="s">
        <v>102</v>
      </c>
      <c r="AN1287">
        <v>0</v>
      </c>
      <c r="AO1287">
        <v>780</v>
      </c>
      <c r="AP1287">
        <v>780</v>
      </c>
      <c r="AQ1287" t="s">
        <v>103</v>
      </c>
      <c r="AR1287" t="s">
        <v>104</v>
      </c>
      <c r="AS1287" t="s">
        <v>105</v>
      </c>
      <c r="AT1287" t="s">
        <v>145</v>
      </c>
      <c r="AU1287">
        <v>825</v>
      </c>
      <c r="AV1287">
        <v>587</v>
      </c>
      <c r="AW1287">
        <f t="shared" si="162"/>
        <v>0.71</v>
      </c>
      <c r="AX1287">
        <v>0</v>
      </c>
      <c r="AY1287">
        <v>1412</v>
      </c>
      <c r="AZ1287">
        <v>0</v>
      </c>
      <c r="BA1287">
        <v>0</v>
      </c>
      <c r="BB1287">
        <v>1</v>
      </c>
      <c r="BC1287">
        <v>0</v>
      </c>
      <c r="BD1287">
        <v>4</v>
      </c>
      <c r="BE1287">
        <v>1</v>
      </c>
      <c r="BF1287" t="s">
        <v>98</v>
      </c>
      <c r="BG1287">
        <v>6</v>
      </c>
      <c r="BH1287">
        <f t="shared" si="163"/>
        <v>1</v>
      </c>
      <c r="BI1287" t="s">
        <v>107</v>
      </c>
      <c r="BJ1287">
        <v>1</v>
      </c>
      <c r="BK1287" t="s">
        <v>97</v>
      </c>
      <c r="BL1287" t="s">
        <v>127</v>
      </c>
      <c r="BM1287">
        <v>1939</v>
      </c>
      <c r="BN1287" t="s">
        <v>102</v>
      </c>
      <c r="BO1287">
        <v>1</v>
      </c>
      <c r="BP1287">
        <v>280</v>
      </c>
      <c r="BQ1287" t="s">
        <v>98</v>
      </c>
      <c r="BR1287" t="s">
        <v>98</v>
      </c>
      <c r="BS1287" t="s">
        <v>105</v>
      </c>
      <c r="BT1287">
        <v>45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83</v>
      </c>
      <c r="CA1287" t="s">
        <v>83</v>
      </c>
      <c r="CB1287" t="s">
        <v>83</v>
      </c>
      <c r="CC1287">
        <v>0</v>
      </c>
      <c r="CD1287">
        <v>5</v>
      </c>
      <c r="CE1287">
        <v>2009</v>
      </c>
      <c r="CF1287" t="s">
        <v>110</v>
      </c>
      <c r="CG1287" t="s">
        <v>111</v>
      </c>
      <c r="CH1287">
        <v>132500</v>
      </c>
      <c r="CI1287">
        <f t="shared" si="164"/>
        <v>70</v>
      </c>
      <c r="CJ1287">
        <f t="shared" si="165"/>
        <v>59</v>
      </c>
      <c r="CK1287">
        <f t="shared" si="166"/>
        <v>1</v>
      </c>
      <c r="CL1287">
        <f t="shared" si="167"/>
        <v>11</v>
      </c>
    </row>
    <row r="1288" spans="1:90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>
        <f t="shared" si="160"/>
        <v>0</v>
      </c>
      <c r="AA1288" t="s">
        <v>96</v>
      </c>
      <c r="AB1288">
        <v>451</v>
      </c>
      <c r="AC1288">
        <v>2</v>
      </c>
      <c r="AD1288">
        <f t="shared" si="161"/>
        <v>902</v>
      </c>
      <c r="AE1288" t="s">
        <v>98</v>
      </c>
      <c r="AF1288" t="s">
        <v>98</v>
      </c>
      <c r="AG1288" t="s">
        <v>118</v>
      </c>
      <c r="AH1288" t="s">
        <v>98</v>
      </c>
      <c r="AI1288" t="s">
        <v>98</v>
      </c>
      <c r="AJ1288" t="s">
        <v>100</v>
      </c>
      <c r="AK1288" t="s">
        <v>119</v>
      </c>
      <c r="AL1288">
        <v>569</v>
      </c>
      <c r="AM1288" t="s">
        <v>153</v>
      </c>
      <c r="AN1288">
        <v>81</v>
      </c>
      <c r="AO1288">
        <v>678</v>
      </c>
      <c r="AP1288">
        <v>1328</v>
      </c>
      <c r="AQ1288" t="s">
        <v>103</v>
      </c>
      <c r="AR1288" t="s">
        <v>98</v>
      </c>
      <c r="AS1288" t="s">
        <v>105</v>
      </c>
      <c r="AT1288" t="s">
        <v>106</v>
      </c>
      <c r="AU1288">
        <v>1328</v>
      </c>
      <c r="AV1288">
        <v>0</v>
      </c>
      <c r="AW1288">
        <f t="shared" si="162"/>
        <v>0</v>
      </c>
      <c r="AX1288">
        <v>0</v>
      </c>
      <c r="AY1288">
        <v>1328</v>
      </c>
      <c r="AZ1288">
        <v>1</v>
      </c>
      <c r="BA1288">
        <v>0</v>
      </c>
      <c r="BB1288">
        <v>1</v>
      </c>
      <c r="BC1288">
        <v>1</v>
      </c>
      <c r="BD1288">
        <v>3</v>
      </c>
      <c r="BE1288">
        <v>1</v>
      </c>
      <c r="BF1288" t="s">
        <v>98</v>
      </c>
      <c r="BG1288">
        <v>6</v>
      </c>
      <c r="BH1288">
        <f t="shared" si="163"/>
        <v>2</v>
      </c>
      <c r="BI1288" t="s">
        <v>107</v>
      </c>
      <c r="BJ1288">
        <v>2</v>
      </c>
      <c r="BK1288" t="s">
        <v>97</v>
      </c>
      <c r="BL1288" t="s">
        <v>108</v>
      </c>
      <c r="BM1288">
        <v>1963</v>
      </c>
      <c r="BN1288" t="s">
        <v>102</v>
      </c>
      <c r="BO1288">
        <v>2</v>
      </c>
      <c r="BP1288">
        <v>528</v>
      </c>
      <c r="BQ1288" t="s">
        <v>98</v>
      </c>
      <c r="BR1288" t="s">
        <v>98</v>
      </c>
      <c r="BS1288" t="s">
        <v>105</v>
      </c>
      <c r="BT1288">
        <v>0</v>
      </c>
      <c r="BU1288">
        <v>26</v>
      </c>
      <c r="BV1288">
        <v>0</v>
      </c>
      <c r="BW1288">
        <v>0</v>
      </c>
      <c r="BX1288">
        <v>0</v>
      </c>
      <c r="BY1288">
        <v>0</v>
      </c>
      <c r="BZ1288" t="s">
        <v>83</v>
      </c>
      <c r="CA1288" t="s">
        <v>83</v>
      </c>
      <c r="CB1288" t="s">
        <v>83</v>
      </c>
      <c r="CC1288">
        <v>0</v>
      </c>
      <c r="CD1288">
        <v>6</v>
      </c>
      <c r="CE1288">
        <v>2010</v>
      </c>
      <c r="CF1288" t="s">
        <v>110</v>
      </c>
      <c r="CG1288" t="s">
        <v>111</v>
      </c>
      <c r="CH1288">
        <v>143000</v>
      </c>
      <c r="CI1288">
        <f t="shared" si="164"/>
        <v>47</v>
      </c>
      <c r="CJ1288">
        <f t="shared" si="165"/>
        <v>47</v>
      </c>
      <c r="CK1288">
        <f t="shared" si="166"/>
        <v>0</v>
      </c>
      <c r="CL1288">
        <f t="shared" si="167"/>
        <v>0</v>
      </c>
    </row>
    <row r="1289" spans="1:90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>
        <f t="shared" si="160"/>
        <v>0</v>
      </c>
      <c r="AA1289" t="s">
        <v>207</v>
      </c>
      <c r="AB1289">
        <v>621</v>
      </c>
      <c r="AC1289">
        <v>1</v>
      </c>
      <c r="AD1289">
        <f t="shared" si="161"/>
        <v>621</v>
      </c>
      <c r="AE1289" t="s">
        <v>98</v>
      </c>
      <c r="AF1289" t="s">
        <v>97</v>
      </c>
      <c r="AG1289" t="s">
        <v>118</v>
      </c>
      <c r="AH1289" t="s">
        <v>98</v>
      </c>
      <c r="AI1289" t="s">
        <v>98</v>
      </c>
      <c r="AJ1289" t="s">
        <v>130</v>
      </c>
      <c r="AK1289" t="s">
        <v>153</v>
      </c>
      <c r="AL1289">
        <v>812</v>
      </c>
      <c r="AM1289" t="s">
        <v>102</v>
      </c>
      <c r="AN1289">
        <v>0</v>
      </c>
      <c r="AO1289">
        <v>812</v>
      </c>
      <c r="AP1289">
        <v>1624</v>
      </c>
      <c r="AQ1289" t="s">
        <v>103</v>
      </c>
      <c r="AR1289" t="s">
        <v>147</v>
      </c>
      <c r="AS1289" t="s">
        <v>105</v>
      </c>
      <c r="AT1289" t="s">
        <v>106</v>
      </c>
      <c r="AU1289">
        <v>1582</v>
      </c>
      <c r="AV1289">
        <v>0</v>
      </c>
      <c r="AW1289">
        <f t="shared" si="162"/>
        <v>0</v>
      </c>
      <c r="AX1289">
        <v>0</v>
      </c>
      <c r="AY1289">
        <v>1582</v>
      </c>
      <c r="AZ1289">
        <v>0</v>
      </c>
      <c r="BA1289">
        <v>1</v>
      </c>
      <c r="BB1289">
        <v>2</v>
      </c>
      <c r="BC1289">
        <v>0</v>
      </c>
      <c r="BD1289">
        <v>4</v>
      </c>
      <c r="BE1289">
        <v>1</v>
      </c>
      <c r="BF1289" t="s">
        <v>98</v>
      </c>
      <c r="BG1289">
        <v>7</v>
      </c>
      <c r="BH1289">
        <f t="shared" si="163"/>
        <v>2</v>
      </c>
      <c r="BI1289" t="s">
        <v>107</v>
      </c>
      <c r="BJ1289">
        <v>0</v>
      </c>
      <c r="BK1289" t="s">
        <v>83</v>
      </c>
      <c r="BL1289" t="s">
        <v>108</v>
      </c>
      <c r="BM1289">
        <v>1964</v>
      </c>
      <c r="BN1289" t="s">
        <v>102</v>
      </c>
      <c r="BO1289">
        <v>2</v>
      </c>
      <c r="BP1289">
        <v>390</v>
      </c>
      <c r="BQ1289" t="s">
        <v>98</v>
      </c>
      <c r="BR1289" t="s">
        <v>98</v>
      </c>
      <c r="BS1289" t="s">
        <v>177</v>
      </c>
      <c r="BT1289">
        <v>168</v>
      </c>
      <c r="BU1289">
        <v>198</v>
      </c>
      <c r="BV1289">
        <v>0</v>
      </c>
      <c r="BW1289">
        <v>0</v>
      </c>
      <c r="BX1289">
        <v>0</v>
      </c>
      <c r="BY1289">
        <v>0</v>
      </c>
      <c r="BZ1289" t="s">
        <v>83</v>
      </c>
      <c r="CA1289" t="s">
        <v>83</v>
      </c>
      <c r="CB1289" t="s">
        <v>83</v>
      </c>
      <c r="CC1289">
        <v>0</v>
      </c>
      <c r="CD1289">
        <v>6</v>
      </c>
      <c r="CE1289">
        <v>2006</v>
      </c>
      <c r="CF1289" t="s">
        <v>110</v>
      </c>
      <c r="CG1289" t="s">
        <v>111</v>
      </c>
      <c r="CH1289">
        <v>190000</v>
      </c>
      <c r="CI1289">
        <f t="shared" si="164"/>
        <v>42</v>
      </c>
      <c r="CJ1289">
        <f t="shared" si="165"/>
        <v>42</v>
      </c>
      <c r="CK1289">
        <f t="shared" si="166"/>
        <v>0</v>
      </c>
      <c r="CL1289">
        <f t="shared" si="167"/>
        <v>0</v>
      </c>
    </row>
    <row r="1290" spans="1:90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>
        <f t="shared" si="160"/>
        <v>1</v>
      </c>
      <c r="AA1290" t="s">
        <v>117</v>
      </c>
      <c r="AB1290">
        <v>0</v>
      </c>
      <c r="AC1290">
        <v>5</v>
      </c>
      <c r="AD1290">
        <f t="shared" si="161"/>
        <v>0</v>
      </c>
      <c r="AE1290" t="s">
        <v>97</v>
      </c>
      <c r="AF1290" t="s">
        <v>98</v>
      </c>
      <c r="AG1290" t="s">
        <v>99</v>
      </c>
      <c r="AH1290" t="s">
        <v>97</v>
      </c>
      <c r="AI1290" t="s">
        <v>98</v>
      </c>
      <c r="AJ1290" t="s">
        <v>100</v>
      </c>
      <c r="AK1290" t="s">
        <v>101</v>
      </c>
      <c r="AL1290">
        <v>1158</v>
      </c>
      <c r="AM1290" t="s">
        <v>102</v>
      </c>
      <c r="AN1290">
        <v>0</v>
      </c>
      <c r="AO1290">
        <v>343</v>
      </c>
      <c r="AP1290">
        <v>1501</v>
      </c>
      <c r="AQ1290" t="s">
        <v>103</v>
      </c>
      <c r="AR1290" t="s">
        <v>104</v>
      </c>
      <c r="AS1290" t="s">
        <v>105</v>
      </c>
      <c r="AT1290" t="s">
        <v>106</v>
      </c>
      <c r="AU1290">
        <v>1659</v>
      </c>
      <c r="AV1290">
        <v>0</v>
      </c>
      <c r="AW1290">
        <f t="shared" si="162"/>
        <v>0</v>
      </c>
      <c r="AX1290">
        <v>0</v>
      </c>
      <c r="AY1290">
        <v>1659</v>
      </c>
      <c r="AZ1290">
        <v>1</v>
      </c>
      <c r="BA1290">
        <v>0</v>
      </c>
      <c r="BB1290">
        <v>2</v>
      </c>
      <c r="BC1290">
        <v>0</v>
      </c>
      <c r="BD1290">
        <v>2</v>
      </c>
      <c r="BE1290">
        <v>1</v>
      </c>
      <c r="BF1290" t="s">
        <v>104</v>
      </c>
      <c r="BG1290">
        <v>5</v>
      </c>
      <c r="BH1290">
        <f t="shared" si="163"/>
        <v>2</v>
      </c>
      <c r="BI1290" t="s">
        <v>107</v>
      </c>
      <c r="BJ1290">
        <v>1</v>
      </c>
      <c r="BK1290" t="s">
        <v>104</v>
      </c>
      <c r="BL1290" t="s">
        <v>108</v>
      </c>
      <c r="BM1290">
        <v>2000</v>
      </c>
      <c r="BN1290" t="s">
        <v>157</v>
      </c>
      <c r="BO1290">
        <v>2</v>
      </c>
      <c r="BP1290">
        <v>499</v>
      </c>
      <c r="BQ1290" t="s">
        <v>98</v>
      </c>
      <c r="BR1290" t="s">
        <v>98</v>
      </c>
      <c r="BS1290" t="s">
        <v>105</v>
      </c>
      <c r="BT1290">
        <v>212</v>
      </c>
      <c r="BU1290">
        <v>59</v>
      </c>
      <c r="BV1290">
        <v>0</v>
      </c>
      <c r="BW1290">
        <v>0</v>
      </c>
      <c r="BX1290">
        <v>0</v>
      </c>
      <c r="BY1290">
        <v>0</v>
      </c>
      <c r="BZ1290" t="s">
        <v>83</v>
      </c>
      <c r="CA1290" t="s">
        <v>83</v>
      </c>
      <c r="CB1290" t="s">
        <v>83</v>
      </c>
      <c r="CC1290">
        <v>0</v>
      </c>
      <c r="CD1290">
        <v>10</v>
      </c>
      <c r="CE1290">
        <v>2009</v>
      </c>
      <c r="CF1290" t="s">
        <v>110</v>
      </c>
      <c r="CG1290" t="s">
        <v>111</v>
      </c>
      <c r="CH1290">
        <v>278000</v>
      </c>
      <c r="CI1290">
        <f t="shared" si="164"/>
        <v>9</v>
      </c>
      <c r="CJ1290">
        <f t="shared" si="165"/>
        <v>9</v>
      </c>
      <c r="CK1290">
        <f t="shared" si="166"/>
        <v>0</v>
      </c>
      <c r="CL1290">
        <f t="shared" si="167"/>
        <v>0</v>
      </c>
    </row>
    <row r="1291" spans="1:90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>
        <f t="shared" si="160"/>
        <v>0</v>
      </c>
      <c r="AA1291" t="s">
        <v>137</v>
      </c>
      <c r="AB1291">
        <v>788</v>
      </c>
      <c r="AC1291">
        <v>3</v>
      </c>
      <c r="AD1291">
        <f t="shared" si="161"/>
        <v>2364</v>
      </c>
      <c r="AE1291" t="s">
        <v>97</v>
      </c>
      <c r="AF1291" t="s">
        <v>98</v>
      </c>
      <c r="AG1291" t="s">
        <v>99</v>
      </c>
      <c r="AH1291" t="s">
        <v>97</v>
      </c>
      <c r="AI1291" t="s">
        <v>98</v>
      </c>
      <c r="AJ1291" t="s">
        <v>121</v>
      </c>
      <c r="AK1291" t="s">
        <v>102</v>
      </c>
      <c r="AL1291">
        <v>0</v>
      </c>
      <c r="AM1291" t="s">
        <v>102</v>
      </c>
      <c r="AN1291">
        <v>0</v>
      </c>
      <c r="AO1291">
        <v>1085</v>
      </c>
      <c r="AP1291">
        <v>1085</v>
      </c>
      <c r="AQ1291" t="s">
        <v>103</v>
      </c>
      <c r="AR1291" t="s">
        <v>104</v>
      </c>
      <c r="AS1291" t="s">
        <v>105</v>
      </c>
      <c r="AT1291" t="s">
        <v>106</v>
      </c>
      <c r="AU1291">
        <v>1120</v>
      </c>
      <c r="AV1291">
        <v>850</v>
      </c>
      <c r="AW1291">
        <f t="shared" si="162"/>
        <v>0.76</v>
      </c>
      <c r="AX1291">
        <v>0</v>
      </c>
      <c r="AY1291">
        <v>1970</v>
      </c>
      <c r="AZ1291">
        <v>0</v>
      </c>
      <c r="BA1291">
        <v>0</v>
      </c>
      <c r="BB1291">
        <v>2</v>
      </c>
      <c r="BC1291">
        <v>1</v>
      </c>
      <c r="BD1291">
        <v>3</v>
      </c>
      <c r="BE1291">
        <v>1</v>
      </c>
      <c r="BF1291" t="s">
        <v>104</v>
      </c>
      <c r="BG1291">
        <v>8</v>
      </c>
      <c r="BH1291">
        <f t="shared" si="163"/>
        <v>4</v>
      </c>
      <c r="BI1291" t="s">
        <v>107</v>
      </c>
      <c r="BJ1291">
        <v>1</v>
      </c>
      <c r="BK1291" t="s">
        <v>97</v>
      </c>
      <c r="BL1291" t="s">
        <v>156</v>
      </c>
      <c r="BM1291">
        <v>2006</v>
      </c>
      <c r="BN1291" t="s">
        <v>157</v>
      </c>
      <c r="BO1291">
        <v>3</v>
      </c>
      <c r="BP1291">
        <v>753</v>
      </c>
      <c r="BQ1291" t="s">
        <v>98</v>
      </c>
      <c r="BR1291" t="s">
        <v>98</v>
      </c>
      <c r="BS1291" t="s">
        <v>105</v>
      </c>
      <c r="BT1291">
        <v>177</v>
      </c>
      <c r="BU1291">
        <v>74</v>
      </c>
      <c r="BV1291">
        <v>0</v>
      </c>
      <c r="BW1291">
        <v>0</v>
      </c>
      <c r="BX1291">
        <v>0</v>
      </c>
      <c r="BY1291">
        <v>0</v>
      </c>
      <c r="BZ1291" t="s">
        <v>83</v>
      </c>
      <c r="CA1291" t="s">
        <v>83</v>
      </c>
      <c r="CB1291" t="s">
        <v>83</v>
      </c>
      <c r="CC1291">
        <v>0</v>
      </c>
      <c r="CD1291">
        <v>10</v>
      </c>
      <c r="CE1291">
        <v>2006</v>
      </c>
      <c r="CF1291" t="s">
        <v>158</v>
      </c>
      <c r="CG1291" t="s">
        <v>159</v>
      </c>
      <c r="CH1291">
        <v>281000</v>
      </c>
      <c r="CI1291">
        <f t="shared" si="164"/>
        <v>0</v>
      </c>
      <c r="CJ1291">
        <f t="shared" si="165"/>
        <v>0</v>
      </c>
      <c r="CK1291">
        <f t="shared" si="166"/>
        <v>0</v>
      </c>
      <c r="CL1291">
        <f t="shared" si="167"/>
        <v>0</v>
      </c>
    </row>
    <row r="1292" spans="1:90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>
        <f t="shared" si="160"/>
        <v>1</v>
      </c>
      <c r="AA1292" t="s">
        <v>96</v>
      </c>
      <c r="AB1292">
        <v>86</v>
      </c>
      <c r="AC1292">
        <v>2</v>
      </c>
      <c r="AD1292">
        <f t="shared" si="161"/>
        <v>172</v>
      </c>
      <c r="AE1292" t="s">
        <v>98</v>
      </c>
      <c r="AF1292" t="s">
        <v>98</v>
      </c>
      <c r="AG1292" t="s">
        <v>99</v>
      </c>
      <c r="AH1292" t="s">
        <v>98</v>
      </c>
      <c r="AI1292" t="s">
        <v>98</v>
      </c>
      <c r="AJ1292" t="s">
        <v>130</v>
      </c>
      <c r="AK1292" t="s">
        <v>101</v>
      </c>
      <c r="AL1292">
        <v>1014</v>
      </c>
      <c r="AM1292" t="s">
        <v>102</v>
      </c>
      <c r="AN1292">
        <v>0</v>
      </c>
      <c r="AO1292">
        <v>138</v>
      </c>
      <c r="AP1292">
        <v>1152</v>
      </c>
      <c r="AQ1292" t="s">
        <v>103</v>
      </c>
      <c r="AR1292" t="s">
        <v>98</v>
      </c>
      <c r="AS1292" t="s">
        <v>105</v>
      </c>
      <c r="AT1292" t="s">
        <v>106</v>
      </c>
      <c r="AU1292">
        <v>1152</v>
      </c>
      <c r="AV1292">
        <v>0</v>
      </c>
      <c r="AW1292">
        <f t="shared" si="162"/>
        <v>0</v>
      </c>
      <c r="AX1292">
        <v>0</v>
      </c>
      <c r="AY1292">
        <v>1152</v>
      </c>
      <c r="AZ1292">
        <v>1</v>
      </c>
      <c r="BA1292">
        <v>0</v>
      </c>
      <c r="BB1292">
        <v>1</v>
      </c>
      <c r="BC1292">
        <v>0</v>
      </c>
      <c r="BD1292">
        <v>3</v>
      </c>
      <c r="BE1292">
        <v>1</v>
      </c>
      <c r="BF1292" t="s">
        <v>98</v>
      </c>
      <c r="BG1292">
        <v>6</v>
      </c>
      <c r="BH1292">
        <f t="shared" si="163"/>
        <v>2</v>
      </c>
      <c r="BI1292" t="s">
        <v>107</v>
      </c>
      <c r="BJ1292">
        <v>1</v>
      </c>
      <c r="BK1292" t="s">
        <v>97</v>
      </c>
      <c r="BL1292" t="s">
        <v>108</v>
      </c>
      <c r="BM1292">
        <v>1964</v>
      </c>
      <c r="BN1292" t="s">
        <v>109</v>
      </c>
      <c r="BO1292">
        <v>2</v>
      </c>
      <c r="BP1292">
        <v>484</v>
      </c>
      <c r="BQ1292" t="s">
        <v>98</v>
      </c>
      <c r="BR1292" t="s">
        <v>98</v>
      </c>
      <c r="BS1292" t="s">
        <v>105</v>
      </c>
      <c r="BT1292">
        <v>227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83</v>
      </c>
      <c r="CA1292" t="s">
        <v>83</v>
      </c>
      <c r="CB1292" t="s">
        <v>83</v>
      </c>
      <c r="CC1292">
        <v>0</v>
      </c>
      <c r="CD1292">
        <v>4</v>
      </c>
      <c r="CE1292">
        <v>2010</v>
      </c>
      <c r="CF1292" t="s">
        <v>110</v>
      </c>
      <c r="CG1292" t="s">
        <v>111</v>
      </c>
      <c r="CH1292">
        <v>180500</v>
      </c>
      <c r="CI1292">
        <f t="shared" si="164"/>
        <v>46</v>
      </c>
      <c r="CJ1292">
        <f t="shared" si="165"/>
        <v>46</v>
      </c>
      <c r="CK1292">
        <f t="shared" si="166"/>
        <v>0</v>
      </c>
      <c r="CL1292">
        <f t="shared" si="167"/>
        <v>0</v>
      </c>
    </row>
    <row r="1293" spans="1:90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>
        <f t="shared" si="160"/>
        <v>1</v>
      </c>
      <c r="AA1293" t="s">
        <v>96</v>
      </c>
      <c r="AB1293">
        <v>268</v>
      </c>
      <c r="AC1293">
        <v>2</v>
      </c>
      <c r="AD1293">
        <f t="shared" si="161"/>
        <v>536</v>
      </c>
      <c r="AE1293" t="s">
        <v>98</v>
      </c>
      <c r="AF1293" t="s">
        <v>98</v>
      </c>
      <c r="AG1293" t="s">
        <v>118</v>
      </c>
      <c r="AH1293" t="s">
        <v>98</v>
      </c>
      <c r="AI1293" t="s">
        <v>98</v>
      </c>
      <c r="AJ1293" t="s">
        <v>100</v>
      </c>
      <c r="AK1293" t="s">
        <v>119</v>
      </c>
      <c r="AL1293">
        <v>231</v>
      </c>
      <c r="AM1293" t="s">
        <v>102</v>
      </c>
      <c r="AN1293">
        <v>0</v>
      </c>
      <c r="AO1293">
        <v>399</v>
      </c>
      <c r="AP1293">
        <v>630</v>
      </c>
      <c r="AQ1293" t="s">
        <v>103</v>
      </c>
      <c r="AR1293" t="s">
        <v>98</v>
      </c>
      <c r="AS1293" t="s">
        <v>105</v>
      </c>
      <c r="AT1293" t="s">
        <v>106</v>
      </c>
      <c r="AU1293">
        <v>630</v>
      </c>
      <c r="AV1293">
        <v>672</v>
      </c>
      <c r="AW1293">
        <f t="shared" si="162"/>
        <v>1.07</v>
      </c>
      <c r="AX1293">
        <v>0</v>
      </c>
      <c r="AY1293">
        <v>1302</v>
      </c>
      <c r="AZ1293">
        <v>0</v>
      </c>
      <c r="BA1293">
        <v>0</v>
      </c>
      <c r="BB1293">
        <v>2</v>
      </c>
      <c r="BC1293">
        <v>1</v>
      </c>
      <c r="BD1293">
        <v>3</v>
      </c>
      <c r="BE1293">
        <v>1</v>
      </c>
      <c r="BF1293" t="s">
        <v>98</v>
      </c>
      <c r="BG1293">
        <v>6</v>
      </c>
      <c r="BH1293">
        <f t="shared" si="163"/>
        <v>2</v>
      </c>
      <c r="BI1293" t="s">
        <v>107</v>
      </c>
      <c r="BJ1293">
        <v>0</v>
      </c>
      <c r="BK1293" t="s">
        <v>83</v>
      </c>
      <c r="BL1293" t="s">
        <v>127</v>
      </c>
      <c r="BM1293">
        <v>1972</v>
      </c>
      <c r="BN1293" t="s">
        <v>102</v>
      </c>
      <c r="BO1293">
        <v>1</v>
      </c>
      <c r="BP1293">
        <v>264</v>
      </c>
      <c r="BQ1293" t="s">
        <v>98</v>
      </c>
      <c r="BR1293" t="s">
        <v>98</v>
      </c>
      <c r="BS1293" t="s">
        <v>105</v>
      </c>
      <c r="BT1293">
        <v>185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83</v>
      </c>
      <c r="CA1293" t="s">
        <v>83</v>
      </c>
      <c r="CB1293" t="s">
        <v>83</v>
      </c>
      <c r="CC1293">
        <v>0</v>
      </c>
      <c r="CD1293">
        <v>2</v>
      </c>
      <c r="CE1293">
        <v>2009</v>
      </c>
      <c r="CF1293" t="s">
        <v>110</v>
      </c>
      <c r="CG1293" t="s">
        <v>111</v>
      </c>
      <c r="CH1293">
        <v>119500</v>
      </c>
      <c r="CI1293">
        <f t="shared" si="164"/>
        <v>37</v>
      </c>
      <c r="CJ1293">
        <f t="shared" si="165"/>
        <v>37</v>
      </c>
      <c r="CK1293">
        <f t="shared" si="166"/>
        <v>0</v>
      </c>
      <c r="CL1293">
        <f t="shared" si="167"/>
        <v>0</v>
      </c>
    </row>
    <row r="1294" spans="1:90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>
        <f t="shared" si="160"/>
        <v>0</v>
      </c>
      <c r="AA1294" t="s">
        <v>117</v>
      </c>
      <c r="AB1294">
        <v>0</v>
      </c>
      <c r="AC1294">
        <v>5</v>
      </c>
      <c r="AD1294">
        <f t="shared" si="161"/>
        <v>0</v>
      </c>
      <c r="AE1294" t="s">
        <v>98</v>
      </c>
      <c r="AF1294" t="s">
        <v>98</v>
      </c>
      <c r="AG1294" t="s">
        <v>137</v>
      </c>
      <c r="AH1294" t="s">
        <v>98</v>
      </c>
      <c r="AI1294" t="s">
        <v>98</v>
      </c>
      <c r="AJ1294" t="s">
        <v>100</v>
      </c>
      <c r="AK1294" t="s">
        <v>102</v>
      </c>
      <c r="AL1294">
        <v>0</v>
      </c>
      <c r="AM1294" t="s">
        <v>102</v>
      </c>
      <c r="AN1294">
        <v>0</v>
      </c>
      <c r="AO1294">
        <v>994</v>
      </c>
      <c r="AP1294">
        <v>994</v>
      </c>
      <c r="AQ1294" t="s">
        <v>103</v>
      </c>
      <c r="AR1294" t="s">
        <v>98</v>
      </c>
      <c r="AS1294" t="s">
        <v>177</v>
      </c>
      <c r="AT1294" t="s">
        <v>106</v>
      </c>
      <c r="AU1294">
        <v>1378</v>
      </c>
      <c r="AV1294">
        <v>994</v>
      </c>
      <c r="AW1294">
        <f t="shared" si="162"/>
        <v>0.72</v>
      </c>
      <c r="AX1294">
        <v>0</v>
      </c>
      <c r="AY1294">
        <v>2372</v>
      </c>
      <c r="AZ1294">
        <v>0</v>
      </c>
      <c r="BA1294">
        <v>0</v>
      </c>
      <c r="BB1294">
        <v>2</v>
      </c>
      <c r="BC1294">
        <v>0</v>
      </c>
      <c r="BD1294">
        <v>4</v>
      </c>
      <c r="BE1294">
        <v>2</v>
      </c>
      <c r="BF1294" t="s">
        <v>98</v>
      </c>
      <c r="BG1294">
        <v>11</v>
      </c>
      <c r="BH1294">
        <f t="shared" si="163"/>
        <v>5</v>
      </c>
      <c r="BI1294" t="s">
        <v>224</v>
      </c>
      <c r="BJ1294">
        <v>0</v>
      </c>
      <c r="BK1294" t="s">
        <v>83</v>
      </c>
      <c r="BL1294" t="s">
        <v>108</v>
      </c>
      <c r="BM1294">
        <v>1985</v>
      </c>
      <c r="BN1294" t="s">
        <v>109</v>
      </c>
      <c r="BO1294">
        <v>1</v>
      </c>
      <c r="BP1294">
        <v>432</v>
      </c>
      <c r="BQ1294" t="s">
        <v>98</v>
      </c>
      <c r="BR1294" t="s">
        <v>98</v>
      </c>
      <c r="BS1294" t="s">
        <v>105</v>
      </c>
      <c r="BT1294">
        <v>0</v>
      </c>
      <c r="BU1294">
        <v>287</v>
      </c>
      <c r="BV1294">
        <v>0</v>
      </c>
      <c r="BW1294">
        <v>0</v>
      </c>
      <c r="BX1294">
        <v>0</v>
      </c>
      <c r="BY1294">
        <v>0</v>
      </c>
      <c r="BZ1294" t="s">
        <v>83</v>
      </c>
      <c r="CA1294" t="s">
        <v>83</v>
      </c>
      <c r="CB1294" t="s">
        <v>83</v>
      </c>
      <c r="CC1294">
        <v>0</v>
      </c>
      <c r="CD1294">
        <v>12</v>
      </c>
      <c r="CE1294">
        <v>2009</v>
      </c>
      <c r="CF1294" t="s">
        <v>110</v>
      </c>
      <c r="CG1294" t="s">
        <v>111</v>
      </c>
      <c r="CH1294">
        <v>107500</v>
      </c>
      <c r="CI1294">
        <f t="shared" si="164"/>
        <v>117</v>
      </c>
      <c r="CJ1294">
        <f t="shared" si="165"/>
        <v>44</v>
      </c>
      <c r="CK1294">
        <f t="shared" si="166"/>
        <v>1</v>
      </c>
      <c r="CL1294">
        <f t="shared" si="167"/>
        <v>73</v>
      </c>
    </row>
    <row r="1295" spans="1:90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>
        <f t="shared" si="160"/>
        <v>0</v>
      </c>
      <c r="AA1295" t="s">
        <v>117</v>
      </c>
      <c r="AB1295">
        <v>0</v>
      </c>
      <c r="AC1295">
        <v>5</v>
      </c>
      <c r="AD1295">
        <f t="shared" si="161"/>
        <v>0</v>
      </c>
      <c r="AE1295" t="s">
        <v>98</v>
      </c>
      <c r="AF1295" t="s">
        <v>98</v>
      </c>
      <c r="AG1295" t="s">
        <v>99</v>
      </c>
      <c r="AH1295" t="s">
        <v>97</v>
      </c>
      <c r="AI1295" t="s">
        <v>98</v>
      </c>
      <c r="AJ1295" t="s">
        <v>100</v>
      </c>
      <c r="AK1295" t="s">
        <v>101</v>
      </c>
      <c r="AL1295">
        <v>194</v>
      </c>
      <c r="AM1295" t="s">
        <v>102</v>
      </c>
      <c r="AN1295">
        <v>0</v>
      </c>
      <c r="AO1295">
        <v>638</v>
      </c>
      <c r="AP1295">
        <v>832</v>
      </c>
      <c r="AQ1295" t="s">
        <v>103</v>
      </c>
      <c r="AR1295" t="s">
        <v>98</v>
      </c>
      <c r="AS1295" t="s">
        <v>105</v>
      </c>
      <c r="AT1295" t="s">
        <v>106</v>
      </c>
      <c r="AU1295">
        <v>832</v>
      </c>
      <c r="AV1295">
        <v>832</v>
      </c>
      <c r="AW1295">
        <f t="shared" si="162"/>
        <v>1</v>
      </c>
      <c r="AX1295">
        <v>0</v>
      </c>
      <c r="AY1295">
        <v>1664</v>
      </c>
      <c r="AZ1295">
        <v>0</v>
      </c>
      <c r="BA1295">
        <v>0</v>
      </c>
      <c r="BB1295">
        <v>2</v>
      </c>
      <c r="BC1295">
        <v>1</v>
      </c>
      <c r="BD1295">
        <v>4</v>
      </c>
      <c r="BE1295">
        <v>1</v>
      </c>
      <c r="BF1295" t="s">
        <v>98</v>
      </c>
      <c r="BG1295">
        <v>8</v>
      </c>
      <c r="BH1295">
        <f t="shared" si="163"/>
        <v>3</v>
      </c>
      <c r="BI1295" t="s">
        <v>107</v>
      </c>
      <c r="BJ1295">
        <v>1</v>
      </c>
      <c r="BK1295" t="s">
        <v>98</v>
      </c>
      <c r="BL1295" t="s">
        <v>108</v>
      </c>
      <c r="BM1295">
        <v>1976</v>
      </c>
      <c r="BN1295" t="s">
        <v>109</v>
      </c>
      <c r="BO1295">
        <v>2</v>
      </c>
      <c r="BP1295">
        <v>528</v>
      </c>
      <c r="BQ1295" t="s">
        <v>98</v>
      </c>
      <c r="BR1295" t="s">
        <v>98</v>
      </c>
      <c r="BS1295" t="s">
        <v>105</v>
      </c>
      <c r="BT1295">
        <v>0</v>
      </c>
      <c r="BU1295">
        <v>28</v>
      </c>
      <c r="BV1295">
        <v>0</v>
      </c>
      <c r="BW1295">
        <v>0</v>
      </c>
      <c r="BX1295">
        <v>259</v>
      </c>
      <c r="BY1295">
        <v>0</v>
      </c>
      <c r="BZ1295" t="s">
        <v>83</v>
      </c>
      <c r="CA1295" t="s">
        <v>163</v>
      </c>
      <c r="CB1295" t="s">
        <v>83</v>
      </c>
      <c r="CC1295">
        <v>0</v>
      </c>
      <c r="CD1295">
        <v>3</v>
      </c>
      <c r="CE1295">
        <v>2006</v>
      </c>
      <c r="CF1295" t="s">
        <v>110</v>
      </c>
      <c r="CG1295" t="s">
        <v>111</v>
      </c>
      <c r="CH1295">
        <v>162900</v>
      </c>
      <c r="CI1295">
        <f t="shared" si="164"/>
        <v>30</v>
      </c>
      <c r="CJ1295">
        <f t="shared" si="165"/>
        <v>30</v>
      </c>
      <c r="CK1295">
        <f t="shared" si="166"/>
        <v>0</v>
      </c>
      <c r="CL1295">
        <f t="shared" si="167"/>
        <v>0</v>
      </c>
    </row>
    <row r="1296" spans="1:90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>
        <f t="shared" si="160"/>
        <v>1</v>
      </c>
      <c r="AA1296" t="s">
        <v>117</v>
      </c>
      <c r="AB1296">
        <v>0</v>
      </c>
      <c r="AC1296">
        <v>5</v>
      </c>
      <c r="AD1296">
        <f t="shared" si="161"/>
        <v>0</v>
      </c>
      <c r="AE1296" t="s">
        <v>98</v>
      </c>
      <c r="AF1296" t="s">
        <v>98</v>
      </c>
      <c r="AG1296" t="s">
        <v>118</v>
      </c>
      <c r="AH1296" t="s">
        <v>98</v>
      </c>
      <c r="AI1296" t="s">
        <v>98</v>
      </c>
      <c r="AJ1296" t="s">
        <v>100</v>
      </c>
      <c r="AK1296" t="s">
        <v>153</v>
      </c>
      <c r="AL1296">
        <v>167</v>
      </c>
      <c r="AM1296" t="s">
        <v>102</v>
      </c>
      <c r="AN1296">
        <v>0</v>
      </c>
      <c r="AO1296">
        <v>697</v>
      </c>
      <c r="AP1296">
        <v>864</v>
      </c>
      <c r="AQ1296" t="s">
        <v>103</v>
      </c>
      <c r="AR1296" t="s">
        <v>98</v>
      </c>
      <c r="AS1296" t="s">
        <v>105</v>
      </c>
      <c r="AT1296" t="s">
        <v>106</v>
      </c>
      <c r="AU1296">
        <v>864</v>
      </c>
      <c r="AV1296">
        <v>0</v>
      </c>
      <c r="AW1296">
        <f t="shared" si="162"/>
        <v>0</v>
      </c>
      <c r="AX1296">
        <v>0</v>
      </c>
      <c r="AY1296">
        <v>864</v>
      </c>
      <c r="AZ1296">
        <v>1</v>
      </c>
      <c r="BA1296">
        <v>0</v>
      </c>
      <c r="BB1296">
        <v>1</v>
      </c>
      <c r="BC1296">
        <v>0</v>
      </c>
      <c r="BD1296">
        <v>2</v>
      </c>
      <c r="BE1296">
        <v>1</v>
      </c>
      <c r="BF1296" t="s">
        <v>98</v>
      </c>
      <c r="BG1296">
        <v>5</v>
      </c>
      <c r="BH1296">
        <f t="shared" si="163"/>
        <v>2</v>
      </c>
      <c r="BI1296" t="s">
        <v>107</v>
      </c>
      <c r="BJ1296">
        <v>0</v>
      </c>
      <c r="BK1296" t="s">
        <v>83</v>
      </c>
      <c r="BL1296" t="s">
        <v>127</v>
      </c>
      <c r="BM1296">
        <v>1957</v>
      </c>
      <c r="BN1296" t="s">
        <v>102</v>
      </c>
      <c r="BO1296">
        <v>2</v>
      </c>
      <c r="BP1296">
        <v>572</v>
      </c>
      <c r="BQ1296" t="s">
        <v>98</v>
      </c>
      <c r="BR1296" t="s">
        <v>98</v>
      </c>
      <c r="BS1296" t="s">
        <v>177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83</v>
      </c>
      <c r="CA1296" t="s">
        <v>83</v>
      </c>
      <c r="CB1296" t="s">
        <v>83</v>
      </c>
      <c r="CC1296">
        <v>0</v>
      </c>
      <c r="CD1296">
        <v>4</v>
      </c>
      <c r="CE1296">
        <v>2006</v>
      </c>
      <c r="CF1296" t="s">
        <v>110</v>
      </c>
      <c r="CG1296" t="s">
        <v>111</v>
      </c>
      <c r="CH1296">
        <v>115000</v>
      </c>
      <c r="CI1296">
        <f t="shared" si="164"/>
        <v>51</v>
      </c>
      <c r="CJ1296">
        <f t="shared" si="165"/>
        <v>16</v>
      </c>
      <c r="CK1296">
        <f t="shared" si="166"/>
        <v>1</v>
      </c>
      <c r="CL1296">
        <f t="shared" si="167"/>
        <v>35</v>
      </c>
    </row>
    <row r="1297" spans="1:90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>
        <f t="shared" si="160"/>
        <v>0</v>
      </c>
      <c r="AA1297" t="s">
        <v>96</v>
      </c>
      <c r="AB1297">
        <v>168</v>
      </c>
      <c r="AC1297">
        <v>2</v>
      </c>
      <c r="AD1297">
        <f t="shared" si="161"/>
        <v>336</v>
      </c>
      <c r="AE1297" t="s">
        <v>98</v>
      </c>
      <c r="AF1297" t="s">
        <v>98</v>
      </c>
      <c r="AG1297" t="s">
        <v>118</v>
      </c>
      <c r="AH1297" t="s">
        <v>98</v>
      </c>
      <c r="AI1297" t="s">
        <v>98</v>
      </c>
      <c r="AJ1297" t="s">
        <v>130</v>
      </c>
      <c r="AK1297" t="s">
        <v>141</v>
      </c>
      <c r="AL1297">
        <v>1016</v>
      </c>
      <c r="AM1297" t="s">
        <v>102</v>
      </c>
      <c r="AN1297">
        <v>0</v>
      </c>
      <c r="AO1297">
        <v>36</v>
      </c>
      <c r="AP1297">
        <v>1052</v>
      </c>
      <c r="AQ1297" t="s">
        <v>103</v>
      </c>
      <c r="AR1297" t="s">
        <v>97</v>
      </c>
      <c r="AS1297" t="s">
        <v>105</v>
      </c>
      <c r="AT1297" t="s">
        <v>106</v>
      </c>
      <c r="AU1297">
        <v>1052</v>
      </c>
      <c r="AV1297">
        <v>0</v>
      </c>
      <c r="AW1297">
        <f t="shared" si="162"/>
        <v>0</v>
      </c>
      <c r="AX1297">
        <v>0</v>
      </c>
      <c r="AY1297">
        <v>1052</v>
      </c>
      <c r="AZ1297">
        <v>1</v>
      </c>
      <c r="BA1297">
        <v>0</v>
      </c>
      <c r="BB1297">
        <v>1</v>
      </c>
      <c r="BC1297">
        <v>1</v>
      </c>
      <c r="BD1297">
        <v>3</v>
      </c>
      <c r="BE1297">
        <v>1</v>
      </c>
      <c r="BF1297" t="s">
        <v>98</v>
      </c>
      <c r="BG1297">
        <v>5</v>
      </c>
      <c r="BH1297">
        <f t="shared" si="163"/>
        <v>1</v>
      </c>
      <c r="BI1297" t="s">
        <v>107</v>
      </c>
      <c r="BJ1297">
        <v>0</v>
      </c>
      <c r="BK1297" t="s">
        <v>83</v>
      </c>
      <c r="BL1297" t="s">
        <v>108</v>
      </c>
      <c r="BM1297">
        <v>1968</v>
      </c>
      <c r="BN1297" t="s">
        <v>109</v>
      </c>
      <c r="BO1297">
        <v>1</v>
      </c>
      <c r="BP1297">
        <v>288</v>
      </c>
      <c r="BQ1297" t="s">
        <v>98</v>
      </c>
      <c r="BR1297" t="s">
        <v>98</v>
      </c>
      <c r="BS1297" t="s">
        <v>105</v>
      </c>
      <c r="BT1297">
        <v>356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83</v>
      </c>
      <c r="CA1297" t="s">
        <v>163</v>
      </c>
      <c r="CB1297" t="s">
        <v>83</v>
      </c>
      <c r="CC1297">
        <v>0</v>
      </c>
      <c r="CD1297">
        <v>11</v>
      </c>
      <c r="CE1297">
        <v>2006</v>
      </c>
      <c r="CF1297" t="s">
        <v>110</v>
      </c>
      <c r="CG1297" t="s">
        <v>111</v>
      </c>
      <c r="CH1297">
        <v>138500</v>
      </c>
      <c r="CI1297">
        <f t="shared" si="164"/>
        <v>38</v>
      </c>
      <c r="CJ1297">
        <f t="shared" si="165"/>
        <v>38</v>
      </c>
      <c r="CK1297">
        <f t="shared" si="166"/>
        <v>0</v>
      </c>
      <c r="CL1297">
        <f t="shared" si="167"/>
        <v>0</v>
      </c>
    </row>
    <row r="1298" spans="1:90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>
        <f t="shared" si="160"/>
        <v>0</v>
      </c>
      <c r="AA1298" t="s">
        <v>96</v>
      </c>
      <c r="AB1298">
        <v>148</v>
      </c>
      <c r="AC1298">
        <v>2</v>
      </c>
      <c r="AD1298">
        <f t="shared" si="161"/>
        <v>296</v>
      </c>
      <c r="AE1298" t="s">
        <v>98</v>
      </c>
      <c r="AF1298" t="s">
        <v>97</v>
      </c>
      <c r="AG1298" t="s">
        <v>118</v>
      </c>
      <c r="AH1298" t="s">
        <v>98</v>
      </c>
      <c r="AI1298" t="s">
        <v>98</v>
      </c>
      <c r="AJ1298" t="s">
        <v>121</v>
      </c>
      <c r="AK1298" t="s">
        <v>119</v>
      </c>
      <c r="AL1298">
        <v>776</v>
      </c>
      <c r="AM1298" t="s">
        <v>102</v>
      </c>
      <c r="AN1298">
        <v>0</v>
      </c>
      <c r="AO1298">
        <v>344</v>
      </c>
      <c r="AP1298">
        <v>1120</v>
      </c>
      <c r="AQ1298" t="s">
        <v>103</v>
      </c>
      <c r="AR1298" t="s">
        <v>97</v>
      </c>
      <c r="AS1298" t="s">
        <v>105</v>
      </c>
      <c r="AT1298" t="s">
        <v>106</v>
      </c>
      <c r="AU1298">
        <v>1128</v>
      </c>
      <c r="AV1298">
        <v>0</v>
      </c>
      <c r="AW1298">
        <f t="shared" si="162"/>
        <v>0</v>
      </c>
      <c r="AX1298">
        <v>0</v>
      </c>
      <c r="AY1298">
        <v>1128</v>
      </c>
      <c r="AZ1298">
        <v>1</v>
      </c>
      <c r="BA1298">
        <v>0</v>
      </c>
      <c r="BB1298">
        <v>2</v>
      </c>
      <c r="BC1298">
        <v>0</v>
      </c>
      <c r="BD1298">
        <v>3</v>
      </c>
      <c r="BE1298">
        <v>1</v>
      </c>
      <c r="BF1298" t="s">
        <v>98</v>
      </c>
      <c r="BG1298">
        <v>6</v>
      </c>
      <c r="BH1298">
        <f t="shared" si="163"/>
        <v>2</v>
      </c>
      <c r="BI1298" t="s">
        <v>107</v>
      </c>
      <c r="BJ1298">
        <v>0</v>
      </c>
      <c r="BK1298" t="s">
        <v>83</v>
      </c>
      <c r="BL1298" t="s">
        <v>108</v>
      </c>
      <c r="BM1298">
        <v>1963</v>
      </c>
      <c r="BN1298" t="s">
        <v>109</v>
      </c>
      <c r="BO1298">
        <v>2</v>
      </c>
      <c r="BP1298">
        <v>525</v>
      </c>
      <c r="BQ1298" t="s">
        <v>98</v>
      </c>
      <c r="BR1298" t="s">
        <v>98</v>
      </c>
      <c r="BS1298" t="s">
        <v>105</v>
      </c>
      <c r="BT1298">
        <v>192</v>
      </c>
      <c r="BU1298">
        <v>20</v>
      </c>
      <c r="BV1298">
        <v>123</v>
      </c>
      <c r="BW1298">
        <v>0</v>
      </c>
      <c r="BX1298">
        <v>0</v>
      </c>
      <c r="BY1298">
        <v>0</v>
      </c>
      <c r="BZ1298" t="s">
        <v>83</v>
      </c>
      <c r="CA1298" t="s">
        <v>134</v>
      </c>
      <c r="CB1298" t="s">
        <v>83</v>
      </c>
      <c r="CC1298">
        <v>0</v>
      </c>
      <c r="CD1298">
        <v>12</v>
      </c>
      <c r="CE1298">
        <v>2008</v>
      </c>
      <c r="CF1298" t="s">
        <v>110</v>
      </c>
      <c r="CG1298" t="s">
        <v>111</v>
      </c>
      <c r="CH1298">
        <v>155000</v>
      </c>
      <c r="CI1298">
        <f t="shared" si="164"/>
        <v>45</v>
      </c>
      <c r="CJ1298">
        <f t="shared" si="165"/>
        <v>45</v>
      </c>
      <c r="CK1298">
        <f t="shared" si="166"/>
        <v>0</v>
      </c>
      <c r="CL1298">
        <f t="shared" si="167"/>
        <v>0</v>
      </c>
    </row>
    <row r="1299" spans="1:90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>
        <f t="shared" si="160"/>
        <v>0</v>
      </c>
      <c r="AA1299" t="s">
        <v>96</v>
      </c>
      <c r="AB1299">
        <v>82</v>
      </c>
      <c r="AC1299">
        <v>2</v>
      </c>
      <c r="AD1299">
        <f t="shared" si="161"/>
        <v>164</v>
      </c>
      <c r="AE1299" t="s">
        <v>98</v>
      </c>
      <c r="AF1299" t="s">
        <v>98</v>
      </c>
      <c r="AG1299" t="s">
        <v>99</v>
      </c>
      <c r="AH1299" t="s">
        <v>97</v>
      </c>
      <c r="AI1299" t="s">
        <v>98</v>
      </c>
      <c r="AJ1299" t="s">
        <v>97</v>
      </c>
      <c r="AK1299" t="s">
        <v>101</v>
      </c>
      <c r="AL1299">
        <v>547</v>
      </c>
      <c r="AM1299" t="s">
        <v>102</v>
      </c>
      <c r="AN1299">
        <v>0</v>
      </c>
      <c r="AO1299">
        <v>0</v>
      </c>
      <c r="AP1299">
        <v>547</v>
      </c>
      <c r="AQ1299" t="s">
        <v>103</v>
      </c>
      <c r="AR1299" t="s">
        <v>97</v>
      </c>
      <c r="AS1299" t="s">
        <v>105</v>
      </c>
      <c r="AT1299" t="s">
        <v>106</v>
      </c>
      <c r="AU1299">
        <v>1072</v>
      </c>
      <c r="AV1299">
        <v>0</v>
      </c>
      <c r="AW1299">
        <f t="shared" si="162"/>
        <v>0</v>
      </c>
      <c r="AX1299">
        <v>0</v>
      </c>
      <c r="AY1299">
        <v>1072</v>
      </c>
      <c r="AZ1299">
        <v>1</v>
      </c>
      <c r="BA1299">
        <v>0</v>
      </c>
      <c r="BB1299">
        <v>2</v>
      </c>
      <c r="BC1299">
        <v>0</v>
      </c>
      <c r="BD1299">
        <v>2</v>
      </c>
      <c r="BE1299">
        <v>1</v>
      </c>
      <c r="BF1299" t="s">
        <v>98</v>
      </c>
      <c r="BG1299">
        <v>5</v>
      </c>
      <c r="BH1299">
        <f t="shared" si="163"/>
        <v>2</v>
      </c>
      <c r="BI1299" t="s">
        <v>107</v>
      </c>
      <c r="BJ1299">
        <v>0</v>
      </c>
      <c r="BK1299" t="s">
        <v>83</v>
      </c>
      <c r="BL1299" t="s">
        <v>209</v>
      </c>
      <c r="BM1299">
        <v>2005</v>
      </c>
      <c r="BN1299" t="s">
        <v>157</v>
      </c>
      <c r="BO1299">
        <v>2</v>
      </c>
      <c r="BP1299">
        <v>525</v>
      </c>
      <c r="BQ1299" t="s">
        <v>98</v>
      </c>
      <c r="BR1299" t="s">
        <v>98</v>
      </c>
      <c r="BS1299" t="s">
        <v>105</v>
      </c>
      <c r="BT1299">
        <v>0</v>
      </c>
      <c r="BU1299">
        <v>44</v>
      </c>
      <c r="BV1299">
        <v>0</v>
      </c>
      <c r="BW1299">
        <v>0</v>
      </c>
      <c r="BX1299">
        <v>0</v>
      </c>
      <c r="BY1299">
        <v>0</v>
      </c>
      <c r="BZ1299" t="s">
        <v>83</v>
      </c>
      <c r="CA1299" t="s">
        <v>83</v>
      </c>
      <c r="CB1299" t="s">
        <v>83</v>
      </c>
      <c r="CC1299">
        <v>0</v>
      </c>
      <c r="CD1299">
        <v>6</v>
      </c>
      <c r="CE1299">
        <v>2006</v>
      </c>
      <c r="CF1299" t="s">
        <v>158</v>
      </c>
      <c r="CG1299" t="s">
        <v>159</v>
      </c>
      <c r="CH1299">
        <v>140000</v>
      </c>
      <c r="CI1299">
        <f t="shared" si="164"/>
        <v>1</v>
      </c>
      <c r="CJ1299">
        <f t="shared" si="165"/>
        <v>0</v>
      </c>
      <c r="CK1299">
        <f t="shared" si="166"/>
        <v>1</v>
      </c>
      <c r="CL1299">
        <f t="shared" si="167"/>
        <v>1</v>
      </c>
    </row>
    <row r="1300" spans="1:90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>
        <f t="shared" si="160"/>
        <v>0</v>
      </c>
      <c r="AA1300" t="s">
        <v>137</v>
      </c>
      <c r="AB1300">
        <v>796</v>
      </c>
      <c r="AC1300">
        <v>3</v>
      </c>
      <c r="AD1300">
        <f t="shared" si="161"/>
        <v>2388</v>
      </c>
      <c r="AE1300" t="s">
        <v>104</v>
      </c>
      <c r="AF1300" t="s">
        <v>98</v>
      </c>
      <c r="AG1300" t="s">
        <v>99</v>
      </c>
      <c r="AH1300" t="s">
        <v>104</v>
      </c>
      <c r="AI1300" t="s">
        <v>98</v>
      </c>
      <c r="AJ1300" t="s">
        <v>97</v>
      </c>
      <c r="AK1300" t="s">
        <v>101</v>
      </c>
      <c r="AL1300">
        <v>5644</v>
      </c>
      <c r="AM1300" t="s">
        <v>102</v>
      </c>
      <c r="AN1300">
        <v>0</v>
      </c>
      <c r="AO1300">
        <v>466</v>
      </c>
      <c r="AP1300">
        <v>6110</v>
      </c>
      <c r="AQ1300" t="s">
        <v>103</v>
      </c>
      <c r="AR1300" t="s">
        <v>104</v>
      </c>
      <c r="AS1300" t="s">
        <v>105</v>
      </c>
      <c r="AT1300" t="s">
        <v>106</v>
      </c>
      <c r="AU1300">
        <v>4692</v>
      </c>
      <c r="AV1300">
        <v>950</v>
      </c>
      <c r="AW1300">
        <f t="shared" si="162"/>
        <v>0.2</v>
      </c>
      <c r="AX1300">
        <v>0</v>
      </c>
      <c r="AY1300">
        <v>5642</v>
      </c>
      <c r="AZ1300">
        <v>2</v>
      </c>
      <c r="BA1300">
        <v>0</v>
      </c>
      <c r="BB1300">
        <v>2</v>
      </c>
      <c r="BC1300">
        <v>1</v>
      </c>
      <c r="BD1300">
        <v>3</v>
      </c>
      <c r="BE1300">
        <v>1</v>
      </c>
      <c r="BF1300" t="s">
        <v>104</v>
      </c>
      <c r="BG1300">
        <v>12</v>
      </c>
      <c r="BH1300">
        <f t="shared" si="163"/>
        <v>8</v>
      </c>
      <c r="BI1300" t="s">
        <v>107</v>
      </c>
      <c r="BJ1300">
        <v>3</v>
      </c>
      <c r="BK1300" t="s">
        <v>97</v>
      </c>
      <c r="BL1300" t="s">
        <v>108</v>
      </c>
      <c r="BM1300">
        <v>2008</v>
      </c>
      <c r="BN1300" t="s">
        <v>157</v>
      </c>
      <c r="BO1300">
        <v>2</v>
      </c>
      <c r="BP1300">
        <v>1418</v>
      </c>
      <c r="BQ1300" t="s">
        <v>98</v>
      </c>
      <c r="BR1300" t="s">
        <v>98</v>
      </c>
      <c r="BS1300" t="s">
        <v>105</v>
      </c>
      <c r="BT1300">
        <v>214</v>
      </c>
      <c r="BU1300">
        <v>292</v>
      </c>
      <c r="BV1300">
        <v>0</v>
      </c>
      <c r="BW1300">
        <v>0</v>
      </c>
      <c r="BX1300">
        <v>0</v>
      </c>
      <c r="BY1300">
        <v>480</v>
      </c>
      <c r="BZ1300" t="s">
        <v>97</v>
      </c>
      <c r="CA1300" t="s">
        <v>83</v>
      </c>
      <c r="CB1300" t="s">
        <v>83</v>
      </c>
      <c r="CC1300">
        <v>0</v>
      </c>
      <c r="CD1300">
        <v>1</v>
      </c>
      <c r="CE1300">
        <v>2008</v>
      </c>
      <c r="CF1300" t="s">
        <v>158</v>
      </c>
      <c r="CG1300" t="s">
        <v>159</v>
      </c>
      <c r="CH1300">
        <v>160000</v>
      </c>
      <c r="CI1300">
        <f t="shared" si="164"/>
        <v>0</v>
      </c>
      <c r="CJ1300">
        <f t="shared" si="165"/>
        <v>0</v>
      </c>
      <c r="CK1300">
        <f t="shared" si="166"/>
        <v>0</v>
      </c>
      <c r="CL1300">
        <f t="shared" si="167"/>
        <v>0</v>
      </c>
    </row>
    <row r="1301" spans="1:90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>
        <f t="shared" si="160"/>
        <v>0</v>
      </c>
      <c r="AA1301" t="s">
        <v>117</v>
      </c>
      <c r="AB1301">
        <v>0</v>
      </c>
      <c r="AC1301">
        <v>5</v>
      </c>
      <c r="AD1301">
        <f t="shared" si="161"/>
        <v>0</v>
      </c>
      <c r="AE1301" t="s">
        <v>98</v>
      </c>
      <c r="AF1301" t="s">
        <v>98</v>
      </c>
      <c r="AG1301" t="s">
        <v>118</v>
      </c>
      <c r="AH1301" t="s">
        <v>98</v>
      </c>
      <c r="AI1301" t="s">
        <v>98</v>
      </c>
      <c r="AJ1301" t="s">
        <v>100</v>
      </c>
      <c r="AK1301" t="s">
        <v>172</v>
      </c>
      <c r="AL1301">
        <v>340</v>
      </c>
      <c r="AM1301" t="s">
        <v>153</v>
      </c>
      <c r="AN1301">
        <v>906</v>
      </c>
      <c r="AO1301">
        <v>0</v>
      </c>
      <c r="AP1301">
        <v>1246</v>
      </c>
      <c r="AQ1301" t="s">
        <v>103</v>
      </c>
      <c r="AR1301" t="s">
        <v>104</v>
      </c>
      <c r="AS1301" t="s">
        <v>105</v>
      </c>
      <c r="AT1301" t="s">
        <v>106</v>
      </c>
      <c r="AU1301">
        <v>1246</v>
      </c>
      <c r="AV1301">
        <v>0</v>
      </c>
      <c r="AW1301">
        <f t="shared" si="162"/>
        <v>0</v>
      </c>
      <c r="AX1301">
        <v>0</v>
      </c>
      <c r="AY1301">
        <v>1246</v>
      </c>
      <c r="AZ1301">
        <v>1</v>
      </c>
      <c r="BA1301">
        <v>0</v>
      </c>
      <c r="BB1301">
        <v>1</v>
      </c>
      <c r="BC1301">
        <v>1</v>
      </c>
      <c r="BD1301">
        <v>3</v>
      </c>
      <c r="BE1301">
        <v>1</v>
      </c>
      <c r="BF1301" t="s">
        <v>97</v>
      </c>
      <c r="BG1301">
        <v>6</v>
      </c>
      <c r="BH1301">
        <f t="shared" si="163"/>
        <v>2</v>
      </c>
      <c r="BI1301" t="s">
        <v>107</v>
      </c>
      <c r="BJ1301">
        <v>0</v>
      </c>
      <c r="BK1301" t="s">
        <v>83</v>
      </c>
      <c r="BL1301" t="s">
        <v>108</v>
      </c>
      <c r="BM1301">
        <v>1959</v>
      </c>
      <c r="BN1301" t="s">
        <v>109</v>
      </c>
      <c r="BO1301">
        <v>1</v>
      </c>
      <c r="BP1301">
        <v>305</v>
      </c>
      <c r="BQ1301" t="s">
        <v>98</v>
      </c>
      <c r="BR1301" t="s">
        <v>98</v>
      </c>
      <c r="BS1301" t="s">
        <v>105</v>
      </c>
      <c r="BT1301">
        <v>218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83</v>
      </c>
      <c r="CA1301" t="s">
        <v>165</v>
      </c>
      <c r="CB1301" t="s">
        <v>83</v>
      </c>
      <c r="CC1301">
        <v>0</v>
      </c>
      <c r="CD1301">
        <v>5</v>
      </c>
      <c r="CE1301">
        <v>2010</v>
      </c>
      <c r="CF1301" t="s">
        <v>110</v>
      </c>
      <c r="CG1301" t="s">
        <v>111</v>
      </c>
      <c r="CH1301">
        <v>154000</v>
      </c>
      <c r="CI1301">
        <f t="shared" si="164"/>
        <v>51</v>
      </c>
      <c r="CJ1301">
        <f t="shared" si="165"/>
        <v>16</v>
      </c>
      <c r="CK1301">
        <f t="shared" si="166"/>
        <v>1</v>
      </c>
      <c r="CL1301">
        <f t="shared" si="167"/>
        <v>35</v>
      </c>
    </row>
    <row r="1302" spans="1:90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>
        <f t="shared" si="160"/>
        <v>0</v>
      </c>
      <c r="AA1302" t="s">
        <v>117</v>
      </c>
      <c r="AB1302">
        <v>344</v>
      </c>
      <c r="AC1302">
        <v>5</v>
      </c>
      <c r="AD1302">
        <f t="shared" si="161"/>
        <v>1720</v>
      </c>
      <c r="AE1302" t="s">
        <v>97</v>
      </c>
      <c r="AF1302" t="s">
        <v>98</v>
      </c>
      <c r="AG1302" t="s">
        <v>99</v>
      </c>
      <c r="AH1302" t="s">
        <v>97</v>
      </c>
      <c r="AI1302" t="s">
        <v>98</v>
      </c>
      <c r="AJ1302" t="s">
        <v>100</v>
      </c>
      <c r="AK1302" t="s">
        <v>101</v>
      </c>
      <c r="AL1302">
        <v>694</v>
      </c>
      <c r="AM1302" t="s">
        <v>102</v>
      </c>
      <c r="AN1302">
        <v>0</v>
      </c>
      <c r="AO1302">
        <v>284</v>
      </c>
      <c r="AP1302">
        <v>978</v>
      </c>
      <c r="AQ1302" t="s">
        <v>103</v>
      </c>
      <c r="AR1302" t="s">
        <v>104</v>
      </c>
      <c r="AS1302" t="s">
        <v>105</v>
      </c>
      <c r="AT1302" t="s">
        <v>106</v>
      </c>
      <c r="AU1302">
        <v>1005</v>
      </c>
      <c r="AV1302">
        <v>978</v>
      </c>
      <c r="AW1302">
        <f t="shared" si="162"/>
        <v>0.97</v>
      </c>
      <c r="AX1302">
        <v>0</v>
      </c>
      <c r="AY1302">
        <v>1983</v>
      </c>
      <c r="AZ1302">
        <v>0</v>
      </c>
      <c r="BA1302">
        <v>0</v>
      </c>
      <c r="BB1302">
        <v>2</v>
      </c>
      <c r="BC1302">
        <v>1</v>
      </c>
      <c r="BD1302">
        <v>3</v>
      </c>
      <c r="BE1302">
        <v>1</v>
      </c>
      <c r="BF1302" t="s">
        <v>97</v>
      </c>
      <c r="BG1302">
        <v>9</v>
      </c>
      <c r="BH1302">
        <f t="shared" si="163"/>
        <v>5</v>
      </c>
      <c r="BI1302" t="s">
        <v>107</v>
      </c>
      <c r="BJ1302">
        <v>1</v>
      </c>
      <c r="BK1302" t="s">
        <v>98</v>
      </c>
      <c r="BL1302" t="s">
        <v>108</v>
      </c>
      <c r="BM1302">
        <v>1999</v>
      </c>
      <c r="BN1302" t="s">
        <v>157</v>
      </c>
      <c r="BO1302">
        <v>2</v>
      </c>
      <c r="BP1302">
        <v>490</v>
      </c>
      <c r="BQ1302" t="s">
        <v>98</v>
      </c>
      <c r="BR1302" t="s">
        <v>98</v>
      </c>
      <c r="BS1302" t="s">
        <v>105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83</v>
      </c>
      <c r="CA1302" t="s">
        <v>83</v>
      </c>
      <c r="CB1302" t="s">
        <v>83</v>
      </c>
      <c r="CC1302">
        <v>0</v>
      </c>
      <c r="CD1302">
        <v>5</v>
      </c>
      <c r="CE1302">
        <v>2009</v>
      </c>
      <c r="CF1302" t="s">
        <v>110</v>
      </c>
      <c r="CG1302" t="s">
        <v>111</v>
      </c>
      <c r="CH1302">
        <v>225000</v>
      </c>
      <c r="CI1302">
        <f t="shared" si="164"/>
        <v>10</v>
      </c>
      <c r="CJ1302">
        <f t="shared" si="165"/>
        <v>10</v>
      </c>
      <c r="CK1302">
        <f t="shared" si="166"/>
        <v>0</v>
      </c>
      <c r="CL1302">
        <f t="shared" si="167"/>
        <v>0</v>
      </c>
    </row>
    <row r="1303" spans="1:90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>
        <f t="shared" si="160"/>
        <v>0</v>
      </c>
      <c r="AA1303" t="s">
        <v>117</v>
      </c>
      <c r="AB1303">
        <v>0</v>
      </c>
      <c r="AC1303">
        <v>5</v>
      </c>
      <c r="AD1303">
        <f t="shared" si="161"/>
        <v>0</v>
      </c>
      <c r="AE1303" t="s">
        <v>98</v>
      </c>
      <c r="AF1303" t="s">
        <v>98</v>
      </c>
      <c r="AG1303" t="s">
        <v>118</v>
      </c>
      <c r="AH1303" t="s">
        <v>98</v>
      </c>
      <c r="AI1303" t="s">
        <v>98</v>
      </c>
      <c r="AJ1303" t="s">
        <v>100</v>
      </c>
      <c r="AK1303" t="s">
        <v>141</v>
      </c>
      <c r="AL1303">
        <v>547</v>
      </c>
      <c r="AM1303" t="s">
        <v>102</v>
      </c>
      <c r="AN1303">
        <v>0</v>
      </c>
      <c r="AO1303">
        <v>224</v>
      </c>
      <c r="AP1303">
        <v>771</v>
      </c>
      <c r="AQ1303" t="s">
        <v>103</v>
      </c>
      <c r="AR1303" t="s">
        <v>147</v>
      </c>
      <c r="AS1303" t="s">
        <v>105</v>
      </c>
      <c r="AT1303" t="s">
        <v>106</v>
      </c>
      <c r="AU1303">
        <v>753</v>
      </c>
      <c r="AV1303">
        <v>741</v>
      </c>
      <c r="AW1303">
        <f t="shared" si="162"/>
        <v>0.98</v>
      </c>
      <c r="AX1303">
        <v>0</v>
      </c>
      <c r="AY1303">
        <v>1494</v>
      </c>
      <c r="AZ1303">
        <v>0</v>
      </c>
      <c r="BA1303">
        <v>0</v>
      </c>
      <c r="BB1303">
        <v>1</v>
      </c>
      <c r="BC1303">
        <v>0</v>
      </c>
      <c r="BD1303">
        <v>3</v>
      </c>
      <c r="BE1303">
        <v>1</v>
      </c>
      <c r="BF1303" t="s">
        <v>97</v>
      </c>
      <c r="BG1303">
        <v>7</v>
      </c>
      <c r="BH1303">
        <f t="shared" si="163"/>
        <v>3</v>
      </c>
      <c r="BI1303" t="s">
        <v>107</v>
      </c>
      <c r="BJ1303">
        <v>2</v>
      </c>
      <c r="BK1303" t="s">
        <v>97</v>
      </c>
      <c r="BL1303" t="s">
        <v>108</v>
      </c>
      <c r="BM1303">
        <v>1942</v>
      </c>
      <c r="BN1303" t="s">
        <v>102</v>
      </c>
      <c r="BO1303">
        <v>1</v>
      </c>
      <c r="BP1303">
        <v>213</v>
      </c>
      <c r="BQ1303" t="s">
        <v>98</v>
      </c>
      <c r="BR1303" t="s">
        <v>98</v>
      </c>
      <c r="BS1303" t="s">
        <v>190</v>
      </c>
      <c r="BT1303">
        <v>0</v>
      </c>
      <c r="BU1303">
        <v>0</v>
      </c>
      <c r="BV1303">
        <v>0</v>
      </c>
      <c r="BW1303">
        <v>0</v>
      </c>
      <c r="BX1303">
        <v>224</v>
      </c>
      <c r="BY1303">
        <v>0</v>
      </c>
      <c r="BZ1303" t="s">
        <v>83</v>
      </c>
      <c r="CA1303" t="s">
        <v>83</v>
      </c>
      <c r="CB1303" t="s">
        <v>83</v>
      </c>
      <c r="CC1303">
        <v>0</v>
      </c>
      <c r="CD1303">
        <v>11</v>
      </c>
      <c r="CE1303">
        <v>2009</v>
      </c>
      <c r="CF1303" t="s">
        <v>110</v>
      </c>
      <c r="CG1303" t="s">
        <v>111</v>
      </c>
      <c r="CH1303">
        <v>177500</v>
      </c>
      <c r="CI1303">
        <f t="shared" si="164"/>
        <v>67</v>
      </c>
      <c r="CJ1303">
        <f t="shared" si="165"/>
        <v>59</v>
      </c>
      <c r="CK1303">
        <f t="shared" si="166"/>
        <v>1</v>
      </c>
      <c r="CL1303">
        <f t="shared" si="167"/>
        <v>8</v>
      </c>
    </row>
    <row r="1304" spans="1:90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>
        <f t="shared" si="160"/>
        <v>0</v>
      </c>
      <c r="AA1304" t="s">
        <v>96</v>
      </c>
      <c r="AB1304">
        <v>391</v>
      </c>
      <c r="AC1304">
        <v>2</v>
      </c>
      <c r="AD1304">
        <f t="shared" si="161"/>
        <v>782</v>
      </c>
      <c r="AE1304" t="s">
        <v>97</v>
      </c>
      <c r="AF1304" t="s">
        <v>98</v>
      </c>
      <c r="AG1304" t="s">
        <v>99</v>
      </c>
      <c r="AH1304" t="s">
        <v>97</v>
      </c>
      <c r="AI1304" t="s">
        <v>98</v>
      </c>
      <c r="AJ1304" t="s">
        <v>100</v>
      </c>
      <c r="AK1304" t="s">
        <v>101</v>
      </c>
      <c r="AL1304">
        <v>740</v>
      </c>
      <c r="AM1304" t="s">
        <v>102</v>
      </c>
      <c r="AN1304">
        <v>0</v>
      </c>
      <c r="AO1304">
        <v>425</v>
      </c>
      <c r="AP1304">
        <v>1165</v>
      </c>
      <c r="AQ1304" t="s">
        <v>103</v>
      </c>
      <c r="AR1304" t="s">
        <v>104</v>
      </c>
      <c r="AS1304" t="s">
        <v>105</v>
      </c>
      <c r="AT1304" t="s">
        <v>106</v>
      </c>
      <c r="AU1304">
        <v>1203</v>
      </c>
      <c r="AV1304">
        <v>1323</v>
      </c>
      <c r="AW1304">
        <f t="shared" si="162"/>
        <v>1.1000000000000001</v>
      </c>
      <c r="AX1304">
        <v>0</v>
      </c>
      <c r="AY1304">
        <v>2526</v>
      </c>
      <c r="AZ1304">
        <v>1</v>
      </c>
      <c r="BA1304">
        <v>0</v>
      </c>
      <c r="BB1304">
        <v>2</v>
      </c>
      <c r="BC1304">
        <v>1</v>
      </c>
      <c r="BD1304">
        <v>4</v>
      </c>
      <c r="BE1304">
        <v>1</v>
      </c>
      <c r="BF1304" t="s">
        <v>97</v>
      </c>
      <c r="BG1304">
        <v>8</v>
      </c>
      <c r="BH1304">
        <f t="shared" si="163"/>
        <v>3</v>
      </c>
      <c r="BI1304" t="s">
        <v>107</v>
      </c>
      <c r="BJ1304">
        <v>1</v>
      </c>
      <c r="BK1304" t="s">
        <v>98</v>
      </c>
      <c r="BL1304" t="s">
        <v>108</v>
      </c>
      <c r="BM1304">
        <v>1994</v>
      </c>
      <c r="BN1304" t="s">
        <v>109</v>
      </c>
      <c r="BO1304">
        <v>3</v>
      </c>
      <c r="BP1304">
        <v>844</v>
      </c>
      <c r="BQ1304" t="s">
        <v>98</v>
      </c>
      <c r="BR1304" t="s">
        <v>98</v>
      </c>
      <c r="BS1304" t="s">
        <v>105</v>
      </c>
      <c r="BT1304">
        <v>309</v>
      </c>
      <c r="BU1304">
        <v>78</v>
      </c>
      <c r="BV1304">
        <v>0</v>
      </c>
      <c r="BW1304">
        <v>0</v>
      </c>
      <c r="BX1304">
        <v>0</v>
      </c>
      <c r="BY1304">
        <v>0</v>
      </c>
      <c r="BZ1304" t="s">
        <v>83</v>
      </c>
      <c r="CA1304" t="s">
        <v>83</v>
      </c>
      <c r="CB1304" t="s">
        <v>83</v>
      </c>
      <c r="CC1304">
        <v>0</v>
      </c>
      <c r="CD1304">
        <v>12</v>
      </c>
      <c r="CE1304">
        <v>2006</v>
      </c>
      <c r="CF1304" t="s">
        <v>110</v>
      </c>
      <c r="CG1304" t="s">
        <v>111</v>
      </c>
      <c r="CH1304">
        <v>290000</v>
      </c>
      <c r="CI1304">
        <f t="shared" si="164"/>
        <v>12</v>
      </c>
      <c r="CJ1304">
        <f t="shared" si="165"/>
        <v>12</v>
      </c>
      <c r="CK1304">
        <f t="shared" si="166"/>
        <v>0</v>
      </c>
      <c r="CL1304">
        <f t="shared" si="167"/>
        <v>0</v>
      </c>
    </row>
    <row r="1305" spans="1:90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>
        <f t="shared" si="160"/>
        <v>0</v>
      </c>
      <c r="AA1305" t="s">
        <v>96</v>
      </c>
      <c r="AB1305">
        <v>228</v>
      </c>
      <c r="AC1305">
        <v>2</v>
      </c>
      <c r="AD1305">
        <f t="shared" si="161"/>
        <v>456</v>
      </c>
      <c r="AE1305" t="s">
        <v>97</v>
      </c>
      <c r="AF1305" t="s">
        <v>98</v>
      </c>
      <c r="AG1305" t="s">
        <v>99</v>
      </c>
      <c r="AH1305" t="s">
        <v>97</v>
      </c>
      <c r="AI1305" t="s">
        <v>98</v>
      </c>
      <c r="AJ1305" t="s">
        <v>130</v>
      </c>
      <c r="AK1305" t="s">
        <v>102</v>
      </c>
      <c r="AL1305">
        <v>0</v>
      </c>
      <c r="AM1305" t="s">
        <v>102</v>
      </c>
      <c r="AN1305">
        <v>0</v>
      </c>
      <c r="AO1305">
        <v>1616</v>
      </c>
      <c r="AP1305">
        <v>1616</v>
      </c>
      <c r="AQ1305" t="s">
        <v>103</v>
      </c>
      <c r="AR1305" t="s">
        <v>104</v>
      </c>
      <c r="AS1305" t="s">
        <v>105</v>
      </c>
      <c r="AT1305" t="s">
        <v>106</v>
      </c>
      <c r="AU1305">
        <v>1616</v>
      </c>
      <c r="AV1305">
        <v>0</v>
      </c>
      <c r="AW1305">
        <f t="shared" si="162"/>
        <v>0</v>
      </c>
      <c r="AX1305">
        <v>0</v>
      </c>
      <c r="AY1305">
        <v>1616</v>
      </c>
      <c r="AZ1305">
        <v>0</v>
      </c>
      <c r="BA1305">
        <v>0</v>
      </c>
      <c r="BB1305">
        <v>2</v>
      </c>
      <c r="BC1305">
        <v>0</v>
      </c>
      <c r="BD1305">
        <v>3</v>
      </c>
      <c r="BE1305">
        <v>1</v>
      </c>
      <c r="BF1305" t="s">
        <v>97</v>
      </c>
      <c r="BG1305">
        <v>7</v>
      </c>
      <c r="BH1305">
        <f t="shared" si="163"/>
        <v>3</v>
      </c>
      <c r="BI1305" t="s">
        <v>107</v>
      </c>
      <c r="BJ1305">
        <v>0</v>
      </c>
      <c r="BK1305" t="s">
        <v>83</v>
      </c>
      <c r="BL1305" t="s">
        <v>108</v>
      </c>
      <c r="BM1305">
        <v>2005</v>
      </c>
      <c r="BN1305" t="s">
        <v>109</v>
      </c>
      <c r="BO1305">
        <v>3</v>
      </c>
      <c r="BP1305">
        <v>834</v>
      </c>
      <c r="BQ1305" t="s">
        <v>98</v>
      </c>
      <c r="BR1305" t="s">
        <v>98</v>
      </c>
      <c r="BS1305" t="s">
        <v>105</v>
      </c>
      <c r="BT1305">
        <v>208</v>
      </c>
      <c r="BU1305">
        <v>59</v>
      </c>
      <c r="BV1305">
        <v>0</v>
      </c>
      <c r="BW1305">
        <v>0</v>
      </c>
      <c r="BX1305">
        <v>0</v>
      </c>
      <c r="BY1305">
        <v>0</v>
      </c>
      <c r="BZ1305" t="s">
        <v>83</v>
      </c>
      <c r="CA1305" t="s">
        <v>83</v>
      </c>
      <c r="CB1305" t="s">
        <v>83</v>
      </c>
      <c r="CC1305">
        <v>0</v>
      </c>
      <c r="CD1305">
        <v>4</v>
      </c>
      <c r="CE1305">
        <v>2006</v>
      </c>
      <c r="CF1305" t="s">
        <v>110</v>
      </c>
      <c r="CG1305" t="s">
        <v>111</v>
      </c>
      <c r="CH1305">
        <v>232000</v>
      </c>
      <c r="CI1305">
        <f t="shared" si="164"/>
        <v>1</v>
      </c>
      <c r="CJ1305">
        <f t="shared" si="165"/>
        <v>1</v>
      </c>
      <c r="CK1305">
        <f t="shared" si="166"/>
        <v>0</v>
      </c>
      <c r="CL1305">
        <f t="shared" si="167"/>
        <v>0</v>
      </c>
    </row>
    <row r="1306" spans="1:90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>
        <f t="shared" si="160"/>
        <v>0</v>
      </c>
      <c r="AA1306" t="s">
        <v>137</v>
      </c>
      <c r="AB1306">
        <v>117</v>
      </c>
      <c r="AC1306">
        <v>3</v>
      </c>
      <c r="AD1306">
        <f t="shared" si="161"/>
        <v>351</v>
      </c>
      <c r="AE1306" t="s">
        <v>97</v>
      </c>
      <c r="AF1306" t="s">
        <v>98</v>
      </c>
      <c r="AG1306" t="s">
        <v>99</v>
      </c>
      <c r="AH1306" t="s">
        <v>97</v>
      </c>
      <c r="AI1306" t="s">
        <v>98</v>
      </c>
      <c r="AJ1306" t="s">
        <v>100</v>
      </c>
      <c r="AK1306" t="s">
        <v>102</v>
      </c>
      <c r="AL1306">
        <v>0</v>
      </c>
      <c r="AM1306" t="s">
        <v>102</v>
      </c>
      <c r="AN1306">
        <v>0</v>
      </c>
      <c r="AO1306">
        <v>976</v>
      </c>
      <c r="AP1306">
        <v>976</v>
      </c>
      <c r="AQ1306" t="s">
        <v>103</v>
      </c>
      <c r="AR1306" t="s">
        <v>104</v>
      </c>
      <c r="AS1306" t="s">
        <v>105</v>
      </c>
      <c r="AT1306" t="s">
        <v>106</v>
      </c>
      <c r="AU1306">
        <v>976</v>
      </c>
      <c r="AV1306">
        <v>732</v>
      </c>
      <c r="AW1306">
        <f t="shared" si="162"/>
        <v>0.75</v>
      </c>
      <c r="AX1306">
        <v>0</v>
      </c>
      <c r="AY1306">
        <v>1708</v>
      </c>
      <c r="AZ1306">
        <v>0</v>
      </c>
      <c r="BA1306">
        <v>0</v>
      </c>
      <c r="BB1306">
        <v>2</v>
      </c>
      <c r="BC1306">
        <v>0</v>
      </c>
      <c r="BD1306">
        <v>3</v>
      </c>
      <c r="BE1306">
        <v>1</v>
      </c>
      <c r="BF1306" t="s">
        <v>97</v>
      </c>
      <c r="BG1306">
        <v>7</v>
      </c>
      <c r="BH1306">
        <f t="shared" si="163"/>
        <v>3</v>
      </c>
      <c r="BI1306" t="s">
        <v>221</v>
      </c>
      <c r="BJ1306">
        <v>0</v>
      </c>
      <c r="BK1306" t="s">
        <v>83</v>
      </c>
      <c r="BL1306" t="s">
        <v>127</v>
      </c>
      <c r="BM1306">
        <v>2004</v>
      </c>
      <c r="BN1306" t="s">
        <v>102</v>
      </c>
      <c r="BO1306">
        <v>2</v>
      </c>
      <c r="BP1306">
        <v>380</v>
      </c>
      <c r="BQ1306" t="s">
        <v>98</v>
      </c>
      <c r="BR1306" t="s">
        <v>98</v>
      </c>
      <c r="BS1306" t="s">
        <v>105</v>
      </c>
      <c r="BT1306">
        <v>0</v>
      </c>
      <c r="BU1306">
        <v>40</v>
      </c>
      <c r="BV1306">
        <v>0</v>
      </c>
      <c r="BW1306">
        <v>0</v>
      </c>
      <c r="BX1306">
        <v>0</v>
      </c>
      <c r="BY1306">
        <v>0</v>
      </c>
      <c r="BZ1306" t="s">
        <v>83</v>
      </c>
      <c r="CA1306" t="s">
        <v>83</v>
      </c>
      <c r="CB1306" t="s">
        <v>83</v>
      </c>
      <c r="CC1306">
        <v>0</v>
      </c>
      <c r="CD1306">
        <v>4</v>
      </c>
      <c r="CE1306">
        <v>2006</v>
      </c>
      <c r="CF1306" t="s">
        <v>110</v>
      </c>
      <c r="CG1306" t="s">
        <v>111</v>
      </c>
      <c r="CH1306">
        <v>130000</v>
      </c>
      <c r="CI1306">
        <f t="shared" si="164"/>
        <v>2</v>
      </c>
      <c r="CJ1306">
        <f t="shared" si="165"/>
        <v>2</v>
      </c>
      <c r="CK1306">
        <f t="shared" si="166"/>
        <v>0</v>
      </c>
      <c r="CL1306">
        <f t="shared" si="167"/>
        <v>0</v>
      </c>
    </row>
    <row r="1307" spans="1:90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>
        <f t="shared" si="160"/>
        <v>0</v>
      </c>
      <c r="AA1307" t="s">
        <v>137</v>
      </c>
      <c r="AB1307">
        <v>300</v>
      </c>
      <c r="AC1307">
        <v>3</v>
      </c>
      <c r="AD1307">
        <f t="shared" si="161"/>
        <v>900</v>
      </c>
      <c r="AE1307" t="s">
        <v>97</v>
      </c>
      <c r="AF1307" t="s">
        <v>98</v>
      </c>
      <c r="AG1307" t="s">
        <v>99</v>
      </c>
      <c r="AH1307" t="s">
        <v>104</v>
      </c>
      <c r="AI1307" t="s">
        <v>98</v>
      </c>
      <c r="AJ1307" t="s">
        <v>100</v>
      </c>
      <c r="AK1307" t="s">
        <v>101</v>
      </c>
      <c r="AL1307">
        <v>1572</v>
      </c>
      <c r="AM1307" t="s">
        <v>102</v>
      </c>
      <c r="AN1307">
        <v>0</v>
      </c>
      <c r="AO1307">
        <v>80</v>
      </c>
      <c r="AP1307">
        <v>1652</v>
      </c>
      <c r="AQ1307" t="s">
        <v>103</v>
      </c>
      <c r="AR1307" t="s">
        <v>104</v>
      </c>
      <c r="AS1307" t="s">
        <v>105</v>
      </c>
      <c r="AT1307" t="s">
        <v>106</v>
      </c>
      <c r="AU1307">
        <v>1652</v>
      </c>
      <c r="AV1307">
        <v>0</v>
      </c>
      <c r="AW1307">
        <f t="shared" si="162"/>
        <v>0</v>
      </c>
      <c r="AX1307">
        <v>0</v>
      </c>
      <c r="AY1307">
        <v>1652</v>
      </c>
      <c r="AZ1307">
        <v>1</v>
      </c>
      <c r="BA1307">
        <v>0</v>
      </c>
      <c r="BB1307">
        <v>2</v>
      </c>
      <c r="BC1307">
        <v>0</v>
      </c>
      <c r="BD1307">
        <v>2</v>
      </c>
      <c r="BE1307">
        <v>1</v>
      </c>
      <c r="BF1307" t="s">
        <v>104</v>
      </c>
      <c r="BG1307">
        <v>6</v>
      </c>
      <c r="BH1307">
        <f t="shared" si="163"/>
        <v>3</v>
      </c>
      <c r="BI1307" t="s">
        <v>107</v>
      </c>
      <c r="BJ1307">
        <v>2</v>
      </c>
      <c r="BK1307" t="s">
        <v>104</v>
      </c>
      <c r="BL1307" t="s">
        <v>108</v>
      </c>
      <c r="BM1307">
        <v>2006</v>
      </c>
      <c r="BN1307" t="s">
        <v>157</v>
      </c>
      <c r="BO1307">
        <v>2</v>
      </c>
      <c r="BP1307">
        <v>840</v>
      </c>
      <c r="BQ1307" t="s">
        <v>98</v>
      </c>
      <c r="BR1307" t="s">
        <v>98</v>
      </c>
      <c r="BS1307" t="s">
        <v>105</v>
      </c>
      <c r="BT1307">
        <v>404</v>
      </c>
      <c r="BU1307">
        <v>102</v>
      </c>
      <c r="BV1307">
        <v>0</v>
      </c>
      <c r="BW1307">
        <v>0</v>
      </c>
      <c r="BX1307">
        <v>0</v>
      </c>
      <c r="BY1307">
        <v>0</v>
      </c>
      <c r="BZ1307" t="s">
        <v>83</v>
      </c>
      <c r="CA1307" t="s">
        <v>83</v>
      </c>
      <c r="CB1307" t="s">
        <v>83</v>
      </c>
      <c r="CC1307">
        <v>0</v>
      </c>
      <c r="CD1307">
        <v>11</v>
      </c>
      <c r="CE1307">
        <v>2009</v>
      </c>
      <c r="CF1307" t="s">
        <v>110</v>
      </c>
      <c r="CG1307" t="s">
        <v>111</v>
      </c>
      <c r="CH1307">
        <v>325000</v>
      </c>
      <c r="CI1307">
        <f t="shared" si="164"/>
        <v>3</v>
      </c>
      <c r="CJ1307">
        <f t="shared" si="165"/>
        <v>2</v>
      </c>
      <c r="CK1307">
        <f t="shared" si="166"/>
        <v>1</v>
      </c>
      <c r="CL1307">
        <f t="shared" si="167"/>
        <v>1</v>
      </c>
    </row>
    <row r="1308" spans="1:90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>
        <f t="shared" si="160"/>
        <v>0</v>
      </c>
      <c r="AA1308" t="s">
        <v>137</v>
      </c>
      <c r="AB1308">
        <v>94</v>
      </c>
      <c r="AC1308">
        <v>3</v>
      </c>
      <c r="AD1308">
        <f t="shared" si="161"/>
        <v>282</v>
      </c>
      <c r="AE1308" t="s">
        <v>97</v>
      </c>
      <c r="AF1308" t="s">
        <v>98</v>
      </c>
      <c r="AG1308" t="s">
        <v>99</v>
      </c>
      <c r="AH1308" t="s">
        <v>97</v>
      </c>
      <c r="AI1308" t="s">
        <v>98</v>
      </c>
      <c r="AJ1308" t="s">
        <v>100</v>
      </c>
      <c r="AK1308" t="s">
        <v>102</v>
      </c>
      <c r="AL1308">
        <v>0</v>
      </c>
      <c r="AM1308" t="s">
        <v>102</v>
      </c>
      <c r="AN1308">
        <v>0</v>
      </c>
      <c r="AO1308">
        <v>1368</v>
      </c>
      <c r="AP1308">
        <v>1368</v>
      </c>
      <c r="AQ1308" t="s">
        <v>103</v>
      </c>
      <c r="AR1308" t="s">
        <v>104</v>
      </c>
      <c r="AS1308" t="s">
        <v>105</v>
      </c>
      <c r="AT1308" t="s">
        <v>106</v>
      </c>
      <c r="AU1308">
        <v>1368</v>
      </c>
      <c r="AV1308">
        <v>0</v>
      </c>
      <c r="AW1308">
        <f t="shared" si="162"/>
        <v>0</v>
      </c>
      <c r="AX1308">
        <v>0</v>
      </c>
      <c r="AY1308">
        <v>1368</v>
      </c>
      <c r="AZ1308">
        <v>0</v>
      </c>
      <c r="BA1308">
        <v>0</v>
      </c>
      <c r="BB1308">
        <v>2</v>
      </c>
      <c r="BC1308">
        <v>0</v>
      </c>
      <c r="BD1308">
        <v>2</v>
      </c>
      <c r="BE1308">
        <v>1</v>
      </c>
      <c r="BF1308" t="s">
        <v>97</v>
      </c>
      <c r="BG1308">
        <v>6</v>
      </c>
      <c r="BH1308">
        <f t="shared" si="163"/>
        <v>3</v>
      </c>
      <c r="BI1308" t="s">
        <v>107</v>
      </c>
      <c r="BJ1308">
        <v>1</v>
      </c>
      <c r="BK1308" t="s">
        <v>97</v>
      </c>
      <c r="BL1308" t="s">
        <v>108</v>
      </c>
      <c r="BM1308">
        <v>2005</v>
      </c>
      <c r="BN1308" t="s">
        <v>109</v>
      </c>
      <c r="BO1308">
        <v>2</v>
      </c>
      <c r="BP1308">
        <v>474</v>
      </c>
      <c r="BQ1308" t="s">
        <v>98</v>
      </c>
      <c r="BR1308" t="s">
        <v>98</v>
      </c>
      <c r="BS1308" t="s">
        <v>105</v>
      </c>
      <c r="BT1308">
        <v>132</v>
      </c>
      <c r="BU1308">
        <v>35</v>
      </c>
      <c r="BV1308">
        <v>0</v>
      </c>
      <c r="BW1308">
        <v>0</v>
      </c>
      <c r="BX1308">
        <v>0</v>
      </c>
      <c r="BY1308">
        <v>0</v>
      </c>
      <c r="BZ1308" t="s">
        <v>83</v>
      </c>
      <c r="CA1308" t="s">
        <v>83</v>
      </c>
      <c r="CB1308" t="s">
        <v>83</v>
      </c>
      <c r="CC1308">
        <v>0</v>
      </c>
      <c r="CD1308">
        <v>9</v>
      </c>
      <c r="CE1308">
        <v>2006</v>
      </c>
      <c r="CF1308" t="s">
        <v>158</v>
      </c>
      <c r="CG1308" t="s">
        <v>159</v>
      </c>
      <c r="CH1308">
        <v>202500</v>
      </c>
      <c r="CI1308">
        <f t="shared" si="164"/>
        <v>1</v>
      </c>
      <c r="CJ1308">
        <f t="shared" si="165"/>
        <v>0</v>
      </c>
      <c r="CK1308">
        <f t="shared" si="166"/>
        <v>1</v>
      </c>
      <c r="CL1308">
        <f t="shared" si="167"/>
        <v>1</v>
      </c>
    </row>
    <row r="1309" spans="1:90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>
        <f t="shared" si="160"/>
        <v>0</v>
      </c>
      <c r="AA1309" t="s">
        <v>117</v>
      </c>
      <c r="AB1309">
        <v>0</v>
      </c>
      <c r="AC1309">
        <v>5</v>
      </c>
      <c r="AD1309">
        <f t="shared" si="161"/>
        <v>0</v>
      </c>
      <c r="AE1309" t="s">
        <v>98</v>
      </c>
      <c r="AF1309" t="s">
        <v>97</v>
      </c>
      <c r="AG1309" t="s">
        <v>99</v>
      </c>
      <c r="AH1309" t="s">
        <v>97</v>
      </c>
      <c r="AI1309" t="s">
        <v>97</v>
      </c>
      <c r="AJ1309" t="s">
        <v>100</v>
      </c>
      <c r="AK1309" t="s">
        <v>119</v>
      </c>
      <c r="AL1309">
        <v>746</v>
      </c>
      <c r="AM1309" t="s">
        <v>102</v>
      </c>
      <c r="AN1309">
        <v>0</v>
      </c>
      <c r="AO1309">
        <v>244</v>
      </c>
      <c r="AP1309">
        <v>990</v>
      </c>
      <c r="AQ1309" t="s">
        <v>103</v>
      </c>
      <c r="AR1309" t="s">
        <v>104</v>
      </c>
      <c r="AS1309" t="s">
        <v>105</v>
      </c>
      <c r="AT1309" t="s">
        <v>106</v>
      </c>
      <c r="AU1309">
        <v>990</v>
      </c>
      <c r="AV1309">
        <v>0</v>
      </c>
      <c r="AW1309">
        <f t="shared" si="162"/>
        <v>0</v>
      </c>
      <c r="AX1309">
        <v>0</v>
      </c>
      <c r="AY1309">
        <v>990</v>
      </c>
      <c r="AZ1309">
        <v>1</v>
      </c>
      <c r="BA1309">
        <v>0</v>
      </c>
      <c r="BB1309">
        <v>1</v>
      </c>
      <c r="BC1309">
        <v>0</v>
      </c>
      <c r="BD1309">
        <v>3</v>
      </c>
      <c r="BE1309">
        <v>1</v>
      </c>
      <c r="BF1309" t="s">
        <v>98</v>
      </c>
      <c r="BG1309">
        <v>5</v>
      </c>
      <c r="BH1309">
        <f t="shared" si="163"/>
        <v>1</v>
      </c>
      <c r="BI1309" t="s">
        <v>107</v>
      </c>
      <c r="BJ1309">
        <v>0</v>
      </c>
      <c r="BK1309" t="s">
        <v>83</v>
      </c>
      <c r="BL1309" t="s">
        <v>127</v>
      </c>
      <c r="BM1309">
        <v>2000</v>
      </c>
      <c r="BN1309" t="s">
        <v>102</v>
      </c>
      <c r="BO1309">
        <v>2</v>
      </c>
      <c r="BP1309">
        <v>480</v>
      </c>
      <c r="BQ1309" t="s">
        <v>98</v>
      </c>
      <c r="BR1309" t="s">
        <v>98</v>
      </c>
      <c r="BS1309" t="s">
        <v>105</v>
      </c>
      <c r="BT1309">
        <v>0</v>
      </c>
      <c r="BU1309">
        <v>64</v>
      </c>
      <c r="BV1309">
        <v>0</v>
      </c>
      <c r="BW1309">
        <v>0</v>
      </c>
      <c r="BX1309">
        <v>0</v>
      </c>
      <c r="BY1309">
        <v>0</v>
      </c>
      <c r="BZ1309" t="s">
        <v>83</v>
      </c>
      <c r="CA1309" t="s">
        <v>83</v>
      </c>
      <c r="CB1309" t="s">
        <v>83</v>
      </c>
      <c r="CC1309">
        <v>0</v>
      </c>
      <c r="CD1309">
        <v>5</v>
      </c>
      <c r="CE1309">
        <v>2009</v>
      </c>
      <c r="CF1309" t="s">
        <v>110</v>
      </c>
      <c r="CG1309" t="s">
        <v>111</v>
      </c>
      <c r="CH1309">
        <v>138000</v>
      </c>
      <c r="CI1309">
        <f t="shared" si="164"/>
        <v>15</v>
      </c>
      <c r="CJ1309">
        <f t="shared" si="165"/>
        <v>14</v>
      </c>
      <c r="CK1309">
        <f t="shared" si="166"/>
        <v>1</v>
      </c>
      <c r="CL1309">
        <f t="shared" si="167"/>
        <v>1</v>
      </c>
    </row>
    <row r="1310" spans="1:90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>
        <f t="shared" si="160"/>
        <v>0</v>
      </c>
      <c r="AA1310" t="s">
        <v>117</v>
      </c>
      <c r="AB1310">
        <v>0</v>
      </c>
      <c r="AC1310">
        <v>5</v>
      </c>
      <c r="AD1310">
        <f t="shared" si="161"/>
        <v>0</v>
      </c>
      <c r="AE1310" t="s">
        <v>98</v>
      </c>
      <c r="AF1310" t="s">
        <v>98</v>
      </c>
      <c r="AG1310" t="s">
        <v>118</v>
      </c>
      <c r="AH1310" t="s">
        <v>98</v>
      </c>
      <c r="AI1310" t="s">
        <v>98</v>
      </c>
      <c r="AJ1310" t="s">
        <v>100</v>
      </c>
      <c r="AK1310" t="s">
        <v>101</v>
      </c>
      <c r="AL1310">
        <v>144</v>
      </c>
      <c r="AM1310" t="s">
        <v>119</v>
      </c>
      <c r="AN1310">
        <v>608</v>
      </c>
      <c r="AO1310">
        <v>172</v>
      </c>
      <c r="AP1310">
        <v>924</v>
      </c>
      <c r="AQ1310" t="s">
        <v>103</v>
      </c>
      <c r="AR1310" t="s">
        <v>104</v>
      </c>
      <c r="AS1310" t="s">
        <v>105</v>
      </c>
      <c r="AT1310" t="s">
        <v>106</v>
      </c>
      <c r="AU1310">
        <v>1122</v>
      </c>
      <c r="AV1310">
        <v>0</v>
      </c>
      <c r="AW1310">
        <f t="shared" si="162"/>
        <v>0</v>
      </c>
      <c r="AX1310">
        <v>0</v>
      </c>
      <c r="AY1310">
        <v>1122</v>
      </c>
      <c r="AZ1310">
        <v>1</v>
      </c>
      <c r="BA1310">
        <v>0</v>
      </c>
      <c r="BB1310">
        <v>1</v>
      </c>
      <c r="BC1310">
        <v>0</v>
      </c>
      <c r="BD1310">
        <v>2</v>
      </c>
      <c r="BE1310">
        <v>1</v>
      </c>
      <c r="BF1310" t="s">
        <v>97</v>
      </c>
      <c r="BG1310">
        <v>6</v>
      </c>
      <c r="BH1310">
        <f t="shared" si="163"/>
        <v>3</v>
      </c>
      <c r="BI1310" t="s">
        <v>107</v>
      </c>
      <c r="BJ1310">
        <v>0</v>
      </c>
      <c r="BK1310" t="s">
        <v>83</v>
      </c>
      <c r="BL1310" t="s">
        <v>108</v>
      </c>
      <c r="BM1310">
        <v>1948</v>
      </c>
      <c r="BN1310" t="s">
        <v>102</v>
      </c>
      <c r="BO1310">
        <v>2</v>
      </c>
      <c r="BP1310">
        <v>528</v>
      </c>
      <c r="BQ1310" t="s">
        <v>98</v>
      </c>
      <c r="BR1310" t="s">
        <v>98</v>
      </c>
      <c r="BS1310" t="s">
        <v>105</v>
      </c>
      <c r="BT1310">
        <v>0</v>
      </c>
      <c r="BU1310">
        <v>36</v>
      </c>
      <c r="BV1310">
        <v>0</v>
      </c>
      <c r="BW1310">
        <v>0</v>
      </c>
      <c r="BX1310">
        <v>0</v>
      </c>
      <c r="BY1310">
        <v>0</v>
      </c>
      <c r="BZ1310" t="s">
        <v>83</v>
      </c>
      <c r="CA1310" t="s">
        <v>163</v>
      </c>
      <c r="CB1310" t="s">
        <v>83</v>
      </c>
      <c r="CC1310">
        <v>0</v>
      </c>
      <c r="CD1310">
        <v>5</v>
      </c>
      <c r="CE1310">
        <v>2008</v>
      </c>
      <c r="CF1310" t="s">
        <v>110</v>
      </c>
      <c r="CG1310" t="s">
        <v>111</v>
      </c>
      <c r="CH1310">
        <v>147000</v>
      </c>
      <c r="CI1310">
        <f t="shared" si="164"/>
        <v>60</v>
      </c>
      <c r="CJ1310">
        <f t="shared" si="165"/>
        <v>3</v>
      </c>
      <c r="CK1310">
        <f t="shared" si="166"/>
        <v>1</v>
      </c>
      <c r="CL1310">
        <f t="shared" si="167"/>
        <v>57</v>
      </c>
    </row>
    <row r="1311" spans="1:90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>
        <f t="shared" si="160"/>
        <v>0</v>
      </c>
      <c r="AA1311" t="s">
        <v>96</v>
      </c>
      <c r="AB1311">
        <v>88</v>
      </c>
      <c r="AC1311">
        <v>2</v>
      </c>
      <c r="AD1311">
        <f t="shared" si="161"/>
        <v>176</v>
      </c>
      <c r="AE1311" t="s">
        <v>98</v>
      </c>
      <c r="AF1311" t="s">
        <v>98</v>
      </c>
      <c r="AG1311" t="s">
        <v>118</v>
      </c>
      <c r="AH1311" t="s">
        <v>97</v>
      </c>
      <c r="AI1311" t="s">
        <v>98</v>
      </c>
      <c r="AJ1311" t="s">
        <v>100</v>
      </c>
      <c r="AK1311" t="s">
        <v>101</v>
      </c>
      <c r="AL1311">
        <v>1200</v>
      </c>
      <c r="AM1311" t="s">
        <v>102</v>
      </c>
      <c r="AN1311">
        <v>0</v>
      </c>
      <c r="AO1311">
        <v>78</v>
      </c>
      <c r="AP1311">
        <v>1278</v>
      </c>
      <c r="AQ1311" t="s">
        <v>103</v>
      </c>
      <c r="AR1311" t="s">
        <v>97</v>
      </c>
      <c r="AS1311" t="s">
        <v>105</v>
      </c>
      <c r="AT1311" t="s">
        <v>106</v>
      </c>
      <c r="AU1311">
        <v>1294</v>
      </c>
      <c r="AV1311">
        <v>0</v>
      </c>
      <c r="AW1311">
        <f t="shared" si="162"/>
        <v>0</v>
      </c>
      <c r="AX1311">
        <v>0</v>
      </c>
      <c r="AY1311">
        <v>1294</v>
      </c>
      <c r="AZ1311">
        <v>1</v>
      </c>
      <c r="BA1311">
        <v>0</v>
      </c>
      <c r="BB1311">
        <v>2</v>
      </c>
      <c r="BC1311">
        <v>0</v>
      </c>
      <c r="BD1311">
        <v>3</v>
      </c>
      <c r="BE1311">
        <v>1</v>
      </c>
      <c r="BF1311" t="s">
        <v>97</v>
      </c>
      <c r="BG1311">
        <v>6</v>
      </c>
      <c r="BH1311">
        <f t="shared" si="163"/>
        <v>2</v>
      </c>
      <c r="BI1311" t="s">
        <v>107</v>
      </c>
      <c r="BJ1311">
        <v>0</v>
      </c>
      <c r="BK1311" t="s">
        <v>83</v>
      </c>
      <c r="BL1311" t="s">
        <v>108</v>
      </c>
      <c r="BM1311">
        <v>1991</v>
      </c>
      <c r="BN1311" t="s">
        <v>109</v>
      </c>
      <c r="BO1311">
        <v>2</v>
      </c>
      <c r="BP1311">
        <v>496</v>
      </c>
      <c r="BQ1311" t="s">
        <v>98</v>
      </c>
      <c r="BR1311" t="s">
        <v>98</v>
      </c>
      <c r="BS1311" t="s">
        <v>105</v>
      </c>
      <c r="BT1311">
        <v>112</v>
      </c>
      <c r="BU1311">
        <v>51</v>
      </c>
      <c r="BV1311">
        <v>0</v>
      </c>
      <c r="BW1311">
        <v>0</v>
      </c>
      <c r="BX1311">
        <v>0</v>
      </c>
      <c r="BY1311">
        <v>0</v>
      </c>
      <c r="BZ1311" t="s">
        <v>83</v>
      </c>
      <c r="CA1311" t="s">
        <v>163</v>
      </c>
      <c r="CB1311" t="s">
        <v>83</v>
      </c>
      <c r="CC1311">
        <v>0</v>
      </c>
      <c r="CD1311">
        <v>6</v>
      </c>
      <c r="CE1311">
        <v>2008</v>
      </c>
      <c r="CF1311" t="s">
        <v>110</v>
      </c>
      <c r="CG1311" t="s">
        <v>111</v>
      </c>
      <c r="CH1311">
        <v>179200</v>
      </c>
      <c r="CI1311">
        <f t="shared" si="164"/>
        <v>17</v>
      </c>
      <c r="CJ1311">
        <f t="shared" si="165"/>
        <v>17</v>
      </c>
      <c r="CK1311">
        <f t="shared" si="166"/>
        <v>0</v>
      </c>
      <c r="CL1311">
        <f t="shared" si="167"/>
        <v>0</v>
      </c>
    </row>
    <row r="1312" spans="1:90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>
        <f t="shared" si="160"/>
        <v>1</v>
      </c>
      <c r="AA1312" t="s">
        <v>117</v>
      </c>
      <c r="AB1312">
        <v>0</v>
      </c>
      <c r="AC1312">
        <v>5</v>
      </c>
      <c r="AD1312">
        <f t="shared" si="161"/>
        <v>0</v>
      </c>
      <c r="AE1312" t="s">
        <v>97</v>
      </c>
      <c r="AF1312" t="s">
        <v>97</v>
      </c>
      <c r="AG1312" t="s">
        <v>99</v>
      </c>
      <c r="AH1312" t="s">
        <v>97</v>
      </c>
      <c r="AI1312" t="s">
        <v>98</v>
      </c>
      <c r="AJ1312" t="s">
        <v>130</v>
      </c>
      <c r="AK1312" t="s">
        <v>101</v>
      </c>
      <c r="AL1312">
        <v>1406</v>
      </c>
      <c r="AM1312" t="s">
        <v>102</v>
      </c>
      <c r="AN1312">
        <v>0</v>
      </c>
      <c r="AO1312">
        <v>496</v>
      </c>
      <c r="AP1312">
        <v>1902</v>
      </c>
      <c r="AQ1312" t="s">
        <v>103</v>
      </c>
      <c r="AR1312" t="s">
        <v>98</v>
      </c>
      <c r="AS1312" t="s">
        <v>105</v>
      </c>
      <c r="AT1312" t="s">
        <v>106</v>
      </c>
      <c r="AU1312">
        <v>1902</v>
      </c>
      <c r="AV1312">
        <v>0</v>
      </c>
      <c r="AW1312">
        <f t="shared" si="162"/>
        <v>0</v>
      </c>
      <c r="AX1312">
        <v>0</v>
      </c>
      <c r="AY1312">
        <v>1902</v>
      </c>
      <c r="AZ1312">
        <v>1</v>
      </c>
      <c r="BA1312">
        <v>0</v>
      </c>
      <c r="BB1312">
        <v>2</v>
      </c>
      <c r="BC1312">
        <v>0</v>
      </c>
      <c r="BD1312">
        <v>3</v>
      </c>
      <c r="BE1312">
        <v>1</v>
      </c>
      <c r="BF1312" t="s">
        <v>104</v>
      </c>
      <c r="BG1312">
        <v>7</v>
      </c>
      <c r="BH1312">
        <f t="shared" si="163"/>
        <v>3</v>
      </c>
      <c r="BI1312" t="s">
        <v>107</v>
      </c>
      <c r="BJ1312">
        <v>2</v>
      </c>
      <c r="BK1312" t="s">
        <v>98</v>
      </c>
      <c r="BL1312" t="s">
        <v>108</v>
      </c>
      <c r="BM1312">
        <v>1959</v>
      </c>
      <c r="BN1312" t="s">
        <v>157</v>
      </c>
      <c r="BO1312">
        <v>2</v>
      </c>
      <c r="BP1312">
        <v>567</v>
      </c>
      <c r="BQ1312" t="s">
        <v>98</v>
      </c>
      <c r="BR1312" t="s">
        <v>98</v>
      </c>
      <c r="BS1312" t="s">
        <v>105</v>
      </c>
      <c r="BT1312">
        <v>0</v>
      </c>
      <c r="BU1312">
        <v>207</v>
      </c>
      <c r="BV1312">
        <v>162</v>
      </c>
      <c r="BW1312">
        <v>0</v>
      </c>
      <c r="BX1312">
        <v>0</v>
      </c>
      <c r="BY1312">
        <v>0</v>
      </c>
      <c r="BZ1312" t="s">
        <v>83</v>
      </c>
      <c r="CA1312" t="s">
        <v>83</v>
      </c>
      <c r="CB1312" t="s">
        <v>83</v>
      </c>
      <c r="CC1312">
        <v>0</v>
      </c>
      <c r="CD1312">
        <v>5</v>
      </c>
      <c r="CE1312">
        <v>2010</v>
      </c>
      <c r="CF1312" t="s">
        <v>110</v>
      </c>
      <c r="CG1312" t="s">
        <v>111</v>
      </c>
      <c r="CH1312">
        <v>335000</v>
      </c>
      <c r="CI1312">
        <f t="shared" si="164"/>
        <v>51</v>
      </c>
      <c r="CJ1312">
        <f t="shared" si="165"/>
        <v>8</v>
      </c>
      <c r="CK1312">
        <f t="shared" si="166"/>
        <v>1</v>
      </c>
      <c r="CL1312">
        <f t="shared" si="167"/>
        <v>43</v>
      </c>
    </row>
    <row r="1313" spans="1:90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>
        <f t="shared" si="160"/>
        <v>0</v>
      </c>
      <c r="AA1313" t="s">
        <v>96</v>
      </c>
      <c r="AB1313">
        <v>80</v>
      </c>
      <c r="AC1313">
        <v>2</v>
      </c>
      <c r="AD1313">
        <f t="shared" si="161"/>
        <v>160</v>
      </c>
      <c r="AE1313" t="s">
        <v>97</v>
      </c>
      <c r="AF1313" t="s">
        <v>98</v>
      </c>
      <c r="AG1313" t="s">
        <v>99</v>
      </c>
      <c r="AH1313" t="s">
        <v>97</v>
      </c>
      <c r="AI1313" t="s">
        <v>98</v>
      </c>
      <c r="AJ1313" t="s">
        <v>100</v>
      </c>
      <c r="AK1313" t="s">
        <v>101</v>
      </c>
      <c r="AL1313">
        <v>925</v>
      </c>
      <c r="AM1313" t="s">
        <v>102</v>
      </c>
      <c r="AN1313">
        <v>0</v>
      </c>
      <c r="AO1313">
        <v>349</v>
      </c>
      <c r="AP1313">
        <v>1274</v>
      </c>
      <c r="AQ1313" t="s">
        <v>103</v>
      </c>
      <c r="AR1313" t="s">
        <v>104</v>
      </c>
      <c r="AS1313" t="s">
        <v>105</v>
      </c>
      <c r="AT1313" t="s">
        <v>106</v>
      </c>
      <c r="AU1313">
        <v>1274</v>
      </c>
      <c r="AV1313">
        <v>0</v>
      </c>
      <c r="AW1313">
        <f t="shared" si="162"/>
        <v>0</v>
      </c>
      <c r="AX1313">
        <v>0</v>
      </c>
      <c r="AY1313">
        <v>1274</v>
      </c>
      <c r="AZ1313">
        <v>1</v>
      </c>
      <c r="BA1313">
        <v>0</v>
      </c>
      <c r="BB1313">
        <v>2</v>
      </c>
      <c r="BC1313">
        <v>0</v>
      </c>
      <c r="BD1313">
        <v>3</v>
      </c>
      <c r="BE1313">
        <v>1</v>
      </c>
      <c r="BF1313" t="s">
        <v>97</v>
      </c>
      <c r="BG1313">
        <v>6</v>
      </c>
      <c r="BH1313">
        <f t="shared" si="163"/>
        <v>2</v>
      </c>
      <c r="BI1313" t="s">
        <v>107</v>
      </c>
      <c r="BJ1313">
        <v>0</v>
      </c>
      <c r="BK1313" t="s">
        <v>83</v>
      </c>
      <c r="BL1313" t="s">
        <v>108</v>
      </c>
      <c r="BM1313">
        <v>2005</v>
      </c>
      <c r="BN1313" t="s">
        <v>109</v>
      </c>
      <c r="BO1313">
        <v>2</v>
      </c>
      <c r="BP1313">
        <v>508</v>
      </c>
      <c r="BQ1313" t="s">
        <v>98</v>
      </c>
      <c r="BR1313" t="s">
        <v>98</v>
      </c>
      <c r="BS1313" t="s">
        <v>105</v>
      </c>
      <c r="BT1313">
        <v>264</v>
      </c>
      <c r="BU1313">
        <v>98</v>
      </c>
      <c r="BV1313">
        <v>0</v>
      </c>
      <c r="BW1313">
        <v>0</v>
      </c>
      <c r="BX1313">
        <v>0</v>
      </c>
      <c r="BY1313">
        <v>0</v>
      </c>
      <c r="BZ1313" t="s">
        <v>83</v>
      </c>
      <c r="CA1313" t="s">
        <v>83</v>
      </c>
      <c r="CB1313" t="s">
        <v>83</v>
      </c>
      <c r="CC1313">
        <v>0</v>
      </c>
      <c r="CD1313">
        <v>1</v>
      </c>
      <c r="CE1313">
        <v>2007</v>
      </c>
      <c r="CF1313" t="s">
        <v>158</v>
      </c>
      <c r="CG1313" t="s">
        <v>159</v>
      </c>
      <c r="CH1313">
        <v>203000</v>
      </c>
      <c r="CI1313">
        <f t="shared" si="164"/>
        <v>2</v>
      </c>
      <c r="CJ1313">
        <f t="shared" si="165"/>
        <v>0</v>
      </c>
      <c r="CK1313">
        <f t="shared" si="166"/>
        <v>1</v>
      </c>
      <c r="CL1313">
        <f t="shared" si="167"/>
        <v>2</v>
      </c>
    </row>
    <row r="1314" spans="1:90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>
        <f t="shared" si="160"/>
        <v>0</v>
      </c>
      <c r="AA1314" t="s">
        <v>96</v>
      </c>
      <c r="AB1314">
        <v>336</v>
      </c>
      <c r="AC1314">
        <v>2</v>
      </c>
      <c r="AD1314">
        <f t="shared" si="161"/>
        <v>672</v>
      </c>
      <c r="AE1314" t="s">
        <v>97</v>
      </c>
      <c r="AF1314" t="s">
        <v>98</v>
      </c>
      <c r="AG1314" t="s">
        <v>99</v>
      </c>
      <c r="AH1314" t="s">
        <v>104</v>
      </c>
      <c r="AI1314" t="s">
        <v>98</v>
      </c>
      <c r="AJ1314" t="s">
        <v>100</v>
      </c>
      <c r="AK1314" t="s">
        <v>101</v>
      </c>
      <c r="AL1314">
        <v>482</v>
      </c>
      <c r="AM1314" t="s">
        <v>102</v>
      </c>
      <c r="AN1314">
        <v>0</v>
      </c>
      <c r="AO1314">
        <v>971</v>
      </c>
      <c r="AP1314">
        <v>1453</v>
      </c>
      <c r="AQ1314" t="s">
        <v>103</v>
      </c>
      <c r="AR1314" t="s">
        <v>104</v>
      </c>
      <c r="AS1314" t="s">
        <v>105</v>
      </c>
      <c r="AT1314" t="s">
        <v>106</v>
      </c>
      <c r="AU1314">
        <v>1453</v>
      </c>
      <c r="AV1314">
        <v>1357</v>
      </c>
      <c r="AW1314">
        <f t="shared" si="162"/>
        <v>0.93</v>
      </c>
      <c r="AX1314">
        <v>0</v>
      </c>
      <c r="AY1314">
        <v>2810</v>
      </c>
      <c r="AZ1314">
        <v>0</v>
      </c>
      <c r="BA1314">
        <v>0</v>
      </c>
      <c r="BB1314">
        <v>2</v>
      </c>
      <c r="BC1314">
        <v>1</v>
      </c>
      <c r="BD1314">
        <v>4</v>
      </c>
      <c r="BE1314">
        <v>1</v>
      </c>
      <c r="BF1314" t="s">
        <v>97</v>
      </c>
      <c r="BG1314">
        <v>9</v>
      </c>
      <c r="BH1314">
        <f t="shared" si="163"/>
        <v>4</v>
      </c>
      <c r="BI1314" t="s">
        <v>107</v>
      </c>
      <c r="BJ1314">
        <v>1</v>
      </c>
      <c r="BK1314" t="s">
        <v>104</v>
      </c>
      <c r="BL1314" t="s">
        <v>108</v>
      </c>
      <c r="BM1314">
        <v>1990</v>
      </c>
      <c r="BN1314" t="s">
        <v>109</v>
      </c>
      <c r="BO1314">
        <v>2</v>
      </c>
      <c r="BP1314">
        <v>750</v>
      </c>
      <c r="BQ1314" t="s">
        <v>97</v>
      </c>
      <c r="BR1314" t="s">
        <v>97</v>
      </c>
      <c r="BS1314" t="s">
        <v>105</v>
      </c>
      <c r="BT1314">
        <v>500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83</v>
      </c>
      <c r="CA1314" t="s">
        <v>83</v>
      </c>
      <c r="CB1314" t="s">
        <v>83</v>
      </c>
      <c r="CC1314">
        <v>0</v>
      </c>
      <c r="CD1314">
        <v>6</v>
      </c>
      <c r="CE1314">
        <v>2007</v>
      </c>
      <c r="CF1314" t="s">
        <v>110</v>
      </c>
      <c r="CG1314" t="s">
        <v>111</v>
      </c>
      <c r="CH1314">
        <v>302000</v>
      </c>
      <c r="CI1314">
        <f t="shared" si="164"/>
        <v>17</v>
      </c>
      <c r="CJ1314">
        <f t="shared" si="165"/>
        <v>17</v>
      </c>
      <c r="CK1314">
        <f t="shared" si="166"/>
        <v>0</v>
      </c>
      <c r="CL1314">
        <f t="shared" si="167"/>
        <v>0</v>
      </c>
    </row>
    <row r="1315" spans="1:90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>
        <f t="shared" si="160"/>
        <v>0</v>
      </c>
      <c r="AA1315" t="s">
        <v>96</v>
      </c>
      <c r="AB1315">
        <v>165</v>
      </c>
      <c r="AC1315">
        <v>2</v>
      </c>
      <c r="AD1315">
        <f t="shared" si="161"/>
        <v>330</v>
      </c>
      <c r="AE1315" t="s">
        <v>97</v>
      </c>
      <c r="AF1315" t="s">
        <v>98</v>
      </c>
      <c r="AG1315" t="s">
        <v>99</v>
      </c>
      <c r="AH1315" t="s">
        <v>97</v>
      </c>
      <c r="AI1315" t="s">
        <v>98</v>
      </c>
      <c r="AJ1315" t="s">
        <v>100</v>
      </c>
      <c r="AK1315" t="s">
        <v>102</v>
      </c>
      <c r="AL1315">
        <v>0</v>
      </c>
      <c r="AM1315" t="s">
        <v>102</v>
      </c>
      <c r="AN1315">
        <v>0</v>
      </c>
      <c r="AO1315">
        <v>1393</v>
      </c>
      <c r="AP1315">
        <v>1393</v>
      </c>
      <c r="AQ1315" t="s">
        <v>103</v>
      </c>
      <c r="AR1315" t="s">
        <v>104</v>
      </c>
      <c r="AS1315" t="s">
        <v>105</v>
      </c>
      <c r="AT1315" t="s">
        <v>106</v>
      </c>
      <c r="AU1315">
        <v>1422</v>
      </c>
      <c r="AV1315">
        <v>1177</v>
      </c>
      <c r="AW1315">
        <f t="shared" si="162"/>
        <v>0.83</v>
      </c>
      <c r="AX1315">
        <v>0</v>
      </c>
      <c r="AY1315">
        <v>2599</v>
      </c>
      <c r="AZ1315">
        <v>0</v>
      </c>
      <c r="BA1315">
        <v>0</v>
      </c>
      <c r="BB1315">
        <v>2</v>
      </c>
      <c r="BC1315">
        <v>1</v>
      </c>
      <c r="BD1315">
        <v>4</v>
      </c>
      <c r="BE1315">
        <v>1</v>
      </c>
      <c r="BF1315" t="s">
        <v>97</v>
      </c>
      <c r="BG1315">
        <v>10</v>
      </c>
      <c r="BH1315">
        <f t="shared" si="163"/>
        <v>5</v>
      </c>
      <c r="BI1315" t="s">
        <v>107</v>
      </c>
      <c r="BJ1315">
        <v>1</v>
      </c>
      <c r="BK1315" t="s">
        <v>98</v>
      </c>
      <c r="BL1315" t="s">
        <v>156</v>
      </c>
      <c r="BM1315">
        <v>1999</v>
      </c>
      <c r="BN1315" t="s">
        <v>157</v>
      </c>
      <c r="BO1315">
        <v>3</v>
      </c>
      <c r="BP1315">
        <v>779</v>
      </c>
      <c r="BQ1315" t="s">
        <v>98</v>
      </c>
      <c r="BR1315" t="s">
        <v>98</v>
      </c>
      <c r="BS1315" t="s">
        <v>105</v>
      </c>
      <c r="BT1315">
        <v>668</v>
      </c>
      <c r="BU1315">
        <v>30</v>
      </c>
      <c r="BV1315">
        <v>0</v>
      </c>
      <c r="BW1315">
        <v>0</v>
      </c>
      <c r="BX1315">
        <v>0</v>
      </c>
      <c r="BY1315">
        <v>0</v>
      </c>
      <c r="BZ1315" t="s">
        <v>83</v>
      </c>
      <c r="CA1315" t="s">
        <v>83</v>
      </c>
      <c r="CB1315" t="s">
        <v>83</v>
      </c>
      <c r="CC1315">
        <v>0</v>
      </c>
      <c r="CD1315">
        <v>5</v>
      </c>
      <c r="CE1315">
        <v>2010</v>
      </c>
      <c r="CF1315" t="s">
        <v>110</v>
      </c>
      <c r="CG1315" t="s">
        <v>111</v>
      </c>
      <c r="CH1315">
        <v>333168</v>
      </c>
      <c r="CI1315">
        <f t="shared" si="164"/>
        <v>11</v>
      </c>
      <c r="CJ1315">
        <f t="shared" si="165"/>
        <v>11</v>
      </c>
      <c r="CK1315">
        <f t="shared" si="166"/>
        <v>0</v>
      </c>
      <c r="CL1315">
        <f t="shared" si="167"/>
        <v>0</v>
      </c>
    </row>
    <row r="1316" spans="1:90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>
        <f t="shared" si="160"/>
        <v>0</v>
      </c>
      <c r="AA1316" t="s">
        <v>117</v>
      </c>
      <c r="AB1316">
        <v>0</v>
      </c>
      <c r="AC1316">
        <v>5</v>
      </c>
      <c r="AD1316">
        <f t="shared" si="161"/>
        <v>0</v>
      </c>
      <c r="AE1316" t="s">
        <v>98</v>
      </c>
      <c r="AF1316" t="s">
        <v>98</v>
      </c>
      <c r="AG1316" t="s">
        <v>118</v>
      </c>
      <c r="AH1316" t="s">
        <v>98</v>
      </c>
      <c r="AI1316" t="s">
        <v>98</v>
      </c>
      <c r="AJ1316" t="s">
        <v>100</v>
      </c>
      <c r="AK1316" t="s">
        <v>153</v>
      </c>
      <c r="AL1316">
        <v>732</v>
      </c>
      <c r="AM1316" t="s">
        <v>102</v>
      </c>
      <c r="AN1316">
        <v>0</v>
      </c>
      <c r="AO1316">
        <v>216</v>
      </c>
      <c r="AP1316">
        <v>948</v>
      </c>
      <c r="AQ1316" t="s">
        <v>103</v>
      </c>
      <c r="AR1316" t="s">
        <v>104</v>
      </c>
      <c r="AS1316" t="s">
        <v>105</v>
      </c>
      <c r="AT1316" t="s">
        <v>106</v>
      </c>
      <c r="AU1316">
        <v>948</v>
      </c>
      <c r="AV1316">
        <v>0</v>
      </c>
      <c r="AW1316">
        <f t="shared" si="162"/>
        <v>0</v>
      </c>
      <c r="AX1316">
        <v>0</v>
      </c>
      <c r="AY1316">
        <v>948</v>
      </c>
      <c r="AZ1316">
        <v>1</v>
      </c>
      <c r="BA1316">
        <v>0</v>
      </c>
      <c r="BB1316">
        <v>1</v>
      </c>
      <c r="BC1316">
        <v>0</v>
      </c>
      <c r="BD1316">
        <v>3</v>
      </c>
      <c r="BE1316">
        <v>1</v>
      </c>
      <c r="BF1316" t="s">
        <v>98</v>
      </c>
      <c r="BG1316">
        <v>5</v>
      </c>
      <c r="BH1316">
        <f t="shared" si="163"/>
        <v>1</v>
      </c>
      <c r="BI1316" t="s">
        <v>107</v>
      </c>
      <c r="BJ1316">
        <v>1</v>
      </c>
      <c r="BK1316" t="s">
        <v>98</v>
      </c>
      <c r="BL1316" t="s">
        <v>127</v>
      </c>
      <c r="BM1316">
        <v>1956</v>
      </c>
      <c r="BN1316" t="s">
        <v>102</v>
      </c>
      <c r="BO1316">
        <v>1</v>
      </c>
      <c r="BP1316">
        <v>280</v>
      </c>
      <c r="BQ1316" t="s">
        <v>98</v>
      </c>
      <c r="BR1316" t="s">
        <v>98</v>
      </c>
      <c r="BS1316" t="s">
        <v>105</v>
      </c>
      <c r="BT1316">
        <v>0</v>
      </c>
      <c r="BU1316">
        <v>36</v>
      </c>
      <c r="BV1316">
        <v>0</v>
      </c>
      <c r="BW1316">
        <v>0</v>
      </c>
      <c r="BX1316">
        <v>0</v>
      </c>
      <c r="BY1316">
        <v>0</v>
      </c>
      <c r="BZ1316" t="s">
        <v>83</v>
      </c>
      <c r="CA1316" t="s">
        <v>83</v>
      </c>
      <c r="CB1316" t="s">
        <v>83</v>
      </c>
      <c r="CC1316">
        <v>0</v>
      </c>
      <c r="CD1316">
        <v>10</v>
      </c>
      <c r="CE1316">
        <v>2007</v>
      </c>
      <c r="CF1316" t="s">
        <v>110</v>
      </c>
      <c r="CG1316" t="s">
        <v>111</v>
      </c>
      <c r="CH1316">
        <v>119000</v>
      </c>
      <c r="CI1316">
        <f t="shared" si="164"/>
        <v>53</v>
      </c>
      <c r="CJ1316">
        <f t="shared" si="165"/>
        <v>53</v>
      </c>
      <c r="CK1316">
        <f t="shared" si="166"/>
        <v>0</v>
      </c>
      <c r="CL1316">
        <f t="shared" si="167"/>
        <v>0</v>
      </c>
    </row>
    <row r="1317" spans="1:90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>
        <f t="shared" si="160"/>
        <v>0</v>
      </c>
      <c r="AA1317" t="s">
        <v>117</v>
      </c>
      <c r="AB1317">
        <v>0</v>
      </c>
      <c r="AC1317">
        <v>5</v>
      </c>
      <c r="AD1317">
        <f t="shared" si="161"/>
        <v>0</v>
      </c>
      <c r="AE1317" t="s">
        <v>98</v>
      </c>
      <c r="AF1317" t="s">
        <v>98</v>
      </c>
      <c r="AG1317" t="s">
        <v>118</v>
      </c>
      <c r="AH1317" t="s">
        <v>147</v>
      </c>
      <c r="AI1317" t="s">
        <v>98</v>
      </c>
      <c r="AJ1317" t="s">
        <v>121</v>
      </c>
      <c r="AK1317" t="s">
        <v>119</v>
      </c>
      <c r="AL1317">
        <v>500</v>
      </c>
      <c r="AM1317" t="s">
        <v>172</v>
      </c>
      <c r="AN1317">
        <v>276</v>
      </c>
      <c r="AO1317">
        <v>176</v>
      </c>
      <c r="AP1317">
        <v>952</v>
      </c>
      <c r="AQ1317" t="s">
        <v>103</v>
      </c>
      <c r="AR1317" t="s">
        <v>98</v>
      </c>
      <c r="AS1317" t="s">
        <v>105</v>
      </c>
      <c r="AT1317" t="s">
        <v>106</v>
      </c>
      <c r="AU1317">
        <v>1092</v>
      </c>
      <c r="AV1317">
        <v>1020</v>
      </c>
      <c r="AW1317">
        <f t="shared" si="162"/>
        <v>0.93</v>
      </c>
      <c r="AX1317">
        <v>0</v>
      </c>
      <c r="AY1317">
        <v>2112</v>
      </c>
      <c r="AZ1317">
        <v>0</v>
      </c>
      <c r="BA1317">
        <v>0</v>
      </c>
      <c r="BB1317">
        <v>2</v>
      </c>
      <c r="BC1317">
        <v>1</v>
      </c>
      <c r="BD1317">
        <v>4</v>
      </c>
      <c r="BE1317">
        <v>1</v>
      </c>
      <c r="BF1317" t="s">
        <v>98</v>
      </c>
      <c r="BG1317">
        <v>9</v>
      </c>
      <c r="BH1317">
        <f t="shared" si="163"/>
        <v>4</v>
      </c>
      <c r="BI1317" t="s">
        <v>107</v>
      </c>
      <c r="BJ1317">
        <v>2</v>
      </c>
      <c r="BK1317" t="s">
        <v>97</v>
      </c>
      <c r="BL1317" t="s">
        <v>108</v>
      </c>
      <c r="BM1317">
        <v>1969</v>
      </c>
      <c r="BN1317" t="s">
        <v>102</v>
      </c>
      <c r="BO1317">
        <v>2</v>
      </c>
      <c r="BP1317">
        <v>576</v>
      </c>
      <c r="BQ1317" t="s">
        <v>98</v>
      </c>
      <c r="BR1317" t="s">
        <v>98</v>
      </c>
      <c r="BS1317" t="s">
        <v>105</v>
      </c>
      <c r="BT1317">
        <v>280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83</v>
      </c>
      <c r="CA1317" t="s">
        <v>83</v>
      </c>
      <c r="CB1317" t="s">
        <v>83</v>
      </c>
      <c r="CC1317">
        <v>0</v>
      </c>
      <c r="CD1317">
        <v>6</v>
      </c>
      <c r="CE1317">
        <v>2008</v>
      </c>
      <c r="CF1317" t="s">
        <v>110</v>
      </c>
      <c r="CG1317" t="s">
        <v>111</v>
      </c>
      <c r="CH1317">
        <v>206900</v>
      </c>
      <c r="CI1317">
        <f t="shared" si="164"/>
        <v>39</v>
      </c>
      <c r="CJ1317">
        <f t="shared" si="165"/>
        <v>39</v>
      </c>
      <c r="CK1317">
        <f t="shared" si="166"/>
        <v>0</v>
      </c>
      <c r="CL1317">
        <f t="shared" si="167"/>
        <v>0</v>
      </c>
    </row>
    <row r="1318" spans="1:90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>
        <f t="shared" si="160"/>
        <v>0</v>
      </c>
      <c r="AA1318" t="s">
        <v>137</v>
      </c>
      <c r="AB1318">
        <v>270</v>
      </c>
      <c r="AC1318">
        <v>3</v>
      </c>
      <c r="AD1318">
        <f t="shared" si="161"/>
        <v>810</v>
      </c>
      <c r="AE1318" t="s">
        <v>97</v>
      </c>
      <c r="AF1318" t="s">
        <v>98</v>
      </c>
      <c r="AG1318" t="s">
        <v>99</v>
      </c>
      <c r="AH1318" t="s">
        <v>104</v>
      </c>
      <c r="AI1318" t="s">
        <v>98</v>
      </c>
      <c r="AJ1318" t="s">
        <v>97</v>
      </c>
      <c r="AK1318" t="s">
        <v>102</v>
      </c>
      <c r="AL1318">
        <v>0</v>
      </c>
      <c r="AM1318" t="s">
        <v>102</v>
      </c>
      <c r="AN1318">
        <v>0</v>
      </c>
      <c r="AO1318">
        <v>1622</v>
      </c>
      <c r="AP1318">
        <v>1622</v>
      </c>
      <c r="AQ1318" t="s">
        <v>103</v>
      </c>
      <c r="AR1318" t="s">
        <v>104</v>
      </c>
      <c r="AS1318" t="s">
        <v>105</v>
      </c>
      <c r="AT1318" t="s">
        <v>106</v>
      </c>
      <c r="AU1318">
        <v>1630</v>
      </c>
      <c r="AV1318">
        <v>0</v>
      </c>
      <c r="AW1318">
        <f t="shared" si="162"/>
        <v>0</v>
      </c>
      <c r="AX1318">
        <v>0</v>
      </c>
      <c r="AY1318">
        <v>1630</v>
      </c>
      <c r="AZ1318">
        <v>1</v>
      </c>
      <c r="BA1318">
        <v>0</v>
      </c>
      <c r="BB1318">
        <v>2</v>
      </c>
      <c r="BC1318">
        <v>0</v>
      </c>
      <c r="BD1318">
        <v>3</v>
      </c>
      <c r="BE1318">
        <v>1</v>
      </c>
      <c r="BF1318" t="s">
        <v>104</v>
      </c>
      <c r="BG1318">
        <v>8</v>
      </c>
      <c r="BH1318">
        <f t="shared" si="163"/>
        <v>4</v>
      </c>
      <c r="BI1318" t="s">
        <v>107</v>
      </c>
      <c r="BJ1318">
        <v>1</v>
      </c>
      <c r="BK1318" t="s">
        <v>97</v>
      </c>
      <c r="BL1318" t="s">
        <v>108</v>
      </c>
      <c r="BM1318">
        <v>2008</v>
      </c>
      <c r="BN1318" t="s">
        <v>109</v>
      </c>
      <c r="BO1318">
        <v>3</v>
      </c>
      <c r="BP1318">
        <v>860</v>
      </c>
      <c r="BQ1318" t="s">
        <v>98</v>
      </c>
      <c r="BR1318" t="s">
        <v>98</v>
      </c>
      <c r="BS1318" t="s">
        <v>105</v>
      </c>
      <c r="BT1318">
        <v>172</v>
      </c>
      <c r="BU1318">
        <v>42</v>
      </c>
      <c r="BV1318">
        <v>0</v>
      </c>
      <c r="BW1318">
        <v>0</v>
      </c>
      <c r="BX1318">
        <v>0</v>
      </c>
      <c r="BY1318">
        <v>0</v>
      </c>
      <c r="BZ1318" t="s">
        <v>83</v>
      </c>
      <c r="CA1318" t="s">
        <v>83</v>
      </c>
      <c r="CB1318" t="s">
        <v>83</v>
      </c>
      <c r="CC1318">
        <v>0</v>
      </c>
      <c r="CD1318">
        <v>1</v>
      </c>
      <c r="CE1318">
        <v>2009</v>
      </c>
      <c r="CF1318" t="s">
        <v>110</v>
      </c>
      <c r="CG1318" t="s">
        <v>111</v>
      </c>
      <c r="CH1318">
        <v>295493</v>
      </c>
      <c r="CI1318">
        <f t="shared" si="164"/>
        <v>1</v>
      </c>
      <c r="CJ1318">
        <f t="shared" si="165"/>
        <v>1</v>
      </c>
      <c r="CK1318">
        <f t="shared" si="166"/>
        <v>0</v>
      </c>
      <c r="CL1318">
        <f t="shared" si="167"/>
        <v>0</v>
      </c>
    </row>
    <row r="1319" spans="1:90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>
        <f t="shared" si="160"/>
        <v>0</v>
      </c>
      <c r="AA1319" t="s">
        <v>117</v>
      </c>
      <c r="AB1319">
        <v>0</v>
      </c>
      <c r="AC1319">
        <v>5</v>
      </c>
      <c r="AD1319">
        <f t="shared" si="161"/>
        <v>0</v>
      </c>
      <c r="AE1319" t="s">
        <v>97</v>
      </c>
      <c r="AF1319" t="s">
        <v>98</v>
      </c>
      <c r="AG1319" t="s">
        <v>99</v>
      </c>
      <c r="AH1319" t="s">
        <v>104</v>
      </c>
      <c r="AI1319" t="s">
        <v>97</v>
      </c>
      <c r="AJ1319" t="s">
        <v>100</v>
      </c>
      <c r="AK1319" t="s">
        <v>102</v>
      </c>
      <c r="AL1319">
        <v>0</v>
      </c>
      <c r="AM1319" t="s">
        <v>102</v>
      </c>
      <c r="AN1319">
        <v>0</v>
      </c>
      <c r="AO1319">
        <v>1352</v>
      </c>
      <c r="AP1319">
        <v>1352</v>
      </c>
      <c r="AQ1319" t="s">
        <v>103</v>
      </c>
      <c r="AR1319" t="s">
        <v>104</v>
      </c>
      <c r="AS1319" t="s">
        <v>105</v>
      </c>
      <c r="AT1319" t="s">
        <v>106</v>
      </c>
      <c r="AU1319">
        <v>1352</v>
      </c>
      <c r="AV1319">
        <v>0</v>
      </c>
      <c r="AW1319">
        <f t="shared" si="162"/>
        <v>0</v>
      </c>
      <c r="AX1319">
        <v>0</v>
      </c>
      <c r="AY1319">
        <v>1352</v>
      </c>
      <c r="AZ1319">
        <v>0</v>
      </c>
      <c r="BA1319">
        <v>0</v>
      </c>
      <c r="BB1319">
        <v>2</v>
      </c>
      <c r="BC1319">
        <v>0</v>
      </c>
      <c r="BD1319">
        <v>2</v>
      </c>
      <c r="BE1319">
        <v>1</v>
      </c>
      <c r="BF1319" t="s">
        <v>97</v>
      </c>
      <c r="BG1319">
        <v>5</v>
      </c>
      <c r="BH1319">
        <f t="shared" si="163"/>
        <v>2</v>
      </c>
      <c r="BI1319" t="s">
        <v>107</v>
      </c>
      <c r="BJ1319">
        <v>1</v>
      </c>
      <c r="BK1319" t="s">
        <v>97</v>
      </c>
      <c r="BL1319" t="s">
        <v>108</v>
      </c>
      <c r="BM1319">
        <v>2006</v>
      </c>
      <c r="BN1319" t="s">
        <v>109</v>
      </c>
      <c r="BO1319">
        <v>2</v>
      </c>
      <c r="BP1319">
        <v>466</v>
      </c>
      <c r="BQ1319" t="s">
        <v>98</v>
      </c>
      <c r="BR1319" t="s">
        <v>98</v>
      </c>
      <c r="BS1319" t="s">
        <v>105</v>
      </c>
      <c r="BT1319">
        <v>0</v>
      </c>
      <c r="BU1319">
        <v>241</v>
      </c>
      <c r="BV1319">
        <v>0</v>
      </c>
      <c r="BW1319">
        <v>0</v>
      </c>
      <c r="BX1319">
        <v>0</v>
      </c>
      <c r="BY1319">
        <v>0</v>
      </c>
      <c r="BZ1319" t="s">
        <v>83</v>
      </c>
      <c r="CA1319" t="s">
        <v>83</v>
      </c>
      <c r="CB1319" t="s">
        <v>83</v>
      </c>
      <c r="CC1319">
        <v>0</v>
      </c>
      <c r="CD1319">
        <v>4</v>
      </c>
      <c r="CE1319">
        <v>2007</v>
      </c>
      <c r="CF1319" t="s">
        <v>158</v>
      </c>
      <c r="CG1319" t="s">
        <v>159</v>
      </c>
      <c r="CH1319">
        <v>208900</v>
      </c>
      <c r="CI1319">
        <f t="shared" si="164"/>
        <v>1</v>
      </c>
      <c r="CJ1319">
        <f t="shared" si="165"/>
        <v>0</v>
      </c>
      <c r="CK1319">
        <f t="shared" si="166"/>
        <v>1</v>
      </c>
      <c r="CL1319">
        <f t="shared" si="167"/>
        <v>1</v>
      </c>
    </row>
    <row r="1320" spans="1:90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>
        <f t="shared" si="160"/>
        <v>0</v>
      </c>
      <c r="AA1320" t="s">
        <v>96</v>
      </c>
      <c r="AB1320">
        <v>178</v>
      </c>
      <c r="AC1320">
        <v>2</v>
      </c>
      <c r="AD1320">
        <f t="shared" si="161"/>
        <v>356</v>
      </c>
      <c r="AE1320" t="s">
        <v>97</v>
      </c>
      <c r="AF1320" t="s">
        <v>98</v>
      </c>
      <c r="AG1320" t="s">
        <v>99</v>
      </c>
      <c r="AH1320" t="s">
        <v>97</v>
      </c>
      <c r="AI1320" t="s">
        <v>98</v>
      </c>
      <c r="AJ1320" t="s">
        <v>97</v>
      </c>
      <c r="AK1320" t="s">
        <v>102</v>
      </c>
      <c r="AL1320">
        <v>0</v>
      </c>
      <c r="AM1320" t="s">
        <v>102</v>
      </c>
      <c r="AN1320">
        <v>0</v>
      </c>
      <c r="AO1320">
        <v>1753</v>
      </c>
      <c r="AP1320">
        <v>1753</v>
      </c>
      <c r="AQ1320" t="s">
        <v>103</v>
      </c>
      <c r="AR1320" t="s">
        <v>104</v>
      </c>
      <c r="AS1320" t="s">
        <v>105</v>
      </c>
      <c r="AT1320" t="s">
        <v>106</v>
      </c>
      <c r="AU1320">
        <v>1787</v>
      </c>
      <c r="AV1320">
        <v>0</v>
      </c>
      <c r="AW1320">
        <f t="shared" si="162"/>
        <v>0</v>
      </c>
      <c r="AX1320">
        <v>0</v>
      </c>
      <c r="AY1320">
        <v>1787</v>
      </c>
      <c r="AZ1320">
        <v>0</v>
      </c>
      <c r="BA1320">
        <v>0</v>
      </c>
      <c r="BB1320">
        <v>2</v>
      </c>
      <c r="BC1320">
        <v>0</v>
      </c>
      <c r="BD1320">
        <v>3</v>
      </c>
      <c r="BE1320">
        <v>1</v>
      </c>
      <c r="BF1320" t="s">
        <v>97</v>
      </c>
      <c r="BG1320">
        <v>7</v>
      </c>
      <c r="BH1320">
        <f t="shared" si="163"/>
        <v>3</v>
      </c>
      <c r="BI1320" t="s">
        <v>107</v>
      </c>
      <c r="BJ1320">
        <v>1</v>
      </c>
      <c r="BK1320" t="s">
        <v>98</v>
      </c>
      <c r="BL1320" t="s">
        <v>108</v>
      </c>
      <c r="BM1320">
        <v>2001</v>
      </c>
      <c r="BN1320" t="s">
        <v>109</v>
      </c>
      <c r="BO1320">
        <v>3</v>
      </c>
      <c r="BP1320">
        <v>748</v>
      </c>
      <c r="BQ1320" t="s">
        <v>98</v>
      </c>
      <c r="BR1320" t="s">
        <v>98</v>
      </c>
      <c r="BS1320" t="s">
        <v>105</v>
      </c>
      <c r="BT1320">
        <v>198</v>
      </c>
      <c r="BU1320">
        <v>150</v>
      </c>
      <c r="BV1320">
        <v>0</v>
      </c>
      <c r="BW1320">
        <v>0</v>
      </c>
      <c r="BX1320">
        <v>0</v>
      </c>
      <c r="BY1320">
        <v>0</v>
      </c>
      <c r="BZ1320" t="s">
        <v>83</v>
      </c>
      <c r="CA1320" t="s">
        <v>83</v>
      </c>
      <c r="CB1320" t="s">
        <v>83</v>
      </c>
      <c r="CC1320">
        <v>0</v>
      </c>
      <c r="CD1320">
        <v>8</v>
      </c>
      <c r="CE1320">
        <v>2006</v>
      </c>
      <c r="CF1320" t="s">
        <v>110</v>
      </c>
      <c r="CG1320" t="s">
        <v>111</v>
      </c>
      <c r="CH1320">
        <v>275000</v>
      </c>
      <c r="CI1320">
        <f t="shared" si="164"/>
        <v>5</v>
      </c>
      <c r="CJ1320">
        <f t="shared" si="165"/>
        <v>4</v>
      </c>
      <c r="CK1320">
        <f t="shared" si="166"/>
        <v>1</v>
      </c>
      <c r="CL1320">
        <f t="shared" si="167"/>
        <v>1</v>
      </c>
    </row>
    <row r="1321" spans="1:90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>
        <f t="shared" si="160"/>
        <v>0</v>
      </c>
      <c r="AA1321" t="s">
        <v>96</v>
      </c>
      <c r="AB1321">
        <v>132</v>
      </c>
      <c r="AC1321">
        <v>2</v>
      </c>
      <c r="AD1321">
        <f t="shared" si="161"/>
        <v>264</v>
      </c>
      <c r="AE1321" t="s">
        <v>98</v>
      </c>
      <c r="AF1321" t="s">
        <v>98</v>
      </c>
      <c r="AG1321" t="s">
        <v>99</v>
      </c>
      <c r="AH1321" t="s">
        <v>98</v>
      </c>
      <c r="AI1321" t="s">
        <v>98</v>
      </c>
      <c r="AJ1321" t="s">
        <v>100</v>
      </c>
      <c r="AK1321" t="s">
        <v>119</v>
      </c>
      <c r="AL1321">
        <v>492</v>
      </c>
      <c r="AM1321" t="s">
        <v>102</v>
      </c>
      <c r="AN1321">
        <v>0</v>
      </c>
      <c r="AO1321">
        <v>372</v>
      </c>
      <c r="AP1321">
        <v>864</v>
      </c>
      <c r="AQ1321" t="s">
        <v>103</v>
      </c>
      <c r="AR1321" t="s">
        <v>104</v>
      </c>
      <c r="AS1321" t="s">
        <v>105</v>
      </c>
      <c r="AT1321" t="s">
        <v>106</v>
      </c>
      <c r="AU1321">
        <v>948</v>
      </c>
      <c r="AV1321">
        <v>0</v>
      </c>
      <c r="AW1321">
        <f t="shared" si="162"/>
        <v>0</v>
      </c>
      <c r="AX1321">
        <v>0</v>
      </c>
      <c r="AY1321">
        <v>948</v>
      </c>
      <c r="AZ1321">
        <v>0</v>
      </c>
      <c r="BA1321">
        <v>0</v>
      </c>
      <c r="BB1321">
        <v>1</v>
      </c>
      <c r="BC1321">
        <v>0</v>
      </c>
      <c r="BD1321">
        <v>3</v>
      </c>
      <c r="BE1321">
        <v>1</v>
      </c>
      <c r="BF1321" t="s">
        <v>98</v>
      </c>
      <c r="BG1321">
        <v>5</v>
      </c>
      <c r="BH1321">
        <f t="shared" si="163"/>
        <v>1</v>
      </c>
      <c r="BI1321" t="s">
        <v>107</v>
      </c>
      <c r="BJ1321">
        <v>0</v>
      </c>
      <c r="BK1321" t="s">
        <v>83</v>
      </c>
      <c r="BL1321" t="s">
        <v>108</v>
      </c>
      <c r="BM1321">
        <v>1954</v>
      </c>
      <c r="BN1321" t="s">
        <v>102</v>
      </c>
      <c r="BO1321">
        <v>1</v>
      </c>
      <c r="BP1321">
        <v>248</v>
      </c>
      <c r="BQ1321" t="s">
        <v>98</v>
      </c>
      <c r="BR1321" t="s">
        <v>98</v>
      </c>
      <c r="BS1321" t="s">
        <v>105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83</v>
      </c>
      <c r="CA1321" t="s">
        <v>83</v>
      </c>
      <c r="CB1321" t="s">
        <v>83</v>
      </c>
      <c r="CC1321">
        <v>0</v>
      </c>
      <c r="CD1321">
        <v>2</v>
      </c>
      <c r="CE1321">
        <v>2007</v>
      </c>
      <c r="CF1321" t="s">
        <v>110</v>
      </c>
      <c r="CG1321" t="s">
        <v>111</v>
      </c>
      <c r="CH1321">
        <v>111000</v>
      </c>
      <c r="CI1321">
        <f t="shared" si="164"/>
        <v>53</v>
      </c>
      <c r="CJ1321">
        <f t="shared" si="165"/>
        <v>53</v>
      </c>
      <c r="CK1321">
        <f t="shared" si="166"/>
        <v>0</v>
      </c>
      <c r="CL1321">
        <f t="shared" si="167"/>
        <v>0</v>
      </c>
    </row>
    <row r="1322" spans="1:90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>
        <f t="shared" si="160"/>
        <v>0</v>
      </c>
      <c r="AA1322" t="s">
        <v>117</v>
      </c>
      <c r="AB1322">
        <v>0</v>
      </c>
      <c r="AC1322">
        <v>5</v>
      </c>
      <c r="AD1322">
        <f t="shared" si="161"/>
        <v>0</v>
      </c>
      <c r="AE1322" t="s">
        <v>98</v>
      </c>
      <c r="AF1322" t="s">
        <v>98</v>
      </c>
      <c r="AG1322" t="s">
        <v>118</v>
      </c>
      <c r="AH1322" t="s">
        <v>98</v>
      </c>
      <c r="AI1322" t="s">
        <v>98</v>
      </c>
      <c r="AJ1322" t="s">
        <v>100</v>
      </c>
      <c r="AK1322" t="s">
        <v>119</v>
      </c>
      <c r="AL1322">
        <v>189</v>
      </c>
      <c r="AM1322" t="s">
        <v>153</v>
      </c>
      <c r="AN1322">
        <v>661</v>
      </c>
      <c r="AO1322">
        <v>628</v>
      </c>
      <c r="AP1322">
        <v>1478</v>
      </c>
      <c r="AQ1322" t="s">
        <v>103</v>
      </c>
      <c r="AR1322" t="s">
        <v>97</v>
      </c>
      <c r="AS1322" t="s">
        <v>105</v>
      </c>
      <c r="AT1322" t="s">
        <v>106</v>
      </c>
      <c r="AU1322">
        <v>1478</v>
      </c>
      <c r="AV1322">
        <v>0</v>
      </c>
      <c r="AW1322">
        <f t="shared" si="162"/>
        <v>0</v>
      </c>
      <c r="AX1322">
        <v>0</v>
      </c>
      <c r="AY1322">
        <v>1478</v>
      </c>
      <c r="AZ1322">
        <v>1</v>
      </c>
      <c r="BA1322">
        <v>0</v>
      </c>
      <c r="BB1322">
        <v>1</v>
      </c>
      <c r="BC1322">
        <v>1</v>
      </c>
      <c r="BD1322">
        <v>3</v>
      </c>
      <c r="BE1322">
        <v>1</v>
      </c>
      <c r="BF1322" t="s">
        <v>98</v>
      </c>
      <c r="BG1322">
        <v>6</v>
      </c>
      <c r="BH1322">
        <f t="shared" si="163"/>
        <v>2</v>
      </c>
      <c r="BI1322" t="s">
        <v>107</v>
      </c>
      <c r="BJ1322">
        <v>2</v>
      </c>
      <c r="BK1322" t="s">
        <v>97</v>
      </c>
      <c r="BL1322" t="s">
        <v>108</v>
      </c>
      <c r="BM1322">
        <v>1957</v>
      </c>
      <c r="BN1322" t="s">
        <v>109</v>
      </c>
      <c r="BO1322">
        <v>2</v>
      </c>
      <c r="BP1322">
        <v>442</v>
      </c>
      <c r="BQ1322" t="s">
        <v>98</v>
      </c>
      <c r="BR1322" t="s">
        <v>98</v>
      </c>
      <c r="BS1322" t="s">
        <v>105</v>
      </c>
      <c r="BT1322">
        <v>114</v>
      </c>
      <c r="BU1322">
        <v>0</v>
      </c>
      <c r="BV1322">
        <v>0</v>
      </c>
      <c r="BW1322">
        <v>0</v>
      </c>
      <c r="BX1322">
        <v>216</v>
      </c>
      <c r="BY1322">
        <v>0</v>
      </c>
      <c r="BZ1322" t="s">
        <v>83</v>
      </c>
      <c r="CA1322" t="s">
        <v>83</v>
      </c>
      <c r="CB1322" t="s">
        <v>83</v>
      </c>
      <c r="CC1322">
        <v>0</v>
      </c>
      <c r="CD1322">
        <v>6</v>
      </c>
      <c r="CE1322">
        <v>2009</v>
      </c>
      <c r="CF1322" t="s">
        <v>110</v>
      </c>
      <c r="CG1322" t="s">
        <v>111</v>
      </c>
      <c r="CH1322">
        <v>156500</v>
      </c>
      <c r="CI1322">
        <f t="shared" si="164"/>
        <v>52</v>
      </c>
      <c r="CJ1322">
        <f t="shared" si="165"/>
        <v>52</v>
      </c>
      <c r="CK1322">
        <f t="shared" si="166"/>
        <v>0</v>
      </c>
      <c r="CL1322">
        <f t="shared" si="167"/>
        <v>0</v>
      </c>
    </row>
    <row r="1323" spans="1:90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>
        <f t="shared" si="160"/>
        <v>0</v>
      </c>
      <c r="AA1323" t="s">
        <v>117</v>
      </c>
      <c r="AB1323">
        <v>0</v>
      </c>
      <c r="AC1323">
        <v>5</v>
      </c>
      <c r="AD1323">
        <f t="shared" si="161"/>
        <v>0</v>
      </c>
      <c r="AE1323" t="s">
        <v>98</v>
      </c>
      <c r="AF1323" t="s">
        <v>98</v>
      </c>
      <c r="AG1323" t="s">
        <v>118</v>
      </c>
      <c r="AH1323" t="s">
        <v>83</v>
      </c>
      <c r="AI1323" t="s">
        <v>83</v>
      </c>
      <c r="AJ1323" t="s">
        <v>83</v>
      </c>
      <c r="AK1323" t="s">
        <v>83</v>
      </c>
      <c r="AL1323">
        <v>0</v>
      </c>
      <c r="AM1323" t="s">
        <v>83</v>
      </c>
      <c r="AN1323">
        <v>0</v>
      </c>
      <c r="AO1323">
        <v>0</v>
      </c>
      <c r="AP1323">
        <v>0</v>
      </c>
      <c r="AQ1323" t="s">
        <v>254</v>
      </c>
      <c r="AR1323" t="s">
        <v>98</v>
      </c>
      <c r="AS1323" t="s">
        <v>177</v>
      </c>
      <c r="AT1323" t="s">
        <v>106</v>
      </c>
      <c r="AU1323">
        <v>720</v>
      </c>
      <c r="AV1323">
        <v>0</v>
      </c>
      <c r="AW1323">
        <f t="shared" si="162"/>
        <v>0</v>
      </c>
      <c r="AX1323">
        <v>0</v>
      </c>
      <c r="AY1323">
        <v>720</v>
      </c>
      <c r="AZ1323">
        <v>0</v>
      </c>
      <c r="BA1323">
        <v>0</v>
      </c>
      <c r="BB1323">
        <v>1</v>
      </c>
      <c r="BC1323">
        <v>0</v>
      </c>
      <c r="BD1323">
        <v>2</v>
      </c>
      <c r="BE1323">
        <v>1</v>
      </c>
      <c r="BF1323" t="s">
        <v>98</v>
      </c>
      <c r="BG1323">
        <v>4</v>
      </c>
      <c r="BH1323">
        <f t="shared" si="163"/>
        <v>1</v>
      </c>
      <c r="BI1323" t="s">
        <v>107</v>
      </c>
      <c r="BJ1323">
        <v>0</v>
      </c>
      <c r="BK1323" t="s">
        <v>83</v>
      </c>
      <c r="BL1323" t="s">
        <v>127</v>
      </c>
      <c r="BM1323">
        <v>1955</v>
      </c>
      <c r="BN1323" t="s">
        <v>102</v>
      </c>
      <c r="BO1323">
        <v>1</v>
      </c>
      <c r="BP1323">
        <v>287</v>
      </c>
      <c r="BQ1323" t="s">
        <v>98</v>
      </c>
      <c r="BR1323" t="s">
        <v>147</v>
      </c>
      <c r="BS1323" t="s">
        <v>105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t="s">
        <v>83</v>
      </c>
      <c r="CA1323" t="s">
        <v>83</v>
      </c>
      <c r="CB1323" t="s">
        <v>83</v>
      </c>
      <c r="CC1323">
        <v>0</v>
      </c>
      <c r="CD1323">
        <v>7</v>
      </c>
      <c r="CE1323">
        <v>2008</v>
      </c>
      <c r="CF1323" t="s">
        <v>110</v>
      </c>
      <c r="CG1323" t="s">
        <v>111</v>
      </c>
      <c r="CH1323">
        <v>72500</v>
      </c>
      <c r="CI1323">
        <f t="shared" si="164"/>
        <v>59</v>
      </c>
      <c r="CJ1323">
        <f t="shared" si="165"/>
        <v>58</v>
      </c>
      <c r="CK1323">
        <f t="shared" si="166"/>
        <v>1</v>
      </c>
      <c r="CL1323">
        <f t="shared" si="167"/>
        <v>1</v>
      </c>
    </row>
    <row r="1324" spans="1:90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>
        <f t="shared" si="160"/>
        <v>0</v>
      </c>
      <c r="AA1324" t="s">
        <v>117</v>
      </c>
      <c r="AB1324">
        <v>0</v>
      </c>
      <c r="AC1324">
        <v>5</v>
      </c>
      <c r="AD1324">
        <f t="shared" si="161"/>
        <v>0</v>
      </c>
      <c r="AE1324" t="s">
        <v>97</v>
      </c>
      <c r="AF1324" t="s">
        <v>98</v>
      </c>
      <c r="AG1324" t="s">
        <v>99</v>
      </c>
      <c r="AH1324" t="s">
        <v>97</v>
      </c>
      <c r="AI1324" t="s">
        <v>98</v>
      </c>
      <c r="AJ1324" t="s">
        <v>100</v>
      </c>
      <c r="AK1324" t="s">
        <v>101</v>
      </c>
      <c r="AL1324">
        <v>674</v>
      </c>
      <c r="AM1324" t="s">
        <v>102</v>
      </c>
      <c r="AN1324">
        <v>0</v>
      </c>
      <c r="AO1324">
        <v>76</v>
      </c>
      <c r="AP1324">
        <v>750</v>
      </c>
      <c r="AQ1324" t="s">
        <v>103</v>
      </c>
      <c r="AR1324" t="s">
        <v>104</v>
      </c>
      <c r="AS1324" t="s">
        <v>105</v>
      </c>
      <c r="AT1324" t="s">
        <v>106</v>
      </c>
      <c r="AU1324">
        <v>1061</v>
      </c>
      <c r="AV1324">
        <v>862</v>
      </c>
      <c r="AW1324">
        <f t="shared" si="162"/>
        <v>0.81</v>
      </c>
      <c r="AX1324">
        <v>0</v>
      </c>
      <c r="AY1324">
        <v>1923</v>
      </c>
      <c r="AZ1324">
        <v>1</v>
      </c>
      <c r="BA1324">
        <v>0</v>
      </c>
      <c r="BB1324">
        <v>2</v>
      </c>
      <c r="BC1324">
        <v>1</v>
      </c>
      <c r="BD1324">
        <v>3</v>
      </c>
      <c r="BE1324">
        <v>1</v>
      </c>
      <c r="BF1324" t="s">
        <v>97</v>
      </c>
      <c r="BG1324">
        <v>8</v>
      </c>
      <c r="BH1324">
        <f t="shared" si="163"/>
        <v>4</v>
      </c>
      <c r="BI1324" t="s">
        <v>107</v>
      </c>
      <c r="BJ1324">
        <v>1</v>
      </c>
      <c r="BK1324" t="s">
        <v>98</v>
      </c>
      <c r="BL1324" t="s">
        <v>108</v>
      </c>
      <c r="BM1324">
        <v>1992</v>
      </c>
      <c r="BN1324" t="s">
        <v>109</v>
      </c>
      <c r="BO1324">
        <v>2</v>
      </c>
      <c r="BP1324">
        <v>564</v>
      </c>
      <c r="BQ1324" t="s">
        <v>98</v>
      </c>
      <c r="BR1324" t="s">
        <v>98</v>
      </c>
      <c r="BS1324" t="s">
        <v>105</v>
      </c>
      <c r="BT1324">
        <v>240</v>
      </c>
      <c r="BU1324">
        <v>39</v>
      </c>
      <c r="BV1324">
        <v>0</v>
      </c>
      <c r="BW1324">
        <v>0</v>
      </c>
      <c r="BX1324">
        <v>0</v>
      </c>
      <c r="BY1324">
        <v>0</v>
      </c>
      <c r="BZ1324" t="s">
        <v>83</v>
      </c>
      <c r="CA1324" t="s">
        <v>83</v>
      </c>
      <c r="CB1324" t="s">
        <v>83</v>
      </c>
      <c r="CC1324">
        <v>0</v>
      </c>
      <c r="CD1324">
        <v>6</v>
      </c>
      <c r="CE1324">
        <v>2010</v>
      </c>
      <c r="CF1324" t="s">
        <v>110</v>
      </c>
      <c r="CG1324" t="s">
        <v>111</v>
      </c>
      <c r="CH1324">
        <v>190000</v>
      </c>
      <c r="CI1324">
        <f t="shared" si="164"/>
        <v>18</v>
      </c>
      <c r="CJ1324">
        <f t="shared" si="165"/>
        <v>18</v>
      </c>
      <c r="CK1324">
        <f t="shared" si="166"/>
        <v>0</v>
      </c>
      <c r="CL1324">
        <f t="shared" si="167"/>
        <v>0</v>
      </c>
    </row>
    <row r="1325" spans="1:90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>
        <f t="shared" si="160"/>
        <v>0</v>
      </c>
      <c r="AA1325" t="s">
        <v>117</v>
      </c>
      <c r="AB1325">
        <v>0</v>
      </c>
      <c r="AC1325">
        <v>5</v>
      </c>
      <c r="AD1325">
        <f t="shared" si="161"/>
        <v>0</v>
      </c>
      <c r="AE1325" t="s">
        <v>147</v>
      </c>
      <c r="AF1325" t="s">
        <v>98</v>
      </c>
      <c r="AG1325" t="s">
        <v>118</v>
      </c>
      <c r="AH1325" t="s">
        <v>98</v>
      </c>
      <c r="AI1325" t="s">
        <v>98</v>
      </c>
      <c r="AJ1325" t="s">
        <v>100</v>
      </c>
      <c r="AK1325" t="s">
        <v>172</v>
      </c>
      <c r="AL1325">
        <v>280</v>
      </c>
      <c r="AM1325" t="s">
        <v>102</v>
      </c>
      <c r="AN1325">
        <v>0</v>
      </c>
      <c r="AO1325">
        <v>140</v>
      </c>
      <c r="AP1325">
        <v>420</v>
      </c>
      <c r="AQ1325" t="s">
        <v>103</v>
      </c>
      <c r="AR1325" t="s">
        <v>97</v>
      </c>
      <c r="AS1325" t="s">
        <v>105</v>
      </c>
      <c r="AT1325" t="s">
        <v>106</v>
      </c>
      <c r="AU1325">
        <v>708</v>
      </c>
      <c r="AV1325">
        <v>0</v>
      </c>
      <c r="AW1325">
        <f t="shared" si="162"/>
        <v>0</v>
      </c>
      <c r="AX1325">
        <v>0</v>
      </c>
      <c r="AY1325">
        <v>708</v>
      </c>
      <c r="AZ1325">
        <v>0</v>
      </c>
      <c r="BA1325">
        <v>0</v>
      </c>
      <c r="BB1325">
        <v>1</v>
      </c>
      <c r="BC1325">
        <v>0</v>
      </c>
      <c r="BD1325">
        <v>2</v>
      </c>
      <c r="BE1325">
        <v>1</v>
      </c>
      <c r="BF1325" t="s">
        <v>147</v>
      </c>
      <c r="BG1325">
        <v>5</v>
      </c>
      <c r="BH1325">
        <f t="shared" si="163"/>
        <v>2</v>
      </c>
      <c r="BI1325" t="s">
        <v>107</v>
      </c>
      <c r="BJ1325">
        <v>0</v>
      </c>
      <c r="BK1325" t="s">
        <v>83</v>
      </c>
      <c r="BL1325" t="s">
        <v>83</v>
      </c>
      <c r="BM1325" t="s">
        <v>83</v>
      </c>
      <c r="BN1325" t="s">
        <v>83</v>
      </c>
      <c r="BO1325">
        <v>0</v>
      </c>
      <c r="BP1325">
        <v>0</v>
      </c>
      <c r="BQ1325" t="s">
        <v>83</v>
      </c>
      <c r="BR1325" t="s">
        <v>83</v>
      </c>
      <c r="BS1325" t="s">
        <v>105</v>
      </c>
      <c r="BT1325">
        <v>164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83</v>
      </c>
      <c r="CA1325" t="s">
        <v>83</v>
      </c>
      <c r="CB1325" t="s">
        <v>83</v>
      </c>
      <c r="CC1325">
        <v>0</v>
      </c>
      <c r="CD1325">
        <v>12</v>
      </c>
      <c r="CE1325">
        <v>2009</v>
      </c>
      <c r="CF1325" t="s">
        <v>110</v>
      </c>
      <c r="CG1325" t="s">
        <v>111</v>
      </c>
      <c r="CH1325">
        <v>82500</v>
      </c>
      <c r="CI1325">
        <f t="shared" si="164"/>
        <v>69</v>
      </c>
      <c r="CJ1325">
        <f t="shared" si="165"/>
        <v>59</v>
      </c>
      <c r="CK1325">
        <f t="shared" si="166"/>
        <v>1</v>
      </c>
      <c r="CL1325">
        <f t="shared" si="167"/>
        <v>10</v>
      </c>
    </row>
    <row r="1326" spans="1:90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>
        <f t="shared" si="160"/>
        <v>0</v>
      </c>
      <c r="AA1326" t="s">
        <v>96</v>
      </c>
      <c r="AB1326">
        <v>428</v>
      </c>
      <c r="AC1326">
        <v>2</v>
      </c>
      <c r="AD1326">
        <f t="shared" si="161"/>
        <v>856</v>
      </c>
      <c r="AE1326" t="s">
        <v>97</v>
      </c>
      <c r="AF1326" t="s">
        <v>98</v>
      </c>
      <c r="AG1326" t="s">
        <v>99</v>
      </c>
      <c r="AH1326" t="s">
        <v>104</v>
      </c>
      <c r="AI1326" t="s">
        <v>98</v>
      </c>
      <c r="AJ1326" t="s">
        <v>130</v>
      </c>
      <c r="AK1326" t="s">
        <v>102</v>
      </c>
      <c r="AL1326">
        <v>0</v>
      </c>
      <c r="AM1326" t="s">
        <v>102</v>
      </c>
      <c r="AN1326">
        <v>0</v>
      </c>
      <c r="AO1326">
        <v>1795</v>
      </c>
      <c r="AP1326">
        <v>1795</v>
      </c>
      <c r="AQ1326" t="s">
        <v>103</v>
      </c>
      <c r="AR1326" t="s">
        <v>104</v>
      </c>
      <c r="AS1326" t="s">
        <v>105</v>
      </c>
      <c r="AT1326" t="s">
        <v>106</v>
      </c>
      <c r="AU1326">
        <v>1795</v>
      </c>
      <c r="AV1326">
        <v>0</v>
      </c>
      <c r="AW1326">
        <f t="shared" si="162"/>
        <v>0</v>
      </c>
      <c r="AX1326">
        <v>0</v>
      </c>
      <c r="AY1326">
        <v>1795</v>
      </c>
      <c r="AZ1326">
        <v>0</v>
      </c>
      <c r="BA1326">
        <v>0</v>
      </c>
      <c r="BB1326">
        <v>2</v>
      </c>
      <c r="BC1326">
        <v>0</v>
      </c>
      <c r="BD1326">
        <v>2</v>
      </c>
      <c r="BE1326">
        <v>1</v>
      </c>
      <c r="BF1326" t="s">
        <v>97</v>
      </c>
      <c r="BG1326">
        <v>7</v>
      </c>
      <c r="BH1326">
        <f t="shared" si="163"/>
        <v>4</v>
      </c>
      <c r="BI1326" t="s">
        <v>107</v>
      </c>
      <c r="BJ1326">
        <v>1</v>
      </c>
      <c r="BK1326" t="s">
        <v>97</v>
      </c>
      <c r="BL1326" t="s">
        <v>108</v>
      </c>
      <c r="BM1326">
        <v>2007</v>
      </c>
      <c r="BN1326" t="s">
        <v>109</v>
      </c>
      <c r="BO1326">
        <v>3</v>
      </c>
      <c r="BP1326">
        <v>895</v>
      </c>
      <c r="BQ1326" t="s">
        <v>98</v>
      </c>
      <c r="BR1326" t="s">
        <v>98</v>
      </c>
      <c r="BS1326" t="s">
        <v>105</v>
      </c>
      <c r="BT1326">
        <v>0</v>
      </c>
      <c r="BU1326">
        <v>49</v>
      </c>
      <c r="BV1326">
        <v>0</v>
      </c>
      <c r="BW1326">
        <v>0</v>
      </c>
      <c r="BX1326">
        <v>0</v>
      </c>
      <c r="BY1326">
        <v>0</v>
      </c>
      <c r="BZ1326" t="s">
        <v>83</v>
      </c>
      <c r="CA1326" t="s">
        <v>83</v>
      </c>
      <c r="CB1326" t="s">
        <v>83</v>
      </c>
      <c r="CC1326">
        <v>0</v>
      </c>
      <c r="CD1326">
        <v>2</v>
      </c>
      <c r="CE1326">
        <v>2007</v>
      </c>
      <c r="CF1326" t="s">
        <v>158</v>
      </c>
      <c r="CG1326" t="s">
        <v>159</v>
      </c>
      <c r="CH1326">
        <v>147000</v>
      </c>
      <c r="CI1326">
        <f t="shared" si="164"/>
        <v>1</v>
      </c>
      <c r="CJ1326">
        <f t="shared" si="165"/>
        <v>0</v>
      </c>
      <c r="CK1326">
        <f t="shared" si="166"/>
        <v>1</v>
      </c>
      <c r="CL1326">
        <f t="shared" si="167"/>
        <v>1</v>
      </c>
    </row>
    <row r="1327" spans="1:90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>
        <f t="shared" si="160"/>
        <v>0</v>
      </c>
      <c r="AA1327" t="s">
        <v>117</v>
      </c>
      <c r="AB1327">
        <v>0</v>
      </c>
      <c r="AC1327">
        <v>5</v>
      </c>
      <c r="AD1327">
        <f t="shared" si="161"/>
        <v>0</v>
      </c>
      <c r="AE1327" t="s">
        <v>98</v>
      </c>
      <c r="AF1327" t="s">
        <v>98</v>
      </c>
      <c r="AG1327" t="s">
        <v>126</v>
      </c>
      <c r="AH1327" t="s">
        <v>98</v>
      </c>
      <c r="AI1327" t="s">
        <v>147</v>
      </c>
      <c r="AJ1327" t="s">
        <v>100</v>
      </c>
      <c r="AK1327" t="s">
        <v>102</v>
      </c>
      <c r="AL1327">
        <v>0</v>
      </c>
      <c r="AM1327" t="s">
        <v>102</v>
      </c>
      <c r="AN1327">
        <v>0</v>
      </c>
      <c r="AO1327">
        <v>796</v>
      </c>
      <c r="AP1327">
        <v>796</v>
      </c>
      <c r="AQ1327" t="s">
        <v>103</v>
      </c>
      <c r="AR1327" t="s">
        <v>147</v>
      </c>
      <c r="AS1327" t="s">
        <v>177</v>
      </c>
      <c r="AT1327" t="s">
        <v>106</v>
      </c>
      <c r="AU1327">
        <v>796</v>
      </c>
      <c r="AV1327">
        <v>0</v>
      </c>
      <c r="AW1327">
        <f t="shared" si="162"/>
        <v>0</v>
      </c>
      <c r="AX1327">
        <v>0</v>
      </c>
      <c r="AY1327">
        <v>796</v>
      </c>
      <c r="AZ1327">
        <v>0</v>
      </c>
      <c r="BA1327">
        <v>0</v>
      </c>
      <c r="BB1327">
        <v>1</v>
      </c>
      <c r="BC1327">
        <v>0</v>
      </c>
      <c r="BD1327">
        <v>2</v>
      </c>
      <c r="BE1327">
        <v>1</v>
      </c>
      <c r="BF1327" t="s">
        <v>98</v>
      </c>
      <c r="BG1327">
        <v>5</v>
      </c>
      <c r="BH1327">
        <f t="shared" si="163"/>
        <v>2</v>
      </c>
      <c r="BI1327" t="s">
        <v>107</v>
      </c>
      <c r="BJ1327">
        <v>0</v>
      </c>
      <c r="BK1327" t="s">
        <v>83</v>
      </c>
      <c r="BL1327" t="s">
        <v>83</v>
      </c>
      <c r="BM1327" t="s">
        <v>83</v>
      </c>
      <c r="BN1327" t="s">
        <v>83</v>
      </c>
      <c r="BO1327">
        <v>0</v>
      </c>
      <c r="BP1327">
        <v>0</v>
      </c>
      <c r="BQ1327" t="s">
        <v>83</v>
      </c>
      <c r="BR1327" t="s">
        <v>83</v>
      </c>
      <c r="BS1327" t="s">
        <v>177</v>
      </c>
      <c r="BT1327">
        <v>0</v>
      </c>
      <c r="BU1327">
        <v>0</v>
      </c>
      <c r="BV1327">
        <v>100</v>
      </c>
      <c r="BW1327">
        <v>0</v>
      </c>
      <c r="BX1327">
        <v>0</v>
      </c>
      <c r="BY1327">
        <v>0</v>
      </c>
      <c r="BZ1327" t="s">
        <v>83</v>
      </c>
      <c r="CA1327" t="s">
        <v>134</v>
      </c>
      <c r="CB1327" t="s">
        <v>83</v>
      </c>
      <c r="CC1327">
        <v>0</v>
      </c>
      <c r="CD1327">
        <v>1</v>
      </c>
      <c r="CE1327">
        <v>2008</v>
      </c>
      <c r="CF1327" t="s">
        <v>110</v>
      </c>
      <c r="CG1327" t="s">
        <v>111</v>
      </c>
      <c r="CH1327">
        <v>55000</v>
      </c>
      <c r="CI1327">
        <f t="shared" si="164"/>
        <v>86</v>
      </c>
      <c r="CJ1327">
        <f t="shared" si="165"/>
        <v>58</v>
      </c>
      <c r="CK1327">
        <f t="shared" si="166"/>
        <v>1</v>
      </c>
      <c r="CL1327">
        <f t="shared" si="167"/>
        <v>28</v>
      </c>
    </row>
    <row r="1328" spans="1:90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>
        <f t="shared" si="160"/>
        <v>0</v>
      </c>
      <c r="AA1328" t="s">
        <v>117</v>
      </c>
      <c r="AB1328">
        <v>0</v>
      </c>
      <c r="AC1328">
        <v>5</v>
      </c>
      <c r="AD1328">
        <f t="shared" si="161"/>
        <v>0</v>
      </c>
      <c r="AE1328" t="s">
        <v>98</v>
      </c>
      <c r="AF1328" t="s">
        <v>98</v>
      </c>
      <c r="AG1328" t="s">
        <v>126</v>
      </c>
      <c r="AH1328" t="s">
        <v>98</v>
      </c>
      <c r="AI1328" t="s">
        <v>98</v>
      </c>
      <c r="AJ1328" t="s">
        <v>100</v>
      </c>
      <c r="AK1328" t="s">
        <v>153</v>
      </c>
      <c r="AL1328">
        <v>544</v>
      </c>
      <c r="AM1328" t="s">
        <v>102</v>
      </c>
      <c r="AN1328">
        <v>0</v>
      </c>
      <c r="AO1328">
        <v>0</v>
      </c>
      <c r="AP1328">
        <v>544</v>
      </c>
      <c r="AQ1328" t="s">
        <v>103</v>
      </c>
      <c r="AR1328" t="s">
        <v>104</v>
      </c>
      <c r="AS1328" t="s">
        <v>105</v>
      </c>
      <c r="AT1328" t="s">
        <v>106</v>
      </c>
      <c r="AU1328">
        <v>774</v>
      </c>
      <c r="AV1328">
        <v>0</v>
      </c>
      <c r="AW1328">
        <f t="shared" si="162"/>
        <v>0</v>
      </c>
      <c r="AX1328">
        <v>0</v>
      </c>
      <c r="AY1328">
        <v>774</v>
      </c>
      <c r="AZ1328">
        <v>0</v>
      </c>
      <c r="BA1328">
        <v>0</v>
      </c>
      <c r="BB1328">
        <v>1</v>
      </c>
      <c r="BC1328">
        <v>0</v>
      </c>
      <c r="BD1328">
        <v>3</v>
      </c>
      <c r="BE1328">
        <v>1</v>
      </c>
      <c r="BF1328" t="s">
        <v>97</v>
      </c>
      <c r="BG1328">
        <v>6</v>
      </c>
      <c r="BH1328">
        <f t="shared" si="163"/>
        <v>2</v>
      </c>
      <c r="BI1328" t="s">
        <v>107</v>
      </c>
      <c r="BJ1328">
        <v>0</v>
      </c>
      <c r="BK1328" t="s">
        <v>83</v>
      </c>
      <c r="BL1328" t="s">
        <v>83</v>
      </c>
      <c r="BM1328" t="s">
        <v>83</v>
      </c>
      <c r="BN1328" t="s">
        <v>83</v>
      </c>
      <c r="BO1328">
        <v>0</v>
      </c>
      <c r="BP1328">
        <v>0</v>
      </c>
      <c r="BQ1328" t="s">
        <v>83</v>
      </c>
      <c r="BR1328" t="s">
        <v>83</v>
      </c>
      <c r="BS1328" t="s">
        <v>105</v>
      </c>
      <c r="BT1328">
        <v>0</v>
      </c>
      <c r="BU1328">
        <v>0</v>
      </c>
      <c r="BV1328">
        <v>286</v>
      </c>
      <c r="BW1328">
        <v>0</v>
      </c>
      <c r="BX1328">
        <v>0</v>
      </c>
      <c r="BY1328">
        <v>0</v>
      </c>
      <c r="BZ1328" t="s">
        <v>83</v>
      </c>
      <c r="CA1328" t="s">
        <v>83</v>
      </c>
      <c r="CB1328" t="s">
        <v>83</v>
      </c>
      <c r="CC1328">
        <v>0</v>
      </c>
      <c r="CD1328">
        <v>5</v>
      </c>
      <c r="CE1328">
        <v>2007</v>
      </c>
      <c r="CF1328" t="s">
        <v>110</v>
      </c>
      <c r="CG1328" t="s">
        <v>111</v>
      </c>
      <c r="CH1328">
        <v>79000</v>
      </c>
      <c r="CI1328">
        <f t="shared" si="164"/>
        <v>76</v>
      </c>
      <c r="CJ1328">
        <f t="shared" si="165"/>
        <v>1</v>
      </c>
      <c r="CK1328">
        <f t="shared" si="166"/>
        <v>1</v>
      </c>
      <c r="CL1328">
        <f t="shared" si="167"/>
        <v>75</v>
      </c>
    </row>
    <row r="1329" spans="1:90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>
        <f t="shared" si="160"/>
        <v>0</v>
      </c>
      <c r="AA1329" t="s">
        <v>117</v>
      </c>
      <c r="AB1329">
        <v>0</v>
      </c>
      <c r="AC1329">
        <v>5</v>
      </c>
      <c r="AD1329">
        <f t="shared" si="161"/>
        <v>0</v>
      </c>
      <c r="AE1329" t="s">
        <v>97</v>
      </c>
      <c r="AF1329" t="s">
        <v>97</v>
      </c>
      <c r="AG1329" t="s">
        <v>118</v>
      </c>
      <c r="AH1329" t="s">
        <v>98</v>
      </c>
      <c r="AI1329" t="s">
        <v>98</v>
      </c>
      <c r="AJ1329" t="s">
        <v>100</v>
      </c>
      <c r="AK1329" t="s">
        <v>119</v>
      </c>
      <c r="AL1329">
        <v>641</v>
      </c>
      <c r="AM1329" t="s">
        <v>102</v>
      </c>
      <c r="AN1329">
        <v>0</v>
      </c>
      <c r="AO1329">
        <v>175</v>
      </c>
      <c r="AP1329">
        <v>816</v>
      </c>
      <c r="AQ1329" t="s">
        <v>103</v>
      </c>
      <c r="AR1329" t="s">
        <v>104</v>
      </c>
      <c r="AS1329" t="s">
        <v>105</v>
      </c>
      <c r="AT1329" t="s">
        <v>106</v>
      </c>
      <c r="AU1329">
        <v>816</v>
      </c>
      <c r="AV1329">
        <v>0</v>
      </c>
      <c r="AW1329">
        <f t="shared" si="162"/>
        <v>0</v>
      </c>
      <c r="AX1329">
        <v>0</v>
      </c>
      <c r="AY1329">
        <v>816</v>
      </c>
      <c r="AZ1329">
        <v>0</v>
      </c>
      <c r="BA1329">
        <v>1</v>
      </c>
      <c r="BB1329">
        <v>1</v>
      </c>
      <c r="BC1329">
        <v>0</v>
      </c>
      <c r="BD1329">
        <v>3</v>
      </c>
      <c r="BE1329">
        <v>1</v>
      </c>
      <c r="BF1329" t="s">
        <v>97</v>
      </c>
      <c r="BG1329">
        <v>5</v>
      </c>
      <c r="BH1329">
        <f t="shared" si="163"/>
        <v>1</v>
      </c>
      <c r="BI1329" t="s">
        <v>107</v>
      </c>
      <c r="BJ1329">
        <v>1</v>
      </c>
      <c r="BK1329" t="s">
        <v>104</v>
      </c>
      <c r="BL1329" t="s">
        <v>108</v>
      </c>
      <c r="BM1329">
        <v>1982</v>
      </c>
      <c r="BN1329" t="s">
        <v>102</v>
      </c>
      <c r="BO1329">
        <v>1</v>
      </c>
      <c r="BP1329">
        <v>264</v>
      </c>
      <c r="BQ1329" t="s">
        <v>98</v>
      </c>
      <c r="BR1329" t="s">
        <v>98</v>
      </c>
      <c r="BS1329" t="s">
        <v>105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t="s">
        <v>83</v>
      </c>
      <c r="CA1329" t="s">
        <v>134</v>
      </c>
      <c r="CB1329" t="s">
        <v>83</v>
      </c>
      <c r="CC1329">
        <v>0</v>
      </c>
      <c r="CD1329">
        <v>10</v>
      </c>
      <c r="CE1329">
        <v>2008</v>
      </c>
      <c r="CF1329" t="s">
        <v>110</v>
      </c>
      <c r="CG1329" t="s">
        <v>111</v>
      </c>
      <c r="CH1329">
        <v>130500</v>
      </c>
      <c r="CI1329">
        <f t="shared" si="164"/>
        <v>26</v>
      </c>
      <c r="CJ1329">
        <f t="shared" si="165"/>
        <v>0</v>
      </c>
      <c r="CK1329">
        <f t="shared" si="166"/>
        <v>1</v>
      </c>
      <c r="CL1329">
        <f t="shared" si="167"/>
        <v>26</v>
      </c>
    </row>
    <row r="1330" spans="1:90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>
        <f t="shared" si="160"/>
        <v>1</v>
      </c>
      <c r="AA1330" t="s">
        <v>117</v>
      </c>
      <c r="AB1330">
        <v>0</v>
      </c>
      <c r="AC1330">
        <v>5</v>
      </c>
      <c r="AD1330">
        <f t="shared" si="161"/>
        <v>0</v>
      </c>
      <c r="AE1330" t="s">
        <v>97</v>
      </c>
      <c r="AF1330" t="s">
        <v>97</v>
      </c>
      <c r="AG1330" t="s">
        <v>126</v>
      </c>
      <c r="AH1330" t="s">
        <v>97</v>
      </c>
      <c r="AI1330" t="s">
        <v>98</v>
      </c>
      <c r="AJ1330" t="s">
        <v>100</v>
      </c>
      <c r="AK1330" t="s">
        <v>172</v>
      </c>
      <c r="AL1330">
        <v>493</v>
      </c>
      <c r="AM1330" t="s">
        <v>102</v>
      </c>
      <c r="AN1330">
        <v>0</v>
      </c>
      <c r="AO1330">
        <v>1017</v>
      </c>
      <c r="AP1330">
        <v>1510</v>
      </c>
      <c r="AQ1330" t="s">
        <v>206</v>
      </c>
      <c r="AR1330" t="s">
        <v>104</v>
      </c>
      <c r="AS1330" t="s">
        <v>105</v>
      </c>
      <c r="AT1330" t="s">
        <v>106</v>
      </c>
      <c r="AU1330">
        <v>1584</v>
      </c>
      <c r="AV1330">
        <v>1208</v>
      </c>
      <c r="AW1330">
        <f t="shared" si="162"/>
        <v>0.76</v>
      </c>
      <c r="AX1330">
        <v>0</v>
      </c>
      <c r="AY1330">
        <v>2792</v>
      </c>
      <c r="AZ1330">
        <v>0</v>
      </c>
      <c r="BA1330">
        <v>0</v>
      </c>
      <c r="BB1330">
        <v>2</v>
      </c>
      <c r="BC1330">
        <v>0</v>
      </c>
      <c r="BD1330">
        <v>5</v>
      </c>
      <c r="BE1330">
        <v>1</v>
      </c>
      <c r="BF1330" t="s">
        <v>98</v>
      </c>
      <c r="BG1330">
        <v>8</v>
      </c>
      <c r="BH1330">
        <f t="shared" si="163"/>
        <v>2</v>
      </c>
      <c r="BI1330" t="s">
        <v>194</v>
      </c>
      <c r="BJ1330">
        <v>2</v>
      </c>
      <c r="BK1330" t="s">
        <v>98</v>
      </c>
      <c r="BL1330" t="s">
        <v>127</v>
      </c>
      <c r="BM1330">
        <v>1920</v>
      </c>
      <c r="BN1330" t="s">
        <v>102</v>
      </c>
      <c r="BO1330">
        <v>2</v>
      </c>
      <c r="BP1330">
        <v>520</v>
      </c>
      <c r="BQ1330" t="s">
        <v>147</v>
      </c>
      <c r="BR1330" t="s">
        <v>98</v>
      </c>
      <c r="BS1330" t="s">
        <v>105</v>
      </c>
      <c r="BT1330">
        <v>0</v>
      </c>
      <c r="BU1330">
        <v>547</v>
      </c>
      <c r="BV1330">
        <v>0</v>
      </c>
      <c r="BW1330">
        <v>0</v>
      </c>
      <c r="BX1330">
        <v>480</v>
      </c>
      <c r="BY1330">
        <v>0</v>
      </c>
      <c r="BZ1330" t="s">
        <v>83</v>
      </c>
      <c r="CA1330" t="s">
        <v>134</v>
      </c>
      <c r="CB1330" t="s">
        <v>135</v>
      </c>
      <c r="CC1330">
        <v>1150</v>
      </c>
      <c r="CD1330">
        <v>6</v>
      </c>
      <c r="CE1330">
        <v>2008</v>
      </c>
      <c r="CF1330" t="s">
        <v>110</v>
      </c>
      <c r="CG1330" t="s">
        <v>111</v>
      </c>
      <c r="CH1330">
        <v>256000</v>
      </c>
      <c r="CI1330">
        <f t="shared" si="164"/>
        <v>88</v>
      </c>
      <c r="CJ1330">
        <f t="shared" si="165"/>
        <v>58</v>
      </c>
      <c r="CK1330">
        <f t="shared" si="166"/>
        <v>1</v>
      </c>
      <c r="CL1330">
        <f t="shared" si="167"/>
        <v>30</v>
      </c>
    </row>
    <row r="1331" spans="1:90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>
        <f t="shared" si="160"/>
        <v>0</v>
      </c>
      <c r="AA1331" t="s">
        <v>117</v>
      </c>
      <c r="AB1331">
        <v>0</v>
      </c>
      <c r="AC1331">
        <v>5</v>
      </c>
      <c r="AD1331">
        <f t="shared" si="161"/>
        <v>0</v>
      </c>
      <c r="AE1331" t="s">
        <v>98</v>
      </c>
      <c r="AF1331" t="s">
        <v>98</v>
      </c>
      <c r="AG1331" t="s">
        <v>99</v>
      </c>
      <c r="AH1331" t="s">
        <v>97</v>
      </c>
      <c r="AI1331" t="s">
        <v>98</v>
      </c>
      <c r="AJ1331" t="s">
        <v>100</v>
      </c>
      <c r="AK1331" t="s">
        <v>102</v>
      </c>
      <c r="AL1331">
        <v>0</v>
      </c>
      <c r="AM1331" t="s">
        <v>102</v>
      </c>
      <c r="AN1331">
        <v>0</v>
      </c>
      <c r="AO1331">
        <v>935</v>
      </c>
      <c r="AP1331">
        <v>935</v>
      </c>
      <c r="AQ1331" t="s">
        <v>103</v>
      </c>
      <c r="AR1331" t="s">
        <v>97</v>
      </c>
      <c r="AS1331" t="s">
        <v>105</v>
      </c>
      <c r="AT1331" t="s">
        <v>106</v>
      </c>
      <c r="AU1331">
        <v>955</v>
      </c>
      <c r="AV1331">
        <v>677</v>
      </c>
      <c r="AW1331">
        <f t="shared" si="162"/>
        <v>0.71</v>
      </c>
      <c r="AX1331">
        <v>0</v>
      </c>
      <c r="AY1331">
        <v>1632</v>
      </c>
      <c r="AZ1331">
        <v>0</v>
      </c>
      <c r="BA1331">
        <v>0</v>
      </c>
      <c r="BB1331">
        <v>2</v>
      </c>
      <c r="BC1331">
        <v>1</v>
      </c>
      <c r="BD1331">
        <v>3</v>
      </c>
      <c r="BE1331">
        <v>1</v>
      </c>
      <c r="BF1331" t="s">
        <v>98</v>
      </c>
      <c r="BG1331">
        <v>8</v>
      </c>
      <c r="BH1331">
        <f t="shared" si="163"/>
        <v>4</v>
      </c>
      <c r="BI1331" t="s">
        <v>107</v>
      </c>
      <c r="BJ1331">
        <v>1</v>
      </c>
      <c r="BK1331" t="s">
        <v>98</v>
      </c>
      <c r="BL1331" t="s">
        <v>108</v>
      </c>
      <c r="BM1331">
        <v>1998</v>
      </c>
      <c r="BN1331" t="s">
        <v>157</v>
      </c>
      <c r="BO1331">
        <v>2</v>
      </c>
      <c r="BP1331">
        <v>462</v>
      </c>
      <c r="BQ1331" t="s">
        <v>98</v>
      </c>
      <c r="BR1331" t="s">
        <v>98</v>
      </c>
      <c r="BS1331" t="s">
        <v>105</v>
      </c>
      <c r="BT1331">
        <v>0</v>
      </c>
      <c r="BU1331">
        <v>28</v>
      </c>
      <c r="BV1331">
        <v>0</v>
      </c>
      <c r="BW1331">
        <v>0</v>
      </c>
      <c r="BX1331">
        <v>0</v>
      </c>
      <c r="BY1331">
        <v>0</v>
      </c>
      <c r="BZ1331" t="s">
        <v>83</v>
      </c>
      <c r="CA1331" t="s">
        <v>83</v>
      </c>
      <c r="CB1331" t="s">
        <v>83</v>
      </c>
      <c r="CC1331">
        <v>0</v>
      </c>
      <c r="CD1331">
        <v>6</v>
      </c>
      <c r="CE1331">
        <v>2006</v>
      </c>
      <c r="CF1331" t="s">
        <v>110</v>
      </c>
      <c r="CG1331" t="s">
        <v>111</v>
      </c>
      <c r="CH1331">
        <v>176500</v>
      </c>
      <c r="CI1331">
        <f t="shared" si="164"/>
        <v>8</v>
      </c>
      <c r="CJ1331">
        <f t="shared" si="165"/>
        <v>8</v>
      </c>
      <c r="CK1331">
        <f t="shared" si="166"/>
        <v>0</v>
      </c>
      <c r="CL1331">
        <f t="shared" si="167"/>
        <v>0</v>
      </c>
    </row>
    <row r="1332" spans="1:90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>
        <f t="shared" si="160"/>
        <v>0</v>
      </c>
      <c r="AA1332" t="s">
        <v>137</v>
      </c>
      <c r="AB1332">
        <v>410</v>
      </c>
      <c r="AC1332">
        <v>3</v>
      </c>
      <c r="AD1332">
        <f t="shared" si="161"/>
        <v>1230</v>
      </c>
      <c r="AE1332" t="s">
        <v>97</v>
      </c>
      <c r="AF1332" t="s">
        <v>98</v>
      </c>
      <c r="AG1332" t="s">
        <v>99</v>
      </c>
      <c r="AH1332" t="s">
        <v>97</v>
      </c>
      <c r="AI1332" t="s">
        <v>97</v>
      </c>
      <c r="AJ1332" t="s">
        <v>130</v>
      </c>
      <c r="AK1332" t="s">
        <v>102</v>
      </c>
      <c r="AL1332">
        <v>0</v>
      </c>
      <c r="AM1332" t="s">
        <v>102</v>
      </c>
      <c r="AN1332">
        <v>0</v>
      </c>
      <c r="AO1332">
        <v>1588</v>
      </c>
      <c r="AP1332">
        <v>1588</v>
      </c>
      <c r="AQ1332" t="s">
        <v>103</v>
      </c>
      <c r="AR1332" t="s">
        <v>104</v>
      </c>
      <c r="AS1332" t="s">
        <v>105</v>
      </c>
      <c r="AT1332" t="s">
        <v>106</v>
      </c>
      <c r="AU1332">
        <v>1588</v>
      </c>
      <c r="AV1332">
        <v>0</v>
      </c>
      <c r="AW1332">
        <f t="shared" si="162"/>
        <v>0</v>
      </c>
      <c r="AX1332">
        <v>0</v>
      </c>
      <c r="AY1332">
        <v>1588</v>
      </c>
      <c r="AZ1332">
        <v>0</v>
      </c>
      <c r="BA1332">
        <v>0</v>
      </c>
      <c r="BB1332">
        <v>2</v>
      </c>
      <c r="BC1332">
        <v>0</v>
      </c>
      <c r="BD1332">
        <v>3</v>
      </c>
      <c r="BE1332">
        <v>1</v>
      </c>
      <c r="BF1332" t="s">
        <v>97</v>
      </c>
      <c r="BG1332">
        <v>7</v>
      </c>
      <c r="BH1332">
        <f t="shared" si="163"/>
        <v>3</v>
      </c>
      <c r="BI1332" t="s">
        <v>107</v>
      </c>
      <c r="BJ1332">
        <v>1</v>
      </c>
      <c r="BK1332" t="s">
        <v>97</v>
      </c>
      <c r="BL1332" t="s">
        <v>108</v>
      </c>
      <c r="BM1332">
        <v>2006</v>
      </c>
      <c r="BN1332" t="s">
        <v>109</v>
      </c>
      <c r="BO1332">
        <v>3</v>
      </c>
      <c r="BP1332">
        <v>825</v>
      </c>
      <c r="BQ1332" t="s">
        <v>98</v>
      </c>
      <c r="BR1332" t="s">
        <v>98</v>
      </c>
      <c r="BS1332" t="s">
        <v>105</v>
      </c>
      <c r="BT1332">
        <v>144</v>
      </c>
      <c r="BU1332">
        <v>45</v>
      </c>
      <c r="BV1332">
        <v>0</v>
      </c>
      <c r="BW1332">
        <v>0</v>
      </c>
      <c r="BX1332">
        <v>0</v>
      </c>
      <c r="BY1332">
        <v>0</v>
      </c>
      <c r="BZ1332" t="s">
        <v>83</v>
      </c>
      <c r="CA1332" t="s">
        <v>83</v>
      </c>
      <c r="CB1332" t="s">
        <v>83</v>
      </c>
      <c r="CC1332">
        <v>0</v>
      </c>
      <c r="CD1332">
        <v>12</v>
      </c>
      <c r="CE1332">
        <v>2007</v>
      </c>
      <c r="CF1332" t="s">
        <v>110</v>
      </c>
      <c r="CG1332" t="s">
        <v>111</v>
      </c>
      <c r="CH1332">
        <v>227000</v>
      </c>
      <c r="CI1332">
        <f t="shared" si="164"/>
        <v>1</v>
      </c>
      <c r="CJ1332">
        <f t="shared" si="165"/>
        <v>1</v>
      </c>
      <c r="CK1332">
        <f t="shared" si="166"/>
        <v>0</v>
      </c>
      <c r="CL1332">
        <f t="shared" si="167"/>
        <v>0</v>
      </c>
    </row>
    <row r="1333" spans="1:90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>
        <f t="shared" si="160"/>
        <v>0</v>
      </c>
      <c r="AA1333" t="s">
        <v>117</v>
      </c>
      <c r="AB1333">
        <v>0</v>
      </c>
      <c r="AC1333">
        <v>5</v>
      </c>
      <c r="AD1333">
        <f t="shared" si="161"/>
        <v>0</v>
      </c>
      <c r="AE1333" t="s">
        <v>98</v>
      </c>
      <c r="AF1333" t="s">
        <v>98</v>
      </c>
      <c r="AG1333" t="s">
        <v>118</v>
      </c>
      <c r="AH1333" t="s">
        <v>98</v>
      </c>
      <c r="AI1333" t="s">
        <v>98</v>
      </c>
      <c r="AJ1333" t="s">
        <v>130</v>
      </c>
      <c r="AK1333" t="s">
        <v>119</v>
      </c>
      <c r="AL1333">
        <v>483</v>
      </c>
      <c r="AM1333" t="s">
        <v>102</v>
      </c>
      <c r="AN1333">
        <v>0</v>
      </c>
      <c r="AO1333">
        <v>428</v>
      </c>
      <c r="AP1333">
        <v>911</v>
      </c>
      <c r="AQ1333" t="s">
        <v>103</v>
      </c>
      <c r="AR1333" t="s">
        <v>97</v>
      </c>
      <c r="AS1333" t="s">
        <v>105</v>
      </c>
      <c r="AT1333" t="s">
        <v>106</v>
      </c>
      <c r="AU1333">
        <v>954</v>
      </c>
      <c r="AV1333">
        <v>0</v>
      </c>
      <c r="AW1333">
        <f t="shared" si="162"/>
        <v>0</v>
      </c>
      <c r="AX1333">
        <v>0</v>
      </c>
      <c r="AY1333">
        <v>954</v>
      </c>
      <c r="AZ1333">
        <v>0</v>
      </c>
      <c r="BA1333">
        <v>0</v>
      </c>
      <c r="BB1333">
        <v>1</v>
      </c>
      <c r="BC1333">
        <v>0</v>
      </c>
      <c r="BD1333">
        <v>3</v>
      </c>
      <c r="BE1333">
        <v>1</v>
      </c>
      <c r="BF1333" t="s">
        <v>98</v>
      </c>
      <c r="BG1333">
        <v>6</v>
      </c>
      <c r="BH1333">
        <f t="shared" si="163"/>
        <v>2</v>
      </c>
      <c r="BI1333" t="s">
        <v>107</v>
      </c>
      <c r="BJ1333">
        <v>0</v>
      </c>
      <c r="BK1333" t="s">
        <v>83</v>
      </c>
      <c r="BL1333" t="s">
        <v>127</v>
      </c>
      <c r="BM1333">
        <v>1976</v>
      </c>
      <c r="BN1333" t="s">
        <v>102</v>
      </c>
      <c r="BO1333">
        <v>2</v>
      </c>
      <c r="BP1333">
        <v>576</v>
      </c>
      <c r="BQ1333" t="s">
        <v>98</v>
      </c>
      <c r="BR1333" t="s">
        <v>98</v>
      </c>
      <c r="BS1333" t="s">
        <v>105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t="s">
        <v>83</v>
      </c>
      <c r="CA1333" t="s">
        <v>83</v>
      </c>
      <c r="CB1333" t="s">
        <v>83</v>
      </c>
      <c r="CC1333">
        <v>0</v>
      </c>
      <c r="CD1333">
        <v>7</v>
      </c>
      <c r="CE1333">
        <v>2006</v>
      </c>
      <c r="CF1333" t="s">
        <v>110</v>
      </c>
      <c r="CG1333" t="s">
        <v>111</v>
      </c>
      <c r="CH1333">
        <v>132500</v>
      </c>
      <c r="CI1333">
        <f t="shared" si="164"/>
        <v>30</v>
      </c>
      <c r="CJ1333">
        <f t="shared" si="165"/>
        <v>30</v>
      </c>
      <c r="CK1333">
        <f t="shared" si="166"/>
        <v>0</v>
      </c>
      <c r="CL1333">
        <f t="shared" si="167"/>
        <v>0</v>
      </c>
    </row>
    <row r="1334" spans="1:90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>
        <f t="shared" si="160"/>
        <v>0</v>
      </c>
      <c r="AA1334" t="s">
        <v>117</v>
      </c>
      <c r="AB1334">
        <v>0</v>
      </c>
      <c r="AC1334">
        <v>5</v>
      </c>
      <c r="AD1334">
        <f t="shared" si="161"/>
        <v>0</v>
      </c>
      <c r="AE1334" t="s">
        <v>98</v>
      </c>
      <c r="AF1334" t="s">
        <v>98</v>
      </c>
      <c r="AG1334" t="s">
        <v>118</v>
      </c>
      <c r="AH1334" t="s">
        <v>98</v>
      </c>
      <c r="AI1334" t="s">
        <v>98</v>
      </c>
      <c r="AJ1334" t="s">
        <v>121</v>
      </c>
      <c r="AK1334" t="s">
        <v>119</v>
      </c>
      <c r="AL1334">
        <v>690</v>
      </c>
      <c r="AM1334" t="s">
        <v>102</v>
      </c>
      <c r="AN1334">
        <v>0</v>
      </c>
      <c r="AO1334">
        <v>126</v>
      </c>
      <c r="AP1334">
        <v>816</v>
      </c>
      <c r="AQ1334" t="s">
        <v>103</v>
      </c>
      <c r="AR1334" t="s">
        <v>104</v>
      </c>
      <c r="AS1334" t="s">
        <v>105</v>
      </c>
      <c r="AT1334" t="s">
        <v>106</v>
      </c>
      <c r="AU1334">
        <v>816</v>
      </c>
      <c r="AV1334">
        <v>0</v>
      </c>
      <c r="AW1334">
        <f t="shared" si="162"/>
        <v>0</v>
      </c>
      <c r="AX1334">
        <v>0</v>
      </c>
      <c r="AY1334">
        <v>816</v>
      </c>
      <c r="AZ1334">
        <v>1</v>
      </c>
      <c r="BA1334">
        <v>0</v>
      </c>
      <c r="BB1334">
        <v>1</v>
      </c>
      <c r="BC1334">
        <v>0</v>
      </c>
      <c r="BD1334">
        <v>2</v>
      </c>
      <c r="BE1334">
        <v>1</v>
      </c>
      <c r="BF1334" t="s">
        <v>98</v>
      </c>
      <c r="BG1334">
        <v>3</v>
      </c>
      <c r="BH1334">
        <f t="shared" si="163"/>
        <v>0</v>
      </c>
      <c r="BI1334" t="s">
        <v>107</v>
      </c>
      <c r="BJ1334">
        <v>1</v>
      </c>
      <c r="BK1334" t="s">
        <v>97</v>
      </c>
      <c r="BL1334" t="s">
        <v>127</v>
      </c>
      <c r="BM1334">
        <v>1958</v>
      </c>
      <c r="BN1334" t="s">
        <v>102</v>
      </c>
      <c r="BO1334">
        <v>1</v>
      </c>
      <c r="BP1334">
        <v>288</v>
      </c>
      <c r="BQ1334" t="s">
        <v>147</v>
      </c>
      <c r="BR1334" t="s">
        <v>147</v>
      </c>
      <c r="BS1334" t="s">
        <v>105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83</v>
      </c>
      <c r="CA1334" t="s">
        <v>83</v>
      </c>
      <c r="CB1334" t="s">
        <v>83</v>
      </c>
      <c r="CC1334">
        <v>0</v>
      </c>
      <c r="CD1334">
        <v>5</v>
      </c>
      <c r="CE1334">
        <v>2009</v>
      </c>
      <c r="CF1334" t="s">
        <v>110</v>
      </c>
      <c r="CG1334" t="s">
        <v>111</v>
      </c>
      <c r="CH1334">
        <v>100000</v>
      </c>
      <c r="CI1334">
        <f t="shared" si="164"/>
        <v>71</v>
      </c>
      <c r="CJ1334">
        <f t="shared" si="165"/>
        <v>51</v>
      </c>
      <c r="CK1334">
        <f t="shared" si="166"/>
        <v>1</v>
      </c>
      <c r="CL1334">
        <f t="shared" si="167"/>
        <v>20</v>
      </c>
    </row>
    <row r="1335" spans="1:90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>
        <f t="shared" si="160"/>
        <v>0</v>
      </c>
      <c r="AA1335" t="s">
        <v>117</v>
      </c>
      <c r="AB1335">
        <v>0</v>
      </c>
      <c r="AC1335">
        <v>5</v>
      </c>
      <c r="AD1335">
        <f t="shared" si="161"/>
        <v>0</v>
      </c>
      <c r="AE1335" t="s">
        <v>98</v>
      </c>
      <c r="AF1335" t="s">
        <v>98</v>
      </c>
      <c r="AG1335" t="s">
        <v>118</v>
      </c>
      <c r="AH1335" t="s">
        <v>98</v>
      </c>
      <c r="AI1335" t="s">
        <v>98</v>
      </c>
      <c r="AJ1335" t="s">
        <v>100</v>
      </c>
      <c r="AK1335" t="s">
        <v>102</v>
      </c>
      <c r="AL1335">
        <v>0</v>
      </c>
      <c r="AM1335" t="s">
        <v>102</v>
      </c>
      <c r="AN1335">
        <v>0</v>
      </c>
      <c r="AO1335">
        <v>803</v>
      </c>
      <c r="AP1335">
        <v>803</v>
      </c>
      <c r="AQ1335" t="s">
        <v>103</v>
      </c>
      <c r="AR1335" t="s">
        <v>104</v>
      </c>
      <c r="AS1335" t="s">
        <v>105</v>
      </c>
      <c r="AT1335" t="s">
        <v>106</v>
      </c>
      <c r="AU1335">
        <v>803</v>
      </c>
      <c r="AV1335">
        <v>557</v>
      </c>
      <c r="AW1335">
        <f t="shared" si="162"/>
        <v>0.69</v>
      </c>
      <c r="AX1335">
        <v>0</v>
      </c>
      <c r="AY1335">
        <v>1360</v>
      </c>
      <c r="AZ1335">
        <v>0</v>
      </c>
      <c r="BA1335">
        <v>0</v>
      </c>
      <c r="BB1335">
        <v>1</v>
      </c>
      <c r="BC1335">
        <v>1</v>
      </c>
      <c r="BD1335">
        <v>2</v>
      </c>
      <c r="BE1335">
        <v>1</v>
      </c>
      <c r="BF1335" t="s">
        <v>97</v>
      </c>
      <c r="BG1335">
        <v>6</v>
      </c>
      <c r="BH1335">
        <f t="shared" si="163"/>
        <v>3</v>
      </c>
      <c r="BI1335" t="s">
        <v>107</v>
      </c>
      <c r="BJ1335">
        <v>0</v>
      </c>
      <c r="BK1335" t="s">
        <v>83</v>
      </c>
      <c r="BL1335" t="s">
        <v>127</v>
      </c>
      <c r="BM1335">
        <v>1951</v>
      </c>
      <c r="BN1335" t="s">
        <v>102</v>
      </c>
      <c r="BO1335">
        <v>1</v>
      </c>
      <c r="BP1335">
        <v>297</v>
      </c>
      <c r="BQ1335" t="s">
        <v>98</v>
      </c>
      <c r="BR1335" t="s">
        <v>98</v>
      </c>
      <c r="BS1335" t="s">
        <v>105</v>
      </c>
      <c r="BT1335">
        <v>0</v>
      </c>
      <c r="BU1335">
        <v>65</v>
      </c>
      <c r="BV1335">
        <v>190</v>
      </c>
      <c r="BW1335">
        <v>0</v>
      </c>
      <c r="BX1335">
        <v>0</v>
      </c>
      <c r="BY1335">
        <v>0</v>
      </c>
      <c r="BZ1335" t="s">
        <v>83</v>
      </c>
      <c r="CA1335" t="s">
        <v>134</v>
      </c>
      <c r="CB1335" t="s">
        <v>83</v>
      </c>
      <c r="CC1335">
        <v>0</v>
      </c>
      <c r="CD1335">
        <v>7</v>
      </c>
      <c r="CE1335">
        <v>2006</v>
      </c>
      <c r="CF1335" t="s">
        <v>110</v>
      </c>
      <c r="CG1335" t="s">
        <v>111</v>
      </c>
      <c r="CH1335">
        <v>125500</v>
      </c>
      <c r="CI1335">
        <f t="shared" si="164"/>
        <v>68</v>
      </c>
      <c r="CJ1335">
        <f t="shared" si="165"/>
        <v>11</v>
      </c>
      <c r="CK1335">
        <f t="shared" si="166"/>
        <v>1</v>
      </c>
      <c r="CL1335">
        <f t="shared" si="167"/>
        <v>57</v>
      </c>
    </row>
    <row r="1336" spans="1:90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>
        <f t="shared" si="160"/>
        <v>0</v>
      </c>
      <c r="AA1336" t="s">
        <v>117</v>
      </c>
      <c r="AB1336">
        <v>312</v>
      </c>
      <c r="AC1336">
        <v>5</v>
      </c>
      <c r="AD1336">
        <f t="shared" si="161"/>
        <v>1560</v>
      </c>
      <c r="AE1336" t="s">
        <v>98</v>
      </c>
      <c r="AF1336" t="s">
        <v>98</v>
      </c>
      <c r="AG1336" t="s">
        <v>118</v>
      </c>
      <c r="AH1336" t="s">
        <v>98</v>
      </c>
      <c r="AI1336" t="s">
        <v>98</v>
      </c>
      <c r="AJ1336" t="s">
        <v>100</v>
      </c>
      <c r="AK1336" t="s">
        <v>172</v>
      </c>
      <c r="AL1336">
        <v>765</v>
      </c>
      <c r="AM1336" t="s">
        <v>102</v>
      </c>
      <c r="AN1336">
        <v>0</v>
      </c>
      <c r="AO1336">
        <v>0</v>
      </c>
      <c r="AP1336">
        <v>765</v>
      </c>
      <c r="AQ1336" t="s">
        <v>103</v>
      </c>
      <c r="AR1336" t="s">
        <v>98</v>
      </c>
      <c r="AS1336" t="s">
        <v>105</v>
      </c>
      <c r="AT1336" t="s">
        <v>106</v>
      </c>
      <c r="AU1336">
        <v>765</v>
      </c>
      <c r="AV1336">
        <v>600</v>
      </c>
      <c r="AW1336">
        <f t="shared" si="162"/>
        <v>0.78</v>
      </c>
      <c r="AX1336">
        <v>0</v>
      </c>
      <c r="AY1336">
        <v>1365</v>
      </c>
      <c r="AZ1336">
        <v>0</v>
      </c>
      <c r="BA1336">
        <v>0</v>
      </c>
      <c r="BB1336">
        <v>1</v>
      </c>
      <c r="BC1336">
        <v>1</v>
      </c>
      <c r="BD1336">
        <v>3</v>
      </c>
      <c r="BE1336">
        <v>1</v>
      </c>
      <c r="BF1336" t="s">
        <v>98</v>
      </c>
      <c r="BG1336">
        <v>7</v>
      </c>
      <c r="BH1336">
        <f t="shared" si="163"/>
        <v>3</v>
      </c>
      <c r="BI1336" t="s">
        <v>146</v>
      </c>
      <c r="BJ1336">
        <v>0</v>
      </c>
      <c r="BK1336" t="s">
        <v>83</v>
      </c>
      <c r="BL1336" t="s">
        <v>108</v>
      </c>
      <c r="BM1336">
        <v>1970</v>
      </c>
      <c r="BN1336" t="s">
        <v>102</v>
      </c>
      <c r="BO1336">
        <v>2</v>
      </c>
      <c r="BP1336">
        <v>440</v>
      </c>
      <c r="BQ1336" t="s">
        <v>98</v>
      </c>
      <c r="BR1336" t="s">
        <v>98</v>
      </c>
      <c r="BS1336" t="s">
        <v>105</v>
      </c>
      <c r="BT1336">
        <v>0</v>
      </c>
      <c r="BU1336">
        <v>36</v>
      </c>
      <c r="BV1336">
        <v>0</v>
      </c>
      <c r="BW1336">
        <v>0</v>
      </c>
      <c r="BX1336">
        <v>0</v>
      </c>
      <c r="BY1336">
        <v>0</v>
      </c>
      <c r="BZ1336" t="s">
        <v>83</v>
      </c>
      <c r="CA1336" t="s">
        <v>83</v>
      </c>
      <c r="CB1336" t="s">
        <v>83</v>
      </c>
      <c r="CC1336">
        <v>0</v>
      </c>
      <c r="CD1336">
        <v>5</v>
      </c>
      <c r="CE1336">
        <v>2009</v>
      </c>
      <c r="CF1336" t="s">
        <v>110</v>
      </c>
      <c r="CG1336" t="s">
        <v>111</v>
      </c>
      <c r="CH1336">
        <v>125000</v>
      </c>
      <c r="CI1336">
        <f t="shared" si="164"/>
        <v>39</v>
      </c>
      <c r="CJ1336">
        <f t="shared" si="165"/>
        <v>39</v>
      </c>
      <c r="CK1336">
        <f t="shared" si="166"/>
        <v>0</v>
      </c>
      <c r="CL1336">
        <f t="shared" si="167"/>
        <v>0</v>
      </c>
    </row>
    <row r="1337" spans="1:90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>
        <f t="shared" si="160"/>
        <v>0</v>
      </c>
      <c r="AA1337" t="s">
        <v>96</v>
      </c>
      <c r="AB1337">
        <v>360</v>
      </c>
      <c r="AC1337">
        <v>2</v>
      </c>
      <c r="AD1337">
        <f t="shared" si="161"/>
        <v>720</v>
      </c>
      <c r="AE1337" t="s">
        <v>98</v>
      </c>
      <c r="AF1337" t="s">
        <v>98</v>
      </c>
      <c r="AG1337" t="s">
        <v>118</v>
      </c>
      <c r="AH1337" t="s">
        <v>97</v>
      </c>
      <c r="AI1337" t="s">
        <v>98</v>
      </c>
      <c r="AJ1337" t="s">
        <v>100</v>
      </c>
      <c r="AK1337" t="s">
        <v>119</v>
      </c>
      <c r="AL1337">
        <v>686</v>
      </c>
      <c r="AM1337" t="s">
        <v>102</v>
      </c>
      <c r="AN1337">
        <v>0</v>
      </c>
      <c r="AO1337">
        <v>664</v>
      </c>
      <c r="AP1337">
        <v>1350</v>
      </c>
      <c r="AQ1337" t="s">
        <v>103</v>
      </c>
      <c r="AR1337" t="s">
        <v>98</v>
      </c>
      <c r="AS1337" t="s">
        <v>105</v>
      </c>
      <c r="AT1337" t="s">
        <v>106</v>
      </c>
      <c r="AU1337">
        <v>1334</v>
      </c>
      <c r="AV1337">
        <v>0</v>
      </c>
      <c r="AW1337">
        <f t="shared" si="162"/>
        <v>0</v>
      </c>
      <c r="AX1337">
        <v>0</v>
      </c>
      <c r="AY1337">
        <v>1334</v>
      </c>
      <c r="AZ1337">
        <v>0</v>
      </c>
      <c r="BA1337">
        <v>1</v>
      </c>
      <c r="BB1337">
        <v>2</v>
      </c>
      <c r="BC1337">
        <v>0</v>
      </c>
      <c r="BD1337">
        <v>2</v>
      </c>
      <c r="BE1337">
        <v>1</v>
      </c>
      <c r="BF1337" t="s">
        <v>98</v>
      </c>
      <c r="BG1337">
        <v>6</v>
      </c>
      <c r="BH1337">
        <f t="shared" si="163"/>
        <v>3</v>
      </c>
      <c r="BI1337" t="s">
        <v>107</v>
      </c>
      <c r="BJ1337">
        <v>1</v>
      </c>
      <c r="BK1337" t="s">
        <v>98</v>
      </c>
      <c r="BL1337" t="s">
        <v>108</v>
      </c>
      <c r="BM1337">
        <v>1977</v>
      </c>
      <c r="BN1337" t="s">
        <v>109</v>
      </c>
      <c r="BO1337">
        <v>2</v>
      </c>
      <c r="BP1337">
        <v>630</v>
      </c>
      <c r="BQ1337" t="s">
        <v>98</v>
      </c>
      <c r="BR1337" t="s">
        <v>98</v>
      </c>
      <c r="BS1337" t="s">
        <v>105</v>
      </c>
      <c r="BT1337">
        <v>0</v>
      </c>
      <c r="BU1337">
        <v>16</v>
      </c>
      <c r="BV1337">
        <v>0</v>
      </c>
      <c r="BW1337">
        <v>0</v>
      </c>
      <c r="BX1337">
        <v>0</v>
      </c>
      <c r="BY1337">
        <v>0</v>
      </c>
      <c r="BZ1337" t="s">
        <v>83</v>
      </c>
      <c r="CA1337" t="s">
        <v>83</v>
      </c>
      <c r="CB1337" t="s">
        <v>83</v>
      </c>
      <c r="CC1337">
        <v>0</v>
      </c>
      <c r="CD1337">
        <v>4</v>
      </c>
      <c r="CE1337">
        <v>2009</v>
      </c>
      <c r="CF1337" t="s">
        <v>110</v>
      </c>
      <c r="CG1337" t="s">
        <v>111</v>
      </c>
      <c r="CH1337">
        <v>167900</v>
      </c>
      <c r="CI1337">
        <f t="shared" si="164"/>
        <v>32</v>
      </c>
      <c r="CJ1337">
        <f t="shared" si="165"/>
        <v>32</v>
      </c>
      <c r="CK1337">
        <f t="shared" si="166"/>
        <v>0</v>
      </c>
      <c r="CL1337">
        <f t="shared" si="167"/>
        <v>0</v>
      </c>
    </row>
    <row r="1338" spans="1:90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>
        <f t="shared" si="160"/>
        <v>0</v>
      </c>
      <c r="AA1338" t="s">
        <v>96</v>
      </c>
      <c r="AB1338">
        <v>564</v>
      </c>
      <c r="AC1338">
        <v>2</v>
      </c>
      <c r="AD1338">
        <f t="shared" si="161"/>
        <v>1128</v>
      </c>
      <c r="AE1338" t="s">
        <v>98</v>
      </c>
      <c r="AF1338" t="s">
        <v>98</v>
      </c>
      <c r="AG1338" t="s">
        <v>118</v>
      </c>
      <c r="AH1338" t="s">
        <v>98</v>
      </c>
      <c r="AI1338" t="s">
        <v>98</v>
      </c>
      <c r="AJ1338" t="s">
        <v>100</v>
      </c>
      <c r="AK1338" t="s">
        <v>102</v>
      </c>
      <c r="AL1338">
        <v>0</v>
      </c>
      <c r="AM1338" t="s">
        <v>102</v>
      </c>
      <c r="AN1338">
        <v>0</v>
      </c>
      <c r="AO1338">
        <v>1656</v>
      </c>
      <c r="AP1338">
        <v>1656</v>
      </c>
      <c r="AQ1338" t="s">
        <v>103</v>
      </c>
      <c r="AR1338" t="s">
        <v>98</v>
      </c>
      <c r="AS1338" t="s">
        <v>105</v>
      </c>
      <c r="AT1338" t="s">
        <v>106</v>
      </c>
      <c r="AU1338">
        <v>1656</v>
      </c>
      <c r="AV1338">
        <v>0</v>
      </c>
      <c r="AW1338">
        <f t="shared" si="162"/>
        <v>0</v>
      </c>
      <c r="AX1338">
        <v>0</v>
      </c>
      <c r="AY1338">
        <v>1656</v>
      </c>
      <c r="AZ1338">
        <v>0</v>
      </c>
      <c r="BA1338">
        <v>0</v>
      </c>
      <c r="BB1338">
        <v>2</v>
      </c>
      <c r="BC1338">
        <v>0</v>
      </c>
      <c r="BD1338">
        <v>4</v>
      </c>
      <c r="BE1338">
        <v>2</v>
      </c>
      <c r="BF1338" t="s">
        <v>98</v>
      </c>
      <c r="BG1338">
        <v>8</v>
      </c>
      <c r="BH1338">
        <f t="shared" si="163"/>
        <v>2</v>
      </c>
      <c r="BI1338" t="s">
        <v>107</v>
      </c>
      <c r="BJ1338">
        <v>0</v>
      </c>
      <c r="BK1338" t="s">
        <v>83</v>
      </c>
      <c r="BL1338" t="s">
        <v>127</v>
      </c>
      <c r="BM1338">
        <v>1973</v>
      </c>
      <c r="BN1338" t="s">
        <v>102</v>
      </c>
      <c r="BO1338">
        <v>2</v>
      </c>
      <c r="BP1338">
        <v>506</v>
      </c>
      <c r="BQ1338" t="s">
        <v>98</v>
      </c>
      <c r="BR1338" t="s">
        <v>98</v>
      </c>
      <c r="BS1338" t="s">
        <v>105</v>
      </c>
      <c r="BT1338">
        <v>0</v>
      </c>
      <c r="BU1338">
        <v>211</v>
      </c>
      <c r="BV1338">
        <v>0</v>
      </c>
      <c r="BW1338">
        <v>0</v>
      </c>
      <c r="BX1338">
        <v>0</v>
      </c>
      <c r="BY1338">
        <v>0</v>
      </c>
      <c r="BZ1338" t="s">
        <v>83</v>
      </c>
      <c r="CA1338" t="s">
        <v>83</v>
      </c>
      <c r="CB1338" t="s">
        <v>83</v>
      </c>
      <c r="CC1338">
        <v>0</v>
      </c>
      <c r="CD1338">
        <v>11</v>
      </c>
      <c r="CE1338">
        <v>2008</v>
      </c>
      <c r="CF1338" t="s">
        <v>110</v>
      </c>
      <c r="CG1338" t="s">
        <v>111</v>
      </c>
      <c r="CH1338">
        <v>135000</v>
      </c>
      <c r="CI1338">
        <f t="shared" si="164"/>
        <v>35</v>
      </c>
      <c r="CJ1338">
        <f t="shared" si="165"/>
        <v>35</v>
      </c>
      <c r="CK1338">
        <f t="shared" si="166"/>
        <v>0</v>
      </c>
      <c r="CL1338">
        <f t="shared" si="167"/>
        <v>0</v>
      </c>
    </row>
    <row r="1339" spans="1:90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>
        <f t="shared" si="160"/>
        <v>0</v>
      </c>
      <c r="AA1339" t="s">
        <v>117</v>
      </c>
      <c r="AB1339">
        <v>0</v>
      </c>
      <c r="AC1339">
        <v>5</v>
      </c>
      <c r="AD1339">
        <f t="shared" si="161"/>
        <v>0</v>
      </c>
      <c r="AE1339" t="s">
        <v>98</v>
      </c>
      <c r="AF1339" t="s">
        <v>98</v>
      </c>
      <c r="AG1339" t="s">
        <v>118</v>
      </c>
      <c r="AH1339" t="s">
        <v>98</v>
      </c>
      <c r="AI1339" t="s">
        <v>98</v>
      </c>
      <c r="AJ1339" t="s">
        <v>100</v>
      </c>
      <c r="AK1339" t="s">
        <v>102</v>
      </c>
      <c r="AL1339">
        <v>0</v>
      </c>
      <c r="AM1339" t="s">
        <v>102</v>
      </c>
      <c r="AN1339">
        <v>0</v>
      </c>
      <c r="AO1339">
        <v>693</v>
      </c>
      <c r="AP1339">
        <v>693</v>
      </c>
      <c r="AQ1339" t="s">
        <v>222</v>
      </c>
      <c r="AR1339" t="s">
        <v>147</v>
      </c>
      <c r="AS1339" t="s">
        <v>177</v>
      </c>
      <c r="AT1339" t="s">
        <v>164</v>
      </c>
      <c r="AU1339">
        <v>693</v>
      </c>
      <c r="AV1339">
        <v>0</v>
      </c>
      <c r="AW1339">
        <f t="shared" si="162"/>
        <v>0</v>
      </c>
      <c r="AX1339">
        <v>0</v>
      </c>
      <c r="AY1339">
        <v>693</v>
      </c>
      <c r="AZ1339">
        <v>0</v>
      </c>
      <c r="BA1339">
        <v>0</v>
      </c>
      <c r="BB1339">
        <v>1</v>
      </c>
      <c r="BC1339">
        <v>0</v>
      </c>
      <c r="BD1339">
        <v>2</v>
      </c>
      <c r="BE1339">
        <v>1</v>
      </c>
      <c r="BF1339" t="s">
        <v>147</v>
      </c>
      <c r="BG1339">
        <v>4</v>
      </c>
      <c r="BH1339">
        <f t="shared" si="163"/>
        <v>1</v>
      </c>
      <c r="BI1339" t="s">
        <v>107</v>
      </c>
      <c r="BJ1339">
        <v>0</v>
      </c>
      <c r="BK1339" t="s">
        <v>83</v>
      </c>
      <c r="BL1339" t="s">
        <v>83</v>
      </c>
      <c r="BM1339" t="s">
        <v>83</v>
      </c>
      <c r="BN1339" t="s">
        <v>83</v>
      </c>
      <c r="BO1339">
        <v>0</v>
      </c>
      <c r="BP1339">
        <v>0</v>
      </c>
      <c r="BQ1339" t="s">
        <v>83</v>
      </c>
      <c r="BR1339" t="s">
        <v>83</v>
      </c>
      <c r="BS1339" t="s">
        <v>177</v>
      </c>
      <c r="BT1339">
        <v>0</v>
      </c>
      <c r="BU1339">
        <v>20</v>
      </c>
      <c r="BV1339">
        <v>0</v>
      </c>
      <c r="BW1339">
        <v>0</v>
      </c>
      <c r="BX1339">
        <v>0</v>
      </c>
      <c r="BY1339">
        <v>0</v>
      </c>
      <c r="BZ1339" t="s">
        <v>83</v>
      </c>
      <c r="CA1339" t="s">
        <v>83</v>
      </c>
      <c r="CB1339" t="s">
        <v>83</v>
      </c>
      <c r="CC1339">
        <v>0</v>
      </c>
      <c r="CD1339">
        <v>3</v>
      </c>
      <c r="CE1339">
        <v>2006</v>
      </c>
      <c r="CF1339" t="s">
        <v>110</v>
      </c>
      <c r="CG1339" t="s">
        <v>111</v>
      </c>
      <c r="CH1339">
        <v>52500</v>
      </c>
      <c r="CI1339">
        <f t="shared" si="164"/>
        <v>65</v>
      </c>
      <c r="CJ1339">
        <f t="shared" si="165"/>
        <v>56</v>
      </c>
      <c r="CK1339">
        <f t="shared" si="166"/>
        <v>1</v>
      </c>
      <c r="CL1339">
        <f t="shared" si="167"/>
        <v>9</v>
      </c>
    </row>
    <row r="1340" spans="1:90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>
        <f t="shared" si="160"/>
        <v>0</v>
      </c>
      <c r="AA1340" t="s">
        <v>117</v>
      </c>
      <c r="AB1340">
        <v>0</v>
      </c>
      <c r="AC1340">
        <v>5</v>
      </c>
      <c r="AD1340">
        <f t="shared" si="161"/>
        <v>0</v>
      </c>
      <c r="AE1340" t="s">
        <v>97</v>
      </c>
      <c r="AF1340" t="s">
        <v>98</v>
      </c>
      <c r="AG1340" t="s">
        <v>99</v>
      </c>
      <c r="AH1340" t="s">
        <v>97</v>
      </c>
      <c r="AI1340" t="s">
        <v>98</v>
      </c>
      <c r="AJ1340" t="s">
        <v>100</v>
      </c>
      <c r="AK1340" t="s">
        <v>101</v>
      </c>
      <c r="AL1340">
        <v>700</v>
      </c>
      <c r="AM1340" t="s">
        <v>102</v>
      </c>
      <c r="AN1340">
        <v>0</v>
      </c>
      <c r="AO1340">
        <v>216</v>
      </c>
      <c r="AP1340">
        <v>916</v>
      </c>
      <c r="AQ1340" t="s">
        <v>103</v>
      </c>
      <c r="AR1340" t="s">
        <v>104</v>
      </c>
      <c r="AS1340" t="s">
        <v>105</v>
      </c>
      <c r="AT1340" t="s">
        <v>106</v>
      </c>
      <c r="AU1340">
        <v>920</v>
      </c>
      <c r="AV1340">
        <v>941</v>
      </c>
      <c r="AW1340">
        <f t="shared" si="162"/>
        <v>1.02</v>
      </c>
      <c r="AX1340">
        <v>0</v>
      </c>
      <c r="AY1340">
        <v>1861</v>
      </c>
      <c r="AZ1340">
        <v>1</v>
      </c>
      <c r="BA1340">
        <v>0</v>
      </c>
      <c r="BB1340">
        <v>2</v>
      </c>
      <c r="BC1340">
        <v>1</v>
      </c>
      <c r="BD1340">
        <v>3</v>
      </c>
      <c r="BE1340">
        <v>1</v>
      </c>
      <c r="BF1340" t="s">
        <v>97</v>
      </c>
      <c r="BG1340">
        <v>8</v>
      </c>
      <c r="BH1340">
        <f t="shared" si="163"/>
        <v>4</v>
      </c>
      <c r="BI1340" t="s">
        <v>107</v>
      </c>
      <c r="BJ1340">
        <v>0</v>
      </c>
      <c r="BK1340" t="s">
        <v>83</v>
      </c>
      <c r="BL1340" t="s">
        <v>156</v>
      </c>
      <c r="BM1340">
        <v>2002</v>
      </c>
      <c r="BN1340" t="s">
        <v>109</v>
      </c>
      <c r="BO1340">
        <v>2</v>
      </c>
      <c r="BP1340">
        <v>492</v>
      </c>
      <c r="BQ1340" t="s">
        <v>98</v>
      </c>
      <c r="BR1340" t="s">
        <v>98</v>
      </c>
      <c r="BS1340" t="s">
        <v>105</v>
      </c>
      <c r="BT1340">
        <v>146</v>
      </c>
      <c r="BU1340">
        <v>91</v>
      </c>
      <c r="BV1340">
        <v>0</v>
      </c>
      <c r="BW1340">
        <v>0</v>
      </c>
      <c r="BX1340">
        <v>0</v>
      </c>
      <c r="BY1340">
        <v>0</v>
      </c>
      <c r="BZ1340" t="s">
        <v>83</v>
      </c>
      <c r="CA1340" t="s">
        <v>83</v>
      </c>
      <c r="CB1340" t="s">
        <v>83</v>
      </c>
      <c r="CC1340">
        <v>0</v>
      </c>
      <c r="CD1340">
        <v>6</v>
      </c>
      <c r="CE1340">
        <v>2006</v>
      </c>
      <c r="CF1340" t="s">
        <v>110</v>
      </c>
      <c r="CG1340" t="s">
        <v>111</v>
      </c>
      <c r="CH1340">
        <v>200000</v>
      </c>
      <c r="CI1340">
        <f t="shared" si="164"/>
        <v>4</v>
      </c>
      <c r="CJ1340">
        <f t="shared" si="165"/>
        <v>4</v>
      </c>
      <c r="CK1340">
        <f t="shared" si="166"/>
        <v>0</v>
      </c>
      <c r="CL1340">
        <f t="shared" si="167"/>
        <v>0</v>
      </c>
    </row>
    <row r="1341" spans="1:90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>
        <f t="shared" si="160"/>
        <v>0</v>
      </c>
      <c r="AA1341" t="s">
        <v>117</v>
      </c>
      <c r="AB1341">
        <v>0</v>
      </c>
      <c r="AC1341">
        <v>5</v>
      </c>
      <c r="AD1341">
        <f t="shared" si="161"/>
        <v>0</v>
      </c>
      <c r="AE1341" t="s">
        <v>98</v>
      </c>
      <c r="AF1341" t="s">
        <v>97</v>
      </c>
      <c r="AG1341" t="s">
        <v>118</v>
      </c>
      <c r="AH1341" t="s">
        <v>98</v>
      </c>
      <c r="AI1341" t="s">
        <v>98</v>
      </c>
      <c r="AJ1341" t="s">
        <v>121</v>
      </c>
      <c r="AK1341" t="s">
        <v>153</v>
      </c>
      <c r="AL1341">
        <v>360</v>
      </c>
      <c r="AM1341" t="s">
        <v>102</v>
      </c>
      <c r="AN1341">
        <v>0</v>
      </c>
      <c r="AO1341">
        <v>504</v>
      </c>
      <c r="AP1341">
        <v>864</v>
      </c>
      <c r="AQ1341" t="s">
        <v>103</v>
      </c>
      <c r="AR1341" t="s">
        <v>104</v>
      </c>
      <c r="AS1341" t="s">
        <v>105</v>
      </c>
      <c r="AT1341" t="s">
        <v>106</v>
      </c>
      <c r="AU1341">
        <v>864</v>
      </c>
      <c r="AV1341">
        <v>0</v>
      </c>
      <c r="AW1341">
        <f t="shared" si="162"/>
        <v>0</v>
      </c>
      <c r="AX1341">
        <v>0</v>
      </c>
      <c r="AY1341">
        <v>864</v>
      </c>
      <c r="AZ1341">
        <v>0</v>
      </c>
      <c r="BA1341">
        <v>0</v>
      </c>
      <c r="BB1341">
        <v>1</v>
      </c>
      <c r="BC1341">
        <v>0</v>
      </c>
      <c r="BD1341">
        <v>3</v>
      </c>
      <c r="BE1341">
        <v>1</v>
      </c>
      <c r="BF1341" t="s">
        <v>98</v>
      </c>
      <c r="BG1341">
        <v>5</v>
      </c>
      <c r="BH1341">
        <f t="shared" si="163"/>
        <v>1</v>
      </c>
      <c r="BI1341" t="s">
        <v>107</v>
      </c>
      <c r="BJ1341">
        <v>0</v>
      </c>
      <c r="BK1341" t="s">
        <v>83</v>
      </c>
      <c r="BL1341" t="s">
        <v>108</v>
      </c>
      <c r="BM1341">
        <v>1972</v>
      </c>
      <c r="BN1341" t="s">
        <v>109</v>
      </c>
      <c r="BO1341">
        <v>1</v>
      </c>
      <c r="BP1341">
        <v>288</v>
      </c>
      <c r="BQ1341" t="s">
        <v>98</v>
      </c>
      <c r="BR1341" t="s">
        <v>98</v>
      </c>
      <c r="BS1341" t="s">
        <v>105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83</v>
      </c>
      <c r="CA1341" t="s">
        <v>83</v>
      </c>
      <c r="CB1341" t="s">
        <v>83</v>
      </c>
      <c r="CC1341">
        <v>0</v>
      </c>
      <c r="CD1341">
        <v>6</v>
      </c>
      <c r="CE1341">
        <v>2006</v>
      </c>
      <c r="CF1341" t="s">
        <v>110</v>
      </c>
      <c r="CG1341" t="s">
        <v>111</v>
      </c>
      <c r="CH1341">
        <v>128500</v>
      </c>
      <c r="CI1341">
        <f t="shared" si="164"/>
        <v>34</v>
      </c>
      <c r="CJ1341">
        <f t="shared" si="165"/>
        <v>34</v>
      </c>
      <c r="CK1341">
        <f t="shared" si="166"/>
        <v>0</v>
      </c>
      <c r="CL1341">
        <f t="shared" si="167"/>
        <v>0</v>
      </c>
    </row>
    <row r="1342" spans="1:90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>
        <f t="shared" si="160"/>
        <v>0</v>
      </c>
      <c r="AA1342" t="s">
        <v>117</v>
      </c>
      <c r="AB1342">
        <v>0</v>
      </c>
      <c r="AC1342">
        <v>5</v>
      </c>
      <c r="AD1342">
        <f t="shared" si="161"/>
        <v>0</v>
      </c>
      <c r="AE1342" t="s">
        <v>98</v>
      </c>
      <c r="AF1342" t="s">
        <v>98</v>
      </c>
      <c r="AG1342" t="s">
        <v>118</v>
      </c>
      <c r="AH1342" t="s">
        <v>98</v>
      </c>
      <c r="AI1342" t="s">
        <v>98</v>
      </c>
      <c r="AJ1342" t="s">
        <v>100</v>
      </c>
      <c r="AK1342" t="s">
        <v>102</v>
      </c>
      <c r="AL1342">
        <v>0</v>
      </c>
      <c r="AM1342" t="s">
        <v>102</v>
      </c>
      <c r="AN1342">
        <v>0</v>
      </c>
      <c r="AO1342">
        <v>858</v>
      </c>
      <c r="AP1342">
        <v>858</v>
      </c>
      <c r="AQ1342" t="s">
        <v>103</v>
      </c>
      <c r="AR1342" t="s">
        <v>98</v>
      </c>
      <c r="AS1342" t="s">
        <v>105</v>
      </c>
      <c r="AT1342" t="s">
        <v>106</v>
      </c>
      <c r="AU1342">
        <v>872</v>
      </c>
      <c r="AV1342">
        <v>0</v>
      </c>
      <c r="AW1342">
        <f t="shared" si="162"/>
        <v>0</v>
      </c>
      <c r="AX1342">
        <v>0</v>
      </c>
      <c r="AY1342">
        <v>872</v>
      </c>
      <c r="AZ1342">
        <v>0</v>
      </c>
      <c r="BA1342">
        <v>0</v>
      </c>
      <c r="BB1342">
        <v>1</v>
      </c>
      <c r="BC1342">
        <v>0</v>
      </c>
      <c r="BD1342">
        <v>3</v>
      </c>
      <c r="BE1342">
        <v>1</v>
      </c>
      <c r="BF1342" t="s">
        <v>98</v>
      </c>
      <c r="BG1342">
        <v>5</v>
      </c>
      <c r="BH1342">
        <f t="shared" si="163"/>
        <v>1</v>
      </c>
      <c r="BI1342" t="s">
        <v>107</v>
      </c>
      <c r="BJ1342">
        <v>0</v>
      </c>
      <c r="BK1342" t="s">
        <v>83</v>
      </c>
      <c r="BL1342" t="s">
        <v>127</v>
      </c>
      <c r="BM1342">
        <v>1974</v>
      </c>
      <c r="BN1342" t="s">
        <v>102</v>
      </c>
      <c r="BO1342">
        <v>4</v>
      </c>
      <c r="BP1342">
        <v>480</v>
      </c>
      <c r="BQ1342" t="s">
        <v>98</v>
      </c>
      <c r="BR1342" t="s">
        <v>98</v>
      </c>
      <c r="BS1342" t="s">
        <v>105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83</v>
      </c>
      <c r="CA1342" t="s">
        <v>163</v>
      </c>
      <c r="CB1342" t="s">
        <v>83</v>
      </c>
      <c r="CC1342">
        <v>0</v>
      </c>
      <c r="CD1342">
        <v>6</v>
      </c>
      <c r="CE1342">
        <v>2007</v>
      </c>
      <c r="CF1342" t="s">
        <v>110</v>
      </c>
      <c r="CG1342" t="s">
        <v>111</v>
      </c>
      <c r="CH1342">
        <v>123000</v>
      </c>
      <c r="CI1342">
        <f t="shared" si="164"/>
        <v>36</v>
      </c>
      <c r="CJ1342">
        <f t="shared" si="165"/>
        <v>36</v>
      </c>
      <c r="CK1342">
        <f t="shared" si="166"/>
        <v>0</v>
      </c>
      <c r="CL1342">
        <f t="shared" si="167"/>
        <v>0</v>
      </c>
    </row>
    <row r="1343" spans="1:90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>
        <f t="shared" si="160"/>
        <v>0</v>
      </c>
      <c r="AA1343" t="s">
        <v>117</v>
      </c>
      <c r="AB1343">
        <v>0</v>
      </c>
      <c r="AC1343">
        <v>5</v>
      </c>
      <c r="AD1343">
        <f t="shared" si="161"/>
        <v>0</v>
      </c>
      <c r="AE1343" t="s">
        <v>98</v>
      </c>
      <c r="AF1343" t="s">
        <v>98</v>
      </c>
      <c r="AG1343" t="s">
        <v>99</v>
      </c>
      <c r="AH1343" t="s">
        <v>97</v>
      </c>
      <c r="AI1343" t="s">
        <v>98</v>
      </c>
      <c r="AJ1343" t="s">
        <v>100</v>
      </c>
      <c r="AK1343" t="s">
        <v>101</v>
      </c>
      <c r="AL1343">
        <v>814</v>
      </c>
      <c r="AM1343" t="s">
        <v>102</v>
      </c>
      <c r="AN1343">
        <v>0</v>
      </c>
      <c r="AO1343">
        <v>300</v>
      </c>
      <c r="AP1343">
        <v>1114</v>
      </c>
      <c r="AQ1343" t="s">
        <v>103</v>
      </c>
      <c r="AR1343" t="s">
        <v>104</v>
      </c>
      <c r="AS1343" t="s">
        <v>105</v>
      </c>
      <c r="AT1343" t="s">
        <v>106</v>
      </c>
      <c r="AU1343">
        <v>1114</v>
      </c>
      <c r="AV1343">
        <v>0</v>
      </c>
      <c r="AW1343">
        <f t="shared" si="162"/>
        <v>0</v>
      </c>
      <c r="AX1343">
        <v>0</v>
      </c>
      <c r="AY1343">
        <v>1114</v>
      </c>
      <c r="AZ1343">
        <v>1</v>
      </c>
      <c r="BA1343">
        <v>0</v>
      </c>
      <c r="BB1343">
        <v>1</v>
      </c>
      <c r="BC1343">
        <v>0</v>
      </c>
      <c r="BD1343">
        <v>3</v>
      </c>
      <c r="BE1343">
        <v>1</v>
      </c>
      <c r="BF1343" t="s">
        <v>97</v>
      </c>
      <c r="BG1343">
        <v>6</v>
      </c>
      <c r="BH1343">
        <f t="shared" si="163"/>
        <v>2</v>
      </c>
      <c r="BI1343" t="s">
        <v>107</v>
      </c>
      <c r="BJ1343">
        <v>0</v>
      </c>
      <c r="BK1343" t="s">
        <v>83</v>
      </c>
      <c r="BL1343" t="s">
        <v>127</v>
      </c>
      <c r="BM1343">
        <v>2004</v>
      </c>
      <c r="BN1343" t="s">
        <v>102</v>
      </c>
      <c r="BO1343">
        <v>2</v>
      </c>
      <c r="BP1343">
        <v>576</v>
      </c>
      <c r="BQ1343" t="s">
        <v>98</v>
      </c>
      <c r="BR1343" t="s">
        <v>98</v>
      </c>
      <c r="BS1343" t="s">
        <v>105</v>
      </c>
      <c r="BT1343">
        <v>0</v>
      </c>
      <c r="BU1343">
        <v>78</v>
      </c>
      <c r="BV1343">
        <v>0</v>
      </c>
      <c r="BW1343">
        <v>0</v>
      </c>
      <c r="BX1343">
        <v>0</v>
      </c>
      <c r="BY1343">
        <v>0</v>
      </c>
      <c r="BZ1343" t="s">
        <v>83</v>
      </c>
      <c r="CA1343" t="s">
        <v>83</v>
      </c>
      <c r="CB1343" t="s">
        <v>83</v>
      </c>
      <c r="CC1343">
        <v>0</v>
      </c>
      <c r="CD1343">
        <v>7</v>
      </c>
      <c r="CE1343">
        <v>2008</v>
      </c>
      <c r="CF1343" t="s">
        <v>110</v>
      </c>
      <c r="CG1343" t="s">
        <v>111</v>
      </c>
      <c r="CH1343">
        <v>155000</v>
      </c>
      <c r="CI1343">
        <f t="shared" si="164"/>
        <v>5</v>
      </c>
      <c r="CJ1343">
        <f t="shared" si="165"/>
        <v>4</v>
      </c>
      <c r="CK1343">
        <f t="shared" si="166"/>
        <v>1</v>
      </c>
      <c r="CL1343">
        <f t="shared" si="167"/>
        <v>1</v>
      </c>
    </row>
    <row r="1344" spans="1:90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>
        <f t="shared" si="160"/>
        <v>0</v>
      </c>
      <c r="AA1344" t="s">
        <v>96</v>
      </c>
      <c r="AB1344">
        <v>149</v>
      </c>
      <c r="AC1344">
        <v>2</v>
      </c>
      <c r="AD1344">
        <f t="shared" si="161"/>
        <v>298</v>
      </c>
      <c r="AE1344" t="s">
        <v>97</v>
      </c>
      <c r="AF1344" t="s">
        <v>98</v>
      </c>
      <c r="AG1344" t="s">
        <v>99</v>
      </c>
      <c r="AH1344" t="s">
        <v>97</v>
      </c>
      <c r="AI1344" t="s">
        <v>98</v>
      </c>
      <c r="AJ1344" t="s">
        <v>100</v>
      </c>
      <c r="AK1344" t="s">
        <v>102</v>
      </c>
      <c r="AL1344">
        <v>0</v>
      </c>
      <c r="AM1344" t="s">
        <v>102</v>
      </c>
      <c r="AN1344">
        <v>0</v>
      </c>
      <c r="AO1344">
        <v>1284</v>
      </c>
      <c r="AP1344">
        <v>1284</v>
      </c>
      <c r="AQ1344" t="s">
        <v>103</v>
      </c>
      <c r="AR1344" t="s">
        <v>104</v>
      </c>
      <c r="AS1344" t="s">
        <v>105</v>
      </c>
      <c r="AT1344" t="s">
        <v>106</v>
      </c>
      <c r="AU1344">
        <v>1284</v>
      </c>
      <c r="AV1344">
        <v>885</v>
      </c>
      <c r="AW1344">
        <f t="shared" si="162"/>
        <v>0.69</v>
      </c>
      <c r="AX1344">
        <v>0</v>
      </c>
      <c r="AY1344">
        <v>2169</v>
      </c>
      <c r="AZ1344">
        <v>0</v>
      </c>
      <c r="BA1344">
        <v>0</v>
      </c>
      <c r="BB1344">
        <v>2</v>
      </c>
      <c r="BC1344">
        <v>1</v>
      </c>
      <c r="BD1344">
        <v>3</v>
      </c>
      <c r="BE1344">
        <v>1</v>
      </c>
      <c r="BF1344" t="s">
        <v>97</v>
      </c>
      <c r="BG1344">
        <v>7</v>
      </c>
      <c r="BH1344">
        <f t="shared" si="163"/>
        <v>3</v>
      </c>
      <c r="BI1344" t="s">
        <v>107</v>
      </c>
      <c r="BJ1344">
        <v>1</v>
      </c>
      <c r="BK1344" t="s">
        <v>97</v>
      </c>
      <c r="BL1344" t="s">
        <v>108</v>
      </c>
      <c r="BM1344">
        <v>2002</v>
      </c>
      <c r="BN1344" t="s">
        <v>109</v>
      </c>
      <c r="BO1344">
        <v>2</v>
      </c>
      <c r="BP1344">
        <v>647</v>
      </c>
      <c r="BQ1344" t="s">
        <v>98</v>
      </c>
      <c r="BR1344" t="s">
        <v>98</v>
      </c>
      <c r="BS1344" t="s">
        <v>105</v>
      </c>
      <c r="BT1344">
        <v>192</v>
      </c>
      <c r="BU1344">
        <v>87</v>
      </c>
      <c r="BV1344">
        <v>0</v>
      </c>
      <c r="BW1344">
        <v>0</v>
      </c>
      <c r="BX1344">
        <v>0</v>
      </c>
      <c r="BY1344">
        <v>0</v>
      </c>
      <c r="BZ1344" t="s">
        <v>83</v>
      </c>
      <c r="CA1344" t="s">
        <v>83</v>
      </c>
      <c r="CB1344" t="s">
        <v>83</v>
      </c>
      <c r="CC1344">
        <v>0</v>
      </c>
      <c r="CD1344">
        <v>8</v>
      </c>
      <c r="CE1344">
        <v>2007</v>
      </c>
      <c r="CF1344" t="s">
        <v>110</v>
      </c>
      <c r="CG1344" t="s">
        <v>111</v>
      </c>
      <c r="CH1344">
        <v>228500</v>
      </c>
      <c r="CI1344">
        <f t="shared" si="164"/>
        <v>5</v>
      </c>
      <c r="CJ1344">
        <f t="shared" si="165"/>
        <v>5</v>
      </c>
      <c r="CK1344">
        <f t="shared" si="166"/>
        <v>0</v>
      </c>
      <c r="CL1344">
        <f t="shared" si="167"/>
        <v>0</v>
      </c>
    </row>
    <row r="1345" spans="1:90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>
        <f t="shared" si="160"/>
        <v>1</v>
      </c>
      <c r="AA1345" t="s">
        <v>117</v>
      </c>
      <c r="AB1345">
        <v>0</v>
      </c>
      <c r="AC1345">
        <v>5</v>
      </c>
      <c r="AD1345">
        <f t="shared" si="161"/>
        <v>0</v>
      </c>
      <c r="AE1345" t="s">
        <v>98</v>
      </c>
      <c r="AF1345" t="s">
        <v>98</v>
      </c>
      <c r="AG1345" t="s">
        <v>126</v>
      </c>
      <c r="AH1345" t="s">
        <v>98</v>
      </c>
      <c r="AI1345" t="s">
        <v>98</v>
      </c>
      <c r="AJ1345" t="s">
        <v>100</v>
      </c>
      <c r="AK1345" t="s">
        <v>102</v>
      </c>
      <c r="AL1345">
        <v>0</v>
      </c>
      <c r="AM1345" t="s">
        <v>102</v>
      </c>
      <c r="AN1345">
        <v>0</v>
      </c>
      <c r="AO1345">
        <v>896</v>
      </c>
      <c r="AP1345">
        <v>896</v>
      </c>
      <c r="AQ1345" t="s">
        <v>103</v>
      </c>
      <c r="AR1345" t="s">
        <v>97</v>
      </c>
      <c r="AS1345" t="s">
        <v>105</v>
      </c>
      <c r="AT1345" t="s">
        <v>106</v>
      </c>
      <c r="AU1345">
        <v>1172</v>
      </c>
      <c r="AV1345">
        <v>741</v>
      </c>
      <c r="AW1345">
        <f t="shared" si="162"/>
        <v>0.63</v>
      </c>
      <c r="AX1345">
        <v>0</v>
      </c>
      <c r="AY1345">
        <v>1913</v>
      </c>
      <c r="AZ1345">
        <v>0</v>
      </c>
      <c r="BA1345">
        <v>0</v>
      </c>
      <c r="BB1345">
        <v>1</v>
      </c>
      <c r="BC1345">
        <v>1</v>
      </c>
      <c r="BD1345">
        <v>3</v>
      </c>
      <c r="BE1345">
        <v>1</v>
      </c>
      <c r="BF1345" t="s">
        <v>98</v>
      </c>
      <c r="BG1345">
        <v>9</v>
      </c>
      <c r="BH1345">
        <f t="shared" si="163"/>
        <v>5</v>
      </c>
      <c r="BI1345" t="s">
        <v>107</v>
      </c>
      <c r="BJ1345">
        <v>1</v>
      </c>
      <c r="BK1345" t="s">
        <v>98</v>
      </c>
      <c r="BL1345" t="s">
        <v>127</v>
      </c>
      <c r="BM1345">
        <v>1929</v>
      </c>
      <c r="BN1345" t="s">
        <v>102</v>
      </c>
      <c r="BO1345">
        <v>2</v>
      </c>
      <c r="BP1345">
        <v>342</v>
      </c>
      <c r="BQ1345" t="s">
        <v>147</v>
      </c>
      <c r="BR1345" t="s">
        <v>147</v>
      </c>
      <c r="BS1345" t="s">
        <v>105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83</v>
      </c>
      <c r="CA1345" t="s">
        <v>83</v>
      </c>
      <c r="CB1345" t="s">
        <v>83</v>
      </c>
      <c r="CC1345">
        <v>0</v>
      </c>
      <c r="CD1345">
        <v>3</v>
      </c>
      <c r="CE1345">
        <v>2009</v>
      </c>
      <c r="CF1345" t="s">
        <v>110</v>
      </c>
      <c r="CG1345" t="s">
        <v>111</v>
      </c>
      <c r="CH1345">
        <v>177000</v>
      </c>
      <c r="CI1345">
        <f t="shared" si="164"/>
        <v>81</v>
      </c>
      <c r="CJ1345">
        <f t="shared" si="165"/>
        <v>59</v>
      </c>
      <c r="CK1345">
        <f t="shared" si="166"/>
        <v>1</v>
      </c>
      <c r="CL1345">
        <f t="shared" si="167"/>
        <v>22</v>
      </c>
    </row>
    <row r="1346" spans="1:90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>
        <f t="shared" si="160"/>
        <v>0</v>
      </c>
      <c r="AA1346" t="s">
        <v>117</v>
      </c>
      <c r="AB1346">
        <v>0</v>
      </c>
      <c r="AC1346">
        <v>5</v>
      </c>
      <c r="AD1346">
        <f t="shared" si="161"/>
        <v>0</v>
      </c>
      <c r="AE1346" t="s">
        <v>97</v>
      </c>
      <c r="AF1346" t="s">
        <v>98</v>
      </c>
      <c r="AG1346" t="s">
        <v>99</v>
      </c>
      <c r="AH1346" t="s">
        <v>97</v>
      </c>
      <c r="AI1346" t="s">
        <v>98</v>
      </c>
      <c r="AJ1346" t="s">
        <v>100</v>
      </c>
      <c r="AK1346" t="s">
        <v>102</v>
      </c>
      <c r="AL1346">
        <v>0</v>
      </c>
      <c r="AM1346" t="s">
        <v>102</v>
      </c>
      <c r="AN1346">
        <v>0</v>
      </c>
      <c r="AO1346">
        <v>728</v>
      </c>
      <c r="AP1346">
        <v>728</v>
      </c>
      <c r="AQ1346" t="s">
        <v>103</v>
      </c>
      <c r="AR1346" t="s">
        <v>104</v>
      </c>
      <c r="AS1346" t="s">
        <v>105</v>
      </c>
      <c r="AT1346" t="s">
        <v>106</v>
      </c>
      <c r="AU1346">
        <v>728</v>
      </c>
      <c r="AV1346">
        <v>728</v>
      </c>
      <c r="AW1346">
        <f t="shared" si="162"/>
        <v>1</v>
      </c>
      <c r="AX1346">
        <v>0</v>
      </c>
      <c r="AY1346">
        <v>1456</v>
      </c>
      <c r="AZ1346">
        <v>0</v>
      </c>
      <c r="BA1346">
        <v>0</v>
      </c>
      <c r="BB1346">
        <v>2</v>
      </c>
      <c r="BC1346">
        <v>1</v>
      </c>
      <c r="BD1346">
        <v>3</v>
      </c>
      <c r="BE1346">
        <v>1</v>
      </c>
      <c r="BF1346" t="s">
        <v>97</v>
      </c>
      <c r="BG1346">
        <v>8</v>
      </c>
      <c r="BH1346">
        <f t="shared" si="163"/>
        <v>4</v>
      </c>
      <c r="BI1346" t="s">
        <v>107</v>
      </c>
      <c r="BJ1346">
        <v>1</v>
      </c>
      <c r="BK1346" t="s">
        <v>98</v>
      </c>
      <c r="BL1346" t="s">
        <v>108</v>
      </c>
      <c r="BM1346">
        <v>2006</v>
      </c>
      <c r="BN1346" t="s">
        <v>157</v>
      </c>
      <c r="BO1346">
        <v>2</v>
      </c>
      <c r="BP1346">
        <v>440</v>
      </c>
      <c r="BQ1346" t="s">
        <v>98</v>
      </c>
      <c r="BR1346" t="s">
        <v>98</v>
      </c>
      <c r="BS1346" t="s">
        <v>105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83</v>
      </c>
      <c r="CA1346" t="s">
        <v>83</v>
      </c>
      <c r="CB1346" t="s">
        <v>83</v>
      </c>
      <c r="CC1346">
        <v>0</v>
      </c>
      <c r="CD1346">
        <v>7</v>
      </c>
      <c r="CE1346">
        <v>2007</v>
      </c>
      <c r="CF1346" t="s">
        <v>158</v>
      </c>
      <c r="CG1346" t="s">
        <v>159</v>
      </c>
      <c r="CH1346">
        <v>155835</v>
      </c>
      <c r="CI1346">
        <f t="shared" si="164"/>
        <v>1</v>
      </c>
      <c r="CJ1346">
        <f t="shared" si="165"/>
        <v>1</v>
      </c>
      <c r="CK1346">
        <f t="shared" si="166"/>
        <v>0</v>
      </c>
      <c r="CL1346">
        <f t="shared" si="167"/>
        <v>0</v>
      </c>
    </row>
    <row r="1347" spans="1:90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>
        <f t="shared" ref="Z1347:Z1410" si="168">IF(X1347=Y1347,0,1)</f>
        <v>0</v>
      </c>
      <c r="AA1347" t="s">
        <v>117</v>
      </c>
      <c r="AB1347">
        <v>0</v>
      </c>
      <c r="AC1347">
        <v>5</v>
      </c>
      <c r="AD1347">
        <f t="shared" ref="AD1347:AD1410" si="169">AB1347*AC1347</f>
        <v>0</v>
      </c>
      <c r="AE1347" t="s">
        <v>98</v>
      </c>
      <c r="AF1347" t="s">
        <v>98</v>
      </c>
      <c r="AG1347" t="s">
        <v>99</v>
      </c>
      <c r="AH1347" t="s">
        <v>98</v>
      </c>
      <c r="AI1347" t="s">
        <v>98</v>
      </c>
      <c r="AJ1347" t="s">
        <v>100</v>
      </c>
      <c r="AK1347" t="s">
        <v>119</v>
      </c>
      <c r="AL1347">
        <v>250</v>
      </c>
      <c r="AM1347" t="s">
        <v>102</v>
      </c>
      <c r="AN1347">
        <v>0</v>
      </c>
      <c r="AO1347">
        <v>710</v>
      </c>
      <c r="AP1347">
        <v>960</v>
      </c>
      <c r="AQ1347" t="s">
        <v>103</v>
      </c>
      <c r="AR1347" t="s">
        <v>97</v>
      </c>
      <c r="AS1347" t="s">
        <v>105</v>
      </c>
      <c r="AT1347" t="s">
        <v>164</v>
      </c>
      <c r="AU1347">
        <v>960</v>
      </c>
      <c r="AV1347">
        <v>0</v>
      </c>
      <c r="AW1347">
        <f t="shared" ref="AW1347:AW1410" si="170">ROUND(AV1347/AU1347,2)</f>
        <v>0</v>
      </c>
      <c r="AX1347">
        <v>0</v>
      </c>
      <c r="AY1347">
        <v>960</v>
      </c>
      <c r="AZ1347">
        <v>0</v>
      </c>
      <c r="BA1347">
        <v>0</v>
      </c>
      <c r="BB1347">
        <v>1</v>
      </c>
      <c r="BC1347">
        <v>0</v>
      </c>
      <c r="BD1347">
        <v>2</v>
      </c>
      <c r="BE1347">
        <v>1</v>
      </c>
      <c r="BF1347" t="s">
        <v>147</v>
      </c>
      <c r="BG1347">
        <v>5</v>
      </c>
      <c r="BH1347">
        <f t="shared" ref="BH1347:BH1410" si="171">BG1347-(BE1347+BD1347)</f>
        <v>2</v>
      </c>
      <c r="BI1347" t="s">
        <v>107</v>
      </c>
      <c r="BJ1347">
        <v>0</v>
      </c>
      <c r="BK1347" t="s">
        <v>83</v>
      </c>
      <c r="BL1347" t="s">
        <v>127</v>
      </c>
      <c r="BM1347">
        <v>1997</v>
      </c>
      <c r="BN1347" t="s">
        <v>102</v>
      </c>
      <c r="BO1347">
        <v>1</v>
      </c>
      <c r="BP1347">
        <v>308</v>
      </c>
      <c r="BQ1347" t="s">
        <v>98</v>
      </c>
      <c r="BR1347" t="s">
        <v>98</v>
      </c>
      <c r="BS1347" t="s">
        <v>105</v>
      </c>
      <c r="BT1347">
        <v>0</v>
      </c>
      <c r="BU1347">
        <v>0</v>
      </c>
      <c r="BV1347">
        <v>168</v>
      </c>
      <c r="BW1347">
        <v>0</v>
      </c>
      <c r="BX1347">
        <v>0</v>
      </c>
      <c r="BY1347">
        <v>0</v>
      </c>
      <c r="BZ1347" t="s">
        <v>83</v>
      </c>
      <c r="CA1347" t="s">
        <v>83</v>
      </c>
      <c r="CB1347" t="s">
        <v>83</v>
      </c>
      <c r="CC1347">
        <v>0</v>
      </c>
      <c r="CD1347">
        <v>7</v>
      </c>
      <c r="CE1347">
        <v>2007</v>
      </c>
      <c r="CF1347" t="s">
        <v>110</v>
      </c>
      <c r="CG1347" t="s">
        <v>111</v>
      </c>
      <c r="CH1347">
        <v>108500</v>
      </c>
      <c r="CI1347">
        <f t="shared" ref="CI1347:CI1410" si="172">CE1347-T1347</f>
        <v>87</v>
      </c>
      <c r="CJ1347">
        <f t="shared" ref="CJ1347:CJ1410" si="173">CE1347-U1347</f>
        <v>57</v>
      </c>
      <c r="CK1347">
        <f t="shared" ref="CK1347:CK1410" si="174">IF(T1347=U1347,0,1)</f>
        <v>1</v>
      </c>
      <c r="CL1347">
        <f t="shared" ref="CL1347:CL1410" si="175">U1347-T1347</f>
        <v>30</v>
      </c>
    </row>
    <row r="1348" spans="1:90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>
        <f t="shared" si="168"/>
        <v>1</v>
      </c>
      <c r="AA1348" t="s">
        <v>117</v>
      </c>
      <c r="AB1348">
        <v>0</v>
      </c>
      <c r="AC1348">
        <v>5</v>
      </c>
      <c r="AD1348">
        <f t="shared" si="169"/>
        <v>0</v>
      </c>
      <c r="AE1348" t="s">
        <v>98</v>
      </c>
      <c r="AF1348" t="s">
        <v>98</v>
      </c>
      <c r="AG1348" t="s">
        <v>118</v>
      </c>
      <c r="AH1348" t="s">
        <v>98</v>
      </c>
      <c r="AI1348" t="s">
        <v>98</v>
      </c>
      <c r="AJ1348" t="s">
        <v>100</v>
      </c>
      <c r="AK1348" t="s">
        <v>141</v>
      </c>
      <c r="AL1348">
        <v>297</v>
      </c>
      <c r="AM1348" t="s">
        <v>153</v>
      </c>
      <c r="AN1348">
        <v>68</v>
      </c>
      <c r="AO1348">
        <v>1203</v>
      </c>
      <c r="AP1348">
        <v>1568</v>
      </c>
      <c r="AQ1348" t="s">
        <v>103</v>
      </c>
      <c r="AR1348" t="s">
        <v>98</v>
      </c>
      <c r="AS1348" t="s">
        <v>105</v>
      </c>
      <c r="AT1348" t="s">
        <v>106</v>
      </c>
      <c r="AU1348">
        <v>2156</v>
      </c>
      <c r="AV1348">
        <v>0</v>
      </c>
      <c r="AW1348">
        <f t="shared" si="170"/>
        <v>0</v>
      </c>
      <c r="AX1348">
        <v>0</v>
      </c>
      <c r="AY1348">
        <v>2156</v>
      </c>
      <c r="AZ1348">
        <v>0</v>
      </c>
      <c r="BA1348">
        <v>0</v>
      </c>
      <c r="BB1348">
        <v>2</v>
      </c>
      <c r="BC1348">
        <v>0</v>
      </c>
      <c r="BD1348">
        <v>3</v>
      </c>
      <c r="BE1348">
        <v>1</v>
      </c>
      <c r="BF1348" t="s">
        <v>98</v>
      </c>
      <c r="BG1348">
        <v>9</v>
      </c>
      <c r="BH1348">
        <f t="shared" si="171"/>
        <v>5</v>
      </c>
      <c r="BI1348" t="s">
        <v>107</v>
      </c>
      <c r="BJ1348">
        <v>1</v>
      </c>
      <c r="BK1348" t="s">
        <v>97</v>
      </c>
      <c r="BL1348" t="s">
        <v>108</v>
      </c>
      <c r="BM1348">
        <v>1968</v>
      </c>
      <c r="BN1348" t="s">
        <v>109</v>
      </c>
      <c r="BO1348">
        <v>2</v>
      </c>
      <c r="BP1348">
        <v>508</v>
      </c>
      <c r="BQ1348" t="s">
        <v>97</v>
      </c>
      <c r="BR1348" t="s">
        <v>98</v>
      </c>
      <c r="BS1348" t="s">
        <v>105</v>
      </c>
      <c r="BT1348">
        <v>0</v>
      </c>
      <c r="BU1348">
        <v>80</v>
      </c>
      <c r="BV1348">
        <v>0</v>
      </c>
      <c r="BW1348">
        <v>290</v>
      </c>
      <c r="BX1348">
        <v>0</v>
      </c>
      <c r="BY1348">
        <v>0</v>
      </c>
      <c r="BZ1348" t="s">
        <v>83</v>
      </c>
      <c r="CA1348" t="s">
        <v>83</v>
      </c>
      <c r="CB1348" t="s">
        <v>83</v>
      </c>
      <c r="CC1348">
        <v>0</v>
      </c>
      <c r="CD1348">
        <v>6</v>
      </c>
      <c r="CE1348">
        <v>2006</v>
      </c>
      <c r="CF1348" t="s">
        <v>110</v>
      </c>
      <c r="CG1348" t="s">
        <v>111</v>
      </c>
      <c r="CH1348">
        <v>262500</v>
      </c>
      <c r="CI1348">
        <f t="shared" si="172"/>
        <v>38</v>
      </c>
      <c r="CJ1348">
        <f t="shared" si="173"/>
        <v>3</v>
      </c>
      <c r="CK1348">
        <f t="shared" si="174"/>
        <v>1</v>
      </c>
      <c r="CL1348">
        <f t="shared" si="175"/>
        <v>35</v>
      </c>
    </row>
    <row r="1349" spans="1:90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>
        <f t="shared" si="168"/>
        <v>0</v>
      </c>
      <c r="AA1349" t="s">
        <v>137</v>
      </c>
      <c r="AB1349">
        <v>100</v>
      </c>
      <c r="AC1349">
        <v>3</v>
      </c>
      <c r="AD1349">
        <f t="shared" si="169"/>
        <v>300</v>
      </c>
      <c r="AE1349" t="s">
        <v>97</v>
      </c>
      <c r="AF1349" t="s">
        <v>98</v>
      </c>
      <c r="AG1349" t="s">
        <v>99</v>
      </c>
      <c r="AH1349" t="s">
        <v>104</v>
      </c>
      <c r="AI1349" t="s">
        <v>98</v>
      </c>
      <c r="AJ1349" t="s">
        <v>97</v>
      </c>
      <c r="AK1349" t="s">
        <v>101</v>
      </c>
      <c r="AL1349">
        <v>80</v>
      </c>
      <c r="AM1349" t="s">
        <v>102</v>
      </c>
      <c r="AN1349">
        <v>0</v>
      </c>
      <c r="AO1349">
        <v>1652</v>
      </c>
      <c r="AP1349">
        <v>1732</v>
      </c>
      <c r="AQ1349" t="s">
        <v>103</v>
      </c>
      <c r="AR1349" t="s">
        <v>104</v>
      </c>
      <c r="AS1349" t="s">
        <v>105</v>
      </c>
      <c r="AT1349" t="s">
        <v>106</v>
      </c>
      <c r="AU1349">
        <v>1776</v>
      </c>
      <c r="AV1349">
        <v>0</v>
      </c>
      <c r="AW1349">
        <f t="shared" si="170"/>
        <v>0</v>
      </c>
      <c r="AX1349">
        <v>0</v>
      </c>
      <c r="AY1349">
        <v>1776</v>
      </c>
      <c r="AZ1349">
        <v>1</v>
      </c>
      <c r="BA1349">
        <v>0</v>
      </c>
      <c r="BB1349">
        <v>2</v>
      </c>
      <c r="BC1349">
        <v>0</v>
      </c>
      <c r="BD1349">
        <v>3</v>
      </c>
      <c r="BE1349">
        <v>1</v>
      </c>
      <c r="BF1349" t="s">
        <v>97</v>
      </c>
      <c r="BG1349">
        <v>7</v>
      </c>
      <c r="BH1349">
        <f t="shared" si="171"/>
        <v>3</v>
      </c>
      <c r="BI1349" t="s">
        <v>107</v>
      </c>
      <c r="BJ1349">
        <v>1</v>
      </c>
      <c r="BK1349" t="s">
        <v>97</v>
      </c>
      <c r="BL1349" t="s">
        <v>108</v>
      </c>
      <c r="BM1349">
        <v>2006</v>
      </c>
      <c r="BN1349" t="s">
        <v>157</v>
      </c>
      <c r="BO1349">
        <v>3</v>
      </c>
      <c r="BP1349">
        <v>712</v>
      </c>
      <c r="BQ1349" t="s">
        <v>98</v>
      </c>
      <c r="BR1349" t="s">
        <v>98</v>
      </c>
      <c r="BS1349" t="s">
        <v>105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83</v>
      </c>
      <c r="CA1349" t="s">
        <v>83</v>
      </c>
      <c r="CB1349" t="s">
        <v>83</v>
      </c>
      <c r="CC1349">
        <v>0</v>
      </c>
      <c r="CD1349">
        <v>5</v>
      </c>
      <c r="CE1349">
        <v>2007</v>
      </c>
      <c r="CF1349" t="s">
        <v>158</v>
      </c>
      <c r="CG1349" t="s">
        <v>159</v>
      </c>
      <c r="CH1349">
        <v>283463</v>
      </c>
      <c r="CI1349">
        <f t="shared" si="172"/>
        <v>1</v>
      </c>
      <c r="CJ1349">
        <f t="shared" si="173"/>
        <v>0</v>
      </c>
      <c r="CK1349">
        <f t="shared" si="174"/>
        <v>1</v>
      </c>
      <c r="CL1349">
        <f t="shared" si="175"/>
        <v>1</v>
      </c>
    </row>
    <row r="1350" spans="1:90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>
        <f t="shared" si="168"/>
        <v>0</v>
      </c>
      <c r="AA1350" t="s">
        <v>117</v>
      </c>
      <c r="AB1350">
        <v>0</v>
      </c>
      <c r="AC1350">
        <v>5</v>
      </c>
      <c r="AD1350">
        <f t="shared" si="169"/>
        <v>0</v>
      </c>
      <c r="AE1350" t="s">
        <v>97</v>
      </c>
      <c r="AF1350" t="s">
        <v>98</v>
      </c>
      <c r="AG1350" t="s">
        <v>99</v>
      </c>
      <c r="AH1350" t="s">
        <v>97</v>
      </c>
      <c r="AI1350" t="s">
        <v>98</v>
      </c>
      <c r="AJ1350" t="s">
        <v>97</v>
      </c>
      <c r="AK1350" t="s">
        <v>101</v>
      </c>
      <c r="AL1350">
        <v>1443</v>
      </c>
      <c r="AM1350" t="s">
        <v>102</v>
      </c>
      <c r="AN1350">
        <v>0</v>
      </c>
      <c r="AO1350">
        <v>39</v>
      </c>
      <c r="AP1350">
        <v>1482</v>
      </c>
      <c r="AQ1350" t="s">
        <v>103</v>
      </c>
      <c r="AR1350" t="s">
        <v>104</v>
      </c>
      <c r="AS1350" t="s">
        <v>105</v>
      </c>
      <c r="AT1350" t="s">
        <v>106</v>
      </c>
      <c r="AU1350">
        <v>1494</v>
      </c>
      <c r="AV1350">
        <v>0</v>
      </c>
      <c r="AW1350">
        <f t="shared" si="170"/>
        <v>0</v>
      </c>
      <c r="AX1350">
        <v>0</v>
      </c>
      <c r="AY1350">
        <v>1494</v>
      </c>
      <c r="AZ1350">
        <v>1</v>
      </c>
      <c r="BA1350">
        <v>0</v>
      </c>
      <c r="BB1350">
        <v>2</v>
      </c>
      <c r="BC1350">
        <v>0</v>
      </c>
      <c r="BD1350">
        <v>3</v>
      </c>
      <c r="BE1350">
        <v>1</v>
      </c>
      <c r="BF1350" t="s">
        <v>97</v>
      </c>
      <c r="BG1350">
        <v>5</v>
      </c>
      <c r="BH1350">
        <f t="shared" si="171"/>
        <v>1</v>
      </c>
      <c r="BI1350" t="s">
        <v>107</v>
      </c>
      <c r="BJ1350">
        <v>1</v>
      </c>
      <c r="BK1350" t="s">
        <v>147</v>
      </c>
      <c r="BL1350" t="s">
        <v>108</v>
      </c>
      <c r="BM1350">
        <v>1998</v>
      </c>
      <c r="BN1350" t="s">
        <v>109</v>
      </c>
      <c r="BO1350">
        <v>2</v>
      </c>
      <c r="BP1350">
        <v>514</v>
      </c>
      <c r="BQ1350" t="s">
        <v>98</v>
      </c>
      <c r="BR1350" t="s">
        <v>98</v>
      </c>
      <c r="BS1350" t="s">
        <v>105</v>
      </c>
      <c r="BT1350">
        <v>402</v>
      </c>
      <c r="BU1350">
        <v>25</v>
      </c>
      <c r="BV1350">
        <v>0</v>
      </c>
      <c r="BW1350">
        <v>0</v>
      </c>
      <c r="BX1350">
        <v>0</v>
      </c>
      <c r="BY1350">
        <v>0</v>
      </c>
      <c r="BZ1350" t="s">
        <v>83</v>
      </c>
      <c r="CA1350" t="s">
        <v>83</v>
      </c>
      <c r="CB1350" t="s">
        <v>83</v>
      </c>
      <c r="CC1350">
        <v>0</v>
      </c>
      <c r="CD1350">
        <v>8</v>
      </c>
      <c r="CE1350">
        <v>2007</v>
      </c>
      <c r="CF1350" t="s">
        <v>110</v>
      </c>
      <c r="CG1350" t="s">
        <v>111</v>
      </c>
      <c r="CH1350">
        <v>215000</v>
      </c>
      <c r="CI1350">
        <f t="shared" si="172"/>
        <v>9</v>
      </c>
      <c r="CJ1350">
        <f t="shared" si="173"/>
        <v>9</v>
      </c>
      <c r="CK1350">
        <f t="shared" si="174"/>
        <v>0</v>
      </c>
      <c r="CL1350">
        <f t="shared" si="175"/>
        <v>0</v>
      </c>
    </row>
    <row r="1351" spans="1:90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>
        <f t="shared" si="168"/>
        <v>0</v>
      </c>
      <c r="AA1351" t="s">
        <v>117</v>
      </c>
      <c r="AB1351">
        <v>0</v>
      </c>
      <c r="AC1351">
        <v>5</v>
      </c>
      <c r="AD1351">
        <f t="shared" si="169"/>
        <v>0</v>
      </c>
      <c r="AE1351" t="s">
        <v>98</v>
      </c>
      <c r="AF1351" t="s">
        <v>97</v>
      </c>
      <c r="AG1351" t="s">
        <v>126</v>
      </c>
      <c r="AH1351" t="s">
        <v>98</v>
      </c>
      <c r="AI1351" t="s">
        <v>147</v>
      </c>
      <c r="AJ1351" t="s">
        <v>100</v>
      </c>
      <c r="AK1351" t="s">
        <v>172</v>
      </c>
      <c r="AL1351">
        <v>259</v>
      </c>
      <c r="AM1351" t="s">
        <v>102</v>
      </c>
      <c r="AN1351">
        <v>0</v>
      </c>
      <c r="AO1351">
        <v>425</v>
      </c>
      <c r="AP1351">
        <v>684</v>
      </c>
      <c r="AQ1351" t="s">
        <v>251</v>
      </c>
      <c r="AR1351" t="s">
        <v>147</v>
      </c>
      <c r="AS1351" t="s">
        <v>177</v>
      </c>
      <c r="AT1351" t="s">
        <v>106</v>
      </c>
      <c r="AU1351">
        <v>938</v>
      </c>
      <c r="AV1351">
        <v>1215</v>
      </c>
      <c r="AW1351">
        <f t="shared" si="170"/>
        <v>1.3</v>
      </c>
      <c r="AX1351">
        <v>205</v>
      </c>
      <c r="AY1351">
        <v>2358</v>
      </c>
      <c r="AZ1351">
        <v>0</v>
      </c>
      <c r="BA1351">
        <v>0</v>
      </c>
      <c r="BB1351">
        <v>2</v>
      </c>
      <c r="BC1351">
        <v>0</v>
      </c>
      <c r="BD1351">
        <v>4</v>
      </c>
      <c r="BE1351">
        <v>1</v>
      </c>
      <c r="BF1351" t="s">
        <v>98</v>
      </c>
      <c r="BG1351">
        <v>8</v>
      </c>
      <c r="BH1351">
        <f t="shared" si="171"/>
        <v>3</v>
      </c>
      <c r="BI1351" t="s">
        <v>107</v>
      </c>
      <c r="BJ1351">
        <v>0</v>
      </c>
      <c r="BK1351" t="s">
        <v>83</v>
      </c>
      <c r="BL1351" t="s">
        <v>83</v>
      </c>
      <c r="BM1351" t="s">
        <v>83</v>
      </c>
      <c r="BN1351" t="s">
        <v>83</v>
      </c>
      <c r="BO1351">
        <v>0</v>
      </c>
      <c r="BP1351">
        <v>0</v>
      </c>
      <c r="BQ1351" t="s">
        <v>83</v>
      </c>
      <c r="BR1351" t="s">
        <v>83</v>
      </c>
      <c r="BS1351" t="s">
        <v>105</v>
      </c>
      <c r="BT1351">
        <v>0</v>
      </c>
      <c r="BU1351">
        <v>54</v>
      </c>
      <c r="BV1351">
        <v>20</v>
      </c>
      <c r="BW1351">
        <v>0</v>
      </c>
      <c r="BX1351">
        <v>0</v>
      </c>
      <c r="BY1351">
        <v>0</v>
      </c>
      <c r="BZ1351" t="s">
        <v>83</v>
      </c>
      <c r="CA1351" t="s">
        <v>83</v>
      </c>
      <c r="CB1351" t="s">
        <v>83</v>
      </c>
      <c r="CC1351">
        <v>0</v>
      </c>
      <c r="CD1351">
        <v>12</v>
      </c>
      <c r="CE1351">
        <v>2008</v>
      </c>
      <c r="CF1351" t="s">
        <v>110</v>
      </c>
      <c r="CG1351" t="s">
        <v>111</v>
      </c>
      <c r="CH1351">
        <v>122000</v>
      </c>
      <c r="CI1351">
        <f t="shared" si="172"/>
        <v>136</v>
      </c>
      <c r="CJ1351">
        <f t="shared" si="173"/>
        <v>21</v>
      </c>
      <c r="CK1351">
        <f t="shared" si="174"/>
        <v>1</v>
      </c>
      <c r="CL1351">
        <f t="shared" si="175"/>
        <v>115</v>
      </c>
    </row>
    <row r="1352" spans="1:90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>
        <f t="shared" si="168"/>
        <v>0</v>
      </c>
      <c r="AA1352" t="s">
        <v>96</v>
      </c>
      <c r="AB1352">
        <v>368</v>
      </c>
      <c r="AC1352">
        <v>2</v>
      </c>
      <c r="AD1352">
        <f t="shared" si="169"/>
        <v>736</v>
      </c>
      <c r="AE1352" t="s">
        <v>98</v>
      </c>
      <c r="AF1352" t="s">
        <v>98</v>
      </c>
      <c r="AG1352" t="s">
        <v>118</v>
      </c>
      <c r="AH1352" t="s">
        <v>98</v>
      </c>
      <c r="AI1352" t="s">
        <v>98</v>
      </c>
      <c r="AJ1352" t="s">
        <v>100</v>
      </c>
      <c r="AK1352" t="s">
        <v>172</v>
      </c>
      <c r="AL1352">
        <v>500</v>
      </c>
      <c r="AM1352" t="s">
        <v>102</v>
      </c>
      <c r="AN1352">
        <v>0</v>
      </c>
      <c r="AO1352">
        <v>748</v>
      </c>
      <c r="AP1352">
        <v>1248</v>
      </c>
      <c r="AQ1352" t="s">
        <v>103</v>
      </c>
      <c r="AR1352" t="s">
        <v>98</v>
      </c>
      <c r="AS1352" t="s">
        <v>105</v>
      </c>
      <c r="AT1352" t="s">
        <v>106</v>
      </c>
      <c r="AU1352">
        <v>1338</v>
      </c>
      <c r="AV1352">
        <v>1296</v>
      </c>
      <c r="AW1352">
        <f t="shared" si="170"/>
        <v>0.97</v>
      </c>
      <c r="AX1352">
        <v>0</v>
      </c>
      <c r="AY1352">
        <v>2634</v>
      </c>
      <c r="AZ1352">
        <v>1</v>
      </c>
      <c r="BA1352">
        <v>1</v>
      </c>
      <c r="BB1352">
        <v>2</v>
      </c>
      <c r="BC1352">
        <v>2</v>
      </c>
      <c r="BD1352">
        <v>6</v>
      </c>
      <c r="BE1352">
        <v>2</v>
      </c>
      <c r="BF1352" t="s">
        <v>98</v>
      </c>
      <c r="BG1352">
        <v>12</v>
      </c>
      <c r="BH1352">
        <f t="shared" si="171"/>
        <v>4</v>
      </c>
      <c r="BI1352" t="s">
        <v>107</v>
      </c>
      <c r="BJ1352">
        <v>0</v>
      </c>
      <c r="BK1352" t="s">
        <v>83</v>
      </c>
      <c r="BL1352" t="s">
        <v>127</v>
      </c>
      <c r="BM1352">
        <v>1969</v>
      </c>
      <c r="BN1352" t="s">
        <v>102</v>
      </c>
      <c r="BO1352">
        <v>4</v>
      </c>
      <c r="BP1352">
        <v>968</v>
      </c>
      <c r="BQ1352" t="s">
        <v>98</v>
      </c>
      <c r="BR1352" t="s">
        <v>98</v>
      </c>
      <c r="BS1352" t="s">
        <v>105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83</v>
      </c>
      <c r="CA1352" t="s">
        <v>83</v>
      </c>
      <c r="CB1352" t="s">
        <v>83</v>
      </c>
      <c r="CC1352">
        <v>0</v>
      </c>
      <c r="CD1352">
        <v>8</v>
      </c>
      <c r="CE1352">
        <v>2009</v>
      </c>
      <c r="CF1352" t="s">
        <v>110</v>
      </c>
      <c r="CG1352" t="s">
        <v>111</v>
      </c>
      <c r="CH1352">
        <v>200000</v>
      </c>
      <c r="CI1352">
        <f t="shared" si="172"/>
        <v>40</v>
      </c>
      <c r="CJ1352">
        <f t="shared" si="173"/>
        <v>40</v>
      </c>
      <c r="CK1352">
        <f t="shared" si="174"/>
        <v>0</v>
      </c>
      <c r="CL1352">
        <f t="shared" si="175"/>
        <v>0</v>
      </c>
    </row>
    <row r="1353" spans="1:90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>
        <f t="shared" si="168"/>
        <v>0</v>
      </c>
      <c r="AA1353" t="s">
        <v>96</v>
      </c>
      <c r="AB1353">
        <v>318</v>
      </c>
      <c r="AC1353">
        <v>2</v>
      </c>
      <c r="AD1353">
        <f t="shared" si="169"/>
        <v>636</v>
      </c>
      <c r="AE1353" t="s">
        <v>98</v>
      </c>
      <c r="AF1353" t="s">
        <v>98</v>
      </c>
      <c r="AG1353" t="s">
        <v>118</v>
      </c>
      <c r="AH1353" t="s">
        <v>98</v>
      </c>
      <c r="AI1353" t="s">
        <v>98</v>
      </c>
      <c r="AJ1353" t="s">
        <v>100</v>
      </c>
      <c r="AK1353" t="s">
        <v>153</v>
      </c>
      <c r="AL1353">
        <v>319</v>
      </c>
      <c r="AM1353" t="s">
        <v>102</v>
      </c>
      <c r="AN1353">
        <v>0</v>
      </c>
      <c r="AO1353">
        <v>539</v>
      </c>
      <c r="AP1353">
        <v>858</v>
      </c>
      <c r="AQ1353" t="s">
        <v>103</v>
      </c>
      <c r="AR1353" t="s">
        <v>104</v>
      </c>
      <c r="AS1353" t="s">
        <v>105</v>
      </c>
      <c r="AT1353" t="s">
        <v>106</v>
      </c>
      <c r="AU1353">
        <v>858</v>
      </c>
      <c r="AV1353">
        <v>858</v>
      </c>
      <c r="AW1353">
        <f t="shared" si="170"/>
        <v>1</v>
      </c>
      <c r="AX1353">
        <v>0</v>
      </c>
      <c r="AY1353">
        <v>1716</v>
      </c>
      <c r="AZ1353">
        <v>0</v>
      </c>
      <c r="BA1353">
        <v>0</v>
      </c>
      <c r="BB1353">
        <v>1</v>
      </c>
      <c r="BC1353">
        <v>1</v>
      </c>
      <c r="BD1353">
        <v>4</v>
      </c>
      <c r="BE1353">
        <v>1</v>
      </c>
      <c r="BF1353" t="s">
        <v>98</v>
      </c>
      <c r="BG1353">
        <v>8</v>
      </c>
      <c r="BH1353">
        <f t="shared" si="171"/>
        <v>3</v>
      </c>
      <c r="BI1353" t="s">
        <v>107</v>
      </c>
      <c r="BJ1353">
        <v>1</v>
      </c>
      <c r="BK1353" t="s">
        <v>97</v>
      </c>
      <c r="BL1353" t="s">
        <v>108</v>
      </c>
      <c r="BM1353">
        <v>1962</v>
      </c>
      <c r="BN1353" t="s">
        <v>157</v>
      </c>
      <c r="BO1353">
        <v>2</v>
      </c>
      <c r="BP1353">
        <v>490</v>
      </c>
      <c r="BQ1353" t="s">
        <v>98</v>
      </c>
      <c r="BR1353" t="s">
        <v>98</v>
      </c>
      <c r="BS1353" t="s">
        <v>105</v>
      </c>
      <c r="BT1353">
        <v>0</v>
      </c>
      <c r="BU1353">
        <v>84</v>
      </c>
      <c r="BV1353">
        <v>0</v>
      </c>
      <c r="BW1353">
        <v>0</v>
      </c>
      <c r="BX1353">
        <v>120</v>
      </c>
      <c r="BY1353">
        <v>0</v>
      </c>
      <c r="BZ1353" t="s">
        <v>83</v>
      </c>
      <c r="CA1353" t="s">
        <v>83</v>
      </c>
      <c r="CB1353" t="s">
        <v>83</v>
      </c>
      <c r="CC1353">
        <v>0</v>
      </c>
      <c r="CD1353">
        <v>3</v>
      </c>
      <c r="CE1353">
        <v>2008</v>
      </c>
      <c r="CF1353" t="s">
        <v>110</v>
      </c>
      <c r="CG1353" t="s">
        <v>111</v>
      </c>
      <c r="CH1353">
        <v>171000</v>
      </c>
      <c r="CI1353">
        <f t="shared" si="172"/>
        <v>46</v>
      </c>
      <c r="CJ1353">
        <f t="shared" si="173"/>
        <v>46</v>
      </c>
      <c r="CK1353">
        <f t="shared" si="174"/>
        <v>0</v>
      </c>
      <c r="CL1353">
        <f t="shared" si="175"/>
        <v>0</v>
      </c>
    </row>
    <row r="1354" spans="1:90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>
        <f t="shared" si="168"/>
        <v>0</v>
      </c>
      <c r="AA1354" t="s">
        <v>117</v>
      </c>
      <c r="AB1354">
        <v>0</v>
      </c>
      <c r="AC1354">
        <v>5</v>
      </c>
      <c r="AD1354">
        <f t="shared" si="169"/>
        <v>0</v>
      </c>
      <c r="AE1354" t="s">
        <v>97</v>
      </c>
      <c r="AF1354" t="s">
        <v>98</v>
      </c>
      <c r="AG1354" t="s">
        <v>126</v>
      </c>
      <c r="AH1354" t="s">
        <v>98</v>
      </c>
      <c r="AI1354" t="s">
        <v>98</v>
      </c>
      <c r="AJ1354" t="s">
        <v>100</v>
      </c>
      <c r="AK1354" t="s">
        <v>102</v>
      </c>
      <c r="AL1354">
        <v>0</v>
      </c>
      <c r="AM1354" t="s">
        <v>102</v>
      </c>
      <c r="AN1354">
        <v>0</v>
      </c>
      <c r="AO1354">
        <v>698</v>
      </c>
      <c r="AP1354">
        <v>698</v>
      </c>
      <c r="AQ1354" t="s">
        <v>103</v>
      </c>
      <c r="AR1354" t="s">
        <v>98</v>
      </c>
      <c r="AS1354" t="s">
        <v>105</v>
      </c>
      <c r="AT1354" t="s">
        <v>106</v>
      </c>
      <c r="AU1354">
        <v>786</v>
      </c>
      <c r="AV1354">
        <v>390</v>
      </c>
      <c r="AW1354">
        <f t="shared" si="170"/>
        <v>0.5</v>
      </c>
      <c r="AX1354">
        <v>0</v>
      </c>
      <c r="AY1354">
        <v>1176</v>
      </c>
      <c r="AZ1354">
        <v>0</v>
      </c>
      <c r="BA1354">
        <v>0</v>
      </c>
      <c r="BB1354">
        <v>1</v>
      </c>
      <c r="BC1354">
        <v>0</v>
      </c>
      <c r="BD1354">
        <v>2</v>
      </c>
      <c r="BE1354">
        <v>1</v>
      </c>
      <c r="BF1354" t="s">
        <v>98</v>
      </c>
      <c r="BG1354">
        <v>4</v>
      </c>
      <c r="BH1354">
        <f t="shared" si="171"/>
        <v>1</v>
      </c>
      <c r="BI1354" t="s">
        <v>107</v>
      </c>
      <c r="BJ1354">
        <v>0</v>
      </c>
      <c r="BK1354" t="s">
        <v>83</v>
      </c>
      <c r="BL1354" t="s">
        <v>127</v>
      </c>
      <c r="BM1354">
        <v>1999</v>
      </c>
      <c r="BN1354" t="s">
        <v>102</v>
      </c>
      <c r="BO1354">
        <v>2</v>
      </c>
      <c r="BP1354">
        <v>624</v>
      </c>
      <c r="BQ1354" t="s">
        <v>98</v>
      </c>
      <c r="BR1354" t="s">
        <v>98</v>
      </c>
      <c r="BS1354" t="s">
        <v>177</v>
      </c>
      <c r="BT1354">
        <v>210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t="s">
        <v>83</v>
      </c>
      <c r="CA1354" t="s">
        <v>83</v>
      </c>
      <c r="CB1354" t="s">
        <v>83</v>
      </c>
      <c r="CC1354">
        <v>0</v>
      </c>
      <c r="CD1354">
        <v>7</v>
      </c>
      <c r="CE1354">
        <v>2009</v>
      </c>
      <c r="CF1354" t="s">
        <v>110</v>
      </c>
      <c r="CG1354" t="s">
        <v>111</v>
      </c>
      <c r="CH1354">
        <v>134900</v>
      </c>
      <c r="CI1354">
        <f t="shared" si="172"/>
        <v>72</v>
      </c>
      <c r="CJ1354">
        <f t="shared" si="173"/>
        <v>9</v>
      </c>
      <c r="CK1354">
        <f t="shared" si="174"/>
        <v>1</v>
      </c>
      <c r="CL1354">
        <f t="shared" si="175"/>
        <v>63</v>
      </c>
    </row>
    <row r="1355" spans="1:90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>
        <f t="shared" si="168"/>
        <v>0</v>
      </c>
      <c r="AA1355" t="s">
        <v>96</v>
      </c>
      <c r="AB1355">
        <v>579</v>
      </c>
      <c r="AC1355">
        <v>2</v>
      </c>
      <c r="AD1355">
        <f t="shared" si="169"/>
        <v>1158</v>
      </c>
      <c r="AE1355" t="s">
        <v>97</v>
      </c>
      <c r="AF1355" t="s">
        <v>98</v>
      </c>
      <c r="AG1355" t="s">
        <v>99</v>
      </c>
      <c r="AH1355" t="s">
        <v>97</v>
      </c>
      <c r="AI1355" t="s">
        <v>98</v>
      </c>
      <c r="AJ1355" t="s">
        <v>130</v>
      </c>
      <c r="AK1355" t="s">
        <v>101</v>
      </c>
      <c r="AL1355">
        <v>816</v>
      </c>
      <c r="AM1355" t="s">
        <v>102</v>
      </c>
      <c r="AN1355">
        <v>0</v>
      </c>
      <c r="AO1355">
        <v>1217</v>
      </c>
      <c r="AP1355">
        <v>2033</v>
      </c>
      <c r="AQ1355" t="s">
        <v>103</v>
      </c>
      <c r="AR1355" t="s">
        <v>104</v>
      </c>
      <c r="AS1355" t="s">
        <v>105</v>
      </c>
      <c r="AT1355" t="s">
        <v>106</v>
      </c>
      <c r="AU1355">
        <v>2053</v>
      </c>
      <c r="AV1355">
        <v>1185</v>
      </c>
      <c r="AW1355">
        <f t="shared" si="170"/>
        <v>0.57999999999999996</v>
      </c>
      <c r="AX1355">
        <v>0</v>
      </c>
      <c r="AY1355">
        <v>3238</v>
      </c>
      <c r="AZ1355">
        <v>1</v>
      </c>
      <c r="BA1355">
        <v>0</v>
      </c>
      <c r="BB1355">
        <v>2</v>
      </c>
      <c r="BC1355">
        <v>1</v>
      </c>
      <c r="BD1355">
        <v>4</v>
      </c>
      <c r="BE1355">
        <v>1</v>
      </c>
      <c r="BF1355" t="s">
        <v>97</v>
      </c>
      <c r="BG1355">
        <v>9</v>
      </c>
      <c r="BH1355">
        <f t="shared" si="171"/>
        <v>4</v>
      </c>
      <c r="BI1355" t="s">
        <v>107</v>
      </c>
      <c r="BJ1355">
        <v>1</v>
      </c>
      <c r="BK1355" t="s">
        <v>104</v>
      </c>
      <c r="BL1355" t="s">
        <v>108</v>
      </c>
      <c r="BM1355">
        <v>1996</v>
      </c>
      <c r="BN1355" t="s">
        <v>157</v>
      </c>
      <c r="BO1355">
        <v>3</v>
      </c>
      <c r="BP1355">
        <v>666</v>
      </c>
      <c r="BQ1355" t="s">
        <v>98</v>
      </c>
      <c r="BR1355" t="s">
        <v>98</v>
      </c>
      <c r="BS1355" t="s">
        <v>105</v>
      </c>
      <c r="BT1355">
        <v>283</v>
      </c>
      <c r="BU1355">
        <v>86</v>
      </c>
      <c r="BV1355">
        <v>0</v>
      </c>
      <c r="BW1355">
        <v>0</v>
      </c>
      <c r="BX1355">
        <v>0</v>
      </c>
      <c r="BY1355">
        <v>0</v>
      </c>
      <c r="BZ1355" t="s">
        <v>83</v>
      </c>
      <c r="CA1355" t="s">
        <v>83</v>
      </c>
      <c r="CB1355" t="s">
        <v>83</v>
      </c>
      <c r="CC1355">
        <v>0</v>
      </c>
      <c r="CD1355">
        <v>3</v>
      </c>
      <c r="CE1355">
        <v>2010</v>
      </c>
      <c r="CF1355" t="s">
        <v>110</v>
      </c>
      <c r="CG1355" t="s">
        <v>111</v>
      </c>
      <c r="CH1355">
        <v>410000</v>
      </c>
      <c r="CI1355">
        <f t="shared" si="172"/>
        <v>15</v>
      </c>
      <c r="CJ1355">
        <f t="shared" si="173"/>
        <v>14</v>
      </c>
      <c r="CK1355">
        <f t="shared" si="174"/>
        <v>1</v>
      </c>
      <c r="CL1355">
        <f t="shared" si="175"/>
        <v>1</v>
      </c>
    </row>
    <row r="1356" spans="1:90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>
        <f t="shared" si="168"/>
        <v>0</v>
      </c>
      <c r="AA1356" t="s">
        <v>117</v>
      </c>
      <c r="AB1356">
        <v>0</v>
      </c>
      <c r="AC1356">
        <v>5</v>
      </c>
      <c r="AD1356">
        <f t="shared" si="169"/>
        <v>0</v>
      </c>
      <c r="AE1356" t="s">
        <v>97</v>
      </c>
      <c r="AF1356" t="s">
        <v>98</v>
      </c>
      <c r="AG1356" t="s">
        <v>99</v>
      </c>
      <c r="AH1356" t="s">
        <v>97</v>
      </c>
      <c r="AI1356" t="s">
        <v>98</v>
      </c>
      <c r="AJ1356" t="s">
        <v>100</v>
      </c>
      <c r="AK1356" t="s">
        <v>101</v>
      </c>
      <c r="AL1356">
        <v>735</v>
      </c>
      <c r="AM1356" t="s">
        <v>102</v>
      </c>
      <c r="AN1356">
        <v>0</v>
      </c>
      <c r="AO1356">
        <v>257</v>
      </c>
      <c r="AP1356">
        <v>992</v>
      </c>
      <c r="AQ1356" t="s">
        <v>103</v>
      </c>
      <c r="AR1356" t="s">
        <v>104</v>
      </c>
      <c r="AS1356" t="s">
        <v>105</v>
      </c>
      <c r="AT1356" t="s">
        <v>106</v>
      </c>
      <c r="AU1356">
        <v>992</v>
      </c>
      <c r="AV1356">
        <v>873</v>
      </c>
      <c r="AW1356">
        <f t="shared" si="170"/>
        <v>0.88</v>
      </c>
      <c r="AX1356">
        <v>0</v>
      </c>
      <c r="AY1356">
        <v>1865</v>
      </c>
      <c r="AZ1356">
        <v>1</v>
      </c>
      <c r="BA1356">
        <v>0</v>
      </c>
      <c r="BB1356">
        <v>2</v>
      </c>
      <c r="BC1356">
        <v>1</v>
      </c>
      <c r="BD1356">
        <v>3</v>
      </c>
      <c r="BE1356">
        <v>1</v>
      </c>
      <c r="BF1356" t="s">
        <v>97</v>
      </c>
      <c r="BG1356">
        <v>7</v>
      </c>
      <c r="BH1356">
        <f t="shared" si="171"/>
        <v>3</v>
      </c>
      <c r="BI1356" t="s">
        <v>107</v>
      </c>
      <c r="BJ1356">
        <v>1</v>
      </c>
      <c r="BK1356" t="s">
        <v>98</v>
      </c>
      <c r="BL1356" t="s">
        <v>108</v>
      </c>
      <c r="BM1356">
        <v>2000</v>
      </c>
      <c r="BN1356" t="s">
        <v>109</v>
      </c>
      <c r="BO1356">
        <v>3</v>
      </c>
      <c r="BP1356">
        <v>839</v>
      </c>
      <c r="BQ1356" t="s">
        <v>98</v>
      </c>
      <c r="BR1356" t="s">
        <v>98</v>
      </c>
      <c r="BS1356" t="s">
        <v>105</v>
      </c>
      <c r="BT1356">
        <v>0</v>
      </c>
      <c r="BU1356">
        <v>184</v>
      </c>
      <c r="BV1356">
        <v>0</v>
      </c>
      <c r="BW1356">
        <v>0</v>
      </c>
      <c r="BX1356">
        <v>0</v>
      </c>
      <c r="BY1356">
        <v>0</v>
      </c>
      <c r="BZ1356" t="s">
        <v>83</v>
      </c>
      <c r="CA1356" t="s">
        <v>83</v>
      </c>
      <c r="CB1356" t="s">
        <v>83</v>
      </c>
      <c r="CC1356">
        <v>0</v>
      </c>
      <c r="CD1356">
        <v>6</v>
      </c>
      <c r="CE1356">
        <v>2008</v>
      </c>
      <c r="CF1356" t="s">
        <v>110</v>
      </c>
      <c r="CG1356" t="s">
        <v>111</v>
      </c>
      <c r="CH1356">
        <v>235000</v>
      </c>
      <c r="CI1356">
        <f t="shared" si="172"/>
        <v>8</v>
      </c>
      <c r="CJ1356">
        <f t="shared" si="173"/>
        <v>8</v>
      </c>
      <c r="CK1356">
        <f t="shared" si="174"/>
        <v>0</v>
      </c>
      <c r="CL1356">
        <f t="shared" si="175"/>
        <v>0</v>
      </c>
    </row>
    <row r="1357" spans="1:90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>
        <f t="shared" si="168"/>
        <v>0</v>
      </c>
      <c r="AA1357" t="s">
        <v>96</v>
      </c>
      <c r="AB1357">
        <v>143</v>
      </c>
      <c r="AC1357">
        <v>2</v>
      </c>
      <c r="AD1357">
        <f t="shared" si="169"/>
        <v>286</v>
      </c>
      <c r="AE1357" t="s">
        <v>98</v>
      </c>
      <c r="AF1357" t="s">
        <v>98</v>
      </c>
      <c r="AG1357" t="s">
        <v>118</v>
      </c>
      <c r="AH1357" t="s">
        <v>98</v>
      </c>
      <c r="AI1357" t="s">
        <v>98</v>
      </c>
      <c r="AJ1357" t="s">
        <v>100</v>
      </c>
      <c r="AK1357" t="s">
        <v>102</v>
      </c>
      <c r="AL1357">
        <v>0</v>
      </c>
      <c r="AM1357" t="s">
        <v>102</v>
      </c>
      <c r="AN1357">
        <v>0</v>
      </c>
      <c r="AO1357">
        <v>570</v>
      </c>
      <c r="AP1357">
        <v>570</v>
      </c>
      <c r="AQ1357" t="s">
        <v>103</v>
      </c>
      <c r="AR1357" t="s">
        <v>97</v>
      </c>
      <c r="AS1357" t="s">
        <v>105</v>
      </c>
      <c r="AT1357" t="s">
        <v>106</v>
      </c>
      <c r="AU1357">
        <v>1222</v>
      </c>
      <c r="AV1357">
        <v>698</v>
      </c>
      <c r="AW1357">
        <f t="shared" si="170"/>
        <v>0.56999999999999995</v>
      </c>
      <c r="AX1357">
        <v>0</v>
      </c>
      <c r="AY1357">
        <v>1920</v>
      </c>
      <c r="AZ1357">
        <v>0</v>
      </c>
      <c r="BA1357">
        <v>0</v>
      </c>
      <c r="BB1357">
        <v>3</v>
      </c>
      <c r="BC1357">
        <v>0</v>
      </c>
      <c r="BD1357">
        <v>4</v>
      </c>
      <c r="BE1357">
        <v>1</v>
      </c>
      <c r="BF1357" t="s">
        <v>97</v>
      </c>
      <c r="BG1357">
        <v>8</v>
      </c>
      <c r="BH1357">
        <f t="shared" si="171"/>
        <v>3</v>
      </c>
      <c r="BI1357" t="s">
        <v>107</v>
      </c>
      <c r="BJ1357">
        <v>1</v>
      </c>
      <c r="BK1357" t="s">
        <v>98</v>
      </c>
      <c r="BL1357" t="s">
        <v>108</v>
      </c>
      <c r="BM1357">
        <v>1968</v>
      </c>
      <c r="BN1357" t="s">
        <v>109</v>
      </c>
      <c r="BO1357">
        <v>2</v>
      </c>
      <c r="BP1357">
        <v>487</v>
      </c>
      <c r="BQ1357" t="s">
        <v>98</v>
      </c>
      <c r="BR1357" t="s">
        <v>98</v>
      </c>
      <c r="BS1357" t="s">
        <v>105</v>
      </c>
      <c r="BT1357">
        <v>0</v>
      </c>
      <c r="BU1357">
        <v>98</v>
      </c>
      <c r="BV1357">
        <v>0</v>
      </c>
      <c r="BW1357">
        <v>0</v>
      </c>
      <c r="BX1357">
        <v>0</v>
      </c>
      <c r="BY1357">
        <v>0</v>
      </c>
      <c r="BZ1357" t="s">
        <v>83</v>
      </c>
      <c r="CA1357" t="s">
        <v>165</v>
      </c>
      <c r="CB1357" t="s">
        <v>83</v>
      </c>
      <c r="CC1357">
        <v>0</v>
      </c>
      <c r="CD1357">
        <v>9</v>
      </c>
      <c r="CE1357">
        <v>2006</v>
      </c>
      <c r="CF1357" t="s">
        <v>110</v>
      </c>
      <c r="CG1357" t="s">
        <v>111</v>
      </c>
      <c r="CH1357">
        <v>170000</v>
      </c>
      <c r="CI1357">
        <f t="shared" si="172"/>
        <v>38</v>
      </c>
      <c r="CJ1357">
        <f t="shared" si="173"/>
        <v>14</v>
      </c>
      <c r="CK1357">
        <f t="shared" si="174"/>
        <v>1</v>
      </c>
      <c r="CL1357">
        <f t="shared" si="175"/>
        <v>24</v>
      </c>
    </row>
    <row r="1358" spans="1:90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>
        <f t="shared" si="168"/>
        <v>0</v>
      </c>
      <c r="AA1358" t="s">
        <v>96</v>
      </c>
      <c r="AB1358">
        <v>65</v>
      </c>
      <c r="AC1358">
        <v>2</v>
      </c>
      <c r="AD1358">
        <f t="shared" si="169"/>
        <v>130</v>
      </c>
      <c r="AE1358" t="s">
        <v>98</v>
      </c>
      <c r="AF1358" t="s">
        <v>98</v>
      </c>
      <c r="AG1358" t="s">
        <v>118</v>
      </c>
      <c r="AH1358" t="s">
        <v>98</v>
      </c>
      <c r="AI1358" t="s">
        <v>98</v>
      </c>
      <c r="AJ1358" t="s">
        <v>100</v>
      </c>
      <c r="AK1358" t="s">
        <v>153</v>
      </c>
      <c r="AL1358">
        <v>340</v>
      </c>
      <c r="AM1358" t="s">
        <v>102</v>
      </c>
      <c r="AN1358">
        <v>0</v>
      </c>
      <c r="AO1358">
        <v>524</v>
      </c>
      <c r="AP1358">
        <v>864</v>
      </c>
      <c r="AQ1358" t="s">
        <v>103</v>
      </c>
      <c r="AR1358" t="s">
        <v>98</v>
      </c>
      <c r="AS1358" t="s">
        <v>105</v>
      </c>
      <c r="AT1358" t="s">
        <v>106</v>
      </c>
      <c r="AU1358">
        <v>892</v>
      </c>
      <c r="AV1358">
        <v>0</v>
      </c>
      <c r="AW1358">
        <f t="shared" si="170"/>
        <v>0</v>
      </c>
      <c r="AX1358">
        <v>0</v>
      </c>
      <c r="AY1358">
        <v>892</v>
      </c>
      <c r="AZ1358">
        <v>0</v>
      </c>
      <c r="BA1358">
        <v>0</v>
      </c>
      <c r="BB1358">
        <v>1</v>
      </c>
      <c r="BC1358">
        <v>0</v>
      </c>
      <c r="BD1358">
        <v>3</v>
      </c>
      <c r="BE1358">
        <v>1</v>
      </c>
      <c r="BF1358" t="s">
        <v>98</v>
      </c>
      <c r="BG1358">
        <v>5</v>
      </c>
      <c r="BH1358">
        <f t="shared" si="171"/>
        <v>1</v>
      </c>
      <c r="BI1358" t="s">
        <v>107</v>
      </c>
      <c r="BJ1358">
        <v>0</v>
      </c>
      <c r="BK1358" t="s">
        <v>83</v>
      </c>
      <c r="BL1358" t="s">
        <v>108</v>
      </c>
      <c r="BM1358">
        <v>1966</v>
      </c>
      <c r="BN1358" t="s">
        <v>109</v>
      </c>
      <c r="BO1358">
        <v>1</v>
      </c>
      <c r="BP1358">
        <v>264</v>
      </c>
      <c r="BQ1358" t="s">
        <v>98</v>
      </c>
      <c r="BR1358" t="s">
        <v>98</v>
      </c>
      <c r="BS1358" t="s">
        <v>105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83</v>
      </c>
      <c r="CA1358" t="s">
        <v>163</v>
      </c>
      <c r="CB1358" t="s">
        <v>83</v>
      </c>
      <c r="CC1358">
        <v>0</v>
      </c>
      <c r="CD1358">
        <v>10</v>
      </c>
      <c r="CE1358">
        <v>2008</v>
      </c>
      <c r="CF1358" t="s">
        <v>110</v>
      </c>
      <c r="CG1358" t="s">
        <v>111</v>
      </c>
      <c r="CH1358">
        <v>110000</v>
      </c>
      <c r="CI1358">
        <f t="shared" si="172"/>
        <v>42</v>
      </c>
      <c r="CJ1358">
        <f t="shared" si="173"/>
        <v>42</v>
      </c>
      <c r="CK1358">
        <f t="shared" si="174"/>
        <v>0</v>
      </c>
      <c r="CL1358">
        <f t="shared" si="175"/>
        <v>0</v>
      </c>
    </row>
    <row r="1359" spans="1:90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>
        <f t="shared" si="168"/>
        <v>0</v>
      </c>
      <c r="AA1359" t="s">
        <v>117</v>
      </c>
      <c r="AB1359">
        <v>0</v>
      </c>
      <c r="AC1359">
        <v>5</v>
      </c>
      <c r="AD1359">
        <f t="shared" si="169"/>
        <v>0</v>
      </c>
      <c r="AE1359" t="s">
        <v>98</v>
      </c>
      <c r="AF1359" t="s">
        <v>98</v>
      </c>
      <c r="AG1359" t="s">
        <v>118</v>
      </c>
      <c r="AH1359" t="s">
        <v>98</v>
      </c>
      <c r="AI1359" t="s">
        <v>98</v>
      </c>
      <c r="AJ1359" t="s">
        <v>100</v>
      </c>
      <c r="AK1359" t="s">
        <v>101</v>
      </c>
      <c r="AL1359">
        <v>734</v>
      </c>
      <c r="AM1359" t="s">
        <v>102</v>
      </c>
      <c r="AN1359">
        <v>0</v>
      </c>
      <c r="AO1359">
        <v>344</v>
      </c>
      <c r="AP1359">
        <v>1078</v>
      </c>
      <c r="AQ1359" t="s">
        <v>103</v>
      </c>
      <c r="AR1359" t="s">
        <v>104</v>
      </c>
      <c r="AS1359" t="s">
        <v>105</v>
      </c>
      <c r="AT1359" t="s">
        <v>106</v>
      </c>
      <c r="AU1359">
        <v>1078</v>
      </c>
      <c r="AV1359">
        <v>0</v>
      </c>
      <c r="AW1359">
        <f t="shared" si="170"/>
        <v>0</v>
      </c>
      <c r="AX1359">
        <v>0</v>
      </c>
      <c r="AY1359">
        <v>1078</v>
      </c>
      <c r="AZ1359">
        <v>1</v>
      </c>
      <c r="BA1359">
        <v>0</v>
      </c>
      <c r="BB1359">
        <v>1</v>
      </c>
      <c r="BC1359">
        <v>1</v>
      </c>
      <c r="BD1359">
        <v>3</v>
      </c>
      <c r="BE1359">
        <v>1</v>
      </c>
      <c r="BF1359" t="s">
        <v>98</v>
      </c>
      <c r="BG1359">
        <v>6</v>
      </c>
      <c r="BH1359">
        <f t="shared" si="171"/>
        <v>2</v>
      </c>
      <c r="BI1359" t="s">
        <v>107</v>
      </c>
      <c r="BJ1359">
        <v>1</v>
      </c>
      <c r="BK1359" t="s">
        <v>147</v>
      </c>
      <c r="BL1359" t="s">
        <v>108</v>
      </c>
      <c r="BM1359">
        <v>1971</v>
      </c>
      <c r="BN1359" t="s">
        <v>157</v>
      </c>
      <c r="BO1359">
        <v>2</v>
      </c>
      <c r="BP1359">
        <v>500</v>
      </c>
      <c r="BQ1359" t="s">
        <v>98</v>
      </c>
      <c r="BR1359" t="s">
        <v>98</v>
      </c>
      <c r="BS1359" t="s">
        <v>105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t="s">
        <v>83</v>
      </c>
      <c r="CA1359" t="s">
        <v>83</v>
      </c>
      <c r="CB1359" t="s">
        <v>83</v>
      </c>
      <c r="CC1359">
        <v>0</v>
      </c>
      <c r="CD1359">
        <v>4</v>
      </c>
      <c r="CE1359">
        <v>2010</v>
      </c>
      <c r="CF1359" t="s">
        <v>110</v>
      </c>
      <c r="CG1359" t="s">
        <v>111</v>
      </c>
      <c r="CH1359">
        <v>149900</v>
      </c>
      <c r="CI1359">
        <f t="shared" si="172"/>
        <v>39</v>
      </c>
      <c r="CJ1359">
        <f t="shared" si="173"/>
        <v>2</v>
      </c>
      <c r="CK1359">
        <f t="shared" si="174"/>
        <v>1</v>
      </c>
      <c r="CL1359">
        <f t="shared" si="175"/>
        <v>37</v>
      </c>
    </row>
    <row r="1360" spans="1:90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>
        <f t="shared" si="168"/>
        <v>0</v>
      </c>
      <c r="AA1360" t="s">
        <v>96</v>
      </c>
      <c r="AB1360">
        <v>216</v>
      </c>
      <c r="AC1360">
        <v>2</v>
      </c>
      <c r="AD1360">
        <f t="shared" si="169"/>
        <v>432</v>
      </c>
      <c r="AE1360" t="s">
        <v>97</v>
      </c>
      <c r="AF1360" t="s">
        <v>98</v>
      </c>
      <c r="AG1360" t="s">
        <v>99</v>
      </c>
      <c r="AH1360" t="s">
        <v>97</v>
      </c>
      <c r="AI1360" t="s">
        <v>98</v>
      </c>
      <c r="AJ1360" t="s">
        <v>100</v>
      </c>
      <c r="AK1360" t="s">
        <v>101</v>
      </c>
      <c r="AL1360">
        <v>378</v>
      </c>
      <c r="AM1360" t="s">
        <v>102</v>
      </c>
      <c r="AN1360">
        <v>0</v>
      </c>
      <c r="AO1360">
        <v>378</v>
      </c>
      <c r="AP1360">
        <v>756</v>
      </c>
      <c r="AQ1360" t="s">
        <v>103</v>
      </c>
      <c r="AR1360" t="s">
        <v>104</v>
      </c>
      <c r="AS1360" t="s">
        <v>105</v>
      </c>
      <c r="AT1360" t="s">
        <v>106</v>
      </c>
      <c r="AU1360">
        <v>769</v>
      </c>
      <c r="AV1360">
        <v>804</v>
      </c>
      <c r="AW1360">
        <f t="shared" si="170"/>
        <v>1.05</v>
      </c>
      <c r="AX1360">
        <v>0</v>
      </c>
      <c r="AY1360">
        <v>1573</v>
      </c>
      <c r="AZ1360">
        <v>0</v>
      </c>
      <c r="BA1360">
        <v>0</v>
      </c>
      <c r="BB1360">
        <v>2</v>
      </c>
      <c r="BC1360">
        <v>1</v>
      </c>
      <c r="BD1360">
        <v>3</v>
      </c>
      <c r="BE1360">
        <v>1</v>
      </c>
      <c r="BF1360" t="s">
        <v>97</v>
      </c>
      <c r="BG1360">
        <v>5</v>
      </c>
      <c r="BH1360">
        <f t="shared" si="171"/>
        <v>1</v>
      </c>
      <c r="BI1360" t="s">
        <v>107</v>
      </c>
      <c r="BJ1360">
        <v>0</v>
      </c>
      <c r="BK1360" t="s">
        <v>83</v>
      </c>
      <c r="BL1360" t="s">
        <v>127</v>
      </c>
      <c r="BM1360">
        <v>2000</v>
      </c>
      <c r="BN1360" t="s">
        <v>102</v>
      </c>
      <c r="BO1360">
        <v>2</v>
      </c>
      <c r="BP1360">
        <v>440</v>
      </c>
      <c r="BQ1360" t="s">
        <v>98</v>
      </c>
      <c r="BR1360" t="s">
        <v>98</v>
      </c>
      <c r="BS1360" t="s">
        <v>105</v>
      </c>
      <c r="BT1360">
        <v>0</v>
      </c>
      <c r="BU1360">
        <v>32</v>
      </c>
      <c r="BV1360">
        <v>0</v>
      </c>
      <c r="BW1360">
        <v>0</v>
      </c>
      <c r="BX1360">
        <v>0</v>
      </c>
      <c r="BY1360">
        <v>0</v>
      </c>
      <c r="BZ1360" t="s">
        <v>83</v>
      </c>
      <c r="CA1360" t="s">
        <v>83</v>
      </c>
      <c r="CB1360" t="s">
        <v>83</v>
      </c>
      <c r="CC1360">
        <v>0</v>
      </c>
      <c r="CD1360">
        <v>6</v>
      </c>
      <c r="CE1360">
        <v>2010</v>
      </c>
      <c r="CF1360" t="s">
        <v>110</v>
      </c>
      <c r="CG1360" t="s">
        <v>111</v>
      </c>
      <c r="CH1360">
        <v>177500</v>
      </c>
      <c r="CI1360">
        <f t="shared" si="172"/>
        <v>10</v>
      </c>
      <c r="CJ1360">
        <f t="shared" si="173"/>
        <v>10</v>
      </c>
      <c r="CK1360">
        <f t="shared" si="174"/>
        <v>0</v>
      </c>
      <c r="CL1360">
        <f t="shared" si="175"/>
        <v>0</v>
      </c>
    </row>
    <row r="1361" spans="1:90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>
        <f t="shared" si="168"/>
        <v>0</v>
      </c>
      <c r="AA1361" t="s">
        <v>96</v>
      </c>
      <c r="AB1361">
        <v>66</v>
      </c>
      <c r="AC1361">
        <v>2</v>
      </c>
      <c r="AD1361">
        <f t="shared" si="169"/>
        <v>132</v>
      </c>
      <c r="AE1361" t="s">
        <v>97</v>
      </c>
      <c r="AF1361" t="s">
        <v>98</v>
      </c>
      <c r="AG1361" t="s">
        <v>99</v>
      </c>
      <c r="AH1361" t="s">
        <v>104</v>
      </c>
      <c r="AI1361" t="s">
        <v>98</v>
      </c>
      <c r="AJ1361" t="s">
        <v>130</v>
      </c>
      <c r="AK1361" t="s">
        <v>101</v>
      </c>
      <c r="AL1361">
        <v>1447</v>
      </c>
      <c r="AM1361" t="s">
        <v>102</v>
      </c>
      <c r="AN1361">
        <v>0</v>
      </c>
      <c r="AO1361">
        <v>533</v>
      </c>
      <c r="AP1361">
        <v>1980</v>
      </c>
      <c r="AQ1361" t="s">
        <v>103</v>
      </c>
      <c r="AR1361" t="s">
        <v>104</v>
      </c>
      <c r="AS1361" t="s">
        <v>105</v>
      </c>
      <c r="AT1361" t="s">
        <v>106</v>
      </c>
      <c r="AU1361">
        <v>1980</v>
      </c>
      <c r="AV1361">
        <v>0</v>
      </c>
      <c r="AW1361">
        <f t="shared" si="170"/>
        <v>0</v>
      </c>
      <c r="AX1361">
        <v>0</v>
      </c>
      <c r="AY1361">
        <v>1980</v>
      </c>
      <c r="AZ1361">
        <v>1</v>
      </c>
      <c r="BA1361">
        <v>0</v>
      </c>
      <c r="BB1361">
        <v>2</v>
      </c>
      <c r="BC1361">
        <v>0</v>
      </c>
      <c r="BD1361">
        <v>3</v>
      </c>
      <c r="BE1361">
        <v>1</v>
      </c>
      <c r="BF1361" t="s">
        <v>104</v>
      </c>
      <c r="BG1361">
        <v>8</v>
      </c>
      <c r="BH1361">
        <f t="shared" si="171"/>
        <v>4</v>
      </c>
      <c r="BI1361" t="s">
        <v>107</v>
      </c>
      <c r="BJ1361">
        <v>1</v>
      </c>
      <c r="BK1361" t="s">
        <v>97</v>
      </c>
      <c r="BL1361" t="s">
        <v>108</v>
      </c>
      <c r="BM1361">
        <v>2004</v>
      </c>
      <c r="BN1361" t="s">
        <v>157</v>
      </c>
      <c r="BO1361">
        <v>3</v>
      </c>
      <c r="BP1361">
        <v>770</v>
      </c>
      <c r="BQ1361" t="s">
        <v>98</v>
      </c>
      <c r="BR1361" t="s">
        <v>98</v>
      </c>
      <c r="BS1361" t="s">
        <v>105</v>
      </c>
      <c r="BT1361">
        <v>194</v>
      </c>
      <c r="BU1361">
        <v>45</v>
      </c>
      <c r="BV1361">
        <v>0</v>
      </c>
      <c r="BW1361">
        <v>0</v>
      </c>
      <c r="BX1361">
        <v>0</v>
      </c>
      <c r="BY1361">
        <v>0</v>
      </c>
      <c r="BZ1361" t="s">
        <v>83</v>
      </c>
      <c r="CA1361" t="s">
        <v>83</v>
      </c>
      <c r="CB1361" t="s">
        <v>83</v>
      </c>
      <c r="CC1361">
        <v>0</v>
      </c>
      <c r="CD1361">
        <v>9</v>
      </c>
      <c r="CE1361">
        <v>2006</v>
      </c>
      <c r="CF1361" t="s">
        <v>110</v>
      </c>
      <c r="CG1361" t="s">
        <v>111</v>
      </c>
      <c r="CH1361">
        <v>315000</v>
      </c>
      <c r="CI1361">
        <f t="shared" si="172"/>
        <v>2</v>
      </c>
      <c r="CJ1361">
        <f t="shared" si="173"/>
        <v>1</v>
      </c>
      <c r="CK1361">
        <f t="shared" si="174"/>
        <v>1</v>
      </c>
      <c r="CL1361">
        <f t="shared" si="175"/>
        <v>1</v>
      </c>
    </row>
    <row r="1362" spans="1:90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>
        <f t="shared" si="168"/>
        <v>1</v>
      </c>
      <c r="AA1362" t="s">
        <v>117</v>
      </c>
      <c r="AB1362">
        <v>0</v>
      </c>
      <c r="AC1362">
        <v>5</v>
      </c>
      <c r="AD1362">
        <f t="shared" si="169"/>
        <v>0</v>
      </c>
      <c r="AE1362" t="s">
        <v>98</v>
      </c>
      <c r="AF1362" t="s">
        <v>98</v>
      </c>
      <c r="AG1362" t="s">
        <v>126</v>
      </c>
      <c r="AH1362" t="s">
        <v>98</v>
      </c>
      <c r="AI1362" t="s">
        <v>147</v>
      </c>
      <c r="AJ1362" t="s">
        <v>100</v>
      </c>
      <c r="AK1362" t="s">
        <v>102</v>
      </c>
      <c r="AL1362">
        <v>0</v>
      </c>
      <c r="AM1362" t="s">
        <v>102</v>
      </c>
      <c r="AN1362">
        <v>0</v>
      </c>
      <c r="AO1362">
        <v>612</v>
      </c>
      <c r="AP1362">
        <v>612</v>
      </c>
      <c r="AQ1362" t="s">
        <v>103</v>
      </c>
      <c r="AR1362" t="s">
        <v>104</v>
      </c>
      <c r="AS1362" t="s">
        <v>105</v>
      </c>
      <c r="AT1362" t="s">
        <v>106</v>
      </c>
      <c r="AU1362">
        <v>990</v>
      </c>
      <c r="AV1362">
        <v>1611</v>
      </c>
      <c r="AW1362">
        <f t="shared" si="170"/>
        <v>1.63</v>
      </c>
      <c r="AX1362">
        <v>0</v>
      </c>
      <c r="AY1362">
        <v>2601</v>
      </c>
      <c r="AZ1362">
        <v>0</v>
      </c>
      <c r="BA1362">
        <v>0</v>
      </c>
      <c r="BB1362">
        <v>3</v>
      </c>
      <c r="BC1362">
        <v>1</v>
      </c>
      <c r="BD1362">
        <v>4</v>
      </c>
      <c r="BE1362">
        <v>1</v>
      </c>
      <c r="BF1362" t="s">
        <v>98</v>
      </c>
      <c r="BG1362">
        <v>8</v>
      </c>
      <c r="BH1362">
        <f t="shared" si="171"/>
        <v>3</v>
      </c>
      <c r="BI1362" t="s">
        <v>107</v>
      </c>
      <c r="BJ1362">
        <v>0</v>
      </c>
      <c r="BK1362" t="s">
        <v>83</v>
      </c>
      <c r="BL1362" t="s">
        <v>156</v>
      </c>
      <c r="BM1362">
        <v>1998</v>
      </c>
      <c r="BN1362" t="s">
        <v>109</v>
      </c>
      <c r="BO1362">
        <v>2</v>
      </c>
      <c r="BP1362">
        <v>621</v>
      </c>
      <c r="BQ1362" t="s">
        <v>98</v>
      </c>
      <c r="BR1362" t="s">
        <v>98</v>
      </c>
      <c r="BS1362" t="s">
        <v>105</v>
      </c>
      <c r="BT1362">
        <v>183</v>
      </c>
      <c r="BU1362">
        <v>0</v>
      </c>
      <c r="BV1362">
        <v>301</v>
      </c>
      <c r="BW1362">
        <v>0</v>
      </c>
      <c r="BX1362">
        <v>0</v>
      </c>
      <c r="BY1362">
        <v>0</v>
      </c>
      <c r="BZ1362" t="s">
        <v>83</v>
      </c>
      <c r="CA1362" t="s">
        <v>83</v>
      </c>
      <c r="CB1362" t="s">
        <v>83</v>
      </c>
      <c r="CC1362">
        <v>0</v>
      </c>
      <c r="CD1362">
        <v>5</v>
      </c>
      <c r="CE1362">
        <v>2008</v>
      </c>
      <c r="CF1362" t="s">
        <v>110</v>
      </c>
      <c r="CG1362" t="s">
        <v>111</v>
      </c>
      <c r="CH1362">
        <v>189000</v>
      </c>
      <c r="CI1362">
        <f t="shared" si="172"/>
        <v>87</v>
      </c>
      <c r="CJ1362">
        <f t="shared" si="173"/>
        <v>10</v>
      </c>
      <c r="CK1362">
        <f t="shared" si="174"/>
        <v>1</v>
      </c>
      <c r="CL1362">
        <f t="shared" si="175"/>
        <v>77</v>
      </c>
    </row>
    <row r="1363" spans="1:90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>
        <f t="shared" si="168"/>
        <v>0</v>
      </c>
      <c r="AA1363" t="s">
        <v>137</v>
      </c>
      <c r="AB1363">
        <v>16</v>
      </c>
      <c r="AC1363">
        <v>3</v>
      </c>
      <c r="AD1363">
        <f t="shared" si="169"/>
        <v>48</v>
      </c>
      <c r="AE1363" t="s">
        <v>97</v>
      </c>
      <c r="AF1363" t="s">
        <v>98</v>
      </c>
      <c r="AG1363" t="s">
        <v>99</v>
      </c>
      <c r="AH1363" t="s">
        <v>104</v>
      </c>
      <c r="AI1363" t="s">
        <v>98</v>
      </c>
      <c r="AJ1363" t="s">
        <v>130</v>
      </c>
      <c r="AK1363" t="s">
        <v>119</v>
      </c>
      <c r="AL1363">
        <v>1274</v>
      </c>
      <c r="AM1363" t="s">
        <v>102</v>
      </c>
      <c r="AN1363">
        <v>0</v>
      </c>
      <c r="AO1363">
        <v>256</v>
      </c>
      <c r="AP1363">
        <v>1530</v>
      </c>
      <c r="AQ1363" t="s">
        <v>103</v>
      </c>
      <c r="AR1363" t="s">
        <v>104</v>
      </c>
      <c r="AS1363" t="s">
        <v>105</v>
      </c>
      <c r="AT1363" t="s">
        <v>106</v>
      </c>
      <c r="AU1363">
        <v>1530</v>
      </c>
      <c r="AV1363">
        <v>0</v>
      </c>
      <c r="AW1363">
        <f t="shared" si="170"/>
        <v>0</v>
      </c>
      <c r="AX1363">
        <v>0</v>
      </c>
      <c r="AY1363">
        <v>1530</v>
      </c>
      <c r="AZ1363">
        <v>1</v>
      </c>
      <c r="BA1363">
        <v>0</v>
      </c>
      <c r="BB1363">
        <v>2</v>
      </c>
      <c r="BC1363">
        <v>0</v>
      </c>
      <c r="BD1363">
        <v>3</v>
      </c>
      <c r="BE1363">
        <v>1</v>
      </c>
      <c r="BF1363" t="s">
        <v>97</v>
      </c>
      <c r="BG1363">
        <v>7</v>
      </c>
      <c r="BH1363">
        <f t="shared" si="171"/>
        <v>3</v>
      </c>
      <c r="BI1363" t="s">
        <v>107</v>
      </c>
      <c r="BJ1363">
        <v>1</v>
      </c>
      <c r="BK1363" t="s">
        <v>97</v>
      </c>
      <c r="BL1363" t="s">
        <v>108</v>
      </c>
      <c r="BM1363">
        <v>2005</v>
      </c>
      <c r="BN1363" t="s">
        <v>157</v>
      </c>
      <c r="BO1363">
        <v>2</v>
      </c>
      <c r="BP1363">
        <v>430</v>
      </c>
      <c r="BQ1363" t="s">
        <v>98</v>
      </c>
      <c r="BR1363" t="s">
        <v>98</v>
      </c>
      <c r="BS1363" t="s">
        <v>105</v>
      </c>
      <c r="BT1363">
        <v>168</v>
      </c>
      <c r="BU1363">
        <v>36</v>
      </c>
      <c r="BV1363">
        <v>0</v>
      </c>
      <c r="BW1363">
        <v>0</v>
      </c>
      <c r="BX1363">
        <v>0</v>
      </c>
      <c r="BY1363">
        <v>0</v>
      </c>
      <c r="BZ1363" t="s">
        <v>83</v>
      </c>
      <c r="CA1363" t="s">
        <v>83</v>
      </c>
      <c r="CB1363" t="s">
        <v>83</v>
      </c>
      <c r="CC1363">
        <v>0</v>
      </c>
      <c r="CD1363">
        <v>6</v>
      </c>
      <c r="CE1363">
        <v>2009</v>
      </c>
      <c r="CF1363" t="s">
        <v>110</v>
      </c>
      <c r="CG1363" t="s">
        <v>111</v>
      </c>
      <c r="CH1363">
        <v>260000</v>
      </c>
      <c r="CI1363">
        <f t="shared" si="172"/>
        <v>4</v>
      </c>
      <c r="CJ1363">
        <f t="shared" si="173"/>
        <v>4</v>
      </c>
      <c r="CK1363">
        <f t="shared" si="174"/>
        <v>0</v>
      </c>
      <c r="CL1363">
        <f t="shared" si="175"/>
        <v>0</v>
      </c>
    </row>
    <row r="1364" spans="1:90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>
        <f t="shared" si="168"/>
        <v>0</v>
      </c>
      <c r="AA1364" t="s">
        <v>117</v>
      </c>
      <c r="AB1364">
        <v>0</v>
      </c>
      <c r="AC1364">
        <v>5</v>
      </c>
      <c r="AD1364">
        <f t="shared" si="169"/>
        <v>0</v>
      </c>
      <c r="AE1364" t="s">
        <v>98</v>
      </c>
      <c r="AF1364" t="s">
        <v>97</v>
      </c>
      <c r="AG1364" t="s">
        <v>126</v>
      </c>
      <c r="AH1364" t="s">
        <v>98</v>
      </c>
      <c r="AI1364" t="s">
        <v>147</v>
      </c>
      <c r="AJ1364" t="s">
        <v>100</v>
      </c>
      <c r="AK1364" t="s">
        <v>102</v>
      </c>
      <c r="AL1364">
        <v>0</v>
      </c>
      <c r="AM1364" t="s">
        <v>102</v>
      </c>
      <c r="AN1364">
        <v>0</v>
      </c>
      <c r="AO1364">
        <v>715</v>
      </c>
      <c r="AP1364">
        <v>715</v>
      </c>
      <c r="AQ1364" t="s">
        <v>103</v>
      </c>
      <c r="AR1364" t="s">
        <v>97</v>
      </c>
      <c r="AS1364" t="s">
        <v>105</v>
      </c>
      <c r="AT1364" t="s">
        <v>106</v>
      </c>
      <c r="AU1364">
        <v>1281</v>
      </c>
      <c r="AV1364">
        <v>457</v>
      </c>
      <c r="AW1364">
        <f t="shared" si="170"/>
        <v>0.36</v>
      </c>
      <c r="AX1364">
        <v>0</v>
      </c>
      <c r="AY1364">
        <v>1738</v>
      </c>
      <c r="AZ1364">
        <v>0</v>
      </c>
      <c r="BA1364">
        <v>0</v>
      </c>
      <c r="BB1364">
        <v>2</v>
      </c>
      <c r="BC1364">
        <v>0</v>
      </c>
      <c r="BD1364">
        <v>4</v>
      </c>
      <c r="BE1364">
        <v>1</v>
      </c>
      <c r="BF1364" t="s">
        <v>98</v>
      </c>
      <c r="BG1364">
        <v>7</v>
      </c>
      <c r="BH1364">
        <f t="shared" si="171"/>
        <v>2</v>
      </c>
      <c r="BI1364" t="s">
        <v>107</v>
      </c>
      <c r="BJ1364">
        <v>1</v>
      </c>
      <c r="BK1364" t="s">
        <v>97</v>
      </c>
      <c r="BL1364" t="s">
        <v>108</v>
      </c>
      <c r="BM1364">
        <v>1920</v>
      </c>
      <c r="BN1364" t="s">
        <v>102</v>
      </c>
      <c r="BO1364">
        <v>1</v>
      </c>
      <c r="BP1364">
        <v>368</v>
      </c>
      <c r="BQ1364" t="s">
        <v>98</v>
      </c>
      <c r="BR1364" t="s">
        <v>98</v>
      </c>
      <c r="BS1364" t="s">
        <v>105</v>
      </c>
      <c r="BT1364">
        <v>55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83</v>
      </c>
      <c r="CA1364" t="s">
        <v>83</v>
      </c>
      <c r="CB1364" t="s">
        <v>83</v>
      </c>
      <c r="CC1364">
        <v>0</v>
      </c>
      <c r="CD1364">
        <v>6</v>
      </c>
      <c r="CE1364">
        <v>2009</v>
      </c>
      <c r="CF1364" t="s">
        <v>110</v>
      </c>
      <c r="CG1364" t="s">
        <v>111</v>
      </c>
      <c r="CH1364">
        <v>104900</v>
      </c>
      <c r="CI1364">
        <f t="shared" si="172"/>
        <v>89</v>
      </c>
      <c r="CJ1364">
        <f t="shared" si="173"/>
        <v>2</v>
      </c>
      <c r="CK1364">
        <f t="shared" si="174"/>
        <v>1</v>
      </c>
      <c r="CL1364">
        <f t="shared" si="175"/>
        <v>87</v>
      </c>
    </row>
    <row r="1365" spans="1:90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>
        <f t="shared" si="168"/>
        <v>0</v>
      </c>
      <c r="AA1365" t="s">
        <v>117</v>
      </c>
      <c r="AB1365">
        <v>0</v>
      </c>
      <c r="AC1365">
        <v>5</v>
      </c>
      <c r="AD1365">
        <f t="shared" si="169"/>
        <v>0</v>
      </c>
      <c r="AE1365" t="s">
        <v>98</v>
      </c>
      <c r="AF1365" t="s">
        <v>98</v>
      </c>
      <c r="AG1365" t="s">
        <v>99</v>
      </c>
      <c r="AH1365" t="s">
        <v>97</v>
      </c>
      <c r="AI1365" t="s">
        <v>98</v>
      </c>
      <c r="AJ1365" t="s">
        <v>100</v>
      </c>
      <c r="AK1365" t="s">
        <v>102</v>
      </c>
      <c r="AL1365">
        <v>0</v>
      </c>
      <c r="AM1365" t="s">
        <v>102</v>
      </c>
      <c r="AN1365">
        <v>0</v>
      </c>
      <c r="AO1365">
        <v>616</v>
      </c>
      <c r="AP1365">
        <v>616</v>
      </c>
      <c r="AQ1365" t="s">
        <v>103</v>
      </c>
      <c r="AR1365" t="s">
        <v>104</v>
      </c>
      <c r="AS1365" t="s">
        <v>105</v>
      </c>
      <c r="AT1365" t="s">
        <v>106</v>
      </c>
      <c r="AU1365">
        <v>616</v>
      </c>
      <c r="AV1365">
        <v>796</v>
      </c>
      <c r="AW1365">
        <f t="shared" si="170"/>
        <v>1.29</v>
      </c>
      <c r="AX1365">
        <v>0</v>
      </c>
      <c r="AY1365">
        <v>1412</v>
      </c>
      <c r="AZ1365">
        <v>0</v>
      </c>
      <c r="BA1365">
        <v>0</v>
      </c>
      <c r="BB1365">
        <v>2</v>
      </c>
      <c r="BC1365">
        <v>1</v>
      </c>
      <c r="BD1365">
        <v>3</v>
      </c>
      <c r="BE1365">
        <v>1</v>
      </c>
      <c r="BF1365" t="s">
        <v>97</v>
      </c>
      <c r="BG1365">
        <v>6</v>
      </c>
      <c r="BH1365">
        <f t="shared" si="171"/>
        <v>2</v>
      </c>
      <c r="BI1365" t="s">
        <v>107</v>
      </c>
      <c r="BJ1365">
        <v>1</v>
      </c>
      <c r="BK1365" t="s">
        <v>97</v>
      </c>
      <c r="BL1365" t="s">
        <v>156</v>
      </c>
      <c r="BM1365">
        <v>2007</v>
      </c>
      <c r="BN1365" t="s">
        <v>157</v>
      </c>
      <c r="BO1365">
        <v>2</v>
      </c>
      <c r="BP1365">
        <v>432</v>
      </c>
      <c r="BQ1365" t="s">
        <v>98</v>
      </c>
      <c r="BR1365" t="s">
        <v>98</v>
      </c>
      <c r="BS1365" t="s">
        <v>105</v>
      </c>
      <c r="BT1365">
        <v>0</v>
      </c>
      <c r="BU1365">
        <v>36</v>
      </c>
      <c r="BV1365">
        <v>0</v>
      </c>
      <c r="BW1365">
        <v>0</v>
      </c>
      <c r="BX1365">
        <v>0</v>
      </c>
      <c r="BY1365">
        <v>0</v>
      </c>
      <c r="BZ1365" t="s">
        <v>83</v>
      </c>
      <c r="CA1365" t="s">
        <v>83</v>
      </c>
      <c r="CB1365" t="s">
        <v>83</v>
      </c>
      <c r="CC1365">
        <v>0</v>
      </c>
      <c r="CD1365">
        <v>3</v>
      </c>
      <c r="CE1365">
        <v>2007</v>
      </c>
      <c r="CF1365" t="s">
        <v>158</v>
      </c>
      <c r="CG1365" t="s">
        <v>159</v>
      </c>
      <c r="CH1365">
        <v>156932</v>
      </c>
      <c r="CI1365">
        <f t="shared" si="172"/>
        <v>1</v>
      </c>
      <c r="CJ1365">
        <f t="shared" si="173"/>
        <v>0</v>
      </c>
      <c r="CK1365">
        <f t="shared" si="174"/>
        <v>1</v>
      </c>
      <c r="CL1365">
        <f t="shared" si="175"/>
        <v>1</v>
      </c>
    </row>
    <row r="1366" spans="1:90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>
        <f t="shared" si="168"/>
        <v>0</v>
      </c>
      <c r="AA1366" t="s">
        <v>117</v>
      </c>
      <c r="AB1366">
        <v>0</v>
      </c>
      <c r="AC1366">
        <v>5</v>
      </c>
      <c r="AD1366">
        <f t="shared" si="169"/>
        <v>0</v>
      </c>
      <c r="AE1366" t="s">
        <v>97</v>
      </c>
      <c r="AF1366" t="s">
        <v>98</v>
      </c>
      <c r="AG1366" t="s">
        <v>99</v>
      </c>
      <c r="AH1366" t="s">
        <v>97</v>
      </c>
      <c r="AI1366" t="s">
        <v>98</v>
      </c>
      <c r="AJ1366" t="s">
        <v>100</v>
      </c>
      <c r="AK1366" t="s">
        <v>102</v>
      </c>
      <c r="AL1366">
        <v>0</v>
      </c>
      <c r="AM1366" t="s">
        <v>102</v>
      </c>
      <c r="AN1366">
        <v>0</v>
      </c>
      <c r="AO1366">
        <v>600</v>
      </c>
      <c r="AP1366">
        <v>600</v>
      </c>
      <c r="AQ1366" t="s">
        <v>103</v>
      </c>
      <c r="AR1366" t="s">
        <v>104</v>
      </c>
      <c r="AS1366" t="s">
        <v>105</v>
      </c>
      <c r="AT1366" t="s">
        <v>106</v>
      </c>
      <c r="AU1366">
        <v>520</v>
      </c>
      <c r="AV1366">
        <v>600</v>
      </c>
      <c r="AW1366">
        <f t="shared" si="170"/>
        <v>1.1499999999999999</v>
      </c>
      <c r="AX1366">
        <v>80</v>
      </c>
      <c r="AY1366">
        <v>1200</v>
      </c>
      <c r="AZ1366">
        <v>0</v>
      </c>
      <c r="BA1366">
        <v>0</v>
      </c>
      <c r="BB1366">
        <v>2</v>
      </c>
      <c r="BC1366">
        <v>1</v>
      </c>
      <c r="BD1366">
        <v>2</v>
      </c>
      <c r="BE1366">
        <v>1</v>
      </c>
      <c r="BF1366" t="s">
        <v>97</v>
      </c>
      <c r="BG1366">
        <v>4</v>
      </c>
      <c r="BH1366">
        <f t="shared" si="171"/>
        <v>1</v>
      </c>
      <c r="BI1366" t="s">
        <v>107</v>
      </c>
      <c r="BJ1366">
        <v>0</v>
      </c>
      <c r="BK1366" t="s">
        <v>83</v>
      </c>
      <c r="BL1366" t="s">
        <v>127</v>
      </c>
      <c r="BM1366">
        <v>2005</v>
      </c>
      <c r="BN1366" t="s">
        <v>109</v>
      </c>
      <c r="BO1366">
        <v>2</v>
      </c>
      <c r="BP1366">
        <v>480</v>
      </c>
      <c r="BQ1366" t="s">
        <v>98</v>
      </c>
      <c r="BR1366" t="s">
        <v>98</v>
      </c>
      <c r="BS1366" t="s">
        <v>105</v>
      </c>
      <c r="BT1366">
        <v>0</v>
      </c>
      <c r="BU1366">
        <v>166</v>
      </c>
      <c r="BV1366">
        <v>0</v>
      </c>
      <c r="BW1366">
        <v>0</v>
      </c>
      <c r="BX1366">
        <v>0</v>
      </c>
      <c r="BY1366">
        <v>0</v>
      </c>
      <c r="BZ1366" t="s">
        <v>83</v>
      </c>
      <c r="CA1366" t="s">
        <v>83</v>
      </c>
      <c r="CB1366" t="s">
        <v>83</v>
      </c>
      <c r="CC1366">
        <v>0</v>
      </c>
      <c r="CD1366">
        <v>4</v>
      </c>
      <c r="CE1366">
        <v>2006</v>
      </c>
      <c r="CF1366" t="s">
        <v>110</v>
      </c>
      <c r="CG1366" t="s">
        <v>128</v>
      </c>
      <c r="CH1366">
        <v>144152</v>
      </c>
      <c r="CI1366">
        <f t="shared" si="172"/>
        <v>1</v>
      </c>
      <c r="CJ1366">
        <f t="shared" si="173"/>
        <v>1</v>
      </c>
      <c r="CK1366">
        <f t="shared" si="174"/>
        <v>0</v>
      </c>
      <c r="CL1366">
        <f t="shared" si="175"/>
        <v>0</v>
      </c>
    </row>
    <row r="1367" spans="1:90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>
        <f t="shared" si="168"/>
        <v>0</v>
      </c>
      <c r="AA1367" t="s">
        <v>117</v>
      </c>
      <c r="AB1367">
        <v>0</v>
      </c>
      <c r="AC1367">
        <v>5</v>
      </c>
      <c r="AD1367">
        <f t="shared" si="169"/>
        <v>0</v>
      </c>
      <c r="AE1367" t="s">
        <v>97</v>
      </c>
      <c r="AF1367" t="s">
        <v>98</v>
      </c>
      <c r="AG1367" t="s">
        <v>99</v>
      </c>
      <c r="AH1367" t="s">
        <v>97</v>
      </c>
      <c r="AI1367" t="s">
        <v>98</v>
      </c>
      <c r="AJ1367" t="s">
        <v>100</v>
      </c>
      <c r="AK1367" t="s">
        <v>101</v>
      </c>
      <c r="AL1367">
        <v>533</v>
      </c>
      <c r="AM1367" t="s">
        <v>102</v>
      </c>
      <c r="AN1367">
        <v>0</v>
      </c>
      <c r="AO1367">
        <v>281</v>
      </c>
      <c r="AP1367">
        <v>814</v>
      </c>
      <c r="AQ1367" t="s">
        <v>103</v>
      </c>
      <c r="AR1367" t="s">
        <v>104</v>
      </c>
      <c r="AS1367" t="s">
        <v>105</v>
      </c>
      <c r="AT1367" t="s">
        <v>106</v>
      </c>
      <c r="AU1367">
        <v>814</v>
      </c>
      <c r="AV1367">
        <v>860</v>
      </c>
      <c r="AW1367">
        <f t="shared" si="170"/>
        <v>1.06</v>
      </c>
      <c r="AX1367">
        <v>0</v>
      </c>
      <c r="AY1367">
        <v>1674</v>
      </c>
      <c r="AZ1367">
        <v>1</v>
      </c>
      <c r="BA1367">
        <v>0</v>
      </c>
      <c r="BB1367">
        <v>2</v>
      </c>
      <c r="BC1367">
        <v>1</v>
      </c>
      <c r="BD1367">
        <v>3</v>
      </c>
      <c r="BE1367">
        <v>1</v>
      </c>
      <c r="BF1367" t="s">
        <v>97</v>
      </c>
      <c r="BG1367">
        <v>7</v>
      </c>
      <c r="BH1367">
        <f t="shared" si="171"/>
        <v>3</v>
      </c>
      <c r="BI1367" t="s">
        <v>107</v>
      </c>
      <c r="BJ1367">
        <v>0</v>
      </c>
      <c r="BK1367" t="s">
        <v>83</v>
      </c>
      <c r="BL1367" t="s">
        <v>108</v>
      </c>
      <c r="BM1367">
        <v>2000</v>
      </c>
      <c r="BN1367" t="s">
        <v>109</v>
      </c>
      <c r="BO1367">
        <v>2</v>
      </c>
      <c r="BP1367">
        <v>663</v>
      </c>
      <c r="BQ1367" t="s">
        <v>98</v>
      </c>
      <c r="BR1367" t="s">
        <v>98</v>
      </c>
      <c r="BS1367" t="s">
        <v>105</v>
      </c>
      <c r="BT1367">
        <v>0</v>
      </c>
      <c r="BU1367">
        <v>96</v>
      </c>
      <c r="BV1367">
        <v>0</v>
      </c>
      <c r="BW1367">
        <v>0</v>
      </c>
      <c r="BX1367">
        <v>0</v>
      </c>
      <c r="BY1367">
        <v>0</v>
      </c>
      <c r="BZ1367" t="s">
        <v>83</v>
      </c>
      <c r="CA1367" t="s">
        <v>83</v>
      </c>
      <c r="CB1367" t="s">
        <v>83</v>
      </c>
      <c r="CC1367">
        <v>0</v>
      </c>
      <c r="CD1367">
        <v>1</v>
      </c>
      <c r="CE1367">
        <v>2010</v>
      </c>
      <c r="CF1367" t="s">
        <v>110</v>
      </c>
      <c r="CG1367" t="s">
        <v>111</v>
      </c>
      <c r="CH1367">
        <v>216000</v>
      </c>
      <c r="CI1367">
        <f t="shared" si="172"/>
        <v>10</v>
      </c>
      <c r="CJ1367">
        <f t="shared" si="173"/>
        <v>10</v>
      </c>
      <c r="CK1367">
        <f t="shared" si="174"/>
        <v>0</v>
      </c>
      <c r="CL1367">
        <f t="shared" si="175"/>
        <v>0</v>
      </c>
    </row>
    <row r="1368" spans="1:90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>
        <f t="shared" si="168"/>
        <v>0</v>
      </c>
      <c r="AA1368" t="s">
        <v>96</v>
      </c>
      <c r="AB1368">
        <v>158</v>
      </c>
      <c r="AC1368">
        <v>2</v>
      </c>
      <c r="AD1368">
        <f t="shared" si="169"/>
        <v>316</v>
      </c>
      <c r="AE1368" t="s">
        <v>97</v>
      </c>
      <c r="AF1368" t="s">
        <v>98</v>
      </c>
      <c r="AG1368" t="s">
        <v>99</v>
      </c>
      <c r="AH1368" t="s">
        <v>97</v>
      </c>
      <c r="AI1368" t="s">
        <v>98</v>
      </c>
      <c r="AJ1368" t="s">
        <v>100</v>
      </c>
      <c r="AK1368" t="s">
        <v>101</v>
      </c>
      <c r="AL1368">
        <v>633</v>
      </c>
      <c r="AM1368" t="s">
        <v>102</v>
      </c>
      <c r="AN1368">
        <v>0</v>
      </c>
      <c r="AO1368">
        <v>240</v>
      </c>
      <c r="AP1368">
        <v>873</v>
      </c>
      <c r="AQ1368" t="s">
        <v>103</v>
      </c>
      <c r="AR1368" t="s">
        <v>104</v>
      </c>
      <c r="AS1368" t="s">
        <v>105</v>
      </c>
      <c r="AT1368" t="s">
        <v>106</v>
      </c>
      <c r="AU1368">
        <v>882</v>
      </c>
      <c r="AV1368">
        <v>908</v>
      </c>
      <c r="AW1368">
        <f t="shared" si="170"/>
        <v>1.03</v>
      </c>
      <c r="AX1368">
        <v>0</v>
      </c>
      <c r="AY1368">
        <v>1790</v>
      </c>
      <c r="AZ1368">
        <v>1</v>
      </c>
      <c r="BA1368">
        <v>0</v>
      </c>
      <c r="BB1368">
        <v>2</v>
      </c>
      <c r="BC1368">
        <v>1</v>
      </c>
      <c r="BD1368">
        <v>3</v>
      </c>
      <c r="BE1368">
        <v>1</v>
      </c>
      <c r="BF1368" t="s">
        <v>97</v>
      </c>
      <c r="BG1368">
        <v>7</v>
      </c>
      <c r="BH1368">
        <f t="shared" si="171"/>
        <v>3</v>
      </c>
      <c r="BI1368" t="s">
        <v>107</v>
      </c>
      <c r="BJ1368">
        <v>0</v>
      </c>
      <c r="BK1368" t="s">
        <v>83</v>
      </c>
      <c r="BL1368" t="s">
        <v>108</v>
      </c>
      <c r="BM1368">
        <v>1999</v>
      </c>
      <c r="BN1368" t="s">
        <v>109</v>
      </c>
      <c r="BO1368">
        <v>2</v>
      </c>
      <c r="BP1368">
        <v>588</v>
      </c>
      <c r="BQ1368" t="s">
        <v>98</v>
      </c>
      <c r="BR1368" t="s">
        <v>98</v>
      </c>
      <c r="BS1368" t="s">
        <v>105</v>
      </c>
      <c r="BT1368">
        <v>0</v>
      </c>
      <c r="BU1368">
        <v>88</v>
      </c>
      <c r="BV1368">
        <v>0</v>
      </c>
      <c r="BW1368">
        <v>0</v>
      </c>
      <c r="BX1368">
        <v>0</v>
      </c>
      <c r="BY1368">
        <v>0</v>
      </c>
      <c r="BZ1368" t="s">
        <v>83</v>
      </c>
      <c r="CA1368" t="s">
        <v>83</v>
      </c>
      <c r="CB1368" t="s">
        <v>83</v>
      </c>
      <c r="CC1368">
        <v>0</v>
      </c>
      <c r="CD1368">
        <v>6</v>
      </c>
      <c r="CE1368">
        <v>2008</v>
      </c>
      <c r="CF1368" t="s">
        <v>110</v>
      </c>
      <c r="CG1368" t="s">
        <v>128</v>
      </c>
      <c r="CH1368">
        <v>193000</v>
      </c>
      <c r="CI1368">
        <f t="shared" si="172"/>
        <v>9</v>
      </c>
      <c r="CJ1368">
        <f t="shared" si="173"/>
        <v>9</v>
      </c>
      <c r="CK1368">
        <f t="shared" si="174"/>
        <v>0</v>
      </c>
      <c r="CL1368">
        <f t="shared" si="175"/>
        <v>0</v>
      </c>
    </row>
    <row r="1369" spans="1:90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>
        <f t="shared" si="168"/>
        <v>1</v>
      </c>
      <c r="AA1369" t="s">
        <v>117</v>
      </c>
      <c r="AB1369">
        <v>0</v>
      </c>
      <c r="AC1369">
        <v>5</v>
      </c>
      <c r="AD1369">
        <f t="shared" si="169"/>
        <v>0</v>
      </c>
      <c r="AE1369" t="s">
        <v>98</v>
      </c>
      <c r="AF1369" t="s">
        <v>98</v>
      </c>
      <c r="AG1369" t="s">
        <v>99</v>
      </c>
      <c r="AH1369" t="s">
        <v>98</v>
      </c>
      <c r="AI1369" t="s">
        <v>98</v>
      </c>
      <c r="AJ1369" t="s">
        <v>100</v>
      </c>
      <c r="AK1369" t="s">
        <v>119</v>
      </c>
      <c r="AL1369">
        <v>548</v>
      </c>
      <c r="AM1369" t="s">
        <v>153</v>
      </c>
      <c r="AN1369">
        <v>173</v>
      </c>
      <c r="AO1369">
        <v>36</v>
      </c>
      <c r="AP1369">
        <v>757</v>
      </c>
      <c r="AQ1369" t="s">
        <v>103</v>
      </c>
      <c r="AR1369" t="s">
        <v>104</v>
      </c>
      <c r="AS1369" t="s">
        <v>105</v>
      </c>
      <c r="AT1369" t="s">
        <v>106</v>
      </c>
      <c r="AU1369">
        <v>925</v>
      </c>
      <c r="AV1369">
        <v>550</v>
      </c>
      <c r="AW1369">
        <f t="shared" si="170"/>
        <v>0.59</v>
      </c>
      <c r="AX1369">
        <v>0</v>
      </c>
      <c r="AY1369">
        <v>1475</v>
      </c>
      <c r="AZ1369">
        <v>0</v>
      </c>
      <c r="BA1369">
        <v>0</v>
      </c>
      <c r="BB1369">
        <v>2</v>
      </c>
      <c r="BC1369">
        <v>0</v>
      </c>
      <c r="BD1369">
        <v>4</v>
      </c>
      <c r="BE1369">
        <v>1</v>
      </c>
      <c r="BF1369" t="s">
        <v>98</v>
      </c>
      <c r="BG1369">
        <v>6</v>
      </c>
      <c r="BH1369">
        <f t="shared" si="171"/>
        <v>1</v>
      </c>
      <c r="BI1369" t="s">
        <v>107</v>
      </c>
      <c r="BJ1369">
        <v>1</v>
      </c>
      <c r="BK1369" t="s">
        <v>98</v>
      </c>
      <c r="BL1369" t="s">
        <v>108</v>
      </c>
      <c r="BM1369">
        <v>1977</v>
      </c>
      <c r="BN1369" t="s">
        <v>109</v>
      </c>
      <c r="BO1369">
        <v>1</v>
      </c>
      <c r="BP1369">
        <v>336</v>
      </c>
      <c r="BQ1369" t="s">
        <v>98</v>
      </c>
      <c r="BR1369" t="s">
        <v>98</v>
      </c>
      <c r="BS1369" t="s">
        <v>105</v>
      </c>
      <c r="BT1369">
        <v>104</v>
      </c>
      <c r="BU1369">
        <v>26</v>
      </c>
      <c r="BV1369">
        <v>0</v>
      </c>
      <c r="BW1369">
        <v>0</v>
      </c>
      <c r="BX1369">
        <v>0</v>
      </c>
      <c r="BY1369">
        <v>0</v>
      </c>
      <c r="BZ1369" t="s">
        <v>83</v>
      </c>
      <c r="CA1369" t="s">
        <v>83</v>
      </c>
      <c r="CB1369" t="s">
        <v>83</v>
      </c>
      <c r="CC1369">
        <v>0</v>
      </c>
      <c r="CD1369">
        <v>7</v>
      </c>
      <c r="CE1369">
        <v>2006</v>
      </c>
      <c r="CF1369" t="s">
        <v>110</v>
      </c>
      <c r="CG1369" t="s">
        <v>111</v>
      </c>
      <c r="CH1369">
        <v>127000</v>
      </c>
      <c r="CI1369">
        <f t="shared" si="172"/>
        <v>29</v>
      </c>
      <c r="CJ1369">
        <f t="shared" si="173"/>
        <v>29</v>
      </c>
      <c r="CK1369">
        <f t="shared" si="174"/>
        <v>0</v>
      </c>
      <c r="CL1369">
        <f t="shared" si="175"/>
        <v>0</v>
      </c>
    </row>
    <row r="1370" spans="1:90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>
        <f t="shared" si="168"/>
        <v>0</v>
      </c>
      <c r="AA1370" t="s">
        <v>96</v>
      </c>
      <c r="AB1370">
        <v>170</v>
      </c>
      <c r="AC1370">
        <v>2</v>
      </c>
      <c r="AD1370">
        <f t="shared" si="169"/>
        <v>340</v>
      </c>
      <c r="AE1370" t="s">
        <v>97</v>
      </c>
      <c r="AF1370" t="s">
        <v>98</v>
      </c>
      <c r="AG1370" t="s">
        <v>99</v>
      </c>
      <c r="AH1370" t="s">
        <v>97</v>
      </c>
      <c r="AI1370" t="s">
        <v>98</v>
      </c>
      <c r="AJ1370" t="s">
        <v>130</v>
      </c>
      <c r="AK1370" t="s">
        <v>101</v>
      </c>
      <c r="AL1370">
        <v>685</v>
      </c>
      <c r="AM1370" t="s">
        <v>102</v>
      </c>
      <c r="AN1370">
        <v>0</v>
      </c>
      <c r="AO1370">
        <v>163</v>
      </c>
      <c r="AP1370">
        <v>848</v>
      </c>
      <c r="AQ1370" t="s">
        <v>103</v>
      </c>
      <c r="AR1370" t="s">
        <v>104</v>
      </c>
      <c r="AS1370" t="s">
        <v>105</v>
      </c>
      <c r="AT1370" t="s">
        <v>106</v>
      </c>
      <c r="AU1370">
        <v>848</v>
      </c>
      <c r="AV1370">
        <v>0</v>
      </c>
      <c r="AW1370">
        <f t="shared" si="170"/>
        <v>0</v>
      </c>
      <c r="AX1370">
        <v>0</v>
      </c>
      <c r="AY1370">
        <v>848</v>
      </c>
      <c r="AZ1370">
        <v>1</v>
      </c>
      <c r="BA1370">
        <v>0</v>
      </c>
      <c r="BB1370">
        <v>1</v>
      </c>
      <c r="BC1370">
        <v>0</v>
      </c>
      <c r="BD1370">
        <v>1</v>
      </c>
      <c r="BE1370">
        <v>1</v>
      </c>
      <c r="BF1370" t="s">
        <v>97</v>
      </c>
      <c r="BG1370">
        <v>4</v>
      </c>
      <c r="BH1370">
        <f t="shared" si="171"/>
        <v>2</v>
      </c>
      <c r="BI1370" t="s">
        <v>107</v>
      </c>
      <c r="BJ1370">
        <v>0</v>
      </c>
      <c r="BK1370" t="s">
        <v>83</v>
      </c>
      <c r="BL1370" t="s">
        <v>108</v>
      </c>
      <c r="BM1370">
        <v>2003</v>
      </c>
      <c r="BN1370" t="s">
        <v>157</v>
      </c>
      <c r="BO1370">
        <v>2</v>
      </c>
      <c r="BP1370">
        <v>420</v>
      </c>
      <c r="BQ1370" t="s">
        <v>98</v>
      </c>
      <c r="BR1370" t="s">
        <v>98</v>
      </c>
      <c r="BS1370" t="s">
        <v>105</v>
      </c>
      <c r="BT1370">
        <v>140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83</v>
      </c>
      <c r="CA1370" t="s">
        <v>83</v>
      </c>
      <c r="CB1370" t="s">
        <v>83</v>
      </c>
      <c r="CC1370">
        <v>0</v>
      </c>
      <c r="CD1370">
        <v>6</v>
      </c>
      <c r="CE1370">
        <v>2009</v>
      </c>
      <c r="CF1370" t="s">
        <v>110</v>
      </c>
      <c r="CG1370" t="s">
        <v>111</v>
      </c>
      <c r="CH1370">
        <v>144000</v>
      </c>
      <c r="CI1370">
        <f t="shared" si="172"/>
        <v>6</v>
      </c>
      <c r="CJ1370">
        <f t="shared" si="173"/>
        <v>5</v>
      </c>
      <c r="CK1370">
        <f t="shared" si="174"/>
        <v>1</v>
      </c>
      <c r="CL1370">
        <f t="shared" si="175"/>
        <v>1</v>
      </c>
    </row>
    <row r="1371" spans="1:90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>
        <f t="shared" si="168"/>
        <v>0</v>
      </c>
      <c r="AA1371" t="s">
        <v>96</v>
      </c>
      <c r="AB1371">
        <v>171</v>
      </c>
      <c r="AC1371">
        <v>2</v>
      </c>
      <c r="AD1371">
        <f t="shared" si="169"/>
        <v>342</v>
      </c>
      <c r="AE1371" t="s">
        <v>97</v>
      </c>
      <c r="AF1371" t="s">
        <v>98</v>
      </c>
      <c r="AG1371" t="s">
        <v>99</v>
      </c>
      <c r="AH1371" t="s">
        <v>97</v>
      </c>
      <c r="AI1371" t="s">
        <v>98</v>
      </c>
      <c r="AJ1371" t="s">
        <v>130</v>
      </c>
      <c r="AK1371" t="s">
        <v>141</v>
      </c>
      <c r="AL1371">
        <v>370</v>
      </c>
      <c r="AM1371" t="s">
        <v>101</v>
      </c>
      <c r="AN1371">
        <v>972</v>
      </c>
      <c r="AO1371">
        <v>315</v>
      </c>
      <c r="AP1371">
        <v>1657</v>
      </c>
      <c r="AQ1371" t="s">
        <v>103</v>
      </c>
      <c r="AR1371" t="s">
        <v>104</v>
      </c>
      <c r="AS1371" t="s">
        <v>105</v>
      </c>
      <c r="AT1371" t="s">
        <v>106</v>
      </c>
      <c r="AU1371">
        <v>1668</v>
      </c>
      <c r="AV1371">
        <v>0</v>
      </c>
      <c r="AW1371">
        <f t="shared" si="170"/>
        <v>0</v>
      </c>
      <c r="AX1371">
        <v>0</v>
      </c>
      <c r="AY1371">
        <v>1668</v>
      </c>
      <c r="AZ1371">
        <v>1</v>
      </c>
      <c r="BA1371">
        <v>0</v>
      </c>
      <c r="BB1371">
        <v>2</v>
      </c>
      <c r="BC1371">
        <v>0</v>
      </c>
      <c r="BD1371">
        <v>3</v>
      </c>
      <c r="BE1371">
        <v>1</v>
      </c>
      <c r="BF1371" t="s">
        <v>97</v>
      </c>
      <c r="BG1371">
        <v>8</v>
      </c>
      <c r="BH1371">
        <f t="shared" si="171"/>
        <v>4</v>
      </c>
      <c r="BI1371" t="s">
        <v>107</v>
      </c>
      <c r="BJ1371">
        <v>1</v>
      </c>
      <c r="BK1371" t="s">
        <v>98</v>
      </c>
      <c r="BL1371" t="s">
        <v>108</v>
      </c>
      <c r="BM1371">
        <v>2003</v>
      </c>
      <c r="BN1371" t="s">
        <v>157</v>
      </c>
      <c r="BO1371">
        <v>2</v>
      </c>
      <c r="BP1371">
        <v>502</v>
      </c>
      <c r="BQ1371" t="s">
        <v>98</v>
      </c>
      <c r="BR1371" t="s">
        <v>98</v>
      </c>
      <c r="BS1371" t="s">
        <v>105</v>
      </c>
      <c r="BT1371">
        <v>0</v>
      </c>
      <c r="BU1371">
        <v>262</v>
      </c>
      <c r="BV1371">
        <v>0</v>
      </c>
      <c r="BW1371">
        <v>0</v>
      </c>
      <c r="BX1371">
        <v>0</v>
      </c>
      <c r="BY1371">
        <v>0</v>
      </c>
      <c r="BZ1371" t="s">
        <v>83</v>
      </c>
      <c r="CA1371" t="s">
        <v>83</v>
      </c>
      <c r="CB1371" t="s">
        <v>83</v>
      </c>
      <c r="CC1371">
        <v>0</v>
      </c>
      <c r="CD1371">
        <v>5</v>
      </c>
      <c r="CE1371">
        <v>2010</v>
      </c>
      <c r="CF1371" t="s">
        <v>110</v>
      </c>
      <c r="CG1371" t="s">
        <v>111</v>
      </c>
      <c r="CH1371">
        <v>232000</v>
      </c>
      <c r="CI1371">
        <f t="shared" si="172"/>
        <v>7</v>
      </c>
      <c r="CJ1371">
        <f t="shared" si="173"/>
        <v>7</v>
      </c>
      <c r="CK1371">
        <f t="shared" si="174"/>
        <v>0</v>
      </c>
      <c r="CL1371">
        <f t="shared" si="175"/>
        <v>0</v>
      </c>
    </row>
    <row r="1372" spans="1:90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>
        <f t="shared" si="168"/>
        <v>0</v>
      </c>
      <c r="AA1372" t="s">
        <v>117</v>
      </c>
      <c r="AB1372">
        <v>0</v>
      </c>
      <c r="AC1372">
        <v>5</v>
      </c>
      <c r="AD1372">
        <f t="shared" si="169"/>
        <v>0</v>
      </c>
      <c r="AE1372" t="s">
        <v>147</v>
      </c>
      <c r="AF1372" t="s">
        <v>98</v>
      </c>
      <c r="AG1372" t="s">
        <v>99</v>
      </c>
      <c r="AH1372" t="s">
        <v>98</v>
      </c>
      <c r="AI1372" t="s">
        <v>98</v>
      </c>
      <c r="AJ1372" t="s">
        <v>100</v>
      </c>
      <c r="AK1372" t="s">
        <v>119</v>
      </c>
      <c r="AL1372">
        <v>315</v>
      </c>
      <c r="AM1372" t="s">
        <v>153</v>
      </c>
      <c r="AN1372">
        <v>105</v>
      </c>
      <c r="AO1372">
        <v>420</v>
      </c>
      <c r="AP1372">
        <v>840</v>
      </c>
      <c r="AQ1372" t="s">
        <v>103</v>
      </c>
      <c r="AR1372" t="s">
        <v>104</v>
      </c>
      <c r="AS1372" t="s">
        <v>105</v>
      </c>
      <c r="AT1372" t="s">
        <v>106</v>
      </c>
      <c r="AU1372">
        <v>840</v>
      </c>
      <c r="AV1372">
        <v>534</v>
      </c>
      <c r="AW1372">
        <f t="shared" si="170"/>
        <v>0.64</v>
      </c>
      <c r="AX1372">
        <v>0</v>
      </c>
      <c r="AY1372">
        <v>1374</v>
      </c>
      <c r="AZ1372">
        <v>0</v>
      </c>
      <c r="BA1372">
        <v>0</v>
      </c>
      <c r="BB1372">
        <v>1</v>
      </c>
      <c r="BC1372">
        <v>0</v>
      </c>
      <c r="BD1372">
        <v>2</v>
      </c>
      <c r="BE1372">
        <v>1</v>
      </c>
      <c r="BF1372" t="s">
        <v>98</v>
      </c>
      <c r="BG1372">
        <v>6</v>
      </c>
      <c r="BH1372">
        <f t="shared" si="171"/>
        <v>3</v>
      </c>
      <c r="BI1372" t="s">
        <v>107</v>
      </c>
      <c r="BJ1372">
        <v>0</v>
      </c>
      <c r="BK1372" t="s">
        <v>83</v>
      </c>
      <c r="BL1372" t="s">
        <v>127</v>
      </c>
      <c r="BM1372">
        <v>1967</v>
      </c>
      <c r="BN1372" t="s">
        <v>157</v>
      </c>
      <c r="BO1372">
        <v>1</v>
      </c>
      <c r="BP1372">
        <v>338</v>
      </c>
      <c r="BQ1372" t="s">
        <v>98</v>
      </c>
      <c r="BR1372" t="s">
        <v>98</v>
      </c>
      <c r="BS1372" t="s">
        <v>105</v>
      </c>
      <c r="BT1372">
        <v>0</v>
      </c>
      <c r="BU1372">
        <v>0</v>
      </c>
      <c r="BV1372">
        <v>198</v>
      </c>
      <c r="BW1372">
        <v>0</v>
      </c>
      <c r="BX1372">
        <v>0</v>
      </c>
      <c r="BY1372">
        <v>0</v>
      </c>
      <c r="BZ1372" t="s">
        <v>83</v>
      </c>
      <c r="CA1372" t="s">
        <v>83</v>
      </c>
      <c r="CB1372" t="s">
        <v>83</v>
      </c>
      <c r="CC1372">
        <v>0</v>
      </c>
      <c r="CD1372">
        <v>10</v>
      </c>
      <c r="CE1372">
        <v>2009</v>
      </c>
      <c r="CF1372" t="s">
        <v>110</v>
      </c>
      <c r="CG1372" t="s">
        <v>111</v>
      </c>
      <c r="CH1372">
        <v>105000</v>
      </c>
      <c r="CI1372">
        <f t="shared" si="172"/>
        <v>89</v>
      </c>
      <c r="CJ1372">
        <f t="shared" si="173"/>
        <v>59</v>
      </c>
      <c r="CK1372">
        <f t="shared" si="174"/>
        <v>1</v>
      </c>
      <c r="CL1372">
        <f t="shared" si="175"/>
        <v>30</v>
      </c>
    </row>
    <row r="1373" spans="1:90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>
        <f t="shared" si="168"/>
        <v>0</v>
      </c>
      <c r="AA1373" t="s">
        <v>117</v>
      </c>
      <c r="AB1373">
        <v>0</v>
      </c>
      <c r="AC1373">
        <v>5</v>
      </c>
      <c r="AD1373">
        <f t="shared" si="169"/>
        <v>0</v>
      </c>
      <c r="AE1373" t="s">
        <v>98</v>
      </c>
      <c r="AF1373" t="s">
        <v>98</v>
      </c>
      <c r="AG1373" t="s">
        <v>118</v>
      </c>
      <c r="AH1373" t="s">
        <v>98</v>
      </c>
      <c r="AI1373" t="s">
        <v>98</v>
      </c>
      <c r="AJ1373" t="s">
        <v>130</v>
      </c>
      <c r="AK1373" t="s">
        <v>141</v>
      </c>
      <c r="AL1373">
        <v>831</v>
      </c>
      <c r="AM1373" t="s">
        <v>102</v>
      </c>
      <c r="AN1373">
        <v>0</v>
      </c>
      <c r="AO1373">
        <v>161</v>
      </c>
      <c r="AP1373">
        <v>992</v>
      </c>
      <c r="AQ1373" t="s">
        <v>103</v>
      </c>
      <c r="AR1373" t="s">
        <v>97</v>
      </c>
      <c r="AS1373" t="s">
        <v>105</v>
      </c>
      <c r="AT1373" t="s">
        <v>106</v>
      </c>
      <c r="AU1373">
        <v>1661</v>
      </c>
      <c r="AV1373">
        <v>0</v>
      </c>
      <c r="AW1373">
        <f t="shared" si="170"/>
        <v>0</v>
      </c>
      <c r="AX1373">
        <v>0</v>
      </c>
      <c r="AY1373">
        <v>1661</v>
      </c>
      <c r="AZ1373">
        <v>1</v>
      </c>
      <c r="BA1373">
        <v>0</v>
      </c>
      <c r="BB1373">
        <v>1</v>
      </c>
      <c r="BC1373">
        <v>0</v>
      </c>
      <c r="BD1373">
        <v>3</v>
      </c>
      <c r="BE1373">
        <v>1</v>
      </c>
      <c r="BF1373" t="s">
        <v>97</v>
      </c>
      <c r="BG1373">
        <v>8</v>
      </c>
      <c r="BH1373">
        <f t="shared" si="171"/>
        <v>4</v>
      </c>
      <c r="BI1373" t="s">
        <v>107</v>
      </c>
      <c r="BJ1373">
        <v>1</v>
      </c>
      <c r="BK1373" t="s">
        <v>98</v>
      </c>
      <c r="BL1373" t="s">
        <v>156</v>
      </c>
      <c r="BM1373">
        <v>1955</v>
      </c>
      <c r="BN1373" t="s">
        <v>109</v>
      </c>
      <c r="BO1373">
        <v>1</v>
      </c>
      <c r="BP1373">
        <v>377</v>
      </c>
      <c r="BQ1373" t="s">
        <v>98</v>
      </c>
      <c r="BR1373" t="s">
        <v>98</v>
      </c>
      <c r="BS1373" t="s">
        <v>105</v>
      </c>
      <c r="BT1373">
        <v>0</v>
      </c>
      <c r="BU1373">
        <v>28</v>
      </c>
      <c r="BV1373">
        <v>0</v>
      </c>
      <c r="BW1373">
        <v>0</v>
      </c>
      <c r="BX1373">
        <v>178</v>
      </c>
      <c r="BY1373">
        <v>0</v>
      </c>
      <c r="BZ1373" t="s">
        <v>83</v>
      </c>
      <c r="CA1373" t="s">
        <v>134</v>
      </c>
      <c r="CB1373" t="s">
        <v>83</v>
      </c>
      <c r="CC1373">
        <v>0</v>
      </c>
      <c r="CD1373">
        <v>10</v>
      </c>
      <c r="CE1373">
        <v>2008</v>
      </c>
      <c r="CF1373" t="s">
        <v>110</v>
      </c>
      <c r="CG1373" t="s">
        <v>111</v>
      </c>
      <c r="CH1373">
        <v>165500</v>
      </c>
      <c r="CI1373">
        <f t="shared" si="172"/>
        <v>53</v>
      </c>
      <c r="CJ1373">
        <f t="shared" si="173"/>
        <v>12</v>
      </c>
      <c r="CK1373">
        <f t="shared" si="174"/>
        <v>1</v>
      </c>
      <c r="CL1373">
        <f t="shared" si="175"/>
        <v>41</v>
      </c>
    </row>
    <row r="1374" spans="1:90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>
        <f t="shared" si="168"/>
        <v>0</v>
      </c>
      <c r="AA1374" t="s">
        <v>117</v>
      </c>
      <c r="AB1374">
        <v>0</v>
      </c>
      <c r="AC1374">
        <v>5</v>
      </c>
      <c r="AD1374">
        <f t="shared" si="169"/>
        <v>0</v>
      </c>
      <c r="AE1374" t="s">
        <v>98</v>
      </c>
      <c r="AF1374" t="s">
        <v>98</v>
      </c>
      <c r="AG1374" t="s">
        <v>99</v>
      </c>
      <c r="AH1374" t="s">
        <v>97</v>
      </c>
      <c r="AI1374" t="s">
        <v>98</v>
      </c>
      <c r="AJ1374" t="s">
        <v>130</v>
      </c>
      <c r="AK1374" t="s">
        <v>101</v>
      </c>
      <c r="AL1374">
        <v>975</v>
      </c>
      <c r="AM1374" t="s">
        <v>102</v>
      </c>
      <c r="AN1374">
        <v>0</v>
      </c>
      <c r="AO1374">
        <v>133</v>
      </c>
      <c r="AP1374">
        <v>1108</v>
      </c>
      <c r="AQ1374" t="s">
        <v>103</v>
      </c>
      <c r="AR1374" t="s">
        <v>104</v>
      </c>
      <c r="AS1374" t="s">
        <v>105</v>
      </c>
      <c r="AT1374" t="s">
        <v>106</v>
      </c>
      <c r="AU1374">
        <v>1108</v>
      </c>
      <c r="AV1374">
        <v>989</v>
      </c>
      <c r="AW1374">
        <f t="shared" si="170"/>
        <v>0.89</v>
      </c>
      <c r="AX1374">
        <v>0</v>
      </c>
      <c r="AY1374">
        <v>2097</v>
      </c>
      <c r="AZ1374">
        <v>1</v>
      </c>
      <c r="BA1374">
        <v>0</v>
      </c>
      <c r="BB1374">
        <v>2</v>
      </c>
      <c r="BC1374">
        <v>1</v>
      </c>
      <c r="BD1374">
        <v>3</v>
      </c>
      <c r="BE1374">
        <v>1</v>
      </c>
      <c r="BF1374" t="s">
        <v>97</v>
      </c>
      <c r="BG1374">
        <v>8</v>
      </c>
      <c r="BH1374">
        <f t="shared" si="171"/>
        <v>4</v>
      </c>
      <c r="BI1374" t="s">
        <v>107</v>
      </c>
      <c r="BJ1374">
        <v>1</v>
      </c>
      <c r="BK1374" t="s">
        <v>98</v>
      </c>
      <c r="BL1374" t="s">
        <v>127</v>
      </c>
      <c r="BM1374">
        <v>1998</v>
      </c>
      <c r="BN1374" t="s">
        <v>109</v>
      </c>
      <c r="BO1374">
        <v>2</v>
      </c>
      <c r="BP1374">
        <v>583</v>
      </c>
      <c r="BQ1374" t="s">
        <v>98</v>
      </c>
      <c r="BR1374" t="s">
        <v>98</v>
      </c>
      <c r="BS1374" t="s">
        <v>105</v>
      </c>
      <c r="BT1374">
        <v>253</v>
      </c>
      <c r="BU1374">
        <v>170</v>
      </c>
      <c r="BV1374">
        <v>0</v>
      </c>
      <c r="BW1374">
        <v>0</v>
      </c>
      <c r="BX1374">
        <v>0</v>
      </c>
      <c r="BY1374">
        <v>0</v>
      </c>
      <c r="BZ1374" t="s">
        <v>83</v>
      </c>
      <c r="CA1374" t="s">
        <v>83</v>
      </c>
      <c r="CB1374" t="s">
        <v>83</v>
      </c>
      <c r="CC1374">
        <v>0</v>
      </c>
      <c r="CD1374">
        <v>6</v>
      </c>
      <c r="CE1374">
        <v>2006</v>
      </c>
      <c r="CF1374" t="s">
        <v>110</v>
      </c>
      <c r="CG1374" t="s">
        <v>111</v>
      </c>
      <c r="CH1374">
        <v>274300</v>
      </c>
      <c r="CI1374">
        <f t="shared" si="172"/>
        <v>8</v>
      </c>
      <c r="CJ1374">
        <f t="shared" si="173"/>
        <v>8</v>
      </c>
      <c r="CK1374">
        <f t="shared" si="174"/>
        <v>0</v>
      </c>
      <c r="CL1374">
        <f t="shared" si="175"/>
        <v>0</v>
      </c>
    </row>
    <row r="1375" spans="1:90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>
        <f t="shared" si="168"/>
        <v>0</v>
      </c>
      <c r="AA1375" t="s">
        <v>96</v>
      </c>
      <c r="AB1375">
        <v>705</v>
      </c>
      <c r="AC1375">
        <v>2</v>
      </c>
      <c r="AD1375">
        <f t="shared" si="169"/>
        <v>1410</v>
      </c>
      <c r="AE1375" t="s">
        <v>104</v>
      </c>
      <c r="AF1375" t="s">
        <v>98</v>
      </c>
      <c r="AG1375" t="s">
        <v>99</v>
      </c>
      <c r="AH1375" t="s">
        <v>104</v>
      </c>
      <c r="AI1375" t="s">
        <v>98</v>
      </c>
      <c r="AJ1375" t="s">
        <v>97</v>
      </c>
      <c r="AK1375" t="s">
        <v>101</v>
      </c>
      <c r="AL1375">
        <v>1282</v>
      </c>
      <c r="AM1375" t="s">
        <v>102</v>
      </c>
      <c r="AN1375">
        <v>0</v>
      </c>
      <c r="AO1375">
        <v>1351</v>
      </c>
      <c r="AP1375">
        <v>2633</v>
      </c>
      <c r="AQ1375" t="s">
        <v>103</v>
      </c>
      <c r="AR1375" t="s">
        <v>104</v>
      </c>
      <c r="AS1375" t="s">
        <v>105</v>
      </c>
      <c r="AT1375" t="s">
        <v>106</v>
      </c>
      <c r="AU1375">
        <v>2633</v>
      </c>
      <c r="AV1375">
        <v>0</v>
      </c>
      <c r="AW1375">
        <f t="shared" si="170"/>
        <v>0</v>
      </c>
      <c r="AX1375">
        <v>0</v>
      </c>
      <c r="AY1375">
        <v>2633</v>
      </c>
      <c r="AZ1375">
        <v>1</v>
      </c>
      <c r="BA1375">
        <v>0</v>
      </c>
      <c r="BB1375">
        <v>2</v>
      </c>
      <c r="BC1375">
        <v>1</v>
      </c>
      <c r="BD1375">
        <v>2</v>
      </c>
      <c r="BE1375">
        <v>1</v>
      </c>
      <c r="BF1375" t="s">
        <v>104</v>
      </c>
      <c r="BG1375">
        <v>8</v>
      </c>
      <c r="BH1375">
        <f t="shared" si="171"/>
        <v>5</v>
      </c>
      <c r="BI1375" t="s">
        <v>107</v>
      </c>
      <c r="BJ1375">
        <v>2</v>
      </c>
      <c r="BK1375" t="s">
        <v>97</v>
      </c>
      <c r="BL1375" t="s">
        <v>108</v>
      </c>
      <c r="BM1375">
        <v>2001</v>
      </c>
      <c r="BN1375" t="s">
        <v>109</v>
      </c>
      <c r="BO1375">
        <v>3</v>
      </c>
      <c r="BP1375">
        <v>804</v>
      </c>
      <c r="BQ1375" t="s">
        <v>98</v>
      </c>
      <c r="BR1375" t="s">
        <v>98</v>
      </c>
      <c r="BS1375" t="s">
        <v>105</v>
      </c>
      <c r="BT1375">
        <v>314</v>
      </c>
      <c r="BU1375">
        <v>140</v>
      </c>
      <c r="BV1375">
        <v>0</v>
      </c>
      <c r="BW1375">
        <v>0</v>
      </c>
      <c r="BX1375">
        <v>0</v>
      </c>
      <c r="BY1375">
        <v>0</v>
      </c>
      <c r="BZ1375" t="s">
        <v>83</v>
      </c>
      <c r="CA1375" t="s">
        <v>83</v>
      </c>
      <c r="CB1375" t="s">
        <v>83</v>
      </c>
      <c r="CC1375">
        <v>0</v>
      </c>
      <c r="CD1375">
        <v>3</v>
      </c>
      <c r="CE1375">
        <v>2007</v>
      </c>
      <c r="CF1375" t="s">
        <v>110</v>
      </c>
      <c r="CG1375" t="s">
        <v>111</v>
      </c>
      <c r="CH1375">
        <v>466500</v>
      </c>
      <c r="CI1375">
        <f t="shared" si="172"/>
        <v>6</v>
      </c>
      <c r="CJ1375">
        <f t="shared" si="173"/>
        <v>5</v>
      </c>
      <c r="CK1375">
        <f t="shared" si="174"/>
        <v>1</v>
      </c>
      <c r="CL1375">
        <f t="shared" si="175"/>
        <v>1</v>
      </c>
    </row>
    <row r="1376" spans="1:90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>
        <f t="shared" si="168"/>
        <v>1</v>
      </c>
      <c r="AA1376" t="s">
        <v>117</v>
      </c>
      <c r="AB1376">
        <v>0</v>
      </c>
      <c r="AC1376">
        <v>5</v>
      </c>
      <c r="AD1376">
        <f t="shared" si="169"/>
        <v>0</v>
      </c>
      <c r="AE1376" t="s">
        <v>97</v>
      </c>
      <c r="AF1376" t="s">
        <v>98</v>
      </c>
      <c r="AG1376" t="s">
        <v>99</v>
      </c>
      <c r="AH1376" t="s">
        <v>97</v>
      </c>
      <c r="AI1376" t="s">
        <v>98</v>
      </c>
      <c r="AJ1376" t="s">
        <v>100</v>
      </c>
      <c r="AK1376" t="s">
        <v>102</v>
      </c>
      <c r="AL1376">
        <v>0</v>
      </c>
      <c r="AM1376" t="s">
        <v>102</v>
      </c>
      <c r="AN1376">
        <v>0</v>
      </c>
      <c r="AO1376">
        <v>1026</v>
      </c>
      <c r="AP1376">
        <v>1026</v>
      </c>
      <c r="AQ1376" t="s">
        <v>103</v>
      </c>
      <c r="AR1376" t="s">
        <v>104</v>
      </c>
      <c r="AS1376" t="s">
        <v>105</v>
      </c>
      <c r="AT1376" t="s">
        <v>106</v>
      </c>
      <c r="AU1376">
        <v>1026</v>
      </c>
      <c r="AV1376">
        <v>932</v>
      </c>
      <c r="AW1376">
        <f t="shared" si="170"/>
        <v>0.91</v>
      </c>
      <c r="AX1376">
        <v>0</v>
      </c>
      <c r="AY1376">
        <v>1958</v>
      </c>
      <c r="AZ1376">
        <v>0</v>
      </c>
      <c r="BA1376">
        <v>0</v>
      </c>
      <c r="BB1376">
        <v>2</v>
      </c>
      <c r="BC1376">
        <v>1</v>
      </c>
      <c r="BD1376">
        <v>3</v>
      </c>
      <c r="BE1376">
        <v>1</v>
      </c>
      <c r="BF1376" t="s">
        <v>97</v>
      </c>
      <c r="BG1376">
        <v>9</v>
      </c>
      <c r="BH1376">
        <f t="shared" si="171"/>
        <v>5</v>
      </c>
      <c r="BI1376" t="s">
        <v>107</v>
      </c>
      <c r="BJ1376">
        <v>1</v>
      </c>
      <c r="BK1376" t="s">
        <v>97</v>
      </c>
      <c r="BL1376" t="s">
        <v>108</v>
      </c>
      <c r="BM1376">
        <v>2005</v>
      </c>
      <c r="BN1376" t="s">
        <v>157</v>
      </c>
      <c r="BO1376">
        <v>3</v>
      </c>
      <c r="BP1376">
        <v>936</v>
      </c>
      <c r="BQ1376" t="s">
        <v>98</v>
      </c>
      <c r="BR1376" t="s">
        <v>98</v>
      </c>
      <c r="BS1376" t="s">
        <v>105</v>
      </c>
      <c r="BT1376">
        <v>154</v>
      </c>
      <c r="BU1376">
        <v>210</v>
      </c>
      <c r="BV1376">
        <v>0</v>
      </c>
      <c r="BW1376">
        <v>0</v>
      </c>
      <c r="BX1376">
        <v>0</v>
      </c>
      <c r="BY1376">
        <v>0</v>
      </c>
      <c r="BZ1376" t="s">
        <v>83</v>
      </c>
      <c r="CA1376" t="s">
        <v>83</v>
      </c>
      <c r="CB1376" t="s">
        <v>83</v>
      </c>
      <c r="CC1376">
        <v>0</v>
      </c>
      <c r="CD1376">
        <v>7</v>
      </c>
      <c r="CE1376">
        <v>2008</v>
      </c>
      <c r="CF1376" t="s">
        <v>110</v>
      </c>
      <c r="CG1376" t="s">
        <v>111</v>
      </c>
      <c r="CH1376">
        <v>250000</v>
      </c>
      <c r="CI1376">
        <f t="shared" si="172"/>
        <v>3</v>
      </c>
      <c r="CJ1376">
        <f t="shared" si="173"/>
        <v>3</v>
      </c>
      <c r="CK1376">
        <f t="shared" si="174"/>
        <v>0</v>
      </c>
      <c r="CL1376">
        <f t="shared" si="175"/>
        <v>0</v>
      </c>
    </row>
    <row r="1377" spans="1:90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>
        <f t="shared" si="168"/>
        <v>0</v>
      </c>
      <c r="AA1377" t="s">
        <v>96</v>
      </c>
      <c r="AB1377">
        <v>80</v>
      </c>
      <c r="AC1377">
        <v>2</v>
      </c>
      <c r="AD1377">
        <f t="shared" si="169"/>
        <v>160</v>
      </c>
      <c r="AE1377" t="s">
        <v>97</v>
      </c>
      <c r="AF1377" t="s">
        <v>98</v>
      </c>
      <c r="AG1377" t="s">
        <v>99</v>
      </c>
      <c r="AH1377" t="s">
        <v>97</v>
      </c>
      <c r="AI1377" t="s">
        <v>98</v>
      </c>
      <c r="AJ1377" t="s">
        <v>97</v>
      </c>
      <c r="AK1377" t="s">
        <v>102</v>
      </c>
      <c r="AL1377">
        <v>0</v>
      </c>
      <c r="AM1377" t="s">
        <v>102</v>
      </c>
      <c r="AN1377">
        <v>0</v>
      </c>
      <c r="AO1377">
        <v>1571</v>
      </c>
      <c r="AP1377">
        <v>1571</v>
      </c>
      <c r="AQ1377" t="s">
        <v>103</v>
      </c>
      <c r="AR1377" t="s">
        <v>104</v>
      </c>
      <c r="AS1377" t="s">
        <v>105</v>
      </c>
      <c r="AT1377" t="s">
        <v>106</v>
      </c>
      <c r="AU1377">
        <v>1571</v>
      </c>
      <c r="AV1377">
        <v>0</v>
      </c>
      <c r="AW1377">
        <f t="shared" si="170"/>
        <v>0</v>
      </c>
      <c r="AX1377">
        <v>0</v>
      </c>
      <c r="AY1377">
        <v>1571</v>
      </c>
      <c r="AZ1377">
        <v>0</v>
      </c>
      <c r="BA1377">
        <v>0</v>
      </c>
      <c r="BB1377">
        <v>2</v>
      </c>
      <c r="BC1377">
        <v>0</v>
      </c>
      <c r="BD1377">
        <v>3</v>
      </c>
      <c r="BE1377">
        <v>1</v>
      </c>
      <c r="BF1377" t="s">
        <v>97</v>
      </c>
      <c r="BG1377">
        <v>7</v>
      </c>
      <c r="BH1377">
        <f t="shared" si="171"/>
        <v>3</v>
      </c>
      <c r="BI1377" t="s">
        <v>107</v>
      </c>
      <c r="BJ1377">
        <v>1</v>
      </c>
      <c r="BK1377" t="s">
        <v>97</v>
      </c>
      <c r="BL1377" t="s">
        <v>108</v>
      </c>
      <c r="BM1377">
        <v>2007</v>
      </c>
      <c r="BN1377" t="s">
        <v>157</v>
      </c>
      <c r="BO1377">
        <v>3</v>
      </c>
      <c r="BP1377">
        <v>722</v>
      </c>
      <c r="BQ1377" t="s">
        <v>98</v>
      </c>
      <c r="BR1377" t="s">
        <v>98</v>
      </c>
      <c r="BS1377" t="s">
        <v>105</v>
      </c>
      <c r="BT1377">
        <v>100</v>
      </c>
      <c r="BU1377">
        <v>36</v>
      </c>
      <c r="BV1377">
        <v>0</v>
      </c>
      <c r="BW1377">
        <v>0</v>
      </c>
      <c r="BX1377">
        <v>0</v>
      </c>
      <c r="BY1377">
        <v>0</v>
      </c>
      <c r="BZ1377" t="s">
        <v>83</v>
      </c>
      <c r="CA1377" t="s">
        <v>83</v>
      </c>
      <c r="CB1377" t="s">
        <v>83</v>
      </c>
      <c r="CC1377">
        <v>0</v>
      </c>
      <c r="CD1377">
        <v>12</v>
      </c>
      <c r="CE1377">
        <v>2007</v>
      </c>
      <c r="CF1377" t="s">
        <v>158</v>
      </c>
      <c r="CG1377" t="s">
        <v>159</v>
      </c>
      <c r="CH1377">
        <v>239000</v>
      </c>
      <c r="CI1377">
        <f t="shared" si="172"/>
        <v>0</v>
      </c>
      <c r="CJ1377">
        <f t="shared" si="173"/>
        <v>0</v>
      </c>
      <c r="CK1377">
        <f t="shared" si="174"/>
        <v>0</v>
      </c>
      <c r="CL1377">
        <f t="shared" si="175"/>
        <v>0</v>
      </c>
    </row>
    <row r="1378" spans="1:90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>
        <f t="shared" si="168"/>
        <v>0</v>
      </c>
      <c r="AA1378" t="s">
        <v>117</v>
      </c>
      <c r="AB1378">
        <v>0</v>
      </c>
      <c r="AC1378">
        <v>5</v>
      </c>
      <c r="AD1378">
        <f t="shared" si="169"/>
        <v>0</v>
      </c>
      <c r="AE1378" t="s">
        <v>98</v>
      </c>
      <c r="AF1378" t="s">
        <v>98</v>
      </c>
      <c r="AG1378" t="s">
        <v>126</v>
      </c>
      <c r="AH1378" t="s">
        <v>97</v>
      </c>
      <c r="AI1378" t="s">
        <v>98</v>
      </c>
      <c r="AJ1378" t="s">
        <v>121</v>
      </c>
      <c r="AK1378" t="s">
        <v>153</v>
      </c>
      <c r="AL1378">
        <v>384</v>
      </c>
      <c r="AM1378" t="s">
        <v>102</v>
      </c>
      <c r="AN1378">
        <v>0</v>
      </c>
      <c r="AO1378">
        <v>384</v>
      </c>
      <c r="AP1378">
        <v>768</v>
      </c>
      <c r="AQ1378" t="s">
        <v>103</v>
      </c>
      <c r="AR1378" t="s">
        <v>98</v>
      </c>
      <c r="AS1378" t="s">
        <v>177</v>
      </c>
      <c r="AT1378" t="s">
        <v>106</v>
      </c>
      <c r="AU1378">
        <v>790</v>
      </c>
      <c r="AV1378">
        <v>0</v>
      </c>
      <c r="AW1378">
        <f t="shared" si="170"/>
        <v>0</v>
      </c>
      <c r="AX1378">
        <v>0</v>
      </c>
      <c r="AY1378">
        <v>790</v>
      </c>
      <c r="AZ1378">
        <v>0</v>
      </c>
      <c r="BA1378">
        <v>0</v>
      </c>
      <c r="BB1378">
        <v>1</v>
      </c>
      <c r="BC1378">
        <v>0</v>
      </c>
      <c r="BD1378">
        <v>2</v>
      </c>
      <c r="BE1378">
        <v>1</v>
      </c>
      <c r="BF1378" t="s">
        <v>98</v>
      </c>
      <c r="BG1378">
        <v>4</v>
      </c>
      <c r="BH1378">
        <f t="shared" si="171"/>
        <v>1</v>
      </c>
      <c r="BI1378" t="s">
        <v>107</v>
      </c>
      <c r="BJ1378">
        <v>0</v>
      </c>
      <c r="BK1378" t="s">
        <v>83</v>
      </c>
      <c r="BL1378" t="s">
        <v>127</v>
      </c>
      <c r="BM1378">
        <v>1925</v>
      </c>
      <c r="BN1378" t="s">
        <v>102</v>
      </c>
      <c r="BO1378">
        <v>1</v>
      </c>
      <c r="BP1378">
        <v>160</v>
      </c>
      <c r="BQ1378" t="s">
        <v>147</v>
      </c>
      <c r="BR1378" t="s">
        <v>98</v>
      </c>
      <c r="BS1378" t="s">
        <v>105</v>
      </c>
      <c r="BT1378">
        <v>0</v>
      </c>
      <c r="BU1378">
        <v>141</v>
      </c>
      <c r="BV1378">
        <v>0</v>
      </c>
      <c r="BW1378">
        <v>0</v>
      </c>
      <c r="BX1378">
        <v>0</v>
      </c>
      <c r="BY1378">
        <v>0</v>
      </c>
      <c r="BZ1378" t="s">
        <v>83</v>
      </c>
      <c r="CA1378" t="s">
        <v>83</v>
      </c>
      <c r="CB1378" t="s">
        <v>83</v>
      </c>
      <c r="CC1378">
        <v>0</v>
      </c>
      <c r="CD1378">
        <v>4</v>
      </c>
      <c r="CE1378">
        <v>2008</v>
      </c>
      <c r="CF1378" t="s">
        <v>110</v>
      </c>
      <c r="CG1378" t="s">
        <v>111</v>
      </c>
      <c r="CH1378">
        <v>91000</v>
      </c>
      <c r="CI1378">
        <f t="shared" si="172"/>
        <v>78</v>
      </c>
      <c r="CJ1378">
        <f t="shared" si="173"/>
        <v>58</v>
      </c>
      <c r="CK1378">
        <f t="shared" si="174"/>
        <v>1</v>
      </c>
      <c r="CL1378">
        <f t="shared" si="175"/>
        <v>20</v>
      </c>
    </row>
    <row r="1379" spans="1:90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>
        <f t="shared" si="168"/>
        <v>0</v>
      </c>
      <c r="AA1379" t="s">
        <v>117</v>
      </c>
      <c r="AB1379">
        <v>0</v>
      </c>
      <c r="AC1379">
        <v>5</v>
      </c>
      <c r="AD1379">
        <f t="shared" si="169"/>
        <v>0</v>
      </c>
      <c r="AE1379" t="s">
        <v>98</v>
      </c>
      <c r="AF1379" t="s">
        <v>98</v>
      </c>
      <c r="AG1379" t="s">
        <v>118</v>
      </c>
      <c r="AH1379" t="s">
        <v>98</v>
      </c>
      <c r="AI1379" t="s">
        <v>98</v>
      </c>
      <c r="AJ1379" t="s">
        <v>100</v>
      </c>
      <c r="AK1379" t="s">
        <v>172</v>
      </c>
      <c r="AL1379">
        <v>408</v>
      </c>
      <c r="AM1379" t="s">
        <v>141</v>
      </c>
      <c r="AN1379">
        <v>420</v>
      </c>
      <c r="AO1379">
        <v>156</v>
      </c>
      <c r="AP1379">
        <v>984</v>
      </c>
      <c r="AQ1379" t="s">
        <v>103</v>
      </c>
      <c r="AR1379" t="s">
        <v>104</v>
      </c>
      <c r="AS1379" t="s">
        <v>105</v>
      </c>
      <c r="AT1379" t="s">
        <v>106</v>
      </c>
      <c r="AU1379">
        <v>984</v>
      </c>
      <c r="AV1379">
        <v>620</v>
      </c>
      <c r="AW1379">
        <f t="shared" si="170"/>
        <v>0.63</v>
      </c>
      <c r="AX1379">
        <v>0</v>
      </c>
      <c r="AY1379">
        <v>1604</v>
      </c>
      <c r="AZ1379">
        <v>0</v>
      </c>
      <c r="BA1379">
        <v>0</v>
      </c>
      <c r="BB1379">
        <v>2</v>
      </c>
      <c r="BC1379">
        <v>0</v>
      </c>
      <c r="BD1379">
        <v>3</v>
      </c>
      <c r="BE1379">
        <v>1</v>
      </c>
      <c r="BF1379" t="s">
        <v>98</v>
      </c>
      <c r="BG1379">
        <v>6</v>
      </c>
      <c r="BH1379">
        <f t="shared" si="171"/>
        <v>2</v>
      </c>
      <c r="BI1379" t="s">
        <v>224</v>
      </c>
      <c r="BJ1379">
        <v>0</v>
      </c>
      <c r="BK1379" t="s">
        <v>83</v>
      </c>
      <c r="BL1379" t="s">
        <v>127</v>
      </c>
      <c r="BM1379">
        <v>1977</v>
      </c>
      <c r="BN1379" t="s">
        <v>102</v>
      </c>
      <c r="BO1379">
        <v>2</v>
      </c>
      <c r="BP1379">
        <v>660</v>
      </c>
      <c r="BQ1379" t="s">
        <v>98</v>
      </c>
      <c r="BR1379" t="s">
        <v>98</v>
      </c>
      <c r="BS1379" t="s">
        <v>105</v>
      </c>
      <c r="BT1379">
        <v>0</v>
      </c>
      <c r="BU1379">
        <v>68</v>
      </c>
      <c r="BV1379">
        <v>0</v>
      </c>
      <c r="BW1379">
        <v>0</v>
      </c>
      <c r="BX1379">
        <v>0</v>
      </c>
      <c r="BY1379">
        <v>0</v>
      </c>
      <c r="BZ1379" t="s">
        <v>83</v>
      </c>
      <c r="CA1379" t="s">
        <v>83</v>
      </c>
      <c r="CB1379" t="s">
        <v>83</v>
      </c>
      <c r="CC1379">
        <v>0</v>
      </c>
      <c r="CD1379">
        <v>7</v>
      </c>
      <c r="CE1379">
        <v>2009</v>
      </c>
      <c r="CF1379" t="s">
        <v>110</v>
      </c>
      <c r="CG1379" t="s">
        <v>111</v>
      </c>
      <c r="CH1379">
        <v>117000</v>
      </c>
      <c r="CI1379">
        <f t="shared" si="172"/>
        <v>68</v>
      </c>
      <c r="CJ1379">
        <f t="shared" si="173"/>
        <v>49</v>
      </c>
      <c r="CK1379">
        <f t="shared" si="174"/>
        <v>1</v>
      </c>
      <c r="CL1379">
        <f t="shared" si="175"/>
        <v>19</v>
      </c>
    </row>
    <row r="1380" spans="1:90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>
        <f t="shared" si="168"/>
        <v>0</v>
      </c>
      <c r="AA1380" t="s">
        <v>96</v>
      </c>
      <c r="AB1380">
        <v>408</v>
      </c>
      <c r="AC1380">
        <v>2</v>
      </c>
      <c r="AD1380">
        <f t="shared" si="169"/>
        <v>816</v>
      </c>
      <c r="AE1380" t="s">
        <v>98</v>
      </c>
      <c r="AF1380" t="s">
        <v>98</v>
      </c>
      <c r="AG1380" t="s">
        <v>118</v>
      </c>
      <c r="AH1380" t="s">
        <v>98</v>
      </c>
      <c r="AI1380" t="s">
        <v>147</v>
      </c>
      <c r="AJ1380" t="s">
        <v>100</v>
      </c>
      <c r="AK1380" t="s">
        <v>141</v>
      </c>
      <c r="AL1380">
        <v>309</v>
      </c>
      <c r="AM1380" t="s">
        <v>102</v>
      </c>
      <c r="AN1380">
        <v>0</v>
      </c>
      <c r="AO1380">
        <v>174</v>
      </c>
      <c r="AP1380">
        <v>483</v>
      </c>
      <c r="AQ1380" t="s">
        <v>103</v>
      </c>
      <c r="AR1380" t="s">
        <v>98</v>
      </c>
      <c r="AS1380" t="s">
        <v>105</v>
      </c>
      <c r="AT1380" t="s">
        <v>106</v>
      </c>
      <c r="AU1380">
        <v>483</v>
      </c>
      <c r="AV1380">
        <v>504</v>
      </c>
      <c r="AW1380">
        <f t="shared" si="170"/>
        <v>1.04</v>
      </c>
      <c r="AX1380">
        <v>0</v>
      </c>
      <c r="AY1380">
        <v>987</v>
      </c>
      <c r="AZ1380">
        <v>0</v>
      </c>
      <c r="BA1380">
        <v>0</v>
      </c>
      <c r="BB1380">
        <v>1</v>
      </c>
      <c r="BC1380">
        <v>1</v>
      </c>
      <c r="BD1380">
        <v>2</v>
      </c>
      <c r="BE1380">
        <v>1</v>
      </c>
      <c r="BF1380" t="s">
        <v>98</v>
      </c>
      <c r="BG1380">
        <v>5</v>
      </c>
      <c r="BH1380">
        <f t="shared" si="171"/>
        <v>2</v>
      </c>
      <c r="BI1380" t="s">
        <v>107</v>
      </c>
      <c r="BJ1380">
        <v>0</v>
      </c>
      <c r="BK1380" t="s">
        <v>83</v>
      </c>
      <c r="BL1380" t="s">
        <v>127</v>
      </c>
      <c r="BM1380">
        <v>1973</v>
      </c>
      <c r="BN1380" t="s">
        <v>102</v>
      </c>
      <c r="BO1380">
        <v>1</v>
      </c>
      <c r="BP1380">
        <v>264</v>
      </c>
      <c r="BQ1380" t="s">
        <v>98</v>
      </c>
      <c r="BR1380" t="s">
        <v>98</v>
      </c>
      <c r="BS1380" t="s">
        <v>105</v>
      </c>
      <c r="BT1380">
        <v>72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83</v>
      </c>
      <c r="CA1380" t="s">
        <v>83</v>
      </c>
      <c r="CB1380" t="s">
        <v>83</v>
      </c>
      <c r="CC1380">
        <v>0</v>
      </c>
      <c r="CD1380">
        <v>6</v>
      </c>
      <c r="CE1380">
        <v>2006</v>
      </c>
      <c r="CF1380" t="s">
        <v>110</v>
      </c>
      <c r="CG1380" t="s">
        <v>111</v>
      </c>
      <c r="CH1380">
        <v>83000</v>
      </c>
      <c r="CI1380">
        <f t="shared" si="172"/>
        <v>33</v>
      </c>
      <c r="CJ1380">
        <f t="shared" si="173"/>
        <v>33</v>
      </c>
      <c r="CK1380">
        <f t="shared" si="174"/>
        <v>0</v>
      </c>
      <c r="CL1380">
        <f t="shared" si="175"/>
        <v>0</v>
      </c>
    </row>
    <row r="1381" spans="1:90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>
        <f t="shared" si="168"/>
        <v>0</v>
      </c>
      <c r="AA1381" t="s">
        <v>117</v>
      </c>
      <c r="AB1381">
        <v>0</v>
      </c>
      <c r="AC1381">
        <v>5</v>
      </c>
      <c r="AD1381">
        <f t="shared" si="169"/>
        <v>0</v>
      </c>
      <c r="AE1381" t="s">
        <v>98</v>
      </c>
      <c r="AF1381" t="s">
        <v>98</v>
      </c>
      <c r="AG1381" t="s">
        <v>99</v>
      </c>
      <c r="AH1381" t="s">
        <v>97</v>
      </c>
      <c r="AI1381" t="s">
        <v>98</v>
      </c>
      <c r="AJ1381" t="s">
        <v>100</v>
      </c>
      <c r="AK1381" t="s">
        <v>102</v>
      </c>
      <c r="AL1381">
        <v>0</v>
      </c>
      <c r="AM1381" t="s">
        <v>102</v>
      </c>
      <c r="AN1381">
        <v>0</v>
      </c>
      <c r="AO1381">
        <v>384</v>
      </c>
      <c r="AP1381">
        <v>384</v>
      </c>
      <c r="AQ1381" t="s">
        <v>103</v>
      </c>
      <c r="AR1381" t="s">
        <v>97</v>
      </c>
      <c r="AS1381" t="s">
        <v>105</v>
      </c>
      <c r="AT1381" t="s">
        <v>83</v>
      </c>
      <c r="AU1381">
        <v>754</v>
      </c>
      <c r="AV1381">
        <v>640</v>
      </c>
      <c r="AW1381">
        <f t="shared" si="170"/>
        <v>0.85</v>
      </c>
      <c r="AX1381">
        <v>0</v>
      </c>
      <c r="AY1381">
        <v>1394</v>
      </c>
      <c r="AZ1381">
        <v>0</v>
      </c>
      <c r="BA1381">
        <v>0</v>
      </c>
      <c r="BB1381">
        <v>2</v>
      </c>
      <c r="BC1381">
        <v>1</v>
      </c>
      <c r="BD1381">
        <v>3</v>
      </c>
      <c r="BE1381">
        <v>1</v>
      </c>
      <c r="BF1381" t="s">
        <v>97</v>
      </c>
      <c r="BG1381">
        <v>7</v>
      </c>
      <c r="BH1381">
        <f t="shared" si="171"/>
        <v>3</v>
      </c>
      <c r="BI1381" t="s">
        <v>107</v>
      </c>
      <c r="BJ1381">
        <v>0</v>
      </c>
      <c r="BK1381" t="s">
        <v>83</v>
      </c>
      <c r="BL1381" t="s">
        <v>156</v>
      </c>
      <c r="BM1381">
        <v>2007</v>
      </c>
      <c r="BN1381" t="s">
        <v>157</v>
      </c>
      <c r="BO1381">
        <v>2</v>
      </c>
      <c r="BP1381">
        <v>400</v>
      </c>
      <c r="BQ1381" t="s">
        <v>98</v>
      </c>
      <c r="BR1381" t="s">
        <v>98</v>
      </c>
      <c r="BS1381" t="s">
        <v>105</v>
      </c>
      <c r="BT1381">
        <v>100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83</v>
      </c>
      <c r="CA1381" t="s">
        <v>83</v>
      </c>
      <c r="CB1381" t="s">
        <v>83</v>
      </c>
      <c r="CC1381">
        <v>0</v>
      </c>
      <c r="CD1381">
        <v>5</v>
      </c>
      <c r="CE1381">
        <v>2008</v>
      </c>
      <c r="CF1381" t="s">
        <v>110</v>
      </c>
      <c r="CG1381" t="s">
        <v>111</v>
      </c>
      <c r="CH1381">
        <v>167500</v>
      </c>
      <c r="CI1381">
        <f t="shared" si="172"/>
        <v>2</v>
      </c>
      <c r="CJ1381">
        <f t="shared" si="173"/>
        <v>1</v>
      </c>
      <c r="CK1381">
        <f t="shared" si="174"/>
        <v>1</v>
      </c>
      <c r="CL1381">
        <f t="shared" si="175"/>
        <v>1</v>
      </c>
    </row>
    <row r="1382" spans="1:90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>
        <f t="shared" si="168"/>
        <v>0</v>
      </c>
      <c r="AA1382" t="s">
        <v>117</v>
      </c>
      <c r="AB1382">
        <v>0</v>
      </c>
      <c r="AC1382">
        <v>5</v>
      </c>
      <c r="AD1382">
        <f t="shared" si="169"/>
        <v>0</v>
      </c>
      <c r="AE1382" t="s">
        <v>98</v>
      </c>
      <c r="AF1382" t="s">
        <v>147</v>
      </c>
      <c r="AG1382" t="s">
        <v>126</v>
      </c>
      <c r="AH1382" t="s">
        <v>98</v>
      </c>
      <c r="AI1382" t="s">
        <v>147</v>
      </c>
      <c r="AJ1382" t="s">
        <v>100</v>
      </c>
      <c r="AK1382" t="s">
        <v>153</v>
      </c>
      <c r="AL1382">
        <v>203</v>
      </c>
      <c r="AM1382" t="s">
        <v>102</v>
      </c>
      <c r="AN1382">
        <v>0</v>
      </c>
      <c r="AO1382">
        <v>661</v>
      </c>
      <c r="AP1382">
        <v>864</v>
      </c>
      <c r="AQ1382" t="s">
        <v>103</v>
      </c>
      <c r="AR1382" t="s">
        <v>98</v>
      </c>
      <c r="AS1382" t="s">
        <v>177</v>
      </c>
      <c r="AT1382" t="s">
        <v>145</v>
      </c>
      <c r="AU1382">
        <v>864</v>
      </c>
      <c r="AV1382">
        <v>0</v>
      </c>
      <c r="AW1382">
        <f t="shared" si="170"/>
        <v>0</v>
      </c>
      <c r="AX1382">
        <v>0</v>
      </c>
      <c r="AY1382">
        <v>864</v>
      </c>
      <c r="AZ1382">
        <v>1</v>
      </c>
      <c r="BA1382">
        <v>0</v>
      </c>
      <c r="BB1382">
        <v>1</v>
      </c>
      <c r="BC1382">
        <v>0</v>
      </c>
      <c r="BD1382">
        <v>2</v>
      </c>
      <c r="BE1382">
        <v>1</v>
      </c>
      <c r="BF1382" t="s">
        <v>98</v>
      </c>
      <c r="BG1382">
        <v>5</v>
      </c>
      <c r="BH1382">
        <f t="shared" si="171"/>
        <v>2</v>
      </c>
      <c r="BI1382" t="s">
        <v>107</v>
      </c>
      <c r="BJ1382">
        <v>0</v>
      </c>
      <c r="BK1382" t="s">
        <v>83</v>
      </c>
      <c r="BL1382" t="s">
        <v>127</v>
      </c>
      <c r="BM1382">
        <v>1938</v>
      </c>
      <c r="BN1382" t="s">
        <v>102</v>
      </c>
      <c r="BO1382">
        <v>1</v>
      </c>
      <c r="BP1382">
        <v>200</v>
      </c>
      <c r="BQ1382" t="s">
        <v>98</v>
      </c>
      <c r="BR1382" t="s">
        <v>147</v>
      </c>
      <c r="BS1382" t="s">
        <v>105</v>
      </c>
      <c r="BT1382">
        <v>0</v>
      </c>
      <c r="BU1382">
        <v>0</v>
      </c>
      <c r="BV1382">
        <v>96</v>
      </c>
      <c r="BW1382">
        <v>0</v>
      </c>
      <c r="BX1382">
        <v>0</v>
      </c>
      <c r="BY1382">
        <v>0</v>
      </c>
      <c r="BZ1382" t="s">
        <v>83</v>
      </c>
      <c r="CA1382" t="s">
        <v>83</v>
      </c>
      <c r="CB1382" t="s">
        <v>83</v>
      </c>
      <c r="CC1382">
        <v>0</v>
      </c>
      <c r="CD1382">
        <v>6</v>
      </c>
      <c r="CE1382">
        <v>2010</v>
      </c>
      <c r="CF1382" t="s">
        <v>110</v>
      </c>
      <c r="CG1382" t="s">
        <v>111</v>
      </c>
      <c r="CH1382">
        <v>58500</v>
      </c>
      <c r="CI1382">
        <f t="shared" si="172"/>
        <v>96</v>
      </c>
      <c r="CJ1382">
        <f t="shared" si="173"/>
        <v>60</v>
      </c>
      <c r="CK1382">
        <f t="shared" si="174"/>
        <v>1</v>
      </c>
      <c r="CL1382">
        <f t="shared" si="175"/>
        <v>36</v>
      </c>
    </row>
    <row r="1383" spans="1:90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>
        <f t="shared" si="168"/>
        <v>1</v>
      </c>
      <c r="AA1383" t="s">
        <v>117</v>
      </c>
      <c r="AB1383">
        <v>0</v>
      </c>
      <c r="AC1383">
        <v>5</v>
      </c>
      <c r="AD1383">
        <f t="shared" si="169"/>
        <v>0</v>
      </c>
      <c r="AE1383" t="s">
        <v>98</v>
      </c>
      <c r="AF1383" t="s">
        <v>98</v>
      </c>
      <c r="AG1383" t="s">
        <v>118</v>
      </c>
      <c r="AH1383" t="s">
        <v>98</v>
      </c>
      <c r="AI1383" t="s">
        <v>98</v>
      </c>
      <c r="AJ1383" t="s">
        <v>121</v>
      </c>
      <c r="AK1383" t="s">
        <v>141</v>
      </c>
      <c r="AL1383">
        <v>865</v>
      </c>
      <c r="AM1383" t="s">
        <v>102</v>
      </c>
      <c r="AN1383">
        <v>0</v>
      </c>
      <c r="AO1383">
        <v>340</v>
      </c>
      <c r="AP1383">
        <v>1205</v>
      </c>
      <c r="AQ1383" t="s">
        <v>103</v>
      </c>
      <c r="AR1383" t="s">
        <v>104</v>
      </c>
      <c r="AS1383" t="s">
        <v>105</v>
      </c>
      <c r="AT1383" t="s">
        <v>106</v>
      </c>
      <c r="AU1383">
        <v>2117</v>
      </c>
      <c r="AV1383">
        <v>0</v>
      </c>
      <c r="AW1383">
        <f t="shared" si="170"/>
        <v>0</v>
      </c>
      <c r="AX1383">
        <v>0</v>
      </c>
      <c r="AY1383">
        <v>2117</v>
      </c>
      <c r="AZ1383">
        <v>0</v>
      </c>
      <c r="BA1383">
        <v>0</v>
      </c>
      <c r="BB1383">
        <v>2</v>
      </c>
      <c r="BC1383">
        <v>1</v>
      </c>
      <c r="BD1383">
        <v>4</v>
      </c>
      <c r="BE1383">
        <v>1</v>
      </c>
      <c r="BF1383" t="s">
        <v>98</v>
      </c>
      <c r="BG1383">
        <v>7</v>
      </c>
      <c r="BH1383">
        <f t="shared" si="171"/>
        <v>2</v>
      </c>
      <c r="BI1383" t="s">
        <v>107</v>
      </c>
      <c r="BJ1383">
        <v>2</v>
      </c>
      <c r="BK1383" t="s">
        <v>97</v>
      </c>
      <c r="BL1383" t="s">
        <v>108</v>
      </c>
      <c r="BM1383">
        <v>1970</v>
      </c>
      <c r="BN1383" t="s">
        <v>157</v>
      </c>
      <c r="BO1383">
        <v>2</v>
      </c>
      <c r="BP1383">
        <v>550</v>
      </c>
      <c r="BQ1383" t="s">
        <v>98</v>
      </c>
      <c r="BR1383" t="s">
        <v>98</v>
      </c>
      <c r="BS1383" t="s">
        <v>105</v>
      </c>
      <c r="BT1383">
        <v>0</v>
      </c>
      <c r="BU1383">
        <v>42</v>
      </c>
      <c r="BV1383">
        <v>0</v>
      </c>
      <c r="BW1383">
        <v>0</v>
      </c>
      <c r="BX1383">
        <v>0</v>
      </c>
      <c r="BY1383">
        <v>0</v>
      </c>
      <c r="BZ1383" t="s">
        <v>83</v>
      </c>
      <c r="CA1383" t="s">
        <v>83</v>
      </c>
      <c r="CB1383" t="s">
        <v>83</v>
      </c>
      <c r="CC1383">
        <v>0</v>
      </c>
      <c r="CD1383">
        <v>5</v>
      </c>
      <c r="CE1383">
        <v>2008</v>
      </c>
      <c r="CF1383" t="s">
        <v>110</v>
      </c>
      <c r="CG1383" t="s">
        <v>111</v>
      </c>
      <c r="CH1383">
        <v>237500</v>
      </c>
      <c r="CI1383">
        <f t="shared" si="172"/>
        <v>38</v>
      </c>
      <c r="CJ1383">
        <f t="shared" si="173"/>
        <v>38</v>
      </c>
      <c r="CK1383">
        <f t="shared" si="174"/>
        <v>0</v>
      </c>
      <c r="CL1383">
        <f t="shared" si="175"/>
        <v>0</v>
      </c>
    </row>
    <row r="1384" spans="1:90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>
        <f t="shared" si="168"/>
        <v>0</v>
      </c>
      <c r="AA1384" t="s">
        <v>117</v>
      </c>
      <c r="AB1384">
        <v>0</v>
      </c>
      <c r="AC1384">
        <v>5</v>
      </c>
      <c r="AD1384">
        <f t="shared" si="169"/>
        <v>0</v>
      </c>
      <c r="AE1384" t="s">
        <v>98</v>
      </c>
      <c r="AF1384" t="s">
        <v>98</v>
      </c>
      <c r="AG1384" t="s">
        <v>126</v>
      </c>
      <c r="AH1384" t="s">
        <v>147</v>
      </c>
      <c r="AI1384" t="s">
        <v>98</v>
      </c>
      <c r="AJ1384" t="s">
        <v>100</v>
      </c>
      <c r="AK1384" t="s">
        <v>102</v>
      </c>
      <c r="AL1384">
        <v>0</v>
      </c>
      <c r="AM1384" t="s">
        <v>102</v>
      </c>
      <c r="AN1384">
        <v>0</v>
      </c>
      <c r="AO1384">
        <v>596</v>
      </c>
      <c r="AP1384">
        <v>596</v>
      </c>
      <c r="AQ1384" t="s">
        <v>103</v>
      </c>
      <c r="AR1384" t="s">
        <v>104</v>
      </c>
      <c r="AS1384" t="s">
        <v>105</v>
      </c>
      <c r="AT1384" t="s">
        <v>106</v>
      </c>
      <c r="AU1384">
        <v>998</v>
      </c>
      <c r="AV1384">
        <v>764</v>
      </c>
      <c r="AW1384">
        <f t="shared" si="170"/>
        <v>0.77</v>
      </c>
      <c r="AX1384">
        <v>0</v>
      </c>
      <c r="AY1384">
        <v>1762</v>
      </c>
      <c r="AZ1384">
        <v>1</v>
      </c>
      <c r="BA1384">
        <v>0</v>
      </c>
      <c r="BB1384">
        <v>1</v>
      </c>
      <c r="BC1384">
        <v>1</v>
      </c>
      <c r="BD1384">
        <v>4</v>
      </c>
      <c r="BE1384">
        <v>1</v>
      </c>
      <c r="BF1384" t="s">
        <v>97</v>
      </c>
      <c r="BG1384">
        <v>8</v>
      </c>
      <c r="BH1384">
        <f t="shared" si="171"/>
        <v>3</v>
      </c>
      <c r="BI1384" t="s">
        <v>107</v>
      </c>
      <c r="BJ1384">
        <v>0</v>
      </c>
      <c r="BK1384" t="s">
        <v>83</v>
      </c>
      <c r="BL1384" t="s">
        <v>127</v>
      </c>
      <c r="BM1384">
        <v>1989</v>
      </c>
      <c r="BN1384" t="s">
        <v>102</v>
      </c>
      <c r="BO1384">
        <v>2</v>
      </c>
      <c r="BP1384">
        <v>576</v>
      </c>
      <c r="BQ1384" t="s">
        <v>98</v>
      </c>
      <c r="BR1384" t="s">
        <v>98</v>
      </c>
      <c r="BS1384" t="s">
        <v>177</v>
      </c>
      <c r="BT1384">
        <v>36</v>
      </c>
      <c r="BU1384">
        <v>0</v>
      </c>
      <c r="BV1384">
        <v>221</v>
      </c>
      <c r="BW1384">
        <v>0</v>
      </c>
      <c r="BX1384">
        <v>0</v>
      </c>
      <c r="BY1384">
        <v>0</v>
      </c>
      <c r="BZ1384" t="s">
        <v>83</v>
      </c>
      <c r="CA1384" t="s">
        <v>83</v>
      </c>
      <c r="CB1384" t="s">
        <v>83</v>
      </c>
      <c r="CC1384">
        <v>0</v>
      </c>
      <c r="CD1384">
        <v>10</v>
      </c>
      <c r="CE1384">
        <v>2006</v>
      </c>
      <c r="CF1384" t="s">
        <v>110</v>
      </c>
      <c r="CG1384" t="s">
        <v>111</v>
      </c>
      <c r="CH1384">
        <v>157000</v>
      </c>
      <c r="CI1384">
        <f t="shared" si="172"/>
        <v>86</v>
      </c>
      <c r="CJ1384">
        <f t="shared" si="173"/>
        <v>56</v>
      </c>
      <c r="CK1384">
        <f t="shared" si="174"/>
        <v>1</v>
      </c>
      <c r="CL1384">
        <f t="shared" si="175"/>
        <v>30</v>
      </c>
    </row>
    <row r="1385" spans="1:90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>
        <f t="shared" si="168"/>
        <v>0</v>
      </c>
      <c r="AA1385" t="s">
        <v>117</v>
      </c>
      <c r="AB1385">
        <v>0</v>
      </c>
      <c r="AC1385">
        <v>5</v>
      </c>
      <c r="AD1385">
        <f t="shared" si="169"/>
        <v>0</v>
      </c>
      <c r="AE1385" t="s">
        <v>98</v>
      </c>
      <c r="AF1385" t="s">
        <v>97</v>
      </c>
      <c r="AG1385" t="s">
        <v>126</v>
      </c>
      <c r="AH1385" t="s">
        <v>98</v>
      </c>
      <c r="AI1385" t="s">
        <v>98</v>
      </c>
      <c r="AJ1385" t="s">
        <v>100</v>
      </c>
      <c r="AK1385" t="s">
        <v>102</v>
      </c>
      <c r="AL1385">
        <v>0</v>
      </c>
      <c r="AM1385" t="s">
        <v>102</v>
      </c>
      <c r="AN1385">
        <v>0</v>
      </c>
      <c r="AO1385">
        <v>816</v>
      </c>
      <c r="AP1385">
        <v>816</v>
      </c>
      <c r="AQ1385" t="s">
        <v>103</v>
      </c>
      <c r="AR1385" t="s">
        <v>104</v>
      </c>
      <c r="AS1385" t="s">
        <v>105</v>
      </c>
      <c r="AT1385" t="s">
        <v>106</v>
      </c>
      <c r="AU1385">
        <v>1416</v>
      </c>
      <c r="AV1385">
        <v>0</v>
      </c>
      <c r="AW1385">
        <f t="shared" si="170"/>
        <v>0</v>
      </c>
      <c r="AX1385">
        <v>0</v>
      </c>
      <c r="AY1385">
        <v>1416</v>
      </c>
      <c r="AZ1385">
        <v>0</v>
      </c>
      <c r="BA1385">
        <v>0</v>
      </c>
      <c r="BB1385">
        <v>2</v>
      </c>
      <c r="BC1385">
        <v>0</v>
      </c>
      <c r="BD1385">
        <v>3</v>
      </c>
      <c r="BE1385">
        <v>1</v>
      </c>
      <c r="BF1385" t="s">
        <v>97</v>
      </c>
      <c r="BG1385">
        <v>7</v>
      </c>
      <c r="BH1385">
        <f t="shared" si="171"/>
        <v>3</v>
      </c>
      <c r="BI1385" t="s">
        <v>107</v>
      </c>
      <c r="BJ1385">
        <v>0</v>
      </c>
      <c r="BK1385" t="s">
        <v>83</v>
      </c>
      <c r="BL1385" t="s">
        <v>108</v>
      </c>
      <c r="BM1385">
        <v>2007</v>
      </c>
      <c r="BN1385" t="s">
        <v>102</v>
      </c>
      <c r="BO1385">
        <v>2</v>
      </c>
      <c r="BP1385">
        <v>576</v>
      </c>
      <c r="BQ1385" t="s">
        <v>98</v>
      </c>
      <c r="BR1385" t="s">
        <v>98</v>
      </c>
      <c r="BS1385" t="s">
        <v>177</v>
      </c>
      <c r="BT1385">
        <v>0</v>
      </c>
      <c r="BU1385">
        <v>0</v>
      </c>
      <c r="BV1385">
        <v>112</v>
      </c>
      <c r="BW1385">
        <v>0</v>
      </c>
      <c r="BX1385">
        <v>0</v>
      </c>
      <c r="BY1385">
        <v>0</v>
      </c>
      <c r="BZ1385" t="s">
        <v>83</v>
      </c>
      <c r="CA1385" t="s">
        <v>83</v>
      </c>
      <c r="CB1385" t="s">
        <v>83</v>
      </c>
      <c r="CC1385">
        <v>0</v>
      </c>
      <c r="CD1385">
        <v>8</v>
      </c>
      <c r="CE1385">
        <v>2007</v>
      </c>
      <c r="CF1385" t="s">
        <v>110</v>
      </c>
      <c r="CG1385" t="s">
        <v>111</v>
      </c>
      <c r="CH1385">
        <v>112000</v>
      </c>
      <c r="CI1385">
        <f t="shared" si="172"/>
        <v>89</v>
      </c>
      <c r="CJ1385">
        <f t="shared" si="173"/>
        <v>0</v>
      </c>
      <c r="CK1385">
        <f t="shared" si="174"/>
        <v>1</v>
      </c>
      <c r="CL1385">
        <f t="shared" si="175"/>
        <v>89</v>
      </c>
    </row>
    <row r="1386" spans="1:90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>
        <f t="shared" si="168"/>
        <v>1</v>
      </c>
      <c r="AA1386" t="s">
        <v>117</v>
      </c>
      <c r="AB1386">
        <v>0</v>
      </c>
      <c r="AC1386">
        <v>5</v>
      </c>
      <c r="AD1386">
        <f t="shared" si="169"/>
        <v>0</v>
      </c>
      <c r="AE1386" t="s">
        <v>98</v>
      </c>
      <c r="AF1386" t="s">
        <v>98</v>
      </c>
      <c r="AG1386" t="s">
        <v>126</v>
      </c>
      <c r="AH1386" t="s">
        <v>98</v>
      </c>
      <c r="AI1386" t="s">
        <v>98</v>
      </c>
      <c r="AJ1386" t="s">
        <v>121</v>
      </c>
      <c r="AK1386" t="s">
        <v>153</v>
      </c>
      <c r="AL1386">
        <v>204</v>
      </c>
      <c r="AM1386" t="s">
        <v>102</v>
      </c>
      <c r="AN1386">
        <v>0</v>
      </c>
      <c r="AO1386">
        <v>356</v>
      </c>
      <c r="AP1386">
        <v>560</v>
      </c>
      <c r="AQ1386" t="s">
        <v>103</v>
      </c>
      <c r="AR1386" t="s">
        <v>98</v>
      </c>
      <c r="AS1386" t="s">
        <v>105</v>
      </c>
      <c r="AT1386" t="s">
        <v>106</v>
      </c>
      <c r="AU1386">
        <v>698</v>
      </c>
      <c r="AV1386">
        <v>560</v>
      </c>
      <c r="AW1386">
        <f t="shared" si="170"/>
        <v>0.8</v>
      </c>
      <c r="AX1386">
        <v>0</v>
      </c>
      <c r="AY1386">
        <v>1258</v>
      </c>
      <c r="AZ1386">
        <v>0</v>
      </c>
      <c r="BA1386">
        <v>0</v>
      </c>
      <c r="BB1386">
        <v>1</v>
      </c>
      <c r="BC1386">
        <v>0</v>
      </c>
      <c r="BD1386">
        <v>2</v>
      </c>
      <c r="BE1386">
        <v>1</v>
      </c>
      <c r="BF1386" t="s">
        <v>98</v>
      </c>
      <c r="BG1386">
        <v>6</v>
      </c>
      <c r="BH1386">
        <f t="shared" si="171"/>
        <v>3</v>
      </c>
      <c r="BI1386" t="s">
        <v>107</v>
      </c>
      <c r="BJ1386">
        <v>0</v>
      </c>
      <c r="BK1386" t="s">
        <v>83</v>
      </c>
      <c r="BL1386" t="s">
        <v>127</v>
      </c>
      <c r="BM1386">
        <v>1939</v>
      </c>
      <c r="BN1386" t="s">
        <v>102</v>
      </c>
      <c r="BO1386">
        <v>1</v>
      </c>
      <c r="BP1386">
        <v>280</v>
      </c>
      <c r="BQ1386" t="s">
        <v>98</v>
      </c>
      <c r="BR1386" t="s">
        <v>98</v>
      </c>
      <c r="BS1386" t="s">
        <v>190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t="s">
        <v>83</v>
      </c>
      <c r="CA1386" t="s">
        <v>134</v>
      </c>
      <c r="CB1386" t="s">
        <v>83</v>
      </c>
      <c r="CC1386">
        <v>0</v>
      </c>
      <c r="CD1386">
        <v>10</v>
      </c>
      <c r="CE1386">
        <v>2009</v>
      </c>
      <c r="CF1386" t="s">
        <v>110</v>
      </c>
      <c r="CG1386" t="s">
        <v>111</v>
      </c>
      <c r="CH1386">
        <v>105000</v>
      </c>
      <c r="CI1386">
        <f t="shared" si="172"/>
        <v>70</v>
      </c>
      <c r="CJ1386">
        <f t="shared" si="173"/>
        <v>59</v>
      </c>
      <c r="CK1386">
        <f t="shared" si="174"/>
        <v>1</v>
      </c>
      <c r="CL1386">
        <f t="shared" si="175"/>
        <v>11</v>
      </c>
    </row>
    <row r="1387" spans="1:90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>
        <f t="shared" si="168"/>
        <v>0</v>
      </c>
      <c r="AA1387" t="s">
        <v>117</v>
      </c>
      <c r="AB1387">
        <v>0</v>
      </c>
      <c r="AC1387">
        <v>5</v>
      </c>
      <c r="AD1387">
        <f t="shared" si="169"/>
        <v>0</v>
      </c>
      <c r="AE1387" t="s">
        <v>98</v>
      </c>
      <c r="AF1387" t="s">
        <v>97</v>
      </c>
      <c r="AG1387" t="s">
        <v>126</v>
      </c>
      <c r="AH1387" t="s">
        <v>98</v>
      </c>
      <c r="AI1387" t="s">
        <v>98</v>
      </c>
      <c r="AJ1387" t="s">
        <v>100</v>
      </c>
      <c r="AK1387" t="s">
        <v>141</v>
      </c>
      <c r="AL1387">
        <v>735</v>
      </c>
      <c r="AM1387" t="s">
        <v>102</v>
      </c>
      <c r="AN1387">
        <v>0</v>
      </c>
      <c r="AO1387">
        <v>61</v>
      </c>
      <c r="AP1387">
        <v>796</v>
      </c>
      <c r="AQ1387" t="s">
        <v>103</v>
      </c>
      <c r="AR1387" t="s">
        <v>97</v>
      </c>
      <c r="AS1387" t="s">
        <v>105</v>
      </c>
      <c r="AT1387" t="s">
        <v>106</v>
      </c>
      <c r="AU1387">
        <v>796</v>
      </c>
      <c r="AV1387">
        <v>358</v>
      </c>
      <c r="AW1387">
        <f t="shared" si="170"/>
        <v>0.45</v>
      </c>
      <c r="AX1387">
        <v>0</v>
      </c>
      <c r="AY1387">
        <v>1154</v>
      </c>
      <c r="AZ1387">
        <v>1</v>
      </c>
      <c r="BA1387">
        <v>0</v>
      </c>
      <c r="BB1387">
        <v>1</v>
      </c>
      <c r="BC1387">
        <v>0</v>
      </c>
      <c r="BD1387">
        <v>3</v>
      </c>
      <c r="BE1387">
        <v>1</v>
      </c>
      <c r="BF1387" t="s">
        <v>97</v>
      </c>
      <c r="BG1387">
        <v>7</v>
      </c>
      <c r="BH1387">
        <f t="shared" si="171"/>
        <v>3</v>
      </c>
      <c r="BI1387" t="s">
        <v>107</v>
      </c>
      <c r="BJ1387">
        <v>0</v>
      </c>
      <c r="BK1387" t="s">
        <v>83</v>
      </c>
      <c r="BL1387" t="s">
        <v>127</v>
      </c>
      <c r="BM1387">
        <v>1922</v>
      </c>
      <c r="BN1387" t="s">
        <v>102</v>
      </c>
      <c r="BO1387">
        <v>1</v>
      </c>
      <c r="BP1387">
        <v>240</v>
      </c>
      <c r="BQ1387" t="s">
        <v>98</v>
      </c>
      <c r="BR1387" t="s">
        <v>98</v>
      </c>
      <c r="BS1387" t="s">
        <v>177</v>
      </c>
      <c r="BT1387">
        <v>0</v>
      </c>
      <c r="BU1387">
        <v>96</v>
      </c>
      <c r="BV1387">
        <v>0</v>
      </c>
      <c r="BW1387">
        <v>0</v>
      </c>
      <c r="BX1387">
        <v>0</v>
      </c>
      <c r="BY1387">
        <v>0</v>
      </c>
      <c r="BZ1387" t="s">
        <v>83</v>
      </c>
      <c r="CA1387" t="s">
        <v>134</v>
      </c>
      <c r="CB1387" t="s">
        <v>83</v>
      </c>
      <c r="CC1387">
        <v>0</v>
      </c>
      <c r="CD1387">
        <v>5</v>
      </c>
      <c r="CE1387">
        <v>2010</v>
      </c>
      <c r="CF1387" t="s">
        <v>110</v>
      </c>
      <c r="CG1387" t="s">
        <v>111</v>
      </c>
      <c r="CH1387">
        <v>125500</v>
      </c>
      <c r="CI1387">
        <f t="shared" si="172"/>
        <v>88</v>
      </c>
      <c r="CJ1387">
        <f t="shared" si="173"/>
        <v>3</v>
      </c>
      <c r="CK1387">
        <f t="shared" si="174"/>
        <v>1</v>
      </c>
      <c r="CL1387">
        <f t="shared" si="175"/>
        <v>85</v>
      </c>
    </row>
    <row r="1388" spans="1:90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>
        <f t="shared" si="168"/>
        <v>0</v>
      </c>
      <c r="AA1388" t="s">
        <v>96</v>
      </c>
      <c r="AB1388">
        <v>184</v>
      </c>
      <c r="AC1388">
        <v>2</v>
      </c>
      <c r="AD1388">
        <f t="shared" si="169"/>
        <v>368</v>
      </c>
      <c r="AE1388" t="s">
        <v>98</v>
      </c>
      <c r="AF1388" t="s">
        <v>98</v>
      </c>
      <c r="AG1388" t="s">
        <v>118</v>
      </c>
      <c r="AH1388" t="s">
        <v>97</v>
      </c>
      <c r="AI1388" t="s">
        <v>98</v>
      </c>
      <c r="AJ1388" t="s">
        <v>100</v>
      </c>
      <c r="AK1388" t="s">
        <v>141</v>
      </c>
      <c r="AL1388">
        <v>790</v>
      </c>
      <c r="AM1388" t="s">
        <v>172</v>
      </c>
      <c r="AN1388">
        <v>469</v>
      </c>
      <c r="AO1388">
        <v>133</v>
      </c>
      <c r="AP1388">
        <v>1392</v>
      </c>
      <c r="AQ1388" t="s">
        <v>103</v>
      </c>
      <c r="AR1388" t="s">
        <v>98</v>
      </c>
      <c r="AS1388" t="s">
        <v>105</v>
      </c>
      <c r="AT1388" t="s">
        <v>106</v>
      </c>
      <c r="AU1388">
        <v>1392</v>
      </c>
      <c r="AV1388">
        <v>1392</v>
      </c>
      <c r="AW1388">
        <f t="shared" si="170"/>
        <v>1</v>
      </c>
      <c r="AX1388">
        <v>0</v>
      </c>
      <c r="AY1388">
        <v>2784</v>
      </c>
      <c r="AZ1388">
        <v>1</v>
      </c>
      <c r="BA1388">
        <v>0</v>
      </c>
      <c r="BB1388">
        <v>3</v>
      </c>
      <c r="BC1388">
        <v>1</v>
      </c>
      <c r="BD1388">
        <v>5</v>
      </c>
      <c r="BE1388">
        <v>1</v>
      </c>
      <c r="BF1388" t="s">
        <v>97</v>
      </c>
      <c r="BG1388">
        <v>12</v>
      </c>
      <c r="BH1388">
        <f t="shared" si="171"/>
        <v>6</v>
      </c>
      <c r="BI1388" t="s">
        <v>107</v>
      </c>
      <c r="BJ1388">
        <v>2</v>
      </c>
      <c r="BK1388" t="s">
        <v>98</v>
      </c>
      <c r="BL1388" t="s">
        <v>108</v>
      </c>
      <c r="BM1388">
        <v>1978</v>
      </c>
      <c r="BN1388" t="s">
        <v>109</v>
      </c>
      <c r="BO1388">
        <v>2</v>
      </c>
      <c r="BP1388">
        <v>564</v>
      </c>
      <c r="BQ1388" t="s">
        <v>98</v>
      </c>
      <c r="BR1388" t="s">
        <v>98</v>
      </c>
      <c r="BS1388" t="s">
        <v>105</v>
      </c>
      <c r="BT1388">
        <v>0</v>
      </c>
      <c r="BU1388">
        <v>112</v>
      </c>
      <c r="BV1388">
        <v>0</v>
      </c>
      <c r="BW1388">
        <v>0</v>
      </c>
      <c r="BX1388">
        <v>440</v>
      </c>
      <c r="BY1388">
        <v>519</v>
      </c>
      <c r="BZ1388" t="s">
        <v>147</v>
      </c>
      <c r="CA1388" t="s">
        <v>134</v>
      </c>
      <c r="CB1388" t="s">
        <v>255</v>
      </c>
      <c r="CC1388">
        <v>2000</v>
      </c>
      <c r="CD1388">
        <v>7</v>
      </c>
      <c r="CE1388">
        <v>2006</v>
      </c>
      <c r="CF1388" t="s">
        <v>110</v>
      </c>
      <c r="CG1388" t="s">
        <v>111</v>
      </c>
      <c r="CH1388">
        <v>250000</v>
      </c>
      <c r="CI1388">
        <f t="shared" si="172"/>
        <v>28</v>
      </c>
      <c r="CJ1388">
        <f t="shared" si="173"/>
        <v>28</v>
      </c>
      <c r="CK1388">
        <f t="shared" si="174"/>
        <v>0</v>
      </c>
      <c r="CL1388">
        <f t="shared" si="175"/>
        <v>0</v>
      </c>
    </row>
    <row r="1389" spans="1:90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>
        <f t="shared" si="168"/>
        <v>0</v>
      </c>
      <c r="AA1389" t="s">
        <v>117</v>
      </c>
      <c r="AB1389">
        <v>0</v>
      </c>
      <c r="AC1389">
        <v>5</v>
      </c>
      <c r="AD1389">
        <f t="shared" si="169"/>
        <v>0</v>
      </c>
      <c r="AE1389" t="s">
        <v>98</v>
      </c>
      <c r="AF1389" t="s">
        <v>97</v>
      </c>
      <c r="AG1389" t="s">
        <v>126</v>
      </c>
      <c r="AH1389" t="s">
        <v>98</v>
      </c>
      <c r="AI1389" t="s">
        <v>98</v>
      </c>
      <c r="AJ1389" t="s">
        <v>100</v>
      </c>
      <c r="AK1389" t="s">
        <v>153</v>
      </c>
      <c r="AL1389">
        <v>168</v>
      </c>
      <c r="AM1389" t="s">
        <v>172</v>
      </c>
      <c r="AN1389">
        <v>546</v>
      </c>
      <c r="AO1389">
        <v>0</v>
      </c>
      <c r="AP1389">
        <v>714</v>
      </c>
      <c r="AQ1389" t="s">
        <v>206</v>
      </c>
      <c r="AR1389" t="s">
        <v>98</v>
      </c>
      <c r="AS1389" t="s">
        <v>177</v>
      </c>
      <c r="AT1389" t="s">
        <v>106</v>
      </c>
      <c r="AU1389">
        <v>1664</v>
      </c>
      <c r="AV1389">
        <v>862</v>
      </c>
      <c r="AW1389">
        <f t="shared" si="170"/>
        <v>0.52</v>
      </c>
      <c r="AX1389">
        <v>0</v>
      </c>
      <c r="AY1389">
        <v>2526</v>
      </c>
      <c r="AZ1389">
        <v>0</v>
      </c>
      <c r="BA1389">
        <v>0</v>
      </c>
      <c r="BB1389">
        <v>2</v>
      </c>
      <c r="BC1389">
        <v>0</v>
      </c>
      <c r="BD1389">
        <v>5</v>
      </c>
      <c r="BE1389">
        <v>1</v>
      </c>
      <c r="BF1389" t="s">
        <v>97</v>
      </c>
      <c r="BG1389">
        <v>10</v>
      </c>
      <c r="BH1389">
        <f t="shared" si="171"/>
        <v>4</v>
      </c>
      <c r="BI1389" t="s">
        <v>107</v>
      </c>
      <c r="BJ1389">
        <v>1</v>
      </c>
      <c r="BK1389" t="s">
        <v>97</v>
      </c>
      <c r="BL1389" t="s">
        <v>127</v>
      </c>
      <c r="BM1389">
        <v>1916</v>
      </c>
      <c r="BN1389" t="s">
        <v>102</v>
      </c>
      <c r="BO1389">
        <v>1</v>
      </c>
      <c r="BP1389">
        <v>216</v>
      </c>
      <c r="BQ1389" t="s">
        <v>98</v>
      </c>
      <c r="BR1389" t="s">
        <v>98</v>
      </c>
      <c r="BS1389" t="s">
        <v>105</v>
      </c>
      <c r="BT1389">
        <v>88</v>
      </c>
      <c r="BU1389">
        <v>15</v>
      </c>
      <c r="BV1389">
        <v>0</v>
      </c>
      <c r="BW1389">
        <v>0</v>
      </c>
      <c r="BX1389">
        <v>0</v>
      </c>
      <c r="BY1389">
        <v>0</v>
      </c>
      <c r="BZ1389" t="s">
        <v>83</v>
      </c>
      <c r="CA1389" t="s">
        <v>163</v>
      </c>
      <c r="CB1389" t="s">
        <v>83</v>
      </c>
      <c r="CC1389">
        <v>0</v>
      </c>
      <c r="CD1389">
        <v>8</v>
      </c>
      <c r="CE1389">
        <v>2007</v>
      </c>
      <c r="CF1389" t="s">
        <v>230</v>
      </c>
      <c r="CG1389" t="s">
        <v>219</v>
      </c>
      <c r="CH1389">
        <v>136000</v>
      </c>
      <c r="CI1389">
        <f t="shared" si="172"/>
        <v>91</v>
      </c>
      <c r="CJ1389">
        <f t="shared" si="173"/>
        <v>57</v>
      </c>
      <c r="CK1389">
        <f t="shared" si="174"/>
        <v>1</v>
      </c>
      <c r="CL1389">
        <f t="shared" si="175"/>
        <v>34</v>
      </c>
    </row>
    <row r="1390" spans="1:90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>
        <f t="shared" si="168"/>
        <v>0</v>
      </c>
      <c r="AA1390" t="s">
        <v>137</v>
      </c>
      <c r="AB1390">
        <v>160</v>
      </c>
      <c r="AC1390">
        <v>3</v>
      </c>
      <c r="AD1390">
        <f t="shared" si="169"/>
        <v>480</v>
      </c>
      <c r="AE1390" t="s">
        <v>104</v>
      </c>
      <c r="AF1390" t="s">
        <v>98</v>
      </c>
      <c r="AG1390" t="s">
        <v>99</v>
      </c>
      <c r="AH1390" t="s">
        <v>104</v>
      </c>
      <c r="AI1390" t="s">
        <v>98</v>
      </c>
      <c r="AJ1390" t="s">
        <v>97</v>
      </c>
      <c r="AK1390" t="s">
        <v>101</v>
      </c>
      <c r="AL1390">
        <v>1320</v>
      </c>
      <c r="AM1390" t="s">
        <v>102</v>
      </c>
      <c r="AN1390">
        <v>0</v>
      </c>
      <c r="AO1390">
        <v>426</v>
      </c>
      <c r="AP1390">
        <v>1746</v>
      </c>
      <c r="AQ1390" t="s">
        <v>103</v>
      </c>
      <c r="AR1390" t="s">
        <v>104</v>
      </c>
      <c r="AS1390" t="s">
        <v>105</v>
      </c>
      <c r="AT1390" t="s">
        <v>106</v>
      </c>
      <c r="AU1390">
        <v>1746</v>
      </c>
      <c r="AV1390">
        <v>0</v>
      </c>
      <c r="AW1390">
        <f t="shared" si="170"/>
        <v>0</v>
      </c>
      <c r="AX1390">
        <v>0</v>
      </c>
      <c r="AY1390">
        <v>1746</v>
      </c>
      <c r="AZ1390">
        <v>1</v>
      </c>
      <c r="BA1390">
        <v>0</v>
      </c>
      <c r="BB1390">
        <v>2</v>
      </c>
      <c r="BC1390">
        <v>0</v>
      </c>
      <c r="BD1390">
        <v>3</v>
      </c>
      <c r="BE1390">
        <v>1</v>
      </c>
      <c r="BF1390" t="s">
        <v>104</v>
      </c>
      <c r="BG1390">
        <v>7</v>
      </c>
      <c r="BH1390">
        <f t="shared" si="171"/>
        <v>3</v>
      </c>
      <c r="BI1390" t="s">
        <v>107</v>
      </c>
      <c r="BJ1390">
        <v>2</v>
      </c>
      <c r="BK1390" t="s">
        <v>97</v>
      </c>
      <c r="BL1390" t="s">
        <v>108</v>
      </c>
      <c r="BM1390">
        <v>2006</v>
      </c>
      <c r="BN1390" t="s">
        <v>157</v>
      </c>
      <c r="BO1390">
        <v>3</v>
      </c>
      <c r="BP1390">
        <v>758</v>
      </c>
      <c r="BQ1390" t="s">
        <v>98</v>
      </c>
      <c r="BR1390" t="s">
        <v>98</v>
      </c>
      <c r="BS1390" t="s">
        <v>105</v>
      </c>
      <c r="BT1390">
        <v>201</v>
      </c>
      <c r="BU1390">
        <v>39</v>
      </c>
      <c r="BV1390">
        <v>0</v>
      </c>
      <c r="BW1390">
        <v>0</v>
      </c>
      <c r="BX1390">
        <v>0</v>
      </c>
      <c r="BY1390">
        <v>0</v>
      </c>
      <c r="BZ1390" t="s">
        <v>83</v>
      </c>
      <c r="CA1390" t="s">
        <v>83</v>
      </c>
      <c r="CB1390" t="s">
        <v>83</v>
      </c>
      <c r="CC1390">
        <v>0</v>
      </c>
      <c r="CD1390">
        <v>10</v>
      </c>
      <c r="CE1390">
        <v>2009</v>
      </c>
      <c r="CF1390" t="s">
        <v>110</v>
      </c>
      <c r="CG1390" t="s">
        <v>111</v>
      </c>
      <c r="CH1390">
        <v>377500</v>
      </c>
      <c r="CI1390">
        <f t="shared" si="172"/>
        <v>3</v>
      </c>
      <c r="CJ1390">
        <f t="shared" si="173"/>
        <v>2</v>
      </c>
      <c r="CK1390">
        <f t="shared" si="174"/>
        <v>1</v>
      </c>
      <c r="CL1390">
        <f t="shared" si="175"/>
        <v>1</v>
      </c>
    </row>
    <row r="1391" spans="1:90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>
        <f t="shared" si="168"/>
        <v>0</v>
      </c>
      <c r="AA1391" t="s">
        <v>117</v>
      </c>
      <c r="AB1391">
        <v>0</v>
      </c>
      <c r="AC1391">
        <v>5</v>
      </c>
      <c r="AD1391">
        <f t="shared" si="169"/>
        <v>0</v>
      </c>
      <c r="AE1391" t="s">
        <v>98</v>
      </c>
      <c r="AF1391" t="s">
        <v>97</v>
      </c>
      <c r="AG1391" t="s">
        <v>126</v>
      </c>
      <c r="AH1391" t="s">
        <v>98</v>
      </c>
      <c r="AI1391" t="s">
        <v>97</v>
      </c>
      <c r="AJ1391" t="s">
        <v>100</v>
      </c>
      <c r="AK1391" t="s">
        <v>119</v>
      </c>
      <c r="AL1391">
        <v>375</v>
      </c>
      <c r="AM1391" t="s">
        <v>102</v>
      </c>
      <c r="AN1391">
        <v>0</v>
      </c>
      <c r="AO1391">
        <v>360</v>
      </c>
      <c r="AP1391">
        <v>735</v>
      </c>
      <c r="AQ1391" t="s">
        <v>103</v>
      </c>
      <c r="AR1391" t="s">
        <v>104</v>
      </c>
      <c r="AS1391" t="s">
        <v>105</v>
      </c>
      <c r="AT1391" t="s">
        <v>106</v>
      </c>
      <c r="AU1391">
        <v>869</v>
      </c>
      <c r="AV1391">
        <v>349</v>
      </c>
      <c r="AW1391">
        <f t="shared" si="170"/>
        <v>0.4</v>
      </c>
      <c r="AX1391">
        <v>0</v>
      </c>
      <c r="AY1391">
        <v>1218</v>
      </c>
      <c r="AZ1391">
        <v>0</v>
      </c>
      <c r="BA1391">
        <v>1</v>
      </c>
      <c r="BB1391">
        <v>1</v>
      </c>
      <c r="BC1391">
        <v>0</v>
      </c>
      <c r="BD1391">
        <v>3</v>
      </c>
      <c r="BE1391">
        <v>1</v>
      </c>
      <c r="BF1391" t="s">
        <v>98</v>
      </c>
      <c r="BG1391">
        <v>6</v>
      </c>
      <c r="BH1391">
        <f t="shared" si="171"/>
        <v>2</v>
      </c>
      <c r="BI1391" t="s">
        <v>107</v>
      </c>
      <c r="BJ1391">
        <v>1</v>
      </c>
      <c r="BK1391" t="s">
        <v>97</v>
      </c>
      <c r="BL1391" t="s">
        <v>127</v>
      </c>
      <c r="BM1391">
        <v>2003</v>
      </c>
      <c r="BN1391" t="s">
        <v>102</v>
      </c>
      <c r="BO1391">
        <v>2</v>
      </c>
      <c r="BP1391">
        <v>440</v>
      </c>
      <c r="BQ1391" t="s">
        <v>98</v>
      </c>
      <c r="BR1391" t="s">
        <v>98</v>
      </c>
      <c r="BS1391" t="s">
        <v>105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83</v>
      </c>
      <c r="CA1391" t="s">
        <v>83</v>
      </c>
      <c r="CB1391" t="s">
        <v>83</v>
      </c>
      <c r="CC1391">
        <v>0</v>
      </c>
      <c r="CD1391">
        <v>3</v>
      </c>
      <c r="CE1391">
        <v>2007</v>
      </c>
      <c r="CF1391" t="s">
        <v>110</v>
      </c>
      <c r="CG1391" t="s">
        <v>111</v>
      </c>
      <c r="CH1391">
        <v>131000</v>
      </c>
      <c r="CI1391">
        <f t="shared" si="172"/>
        <v>66</v>
      </c>
      <c r="CJ1391">
        <f t="shared" si="173"/>
        <v>57</v>
      </c>
      <c r="CK1391">
        <f t="shared" si="174"/>
        <v>1</v>
      </c>
      <c r="CL1391">
        <f t="shared" si="175"/>
        <v>9</v>
      </c>
    </row>
    <row r="1392" spans="1:90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>
        <f t="shared" si="168"/>
        <v>0</v>
      </c>
      <c r="AA1392" t="s">
        <v>96</v>
      </c>
      <c r="AB1392">
        <v>244</v>
      </c>
      <c r="AC1392">
        <v>2</v>
      </c>
      <c r="AD1392">
        <f t="shared" si="169"/>
        <v>488</v>
      </c>
      <c r="AE1392" t="s">
        <v>97</v>
      </c>
      <c r="AF1392" t="s">
        <v>98</v>
      </c>
      <c r="AG1392" t="s">
        <v>99</v>
      </c>
      <c r="AH1392" t="s">
        <v>97</v>
      </c>
      <c r="AI1392" t="s">
        <v>98</v>
      </c>
      <c r="AJ1392" t="s">
        <v>130</v>
      </c>
      <c r="AK1392" t="s">
        <v>101</v>
      </c>
      <c r="AL1392">
        <v>1400</v>
      </c>
      <c r="AM1392" t="s">
        <v>102</v>
      </c>
      <c r="AN1392">
        <v>0</v>
      </c>
      <c r="AO1392">
        <v>125</v>
      </c>
      <c r="AP1392">
        <v>1525</v>
      </c>
      <c r="AQ1392" t="s">
        <v>103</v>
      </c>
      <c r="AR1392" t="s">
        <v>104</v>
      </c>
      <c r="AS1392" t="s">
        <v>105</v>
      </c>
      <c r="AT1392" t="s">
        <v>106</v>
      </c>
      <c r="AU1392">
        <v>1525</v>
      </c>
      <c r="AV1392">
        <v>0</v>
      </c>
      <c r="AW1392">
        <f t="shared" si="170"/>
        <v>0</v>
      </c>
      <c r="AX1392">
        <v>0</v>
      </c>
      <c r="AY1392">
        <v>1525</v>
      </c>
      <c r="AZ1392">
        <v>1</v>
      </c>
      <c r="BA1392">
        <v>0</v>
      </c>
      <c r="BB1392">
        <v>2</v>
      </c>
      <c r="BC1392">
        <v>0</v>
      </c>
      <c r="BD1392">
        <v>3</v>
      </c>
      <c r="BE1392">
        <v>1</v>
      </c>
      <c r="BF1392" t="s">
        <v>97</v>
      </c>
      <c r="BG1392">
        <v>6</v>
      </c>
      <c r="BH1392">
        <f t="shared" si="171"/>
        <v>2</v>
      </c>
      <c r="BI1392" t="s">
        <v>107</v>
      </c>
      <c r="BJ1392">
        <v>0</v>
      </c>
      <c r="BK1392" t="s">
        <v>83</v>
      </c>
      <c r="BL1392" t="s">
        <v>108</v>
      </c>
      <c r="BM1392">
        <v>2000</v>
      </c>
      <c r="BN1392" t="s">
        <v>109</v>
      </c>
      <c r="BO1392">
        <v>2</v>
      </c>
      <c r="BP1392">
        <v>541</v>
      </c>
      <c r="BQ1392" t="s">
        <v>98</v>
      </c>
      <c r="BR1392" t="s">
        <v>98</v>
      </c>
      <c r="BS1392" t="s">
        <v>105</v>
      </c>
      <c r="BT1392">
        <v>219</v>
      </c>
      <c r="BU1392">
        <v>36</v>
      </c>
      <c r="BV1392">
        <v>0</v>
      </c>
      <c r="BW1392">
        <v>0</v>
      </c>
      <c r="BX1392">
        <v>0</v>
      </c>
      <c r="BY1392">
        <v>0</v>
      </c>
      <c r="BZ1392" t="s">
        <v>83</v>
      </c>
      <c r="CA1392" t="s">
        <v>83</v>
      </c>
      <c r="CB1392" t="s">
        <v>83</v>
      </c>
      <c r="CC1392">
        <v>0</v>
      </c>
      <c r="CD1392">
        <v>9</v>
      </c>
      <c r="CE1392">
        <v>2006</v>
      </c>
      <c r="CF1392" t="s">
        <v>110</v>
      </c>
      <c r="CG1392" t="s">
        <v>111</v>
      </c>
      <c r="CH1392">
        <v>235000</v>
      </c>
      <c r="CI1392">
        <f t="shared" si="172"/>
        <v>6</v>
      </c>
      <c r="CJ1392">
        <f t="shared" si="173"/>
        <v>6</v>
      </c>
      <c r="CK1392">
        <f t="shared" si="174"/>
        <v>0</v>
      </c>
      <c r="CL1392">
        <f t="shared" si="175"/>
        <v>0</v>
      </c>
    </row>
    <row r="1393" spans="1:90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>
        <f t="shared" si="168"/>
        <v>0</v>
      </c>
      <c r="AA1393" t="s">
        <v>117</v>
      </c>
      <c r="AB1393">
        <v>0</v>
      </c>
      <c r="AC1393">
        <v>5</v>
      </c>
      <c r="AD1393">
        <f t="shared" si="169"/>
        <v>0</v>
      </c>
      <c r="AE1393" t="s">
        <v>98</v>
      </c>
      <c r="AF1393" t="s">
        <v>98</v>
      </c>
      <c r="AG1393" t="s">
        <v>118</v>
      </c>
      <c r="AH1393" t="s">
        <v>98</v>
      </c>
      <c r="AI1393" t="s">
        <v>98</v>
      </c>
      <c r="AJ1393" t="s">
        <v>100</v>
      </c>
      <c r="AK1393" t="s">
        <v>102</v>
      </c>
      <c r="AL1393">
        <v>0</v>
      </c>
      <c r="AM1393" t="s">
        <v>102</v>
      </c>
      <c r="AN1393">
        <v>0</v>
      </c>
      <c r="AO1393">
        <v>1584</v>
      </c>
      <c r="AP1393">
        <v>1584</v>
      </c>
      <c r="AQ1393" t="s">
        <v>103</v>
      </c>
      <c r="AR1393" t="s">
        <v>98</v>
      </c>
      <c r="AS1393" t="s">
        <v>105</v>
      </c>
      <c r="AT1393" t="s">
        <v>106</v>
      </c>
      <c r="AU1393">
        <v>1584</v>
      </c>
      <c r="AV1393">
        <v>0</v>
      </c>
      <c r="AW1393">
        <f t="shared" si="170"/>
        <v>0</v>
      </c>
      <c r="AX1393">
        <v>0</v>
      </c>
      <c r="AY1393">
        <v>1584</v>
      </c>
      <c r="AZ1393">
        <v>0</v>
      </c>
      <c r="BA1393">
        <v>0</v>
      </c>
      <c r="BB1393">
        <v>2</v>
      </c>
      <c r="BC1393">
        <v>0</v>
      </c>
      <c r="BD1393">
        <v>4</v>
      </c>
      <c r="BE1393">
        <v>2</v>
      </c>
      <c r="BF1393" t="s">
        <v>98</v>
      </c>
      <c r="BG1393">
        <v>8</v>
      </c>
      <c r="BH1393">
        <f t="shared" si="171"/>
        <v>2</v>
      </c>
      <c r="BI1393" t="s">
        <v>194</v>
      </c>
      <c r="BJ1393">
        <v>0</v>
      </c>
      <c r="BK1393" t="s">
        <v>83</v>
      </c>
      <c r="BL1393" t="s">
        <v>127</v>
      </c>
      <c r="BM1393">
        <v>1967</v>
      </c>
      <c r="BN1393" t="s">
        <v>102</v>
      </c>
      <c r="BO1393">
        <v>3</v>
      </c>
      <c r="BP1393">
        <v>792</v>
      </c>
      <c r="BQ1393" t="s">
        <v>98</v>
      </c>
      <c r="BR1393" t="s">
        <v>98</v>
      </c>
      <c r="BS1393" t="s">
        <v>105</v>
      </c>
      <c r="BT1393">
        <v>0</v>
      </c>
      <c r="BU1393">
        <v>152</v>
      </c>
      <c r="BV1393">
        <v>0</v>
      </c>
      <c r="BW1393">
        <v>0</v>
      </c>
      <c r="BX1393">
        <v>0</v>
      </c>
      <c r="BY1393">
        <v>0</v>
      </c>
      <c r="BZ1393" t="s">
        <v>83</v>
      </c>
      <c r="CA1393" t="s">
        <v>83</v>
      </c>
      <c r="CB1393" t="s">
        <v>83</v>
      </c>
      <c r="CC1393">
        <v>0</v>
      </c>
      <c r="CD1393">
        <v>4</v>
      </c>
      <c r="CE1393">
        <v>2009</v>
      </c>
      <c r="CF1393" t="s">
        <v>110</v>
      </c>
      <c r="CG1393" t="s">
        <v>111</v>
      </c>
      <c r="CH1393">
        <v>124000</v>
      </c>
      <c r="CI1393">
        <f t="shared" si="172"/>
        <v>42</v>
      </c>
      <c r="CJ1393">
        <f t="shared" si="173"/>
        <v>42</v>
      </c>
      <c r="CK1393">
        <f t="shared" si="174"/>
        <v>0</v>
      </c>
      <c r="CL1393">
        <f t="shared" si="175"/>
        <v>0</v>
      </c>
    </row>
    <row r="1394" spans="1:90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>
        <f t="shared" si="168"/>
        <v>0</v>
      </c>
      <c r="AA1394" t="s">
        <v>117</v>
      </c>
      <c r="AB1394">
        <v>0</v>
      </c>
      <c r="AC1394">
        <v>5</v>
      </c>
      <c r="AD1394">
        <f t="shared" si="169"/>
        <v>0</v>
      </c>
      <c r="AE1394" t="s">
        <v>98</v>
      </c>
      <c r="AF1394" t="s">
        <v>98</v>
      </c>
      <c r="AG1394" t="s">
        <v>118</v>
      </c>
      <c r="AH1394" t="s">
        <v>98</v>
      </c>
      <c r="AI1394" t="s">
        <v>98</v>
      </c>
      <c r="AJ1394" t="s">
        <v>130</v>
      </c>
      <c r="AK1394" t="s">
        <v>119</v>
      </c>
      <c r="AL1394">
        <v>769</v>
      </c>
      <c r="AM1394" t="s">
        <v>102</v>
      </c>
      <c r="AN1394">
        <v>0</v>
      </c>
      <c r="AO1394">
        <v>95</v>
      </c>
      <c r="AP1394">
        <v>864</v>
      </c>
      <c r="AQ1394" t="s">
        <v>103</v>
      </c>
      <c r="AR1394" t="s">
        <v>98</v>
      </c>
      <c r="AS1394" t="s">
        <v>105</v>
      </c>
      <c r="AT1394" t="s">
        <v>106</v>
      </c>
      <c r="AU1394">
        <v>900</v>
      </c>
      <c r="AV1394">
        <v>0</v>
      </c>
      <c r="AW1394">
        <f t="shared" si="170"/>
        <v>0</v>
      </c>
      <c r="AX1394">
        <v>0</v>
      </c>
      <c r="AY1394">
        <v>900</v>
      </c>
      <c r="AZ1394">
        <v>1</v>
      </c>
      <c r="BA1394">
        <v>0</v>
      </c>
      <c r="BB1394">
        <v>1</v>
      </c>
      <c r="BC1394">
        <v>0</v>
      </c>
      <c r="BD1394">
        <v>3</v>
      </c>
      <c r="BE1394">
        <v>1</v>
      </c>
      <c r="BF1394" t="s">
        <v>98</v>
      </c>
      <c r="BG1394">
        <v>6</v>
      </c>
      <c r="BH1394">
        <f t="shared" si="171"/>
        <v>2</v>
      </c>
      <c r="BI1394" t="s">
        <v>107</v>
      </c>
      <c r="BJ1394">
        <v>1</v>
      </c>
      <c r="BK1394" t="s">
        <v>212</v>
      </c>
      <c r="BL1394" t="s">
        <v>108</v>
      </c>
      <c r="BM1394">
        <v>1967</v>
      </c>
      <c r="BN1394" t="s">
        <v>109</v>
      </c>
      <c r="BO1394">
        <v>1</v>
      </c>
      <c r="BP1394">
        <v>288</v>
      </c>
      <c r="BQ1394" t="s">
        <v>98</v>
      </c>
      <c r="BR1394" t="s">
        <v>98</v>
      </c>
      <c r="BS1394" t="s">
        <v>105</v>
      </c>
      <c r="BT1394">
        <v>175</v>
      </c>
      <c r="BU1394">
        <v>144</v>
      </c>
      <c r="BV1394">
        <v>0</v>
      </c>
      <c r="BW1394">
        <v>0</v>
      </c>
      <c r="BX1394">
        <v>0</v>
      </c>
      <c r="BY1394">
        <v>0</v>
      </c>
      <c r="BZ1394" t="s">
        <v>83</v>
      </c>
      <c r="CA1394" t="s">
        <v>218</v>
      </c>
      <c r="CB1394" t="s">
        <v>83</v>
      </c>
      <c r="CC1394">
        <v>0</v>
      </c>
      <c r="CD1394">
        <v>12</v>
      </c>
      <c r="CE1394">
        <v>2006</v>
      </c>
      <c r="CF1394" t="s">
        <v>110</v>
      </c>
      <c r="CG1394" t="s">
        <v>111</v>
      </c>
      <c r="CH1394">
        <v>123000</v>
      </c>
      <c r="CI1394">
        <f t="shared" si="172"/>
        <v>39</v>
      </c>
      <c r="CJ1394">
        <f t="shared" si="173"/>
        <v>39</v>
      </c>
      <c r="CK1394">
        <f t="shared" si="174"/>
        <v>0</v>
      </c>
      <c r="CL1394">
        <f t="shared" si="175"/>
        <v>0</v>
      </c>
    </row>
    <row r="1395" spans="1:90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>
        <f t="shared" si="168"/>
        <v>0</v>
      </c>
      <c r="AA1395" t="s">
        <v>117</v>
      </c>
      <c r="AB1395">
        <v>0</v>
      </c>
      <c r="AC1395">
        <v>5</v>
      </c>
      <c r="AD1395">
        <f t="shared" si="169"/>
        <v>0</v>
      </c>
      <c r="AE1395" t="s">
        <v>98</v>
      </c>
      <c r="AF1395" t="s">
        <v>98</v>
      </c>
      <c r="AG1395" t="s">
        <v>126</v>
      </c>
      <c r="AH1395" t="s">
        <v>147</v>
      </c>
      <c r="AI1395" t="s">
        <v>98</v>
      </c>
      <c r="AJ1395" t="s">
        <v>100</v>
      </c>
      <c r="AK1395" t="s">
        <v>102</v>
      </c>
      <c r="AL1395">
        <v>0</v>
      </c>
      <c r="AM1395" t="s">
        <v>102</v>
      </c>
      <c r="AN1395">
        <v>0</v>
      </c>
      <c r="AO1395">
        <v>482</v>
      </c>
      <c r="AP1395">
        <v>482</v>
      </c>
      <c r="AQ1395" t="s">
        <v>103</v>
      </c>
      <c r="AR1395" t="s">
        <v>104</v>
      </c>
      <c r="AS1395" t="s">
        <v>177</v>
      </c>
      <c r="AT1395" t="s">
        <v>106</v>
      </c>
      <c r="AU1395">
        <v>1221</v>
      </c>
      <c r="AV1395">
        <v>691</v>
      </c>
      <c r="AW1395">
        <f t="shared" si="170"/>
        <v>0.56999999999999995</v>
      </c>
      <c r="AX1395">
        <v>0</v>
      </c>
      <c r="AY1395">
        <v>1912</v>
      </c>
      <c r="AZ1395">
        <v>0</v>
      </c>
      <c r="BA1395">
        <v>0</v>
      </c>
      <c r="BB1395">
        <v>2</v>
      </c>
      <c r="BC1395">
        <v>0</v>
      </c>
      <c r="BD1395">
        <v>3</v>
      </c>
      <c r="BE1395">
        <v>2</v>
      </c>
      <c r="BF1395" t="s">
        <v>98</v>
      </c>
      <c r="BG1395">
        <v>7</v>
      </c>
      <c r="BH1395">
        <f t="shared" si="171"/>
        <v>2</v>
      </c>
      <c r="BI1395" t="s">
        <v>107</v>
      </c>
      <c r="BJ1395">
        <v>1</v>
      </c>
      <c r="BK1395" t="s">
        <v>98</v>
      </c>
      <c r="BL1395" t="s">
        <v>127</v>
      </c>
      <c r="BM1395">
        <v>2003</v>
      </c>
      <c r="BN1395" t="s">
        <v>102</v>
      </c>
      <c r="BO1395">
        <v>2</v>
      </c>
      <c r="BP1395">
        <v>672</v>
      </c>
      <c r="BQ1395" t="s">
        <v>97</v>
      </c>
      <c r="BR1395" t="s">
        <v>98</v>
      </c>
      <c r="BS1395" t="s">
        <v>105</v>
      </c>
      <c r="BT1395">
        <v>0</v>
      </c>
      <c r="BU1395">
        <v>25</v>
      </c>
      <c r="BV1395">
        <v>212</v>
      </c>
      <c r="BW1395">
        <v>0</v>
      </c>
      <c r="BX1395">
        <v>0</v>
      </c>
      <c r="BY1395">
        <v>0</v>
      </c>
      <c r="BZ1395" t="s">
        <v>83</v>
      </c>
      <c r="CA1395" t="s">
        <v>83</v>
      </c>
      <c r="CB1395" t="s">
        <v>83</v>
      </c>
      <c r="CC1395">
        <v>0</v>
      </c>
      <c r="CD1395">
        <v>4</v>
      </c>
      <c r="CE1395">
        <v>2008</v>
      </c>
      <c r="CF1395" t="s">
        <v>110</v>
      </c>
      <c r="CG1395" t="s">
        <v>111</v>
      </c>
      <c r="CH1395">
        <v>163000</v>
      </c>
      <c r="CI1395">
        <f t="shared" si="172"/>
        <v>103</v>
      </c>
      <c r="CJ1395">
        <f t="shared" si="173"/>
        <v>8</v>
      </c>
      <c r="CK1395">
        <f t="shared" si="174"/>
        <v>1</v>
      </c>
      <c r="CL1395">
        <f t="shared" si="175"/>
        <v>95</v>
      </c>
    </row>
    <row r="1396" spans="1:90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>
        <f t="shared" si="168"/>
        <v>0</v>
      </c>
      <c r="AA1396" t="s">
        <v>96</v>
      </c>
      <c r="AB1396">
        <v>45</v>
      </c>
      <c r="AC1396">
        <v>2</v>
      </c>
      <c r="AD1396">
        <f t="shared" si="169"/>
        <v>90</v>
      </c>
      <c r="AE1396" t="s">
        <v>97</v>
      </c>
      <c r="AF1396" t="s">
        <v>98</v>
      </c>
      <c r="AG1396" t="s">
        <v>99</v>
      </c>
      <c r="AH1396" t="s">
        <v>97</v>
      </c>
      <c r="AI1396" t="s">
        <v>98</v>
      </c>
      <c r="AJ1396" t="s">
        <v>130</v>
      </c>
      <c r="AK1396" t="s">
        <v>101</v>
      </c>
      <c r="AL1396">
        <v>1070</v>
      </c>
      <c r="AM1396" t="s">
        <v>102</v>
      </c>
      <c r="AN1396">
        <v>0</v>
      </c>
      <c r="AO1396">
        <v>286</v>
      </c>
      <c r="AP1396">
        <v>1356</v>
      </c>
      <c r="AQ1396" t="s">
        <v>103</v>
      </c>
      <c r="AR1396" t="s">
        <v>104</v>
      </c>
      <c r="AS1396" t="s">
        <v>105</v>
      </c>
      <c r="AT1396" t="s">
        <v>106</v>
      </c>
      <c r="AU1396">
        <v>1500</v>
      </c>
      <c r="AV1396">
        <v>0</v>
      </c>
      <c r="AW1396">
        <f t="shared" si="170"/>
        <v>0</v>
      </c>
      <c r="AX1396">
        <v>0</v>
      </c>
      <c r="AY1396">
        <v>1500</v>
      </c>
      <c r="AZ1396">
        <v>1</v>
      </c>
      <c r="BA1396">
        <v>0</v>
      </c>
      <c r="BB1396">
        <v>2</v>
      </c>
      <c r="BC1396">
        <v>0</v>
      </c>
      <c r="BD1396">
        <v>2</v>
      </c>
      <c r="BE1396">
        <v>1</v>
      </c>
      <c r="BF1396" t="s">
        <v>97</v>
      </c>
      <c r="BG1396">
        <v>6</v>
      </c>
      <c r="BH1396">
        <f t="shared" si="171"/>
        <v>3</v>
      </c>
      <c r="BI1396" t="s">
        <v>107</v>
      </c>
      <c r="BJ1396">
        <v>1</v>
      </c>
      <c r="BK1396" t="s">
        <v>97</v>
      </c>
      <c r="BL1396" t="s">
        <v>108</v>
      </c>
      <c r="BM1396">
        <v>2006</v>
      </c>
      <c r="BN1396" t="s">
        <v>157</v>
      </c>
      <c r="BO1396">
        <v>3</v>
      </c>
      <c r="BP1396">
        <v>648</v>
      </c>
      <c r="BQ1396" t="s">
        <v>98</v>
      </c>
      <c r="BR1396" t="s">
        <v>98</v>
      </c>
      <c r="BS1396" t="s">
        <v>105</v>
      </c>
      <c r="BT1396">
        <v>161</v>
      </c>
      <c r="BU1396">
        <v>20</v>
      </c>
      <c r="BV1396">
        <v>0</v>
      </c>
      <c r="BW1396">
        <v>0</v>
      </c>
      <c r="BX1396">
        <v>0</v>
      </c>
      <c r="BY1396">
        <v>0</v>
      </c>
      <c r="BZ1396" t="s">
        <v>83</v>
      </c>
      <c r="CA1396" t="s">
        <v>83</v>
      </c>
      <c r="CB1396" t="s">
        <v>83</v>
      </c>
      <c r="CC1396">
        <v>0</v>
      </c>
      <c r="CD1396">
        <v>10</v>
      </c>
      <c r="CE1396">
        <v>2006</v>
      </c>
      <c r="CF1396" t="s">
        <v>158</v>
      </c>
      <c r="CG1396" t="s">
        <v>159</v>
      </c>
      <c r="CH1396">
        <v>246578</v>
      </c>
      <c r="CI1396">
        <f t="shared" si="172"/>
        <v>0</v>
      </c>
      <c r="CJ1396">
        <f t="shared" si="173"/>
        <v>0</v>
      </c>
      <c r="CK1396">
        <f t="shared" si="174"/>
        <v>0</v>
      </c>
      <c r="CL1396">
        <f t="shared" si="175"/>
        <v>0</v>
      </c>
    </row>
    <row r="1397" spans="1:90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>
        <f t="shared" si="168"/>
        <v>0</v>
      </c>
      <c r="AA1397" t="s">
        <v>96</v>
      </c>
      <c r="AB1397">
        <v>245</v>
      </c>
      <c r="AC1397">
        <v>2</v>
      </c>
      <c r="AD1397">
        <f t="shared" si="169"/>
        <v>490</v>
      </c>
      <c r="AE1397" t="s">
        <v>97</v>
      </c>
      <c r="AF1397" t="s">
        <v>98</v>
      </c>
      <c r="AG1397" t="s">
        <v>99</v>
      </c>
      <c r="AH1397" t="s">
        <v>97</v>
      </c>
      <c r="AI1397" t="s">
        <v>97</v>
      </c>
      <c r="AJ1397" t="s">
        <v>97</v>
      </c>
      <c r="AK1397" t="s">
        <v>102</v>
      </c>
      <c r="AL1397">
        <v>0</v>
      </c>
      <c r="AM1397" t="s">
        <v>102</v>
      </c>
      <c r="AN1397">
        <v>0</v>
      </c>
      <c r="AO1397">
        <v>1094</v>
      </c>
      <c r="AP1397">
        <v>1094</v>
      </c>
      <c r="AQ1397" t="s">
        <v>103</v>
      </c>
      <c r="AR1397" t="s">
        <v>104</v>
      </c>
      <c r="AS1397" t="s">
        <v>105</v>
      </c>
      <c r="AT1397" t="s">
        <v>106</v>
      </c>
      <c r="AU1397">
        <v>1133</v>
      </c>
      <c r="AV1397">
        <v>1349</v>
      </c>
      <c r="AW1397">
        <f t="shared" si="170"/>
        <v>1.19</v>
      </c>
      <c r="AX1397">
        <v>0</v>
      </c>
      <c r="AY1397">
        <v>2482</v>
      </c>
      <c r="AZ1397">
        <v>0</v>
      </c>
      <c r="BA1397">
        <v>0</v>
      </c>
      <c r="BB1397">
        <v>2</v>
      </c>
      <c r="BC1397">
        <v>1</v>
      </c>
      <c r="BD1397">
        <v>4</v>
      </c>
      <c r="BE1397">
        <v>1</v>
      </c>
      <c r="BF1397" t="s">
        <v>97</v>
      </c>
      <c r="BG1397">
        <v>9</v>
      </c>
      <c r="BH1397">
        <f t="shared" si="171"/>
        <v>4</v>
      </c>
      <c r="BI1397" t="s">
        <v>107</v>
      </c>
      <c r="BJ1397">
        <v>1</v>
      </c>
      <c r="BK1397" t="s">
        <v>97</v>
      </c>
      <c r="BL1397" t="s">
        <v>156</v>
      </c>
      <c r="BM1397">
        <v>2005</v>
      </c>
      <c r="BN1397" t="s">
        <v>157</v>
      </c>
      <c r="BO1397">
        <v>3</v>
      </c>
      <c r="BP1397">
        <v>642</v>
      </c>
      <c r="BQ1397" t="s">
        <v>98</v>
      </c>
      <c r="BR1397" t="s">
        <v>98</v>
      </c>
      <c r="BS1397" t="s">
        <v>105</v>
      </c>
      <c r="BT1397">
        <v>144</v>
      </c>
      <c r="BU1397">
        <v>39</v>
      </c>
      <c r="BV1397">
        <v>0</v>
      </c>
      <c r="BW1397">
        <v>0</v>
      </c>
      <c r="BX1397">
        <v>0</v>
      </c>
      <c r="BY1397">
        <v>0</v>
      </c>
      <c r="BZ1397" t="s">
        <v>83</v>
      </c>
      <c r="CA1397" t="s">
        <v>83</v>
      </c>
      <c r="CB1397" t="s">
        <v>83</v>
      </c>
      <c r="CC1397">
        <v>0</v>
      </c>
      <c r="CD1397">
        <v>2</v>
      </c>
      <c r="CE1397">
        <v>2007</v>
      </c>
      <c r="CF1397" t="s">
        <v>110</v>
      </c>
      <c r="CG1397" t="s">
        <v>111</v>
      </c>
      <c r="CH1397">
        <v>281213</v>
      </c>
      <c r="CI1397">
        <f t="shared" si="172"/>
        <v>2</v>
      </c>
      <c r="CJ1397">
        <f t="shared" si="173"/>
        <v>1</v>
      </c>
      <c r="CK1397">
        <f t="shared" si="174"/>
        <v>1</v>
      </c>
      <c r="CL1397">
        <f t="shared" si="175"/>
        <v>1</v>
      </c>
    </row>
    <row r="1398" spans="1:90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>
        <f t="shared" si="168"/>
        <v>0</v>
      </c>
      <c r="AA1398" t="s">
        <v>117</v>
      </c>
      <c r="AB1398">
        <v>0</v>
      </c>
      <c r="AC1398">
        <v>5</v>
      </c>
      <c r="AD1398">
        <f t="shared" si="169"/>
        <v>0</v>
      </c>
      <c r="AE1398" t="s">
        <v>98</v>
      </c>
      <c r="AF1398" t="s">
        <v>98</v>
      </c>
      <c r="AG1398" t="s">
        <v>118</v>
      </c>
      <c r="AH1398" t="s">
        <v>98</v>
      </c>
      <c r="AI1398" t="s">
        <v>98</v>
      </c>
      <c r="AJ1398" t="s">
        <v>130</v>
      </c>
      <c r="AK1398" t="s">
        <v>141</v>
      </c>
      <c r="AL1398">
        <v>353</v>
      </c>
      <c r="AM1398" t="s">
        <v>153</v>
      </c>
      <c r="AN1398">
        <v>334</v>
      </c>
      <c r="AO1398">
        <v>60</v>
      </c>
      <c r="AP1398">
        <v>747</v>
      </c>
      <c r="AQ1398" t="s">
        <v>103</v>
      </c>
      <c r="AR1398" t="s">
        <v>98</v>
      </c>
      <c r="AS1398" t="s">
        <v>105</v>
      </c>
      <c r="AT1398" t="s">
        <v>106</v>
      </c>
      <c r="AU1398">
        <v>1687</v>
      </c>
      <c r="AV1398">
        <v>0</v>
      </c>
      <c r="AW1398">
        <f t="shared" si="170"/>
        <v>0</v>
      </c>
      <c r="AX1398">
        <v>0</v>
      </c>
      <c r="AY1398">
        <v>1687</v>
      </c>
      <c r="AZ1398">
        <v>1</v>
      </c>
      <c r="BA1398">
        <v>0</v>
      </c>
      <c r="BB1398">
        <v>1</v>
      </c>
      <c r="BC1398">
        <v>0</v>
      </c>
      <c r="BD1398">
        <v>3</v>
      </c>
      <c r="BE1398">
        <v>1</v>
      </c>
      <c r="BF1398" t="s">
        <v>98</v>
      </c>
      <c r="BG1398">
        <v>7</v>
      </c>
      <c r="BH1398">
        <f t="shared" si="171"/>
        <v>3</v>
      </c>
      <c r="BI1398" t="s">
        <v>146</v>
      </c>
      <c r="BJ1398">
        <v>2</v>
      </c>
      <c r="BK1398" t="s">
        <v>98</v>
      </c>
      <c r="BL1398" t="s">
        <v>127</v>
      </c>
      <c r="BM1398">
        <v>1966</v>
      </c>
      <c r="BN1398" t="s">
        <v>102</v>
      </c>
      <c r="BO1398">
        <v>2</v>
      </c>
      <c r="BP1398">
        <v>572</v>
      </c>
      <c r="BQ1398" t="s">
        <v>98</v>
      </c>
      <c r="BR1398" t="s">
        <v>98</v>
      </c>
      <c r="BS1398" t="s">
        <v>177</v>
      </c>
      <c r="BT1398">
        <v>0</v>
      </c>
      <c r="BU1398">
        <v>0</v>
      </c>
      <c r="BV1398">
        <v>50</v>
      </c>
      <c r="BW1398">
        <v>0</v>
      </c>
      <c r="BX1398">
        <v>0</v>
      </c>
      <c r="BY1398">
        <v>0</v>
      </c>
      <c r="BZ1398" t="s">
        <v>83</v>
      </c>
      <c r="CA1398" t="s">
        <v>83</v>
      </c>
      <c r="CB1398" t="s">
        <v>83</v>
      </c>
      <c r="CC1398">
        <v>0</v>
      </c>
      <c r="CD1398">
        <v>6</v>
      </c>
      <c r="CE1398">
        <v>2010</v>
      </c>
      <c r="CF1398" t="s">
        <v>110</v>
      </c>
      <c r="CG1398" t="s">
        <v>111</v>
      </c>
      <c r="CH1398">
        <v>160000</v>
      </c>
      <c r="CI1398">
        <f t="shared" si="172"/>
        <v>62</v>
      </c>
      <c r="CJ1398">
        <f t="shared" si="173"/>
        <v>60</v>
      </c>
      <c r="CK1398">
        <f t="shared" si="174"/>
        <v>1</v>
      </c>
      <c r="CL1398">
        <f t="shared" si="175"/>
        <v>2</v>
      </c>
    </row>
    <row r="1399" spans="1:90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>
        <f t="shared" si="168"/>
        <v>0</v>
      </c>
      <c r="AA1399" t="s">
        <v>117</v>
      </c>
      <c r="AB1399">
        <v>0</v>
      </c>
      <c r="AC1399">
        <v>5</v>
      </c>
      <c r="AD1399">
        <f t="shared" si="169"/>
        <v>0</v>
      </c>
      <c r="AE1399" t="s">
        <v>98</v>
      </c>
      <c r="AF1399" t="s">
        <v>98</v>
      </c>
      <c r="AG1399" t="s">
        <v>126</v>
      </c>
      <c r="AH1399" t="s">
        <v>98</v>
      </c>
      <c r="AI1399" t="s">
        <v>98</v>
      </c>
      <c r="AJ1399" t="s">
        <v>121</v>
      </c>
      <c r="AK1399" t="s">
        <v>102</v>
      </c>
      <c r="AL1399">
        <v>0</v>
      </c>
      <c r="AM1399" t="s">
        <v>102</v>
      </c>
      <c r="AN1399">
        <v>0</v>
      </c>
      <c r="AO1399">
        <v>939</v>
      </c>
      <c r="AP1399">
        <v>939</v>
      </c>
      <c r="AQ1399" t="s">
        <v>103</v>
      </c>
      <c r="AR1399" t="s">
        <v>104</v>
      </c>
      <c r="AS1399" t="s">
        <v>105</v>
      </c>
      <c r="AT1399" t="s">
        <v>106</v>
      </c>
      <c r="AU1399">
        <v>939</v>
      </c>
      <c r="AV1399">
        <v>574</v>
      </c>
      <c r="AW1399">
        <f t="shared" si="170"/>
        <v>0.61</v>
      </c>
      <c r="AX1399">
        <v>0</v>
      </c>
      <c r="AY1399">
        <v>1513</v>
      </c>
      <c r="AZ1399">
        <v>0</v>
      </c>
      <c r="BA1399">
        <v>0</v>
      </c>
      <c r="BB1399">
        <v>1</v>
      </c>
      <c r="BC1399">
        <v>1</v>
      </c>
      <c r="BD1399">
        <v>4</v>
      </c>
      <c r="BE1399">
        <v>1</v>
      </c>
      <c r="BF1399" t="s">
        <v>98</v>
      </c>
      <c r="BG1399">
        <v>8</v>
      </c>
      <c r="BH1399">
        <f t="shared" si="171"/>
        <v>3</v>
      </c>
      <c r="BI1399" t="s">
        <v>107</v>
      </c>
      <c r="BJ1399">
        <v>0</v>
      </c>
      <c r="BK1399" t="s">
        <v>83</v>
      </c>
      <c r="BL1399" t="s">
        <v>127</v>
      </c>
      <c r="BM1399">
        <v>1933</v>
      </c>
      <c r="BN1399" t="s">
        <v>102</v>
      </c>
      <c r="BO1399">
        <v>1</v>
      </c>
      <c r="BP1399">
        <v>180</v>
      </c>
      <c r="BQ1399" t="s">
        <v>147</v>
      </c>
      <c r="BR1399" t="s">
        <v>147</v>
      </c>
      <c r="BS1399" t="s">
        <v>177</v>
      </c>
      <c r="BT1399">
        <v>24</v>
      </c>
      <c r="BU1399">
        <v>0</v>
      </c>
      <c r="BV1399">
        <v>150</v>
      </c>
      <c r="BW1399">
        <v>0</v>
      </c>
      <c r="BX1399">
        <v>0</v>
      </c>
      <c r="BY1399">
        <v>0</v>
      </c>
      <c r="BZ1399" t="s">
        <v>83</v>
      </c>
      <c r="CA1399" t="s">
        <v>83</v>
      </c>
      <c r="CB1399" t="s">
        <v>83</v>
      </c>
      <c r="CC1399">
        <v>0</v>
      </c>
      <c r="CD1399">
        <v>5</v>
      </c>
      <c r="CE1399">
        <v>2007</v>
      </c>
      <c r="CF1399" t="s">
        <v>110</v>
      </c>
      <c r="CG1399" t="s">
        <v>111</v>
      </c>
      <c r="CH1399">
        <v>137500</v>
      </c>
      <c r="CI1399">
        <f t="shared" si="172"/>
        <v>87</v>
      </c>
      <c r="CJ1399">
        <f t="shared" si="173"/>
        <v>3</v>
      </c>
      <c r="CK1399">
        <f t="shared" si="174"/>
        <v>1</v>
      </c>
      <c r="CL1399">
        <f t="shared" si="175"/>
        <v>84</v>
      </c>
    </row>
    <row r="1400" spans="1:90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>
        <f t="shared" si="168"/>
        <v>1</v>
      </c>
      <c r="AA1400" t="s">
        <v>117</v>
      </c>
      <c r="AB1400">
        <v>0</v>
      </c>
      <c r="AC1400">
        <v>5</v>
      </c>
      <c r="AD1400">
        <f t="shared" si="169"/>
        <v>0</v>
      </c>
      <c r="AE1400" t="s">
        <v>98</v>
      </c>
      <c r="AF1400" t="s">
        <v>98</v>
      </c>
      <c r="AG1400" t="s">
        <v>118</v>
      </c>
      <c r="AH1400" t="s">
        <v>98</v>
      </c>
      <c r="AI1400" t="s">
        <v>98</v>
      </c>
      <c r="AJ1400" t="s">
        <v>100</v>
      </c>
      <c r="AK1400" t="s">
        <v>153</v>
      </c>
      <c r="AL1400">
        <v>180</v>
      </c>
      <c r="AM1400" t="s">
        <v>141</v>
      </c>
      <c r="AN1400">
        <v>352</v>
      </c>
      <c r="AO1400">
        <v>676</v>
      </c>
      <c r="AP1400">
        <v>1208</v>
      </c>
      <c r="AQ1400" t="s">
        <v>103</v>
      </c>
      <c r="AR1400" t="s">
        <v>97</v>
      </c>
      <c r="AS1400" t="s">
        <v>105</v>
      </c>
      <c r="AT1400" t="s">
        <v>164</v>
      </c>
      <c r="AU1400">
        <v>1136</v>
      </c>
      <c r="AV1400">
        <v>768</v>
      </c>
      <c r="AW1400">
        <f t="shared" si="170"/>
        <v>0.68</v>
      </c>
      <c r="AX1400">
        <v>0</v>
      </c>
      <c r="AY1400">
        <v>1904</v>
      </c>
      <c r="AZ1400">
        <v>1</v>
      </c>
      <c r="BA1400">
        <v>0</v>
      </c>
      <c r="BB1400">
        <v>1</v>
      </c>
      <c r="BC1400">
        <v>1</v>
      </c>
      <c r="BD1400">
        <v>3</v>
      </c>
      <c r="BE1400">
        <v>1</v>
      </c>
      <c r="BF1400" t="s">
        <v>98</v>
      </c>
      <c r="BG1400">
        <v>7</v>
      </c>
      <c r="BH1400">
        <f t="shared" si="171"/>
        <v>3</v>
      </c>
      <c r="BI1400" t="s">
        <v>146</v>
      </c>
      <c r="BJ1400">
        <v>0</v>
      </c>
      <c r="BK1400" t="s">
        <v>83</v>
      </c>
      <c r="BL1400" t="s">
        <v>108</v>
      </c>
      <c r="BM1400">
        <v>1950</v>
      </c>
      <c r="BN1400" t="s">
        <v>102</v>
      </c>
      <c r="BO1400">
        <v>1</v>
      </c>
      <c r="BP1400">
        <v>240</v>
      </c>
      <c r="BQ1400" t="s">
        <v>98</v>
      </c>
      <c r="BR1400" t="s">
        <v>98</v>
      </c>
      <c r="BS1400" t="s">
        <v>105</v>
      </c>
      <c r="BT1400">
        <v>0</v>
      </c>
      <c r="BU1400">
        <v>0</v>
      </c>
      <c r="BV1400">
        <v>168</v>
      </c>
      <c r="BW1400">
        <v>0</v>
      </c>
      <c r="BX1400">
        <v>0</v>
      </c>
      <c r="BY1400">
        <v>0</v>
      </c>
      <c r="BZ1400" t="s">
        <v>83</v>
      </c>
      <c r="CA1400" t="s">
        <v>165</v>
      </c>
      <c r="CB1400" t="s">
        <v>83</v>
      </c>
      <c r="CC1400">
        <v>0</v>
      </c>
      <c r="CD1400">
        <v>5</v>
      </c>
      <c r="CE1400">
        <v>2009</v>
      </c>
      <c r="CF1400" t="s">
        <v>110</v>
      </c>
      <c r="CG1400" t="s">
        <v>111</v>
      </c>
      <c r="CH1400">
        <v>138000</v>
      </c>
      <c r="CI1400">
        <f t="shared" si="172"/>
        <v>59</v>
      </c>
      <c r="CJ1400">
        <f t="shared" si="173"/>
        <v>27</v>
      </c>
      <c r="CK1400">
        <f t="shared" si="174"/>
        <v>1</v>
      </c>
      <c r="CL1400">
        <f t="shared" si="175"/>
        <v>32</v>
      </c>
    </row>
    <row r="1401" spans="1:90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>
        <f t="shared" si="168"/>
        <v>1</v>
      </c>
      <c r="AA1401" t="s">
        <v>117</v>
      </c>
      <c r="AB1401">
        <v>0</v>
      </c>
      <c r="AC1401">
        <v>5</v>
      </c>
      <c r="AD1401">
        <f t="shared" si="169"/>
        <v>0</v>
      </c>
      <c r="AE1401" t="s">
        <v>98</v>
      </c>
      <c r="AF1401" t="s">
        <v>98</v>
      </c>
      <c r="AG1401" t="s">
        <v>126</v>
      </c>
      <c r="AH1401" t="s">
        <v>98</v>
      </c>
      <c r="AI1401" t="s">
        <v>98</v>
      </c>
      <c r="AJ1401" t="s">
        <v>100</v>
      </c>
      <c r="AK1401" t="s">
        <v>141</v>
      </c>
      <c r="AL1401">
        <v>264</v>
      </c>
      <c r="AM1401" t="s">
        <v>102</v>
      </c>
      <c r="AN1401">
        <v>0</v>
      </c>
      <c r="AO1401">
        <v>712</v>
      </c>
      <c r="AP1401">
        <v>976</v>
      </c>
      <c r="AQ1401" t="s">
        <v>103</v>
      </c>
      <c r="AR1401" t="s">
        <v>104</v>
      </c>
      <c r="AS1401" t="s">
        <v>105</v>
      </c>
      <c r="AT1401" t="s">
        <v>106</v>
      </c>
      <c r="AU1401">
        <v>1160</v>
      </c>
      <c r="AV1401">
        <v>448</v>
      </c>
      <c r="AW1401">
        <f t="shared" si="170"/>
        <v>0.39</v>
      </c>
      <c r="AX1401">
        <v>0</v>
      </c>
      <c r="AY1401">
        <v>1608</v>
      </c>
      <c r="AZ1401">
        <v>0</v>
      </c>
      <c r="BA1401">
        <v>0</v>
      </c>
      <c r="BB1401">
        <v>2</v>
      </c>
      <c r="BC1401">
        <v>1</v>
      </c>
      <c r="BD1401">
        <v>3</v>
      </c>
      <c r="BE1401">
        <v>1</v>
      </c>
      <c r="BF1401" t="s">
        <v>97</v>
      </c>
      <c r="BG1401">
        <v>7</v>
      </c>
      <c r="BH1401">
        <f t="shared" si="171"/>
        <v>3</v>
      </c>
      <c r="BI1401" t="s">
        <v>107</v>
      </c>
      <c r="BJ1401">
        <v>1</v>
      </c>
      <c r="BK1401" t="s">
        <v>97</v>
      </c>
      <c r="BL1401" t="s">
        <v>127</v>
      </c>
      <c r="BM1401">
        <v>1925</v>
      </c>
      <c r="BN1401" t="s">
        <v>102</v>
      </c>
      <c r="BO1401">
        <v>1</v>
      </c>
      <c r="BP1401">
        <v>216</v>
      </c>
      <c r="BQ1401" t="s">
        <v>147</v>
      </c>
      <c r="BR1401" t="s">
        <v>98</v>
      </c>
      <c r="BS1401" t="s">
        <v>105</v>
      </c>
      <c r="BT1401">
        <v>147</v>
      </c>
      <c r="BU1401">
        <v>16</v>
      </c>
      <c r="BV1401">
        <v>0</v>
      </c>
      <c r="BW1401">
        <v>0</v>
      </c>
      <c r="BX1401">
        <v>0</v>
      </c>
      <c r="BY1401">
        <v>0</v>
      </c>
      <c r="BZ1401" t="s">
        <v>83</v>
      </c>
      <c r="CA1401" t="s">
        <v>134</v>
      </c>
      <c r="CB1401" t="s">
        <v>83</v>
      </c>
      <c r="CC1401">
        <v>0</v>
      </c>
      <c r="CD1401">
        <v>10</v>
      </c>
      <c r="CE1401">
        <v>2009</v>
      </c>
      <c r="CF1401" t="s">
        <v>110</v>
      </c>
      <c r="CG1401" t="s">
        <v>111</v>
      </c>
      <c r="CH1401">
        <v>137450</v>
      </c>
      <c r="CI1401">
        <f t="shared" si="172"/>
        <v>84</v>
      </c>
      <c r="CJ1401">
        <f t="shared" si="173"/>
        <v>19</v>
      </c>
      <c r="CK1401">
        <f t="shared" si="174"/>
        <v>1</v>
      </c>
      <c r="CL1401">
        <f t="shared" si="175"/>
        <v>65</v>
      </c>
    </row>
    <row r="1402" spans="1:90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>
        <f t="shared" si="168"/>
        <v>1</v>
      </c>
      <c r="AA1402" t="s">
        <v>117</v>
      </c>
      <c r="AB1402">
        <v>0</v>
      </c>
      <c r="AC1402">
        <v>5</v>
      </c>
      <c r="AD1402">
        <f t="shared" si="169"/>
        <v>0</v>
      </c>
      <c r="AE1402" t="s">
        <v>98</v>
      </c>
      <c r="AF1402" t="s">
        <v>98</v>
      </c>
      <c r="AG1402" t="s">
        <v>126</v>
      </c>
      <c r="AH1402" t="s">
        <v>98</v>
      </c>
      <c r="AI1402" t="s">
        <v>98</v>
      </c>
      <c r="AJ1402" t="s">
        <v>100</v>
      </c>
      <c r="AK1402" t="s">
        <v>102</v>
      </c>
      <c r="AL1402">
        <v>0</v>
      </c>
      <c r="AM1402" t="s">
        <v>102</v>
      </c>
      <c r="AN1402">
        <v>0</v>
      </c>
      <c r="AO1402">
        <v>862</v>
      </c>
      <c r="AP1402">
        <v>862</v>
      </c>
      <c r="AQ1402" t="s">
        <v>103</v>
      </c>
      <c r="AR1402" t="s">
        <v>98</v>
      </c>
      <c r="AS1402" t="s">
        <v>105</v>
      </c>
      <c r="AT1402" t="s">
        <v>106</v>
      </c>
      <c r="AU1402">
        <v>950</v>
      </c>
      <c r="AV1402">
        <v>208</v>
      </c>
      <c r="AW1402">
        <f t="shared" si="170"/>
        <v>0.22</v>
      </c>
      <c r="AX1402">
        <v>0</v>
      </c>
      <c r="AY1402">
        <v>1158</v>
      </c>
      <c r="AZ1402">
        <v>0</v>
      </c>
      <c r="BA1402">
        <v>0</v>
      </c>
      <c r="BB1402">
        <v>1</v>
      </c>
      <c r="BC1402">
        <v>0</v>
      </c>
      <c r="BD1402">
        <v>3</v>
      </c>
      <c r="BE1402">
        <v>1</v>
      </c>
      <c r="BF1402" t="s">
        <v>98</v>
      </c>
      <c r="BG1402">
        <v>5</v>
      </c>
      <c r="BH1402">
        <f t="shared" si="171"/>
        <v>1</v>
      </c>
      <c r="BI1402" t="s">
        <v>107</v>
      </c>
      <c r="BJ1402">
        <v>1</v>
      </c>
      <c r="BK1402" t="s">
        <v>97</v>
      </c>
      <c r="BL1402" t="s">
        <v>156</v>
      </c>
      <c r="BM1402">
        <v>1929</v>
      </c>
      <c r="BN1402" t="s">
        <v>109</v>
      </c>
      <c r="BO1402">
        <v>1</v>
      </c>
      <c r="BP1402">
        <v>208</v>
      </c>
      <c r="BQ1402" t="s">
        <v>98</v>
      </c>
      <c r="BR1402" t="s">
        <v>98</v>
      </c>
      <c r="BS1402" t="s">
        <v>105</v>
      </c>
      <c r="BT1402">
        <v>0</v>
      </c>
      <c r="BU1402">
        <v>0</v>
      </c>
      <c r="BV1402">
        <v>112</v>
      </c>
      <c r="BW1402">
        <v>0</v>
      </c>
      <c r="BX1402">
        <v>0</v>
      </c>
      <c r="BY1402">
        <v>0</v>
      </c>
      <c r="BZ1402" t="s">
        <v>83</v>
      </c>
      <c r="CA1402" t="s">
        <v>83</v>
      </c>
      <c r="CB1402" t="s">
        <v>83</v>
      </c>
      <c r="CC1402">
        <v>0</v>
      </c>
      <c r="CD1402">
        <v>7</v>
      </c>
      <c r="CE1402">
        <v>2008</v>
      </c>
      <c r="CF1402" t="s">
        <v>110</v>
      </c>
      <c r="CG1402" t="s">
        <v>111</v>
      </c>
      <c r="CH1402">
        <v>120000</v>
      </c>
      <c r="CI1402">
        <f t="shared" si="172"/>
        <v>79</v>
      </c>
      <c r="CJ1402">
        <f t="shared" si="173"/>
        <v>58</v>
      </c>
      <c r="CK1402">
        <f t="shared" si="174"/>
        <v>1</v>
      </c>
      <c r="CL1402">
        <f t="shared" si="175"/>
        <v>21</v>
      </c>
    </row>
    <row r="1403" spans="1:90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>
        <f t="shared" si="168"/>
        <v>0</v>
      </c>
      <c r="AA1403" t="s">
        <v>117</v>
      </c>
      <c r="AB1403">
        <v>0</v>
      </c>
      <c r="AC1403">
        <v>5</v>
      </c>
      <c r="AD1403">
        <f t="shared" si="169"/>
        <v>0</v>
      </c>
      <c r="AE1403" t="s">
        <v>98</v>
      </c>
      <c r="AF1403" t="s">
        <v>98</v>
      </c>
      <c r="AG1403" t="s">
        <v>99</v>
      </c>
      <c r="AH1403" t="s">
        <v>98</v>
      </c>
      <c r="AI1403" t="s">
        <v>98</v>
      </c>
      <c r="AJ1403" t="s">
        <v>100</v>
      </c>
      <c r="AK1403" t="s">
        <v>101</v>
      </c>
      <c r="AL1403">
        <v>759</v>
      </c>
      <c r="AM1403" t="s">
        <v>102</v>
      </c>
      <c r="AN1403">
        <v>0</v>
      </c>
      <c r="AO1403">
        <v>80</v>
      </c>
      <c r="AP1403">
        <v>839</v>
      </c>
      <c r="AQ1403" t="s">
        <v>103</v>
      </c>
      <c r="AR1403" t="s">
        <v>104</v>
      </c>
      <c r="AS1403" t="s">
        <v>105</v>
      </c>
      <c r="AT1403" t="s">
        <v>106</v>
      </c>
      <c r="AU1403">
        <v>864</v>
      </c>
      <c r="AV1403">
        <v>729</v>
      </c>
      <c r="AW1403">
        <f t="shared" si="170"/>
        <v>0.84</v>
      </c>
      <c r="AX1403">
        <v>0</v>
      </c>
      <c r="AY1403">
        <v>1593</v>
      </c>
      <c r="AZ1403">
        <v>1</v>
      </c>
      <c r="BA1403">
        <v>0</v>
      </c>
      <c r="BB1403">
        <v>2</v>
      </c>
      <c r="BC1403">
        <v>1</v>
      </c>
      <c r="BD1403">
        <v>3</v>
      </c>
      <c r="BE1403">
        <v>1</v>
      </c>
      <c r="BF1403" t="s">
        <v>98</v>
      </c>
      <c r="BG1403">
        <v>8</v>
      </c>
      <c r="BH1403">
        <f t="shared" si="171"/>
        <v>4</v>
      </c>
      <c r="BI1403" t="s">
        <v>107</v>
      </c>
      <c r="BJ1403">
        <v>1</v>
      </c>
      <c r="BK1403" t="s">
        <v>98</v>
      </c>
      <c r="BL1403" t="s">
        <v>108</v>
      </c>
      <c r="BM1403">
        <v>2004</v>
      </c>
      <c r="BN1403" t="s">
        <v>157</v>
      </c>
      <c r="BO1403">
        <v>2</v>
      </c>
      <c r="BP1403">
        <v>398</v>
      </c>
      <c r="BQ1403" t="s">
        <v>98</v>
      </c>
      <c r="BR1403" t="s">
        <v>98</v>
      </c>
      <c r="BS1403" t="s">
        <v>105</v>
      </c>
      <c r="BT1403">
        <v>100</v>
      </c>
      <c r="BU1403">
        <v>75</v>
      </c>
      <c r="BV1403">
        <v>0</v>
      </c>
      <c r="BW1403">
        <v>0</v>
      </c>
      <c r="BX1403">
        <v>0</v>
      </c>
      <c r="BY1403">
        <v>0</v>
      </c>
      <c r="BZ1403" t="s">
        <v>83</v>
      </c>
      <c r="CA1403" t="s">
        <v>83</v>
      </c>
      <c r="CB1403" t="s">
        <v>83</v>
      </c>
      <c r="CC1403">
        <v>0</v>
      </c>
      <c r="CD1403">
        <v>4</v>
      </c>
      <c r="CE1403">
        <v>2008</v>
      </c>
      <c r="CF1403" t="s">
        <v>110</v>
      </c>
      <c r="CG1403" t="s">
        <v>111</v>
      </c>
      <c r="CH1403">
        <v>193000</v>
      </c>
      <c r="CI1403">
        <f t="shared" si="172"/>
        <v>4</v>
      </c>
      <c r="CJ1403">
        <f t="shared" si="173"/>
        <v>4</v>
      </c>
      <c r="CK1403">
        <f t="shared" si="174"/>
        <v>0</v>
      </c>
      <c r="CL1403">
        <f t="shared" si="175"/>
        <v>0</v>
      </c>
    </row>
    <row r="1404" spans="1:90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>
        <f t="shared" si="168"/>
        <v>0</v>
      </c>
      <c r="AA1404" t="s">
        <v>117</v>
      </c>
      <c r="AB1404">
        <v>0</v>
      </c>
      <c r="AC1404">
        <v>5</v>
      </c>
      <c r="AD1404">
        <f t="shared" si="169"/>
        <v>0</v>
      </c>
      <c r="AE1404" t="s">
        <v>97</v>
      </c>
      <c r="AF1404" t="s">
        <v>98</v>
      </c>
      <c r="AG1404" t="s">
        <v>99</v>
      </c>
      <c r="AH1404" t="s">
        <v>97</v>
      </c>
      <c r="AI1404" t="s">
        <v>97</v>
      </c>
      <c r="AJ1404" t="s">
        <v>130</v>
      </c>
      <c r="AK1404" t="s">
        <v>102</v>
      </c>
      <c r="AL1404">
        <v>0</v>
      </c>
      <c r="AM1404" t="s">
        <v>102</v>
      </c>
      <c r="AN1404">
        <v>0</v>
      </c>
      <c r="AO1404">
        <v>1286</v>
      </c>
      <c r="AP1404">
        <v>1286</v>
      </c>
      <c r="AQ1404" t="s">
        <v>103</v>
      </c>
      <c r="AR1404" t="s">
        <v>104</v>
      </c>
      <c r="AS1404" t="s">
        <v>105</v>
      </c>
      <c r="AT1404" t="s">
        <v>106</v>
      </c>
      <c r="AU1404">
        <v>1294</v>
      </c>
      <c r="AV1404">
        <v>0</v>
      </c>
      <c r="AW1404">
        <f t="shared" si="170"/>
        <v>0</v>
      </c>
      <c r="AX1404">
        <v>0</v>
      </c>
      <c r="AY1404">
        <v>1294</v>
      </c>
      <c r="AZ1404">
        <v>0</v>
      </c>
      <c r="BA1404">
        <v>0</v>
      </c>
      <c r="BB1404">
        <v>2</v>
      </c>
      <c r="BC1404">
        <v>0</v>
      </c>
      <c r="BD1404">
        <v>2</v>
      </c>
      <c r="BE1404">
        <v>1</v>
      </c>
      <c r="BF1404" t="s">
        <v>97</v>
      </c>
      <c r="BG1404">
        <v>6</v>
      </c>
      <c r="BH1404">
        <f t="shared" si="171"/>
        <v>3</v>
      </c>
      <c r="BI1404" t="s">
        <v>107</v>
      </c>
      <c r="BJ1404">
        <v>1</v>
      </c>
      <c r="BK1404" t="s">
        <v>97</v>
      </c>
      <c r="BL1404" t="s">
        <v>108</v>
      </c>
      <c r="BM1404">
        <v>2006</v>
      </c>
      <c r="BN1404" t="s">
        <v>109</v>
      </c>
      <c r="BO1404">
        <v>2</v>
      </c>
      <c r="BP1404">
        <v>662</v>
      </c>
      <c r="BQ1404" t="s">
        <v>98</v>
      </c>
      <c r="BR1404" t="s">
        <v>98</v>
      </c>
      <c r="BS1404" t="s">
        <v>105</v>
      </c>
      <c r="BT1404">
        <v>168</v>
      </c>
      <c r="BU1404">
        <v>55</v>
      </c>
      <c r="BV1404">
        <v>0</v>
      </c>
      <c r="BW1404">
        <v>0</v>
      </c>
      <c r="BX1404">
        <v>0</v>
      </c>
      <c r="BY1404">
        <v>0</v>
      </c>
      <c r="BZ1404" t="s">
        <v>83</v>
      </c>
      <c r="CA1404" t="s">
        <v>83</v>
      </c>
      <c r="CB1404" t="s">
        <v>83</v>
      </c>
      <c r="CC1404">
        <v>0</v>
      </c>
      <c r="CD1404">
        <v>7</v>
      </c>
      <c r="CE1404">
        <v>2006</v>
      </c>
      <c r="CF1404" t="s">
        <v>158</v>
      </c>
      <c r="CG1404" t="s">
        <v>159</v>
      </c>
      <c r="CH1404">
        <v>193879</v>
      </c>
      <c r="CI1404">
        <f t="shared" si="172"/>
        <v>0</v>
      </c>
      <c r="CJ1404">
        <f t="shared" si="173"/>
        <v>0</v>
      </c>
      <c r="CK1404">
        <f t="shared" si="174"/>
        <v>0</v>
      </c>
      <c r="CL1404">
        <f t="shared" si="175"/>
        <v>0</v>
      </c>
    </row>
    <row r="1405" spans="1:90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>
        <f t="shared" si="168"/>
        <v>0</v>
      </c>
      <c r="AA1405" t="s">
        <v>137</v>
      </c>
      <c r="AB1405">
        <v>84</v>
      </c>
      <c r="AC1405">
        <v>3</v>
      </c>
      <c r="AD1405">
        <f t="shared" si="169"/>
        <v>252</v>
      </c>
      <c r="AE1405" t="s">
        <v>97</v>
      </c>
      <c r="AF1405" t="s">
        <v>98</v>
      </c>
      <c r="AG1405" t="s">
        <v>99</v>
      </c>
      <c r="AH1405" t="s">
        <v>97</v>
      </c>
      <c r="AI1405" t="s">
        <v>98</v>
      </c>
      <c r="AJ1405" t="s">
        <v>97</v>
      </c>
      <c r="AK1405" t="s">
        <v>101</v>
      </c>
      <c r="AL1405">
        <v>929</v>
      </c>
      <c r="AM1405" t="s">
        <v>102</v>
      </c>
      <c r="AN1405">
        <v>0</v>
      </c>
      <c r="AO1405">
        <v>556</v>
      </c>
      <c r="AP1405">
        <v>1485</v>
      </c>
      <c r="AQ1405" t="s">
        <v>103</v>
      </c>
      <c r="AR1405" t="s">
        <v>104</v>
      </c>
      <c r="AS1405" t="s">
        <v>105</v>
      </c>
      <c r="AT1405" t="s">
        <v>106</v>
      </c>
      <c r="AU1405">
        <v>1464</v>
      </c>
      <c r="AV1405">
        <v>0</v>
      </c>
      <c r="AW1405">
        <f t="shared" si="170"/>
        <v>0</v>
      </c>
      <c r="AX1405">
        <v>0</v>
      </c>
      <c r="AY1405">
        <v>1464</v>
      </c>
      <c r="AZ1405">
        <v>1</v>
      </c>
      <c r="BA1405">
        <v>0</v>
      </c>
      <c r="BB1405">
        <v>2</v>
      </c>
      <c r="BC1405">
        <v>0</v>
      </c>
      <c r="BD1405">
        <v>3</v>
      </c>
      <c r="BE1405">
        <v>1</v>
      </c>
      <c r="BF1405" t="s">
        <v>97</v>
      </c>
      <c r="BG1405">
        <v>6</v>
      </c>
      <c r="BH1405">
        <f t="shared" si="171"/>
        <v>2</v>
      </c>
      <c r="BI1405" t="s">
        <v>107</v>
      </c>
      <c r="BJ1405">
        <v>0</v>
      </c>
      <c r="BK1405" t="s">
        <v>83</v>
      </c>
      <c r="BL1405" t="s">
        <v>108</v>
      </c>
      <c r="BM1405">
        <v>2007</v>
      </c>
      <c r="BN1405" t="s">
        <v>102</v>
      </c>
      <c r="BO1405">
        <v>3</v>
      </c>
      <c r="BP1405">
        <v>754</v>
      </c>
      <c r="BQ1405" t="s">
        <v>98</v>
      </c>
      <c r="BR1405" t="s">
        <v>98</v>
      </c>
      <c r="BS1405" t="s">
        <v>105</v>
      </c>
      <c r="BT1405">
        <v>168</v>
      </c>
      <c r="BU1405">
        <v>160</v>
      </c>
      <c r="BV1405">
        <v>0</v>
      </c>
      <c r="BW1405">
        <v>0</v>
      </c>
      <c r="BX1405">
        <v>0</v>
      </c>
      <c r="BY1405">
        <v>0</v>
      </c>
      <c r="BZ1405" t="s">
        <v>83</v>
      </c>
      <c r="CA1405" t="s">
        <v>83</v>
      </c>
      <c r="CB1405" t="s">
        <v>83</v>
      </c>
      <c r="CC1405">
        <v>0</v>
      </c>
      <c r="CD1405">
        <v>8</v>
      </c>
      <c r="CE1405">
        <v>2007</v>
      </c>
      <c r="CF1405" t="s">
        <v>110</v>
      </c>
      <c r="CG1405" t="s">
        <v>111</v>
      </c>
      <c r="CH1405">
        <v>282922</v>
      </c>
      <c r="CI1405">
        <f t="shared" si="172"/>
        <v>0</v>
      </c>
      <c r="CJ1405">
        <f t="shared" si="173"/>
        <v>0</v>
      </c>
      <c r="CK1405">
        <f t="shared" si="174"/>
        <v>0</v>
      </c>
      <c r="CL1405">
        <f t="shared" si="175"/>
        <v>0</v>
      </c>
    </row>
    <row r="1406" spans="1:90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>
        <f t="shared" si="168"/>
        <v>0</v>
      </c>
      <c r="AA1406" t="s">
        <v>117</v>
      </c>
      <c r="AB1406">
        <v>0</v>
      </c>
      <c r="AC1406">
        <v>5</v>
      </c>
      <c r="AD1406">
        <f t="shared" si="169"/>
        <v>0</v>
      </c>
      <c r="AE1406" t="s">
        <v>98</v>
      </c>
      <c r="AF1406" t="s">
        <v>98</v>
      </c>
      <c r="AG1406" t="s">
        <v>99</v>
      </c>
      <c r="AH1406" t="s">
        <v>98</v>
      </c>
      <c r="AI1406" t="s">
        <v>98</v>
      </c>
      <c r="AJ1406" t="s">
        <v>100</v>
      </c>
      <c r="AK1406" t="s">
        <v>102</v>
      </c>
      <c r="AL1406">
        <v>0</v>
      </c>
      <c r="AM1406" t="s">
        <v>102</v>
      </c>
      <c r="AN1406">
        <v>0</v>
      </c>
      <c r="AO1406">
        <v>672</v>
      </c>
      <c r="AP1406">
        <v>672</v>
      </c>
      <c r="AQ1406" t="s">
        <v>103</v>
      </c>
      <c r="AR1406" t="s">
        <v>98</v>
      </c>
      <c r="AS1406" t="s">
        <v>105</v>
      </c>
      <c r="AT1406" t="s">
        <v>106</v>
      </c>
      <c r="AU1406">
        <v>694</v>
      </c>
      <c r="AV1406">
        <v>520</v>
      </c>
      <c r="AW1406">
        <f t="shared" si="170"/>
        <v>0.75</v>
      </c>
      <c r="AX1406">
        <v>0</v>
      </c>
      <c r="AY1406">
        <v>1214</v>
      </c>
      <c r="AZ1406">
        <v>0</v>
      </c>
      <c r="BA1406">
        <v>0</v>
      </c>
      <c r="BB1406">
        <v>1</v>
      </c>
      <c r="BC1406">
        <v>0</v>
      </c>
      <c r="BD1406">
        <v>3</v>
      </c>
      <c r="BE1406">
        <v>1</v>
      </c>
      <c r="BF1406" t="s">
        <v>98</v>
      </c>
      <c r="BG1406">
        <v>6</v>
      </c>
      <c r="BH1406">
        <f t="shared" si="171"/>
        <v>2</v>
      </c>
      <c r="BI1406" t="s">
        <v>107</v>
      </c>
      <c r="BJ1406">
        <v>0</v>
      </c>
      <c r="BK1406" t="s">
        <v>83</v>
      </c>
      <c r="BL1406" t="s">
        <v>127</v>
      </c>
      <c r="BM1406">
        <v>1998</v>
      </c>
      <c r="BN1406" t="s">
        <v>102</v>
      </c>
      <c r="BO1406">
        <v>3</v>
      </c>
      <c r="BP1406">
        <v>936</v>
      </c>
      <c r="BQ1406" t="s">
        <v>98</v>
      </c>
      <c r="BR1406" t="s">
        <v>98</v>
      </c>
      <c r="BS1406" t="s">
        <v>105</v>
      </c>
      <c r="BT1406">
        <v>216</v>
      </c>
      <c r="BU1406">
        <v>0</v>
      </c>
      <c r="BV1406">
        <v>160</v>
      </c>
      <c r="BW1406">
        <v>0</v>
      </c>
      <c r="BX1406">
        <v>0</v>
      </c>
      <c r="BY1406">
        <v>0</v>
      </c>
      <c r="BZ1406" t="s">
        <v>83</v>
      </c>
      <c r="CA1406" t="s">
        <v>134</v>
      </c>
      <c r="CB1406" t="s">
        <v>83</v>
      </c>
      <c r="CC1406">
        <v>0</v>
      </c>
      <c r="CD1406">
        <v>1</v>
      </c>
      <c r="CE1406">
        <v>2006</v>
      </c>
      <c r="CF1406" t="s">
        <v>110</v>
      </c>
      <c r="CG1406" t="s">
        <v>219</v>
      </c>
      <c r="CH1406">
        <v>105000</v>
      </c>
      <c r="CI1406">
        <f t="shared" si="172"/>
        <v>91</v>
      </c>
      <c r="CJ1406">
        <f t="shared" si="173"/>
        <v>56</v>
      </c>
      <c r="CK1406">
        <f t="shared" si="174"/>
        <v>1</v>
      </c>
      <c r="CL1406">
        <f t="shared" si="175"/>
        <v>35</v>
      </c>
    </row>
    <row r="1407" spans="1:90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>
        <f t="shared" si="168"/>
        <v>1</v>
      </c>
      <c r="AA1407" t="s">
        <v>137</v>
      </c>
      <c r="AB1407">
        <v>174</v>
      </c>
      <c r="AC1407">
        <v>3</v>
      </c>
      <c r="AD1407">
        <f t="shared" si="169"/>
        <v>522</v>
      </c>
      <c r="AE1407" t="s">
        <v>97</v>
      </c>
      <c r="AF1407" t="s">
        <v>98</v>
      </c>
      <c r="AG1407" t="s">
        <v>99</v>
      </c>
      <c r="AH1407" t="s">
        <v>104</v>
      </c>
      <c r="AI1407" t="s">
        <v>98</v>
      </c>
      <c r="AJ1407" t="s">
        <v>97</v>
      </c>
      <c r="AK1407" t="s">
        <v>101</v>
      </c>
      <c r="AL1407">
        <v>1373</v>
      </c>
      <c r="AM1407" t="s">
        <v>102</v>
      </c>
      <c r="AN1407">
        <v>0</v>
      </c>
      <c r="AO1407">
        <v>221</v>
      </c>
      <c r="AP1407">
        <v>1594</v>
      </c>
      <c r="AQ1407" t="s">
        <v>103</v>
      </c>
      <c r="AR1407" t="s">
        <v>104</v>
      </c>
      <c r="AS1407" t="s">
        <v>105</v>
      </c>
      <c r="AT1407" t="s">
        <v>106</v>
      </c>
      <c r="AU1407">
        <v>1646</v>
      </c>
      <c r="AV1407">
        <v>0</v>
      </c>
      <c r="AW1407">
        <f t="shared" si="170"/>
        <v>0</v>
      </c>
      <c r="AX1407">
        <v>0</v>
      </c>
      <c r="AY1407">
        <v>1646</v>
      </c>
      <c r="AZ1407">
        <v>1</v>
      </c>
      <c r="BA1407">
        <v>1</v>
      </c>
      <c r="BB1407">
        <v>2</v>
      </c>
      <c r="BC1407">
        <v>0</v>
      </c>
      <c r="BD1407">
        <v>2</v>
      </c>
      <c r="BE1407">
        <v>1</v>
      </c>
      <c r="BF1407" t="s">
        <v>97</v>
      </c>
      <c r="BG1407">
        <v>5</v>
      </c>
      <c r="BH1407">
        <f t="shared" si="171"/>
        <v>2</v>
      </c>
      <c r="BI1407" t="s">
        <v>107</v>
      </c>
      <c r="BJ1407">
        <v>1</v>
      </c>
      <c r="BK1407" t="s">
        <v>97</v>
      </c>
      <c r="BL1407" t="s">
        <v>108</v>
      </c>
      <c r="BM1407">
        <v>2004</v>
      </c>
      <c r="BN1407" t="s">
        <v>157</v>
      </c>
      <c r="BO1407">
        <v>2</v>
      </c>
      <c r="BP1407">
        <v>482</v>
      </c>
      <c r="BQ1407" t="s">
        <v>98</v>
      </c>
      <c r="BR1407" t="s">
        <v>98</v>
      </c>
      <c r="BS1407" t="s">
        <v>105</v>
      </c>
      <c r="BT1407">
        <v>128</v>
      </c>
      <c r="BU1407">
        <v>53</v>
      </c>
      <c r="BV1407">
        <v>0</v>
      </c>
      <c r="BW1407">
        <v>0</v>
      </c>
      <c r="BX1407">
        <v>155</v>
      </c>
      <c r="BY1407">
        <v>0</v>
      </c>
      <c r="BZ1407" t="s">
        <v>83</v>
      </c>
      <c r="CA1407" t="s">
        <v>83</v>
      </c>
      <c r="CB1407" t="s">
        <v>83</v>
      </c>
      <c r="CC1407">
        <v>0</v>
      </c>
      <c r="CD1407">
        <v>1</v>
      </c>
      <c r="CE1407">
        <v>2008</v>
      </c>
      <c r="CF1407" t="s">
        <v>110</v>
      </c>
      <c r="CG1407" t="s">
        <v>111</v>
      </c>
      <c r="CH1407">
        <v>275000</v>
      </c>
      <c r="CI1407">
        <f t="shared" si="172"/>
        <v>4</v>
      </c>
      <c r="CJ1407">
        <f t="shared" si="173"/>
        <v>3</v>
      </c>
      <c r="CK1407">
        <f t="shared" si="174"/>
        <v>1</v>
      </c>
      <c r="CL1407">
        <f t="shared" si="175"/>
        <v>1</v>
      </c>
    </row>
    <row r="1408" spans="1:90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>
        <f t="shared" si="168"/>
        <v>1</v>
      </c>
      <c r="AA1408" t="s">
        <v>117</v>
      </c>
      <c r="AB1408">
        <v>0</v>
      </c>
      <c r="AC1408">
        <v>5</v>
      </c>
      <c r="AD1408">
        <f t="shared" si="169"/>
        <v>0</v>
      </c>
      <c r="AE1408" t="s">
        <v>98</v>
      </c>
      <c r="AF1408" t="s">
        <v>98</v>
      </c>
      <c r="AG1408" t="s">
        <v>118</v>
      </c>
      <c r="AH1408" t="s">
        <v>97</v>
      </c>
      <c r="AI1408" t="s">
        <v>98</v>
      </c>
      <c r="AJ1408" t="s">
        <v>130</v>
      </c>
      <c r="AK1408" t="s">
        <v>101</v>
      </c>
      <c r="AL1408">
        <v>656</v>
      </c>
      <c r="AM1408" t="s">
        <v>102</v>
      </c>
      <c r="AN1408">
        <v>0</v>
      </c>
      <c r="AO1408">
        <v>112</v>
      </c>
      <c r="AP1408">
        <v>768</v>
      </c>
      <c r="AQ1408" t="s">
        <v>103</v>
      </c>
      <c r="AR1408" t="s">
        <v>98</v>
      </c>
      <c r="AS1408" t="s">
        <v>105</v>
      </c>
      <c r="AT1408" t="s">
        <v>106</v>
      </c>
      <c r="AU1408">
        <v>768</v>
      </c>
      <c r="AV1408">
        <v>0</v>
      </c>
      <c r="AW1408">
        <f t="shared" si="170"/>
        <v>0</v>
      </c>
      <c r="AX1408">
        <v>0</v>
      </c>
      <c r="AY1408">
        <v>768</v>
      </c>
      <c r="AZ1408">
        <v>1</v>
      </c>
      <c r="BA1408">
        <v>0</v>
      </c>
      <c r="BB1408">
        <v>1</v>
      </c>
      <c r="BC1408">
        <v>0</v>
      </c>
      <c r="BD1408">
        <v>2</v>
      </c>
      <c r="BE1408">
        <v>1</v>
      </c>
      <c r="BF1408" t="s">
        <v>98</v>
      </c>
      <c r="BG1408">
        <v>5</v>
      </c>
      <c r="BH1408">
        <f t="shared" si="171"/>
        <v>2</v>
      </c>
      <c r="BI1408" t="s">
        <v>107</v>
      </c>
      <c r="BJ1408">
        <v>0</v>
      </c>
      <c r="BK1408" t="s">
        <v>83</v>
      </c>
      <c r="BL1408" t="s">
        <v>127</v>
      </c>
      <c r="BM1408">
        <v>1988</v>
      </c>
      <c r="BN1408" t="s">
        <v>102</v>
      </c>
      <c r="BO1408">
        <v>2</v>
      </c>
      <c r="BP1408">
        <v>396</v>
      </c>
      <c r="BQ1408" t="s">
        <v>98</v>
      </c>
      <c r="BR1408" t="s">
        <v>98</v>
      </c>
      <c r="BS1408" t="s">
        <v>105</v>
      </c>
      <c r="BT1408">
        <v>58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83</v>
      </c>
      <c r="CA1408" t="s">
        <v>134</v>
      </c>
      <c r="CB1408" t="s">
        <v>83</v>
      </c>
      <c r="CC1408">
        <v>0</v>
      </c>
      <c r="CD1408">
        <v>3</v>
      </c>
      <c r="CE1408">
        <v>2009</v>
      </c>
      <c r="CF1408" t="s">
        <v>110</v>
      </c>
      <c r="CG1408" t="s">
        <v>111</v>
      </c>
      <c r="CH1408">
        <v>133000</v>
      </c>
      <c r="CI1408">
        <f t="shared" si="172"/>
        <v>37</v>
      </c>
      <c r="CJ1408">
        <f t="shared" si="173"/>
        <v>2</v>
      </c>
      <c r="CK1408">
        <f t="shared" si="174"/>
        <v>1</v>
      </c>
      <c r="CL1408">
        <f t="shared" si="175"/>
        <v>35</v>
      </c>
    </row>
    <row r="1409" spans="1:90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>
        <f t="shared" si="168"/>
        <v>1</v>
      </c>
      <c r="AA1409" t="s">
        <v>117</v>
      </c>
      <c r="AB1409">
        <v>0</v>
      </c>
      <c r="AC1409">
        <v>5</v>
      </c>
      <c r="AD1409">
        <f t="shared" si="169"/>
        <v>0</v>
      </c>
      <c r="AE1409" t="s">
        <v>98</v>
      </c>
      <c r="AF1409" t="s">
        <v>98</v>
      </c>
      <c r="AG1409" t="s">
        <v>118</v>
      </c>
      <c r="AH1409" t="s">
        <v>98</v>
      </c>
      <c r="AI1409" t="s">
        <v>98</v>
      </c>
      <c r="AJ1409" t="s">
        <v>100</v>
      </c>
      <c r="AK1409" t="s">
        <v>119</v>
      </c>
      <c r="AL1409">
        <v>625</v>
      </c>
      <c r="AM1409" t="s">
        <v>102</v>
      </c>
      <c r="AN1409">
        <v>0</v>
      </c>
      <c r="AO1409">
        <v>208</v>
      </c>
      <c r="AP1409">
        <v>833</v>
      </c>
      <c r="AQ1409" t="s">
        <v>103</v>
      </c>
      <c r="AR1409" t="s">
        <v>104</v>
      </c>
      <c r="AS1409" t="s">
        <v>105</v>
      </c>
      <c r="AT1409" t="s">
        <v>106</v>
      </c>
      <c r="AU1409">
        <v>833</v>
      </c>
      <c r="AV1409">
        <v>0</v>
      </c>
      <c r="AW1409">
        <f t="shared" si="170"/>
        <v>0</v>
      </c>
      <c r="AX1409">
        <v>0</v>
      </c>
      <c r="AY1409">
        <v>833</v>
      </c>
      <c r="AZ1409">
        <v>1</v>
      </c>
      <c r="BA1409">
        <v>0</v>
      </c>
      <c r="BB1409">
        <v>1</v>
      </c>
      <c r="BC1409">
        <v>0</v>
      </c>
      <c r="BD1409">
        <v>3</v>
      </c>
      <c r="BE1409">
        <v>1</v>
      </c>
      <c r="BF1409" t="s">
        <v>98</v>
      </c>
      <c r="BG1409">
        <v>5</v>
      </c>
      <c r="BH1409">
        <f t="shared" si="171"/>
        <v>1</v>
      </c>
      <c r="BI1409" t="s">
        <v>107</v>
      </c>
      <c r="BJ1409">
        <v>0</v>
      </c>
      <c r="BK1409" t="s">
        <v>83</v>
      </c>
      <c r="BL1409" t="s">
        <v>83</v>
      </c>
      <c r="BM1409" t="s">
        <v>83</v>
      </c>
      <c r="BN1409" t="s">
        <v>83</v>
      </c>
      <c r="BO1409">
        <v>0</v>
      </c>
      <c r="BP1409">
        <v>0</v>
      </c>
      <c r="BQ1409" t="s">
        <v>83</v>
      </c>
      <c r="BR1409" t="s">
        <v>83</v>
      </c>
      <c r="BS1409" t="s">
        <v>105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83</v>
      </c>
      <c r="CA1409" t="s">
        <v>134</v>
      </c>
      <c r="CB1409" t="s">
        <v>83</v>
      </c>
      <c r="CC1409">
        <v>0</v>
      </c>
      <c r="CD1409">
        <v>3</v>
      </c>
      <c r="CE1409">
        <v>2009</v>
      </c>
      <c r="CF1409" t="s">
        <v>110</v>
      </c>
      <c r="CG1409" t="s">
        <v>111</v>
      </c>
      <c r="CH1409">
        <v>112000</v>
      </c>
      <c r="CI1409">
        <f t="shared" si="172"/>
        <v>24</v>
      </c>
      <c r="CJ1409">
        <f t="shared" si="173"/>
        <v>24</v>
      </c>
      <c r="CK1409">
        <f t="shared" si="174"/>
        <v>0</v>
      </c>
      <c r="CL1409">
        <f t="shared" si="175"/>
        <v>0</v>
      </c>
    </row>
    <row r="1410" spans="1:90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>
        <f t="shared" si="168"/>
        <v>0</v>
      </c>
      <c r="AA1410" t="s">
        <v>117</v>
      </c>
      <c r="AB1410">
        <v>0</v>
      </c>
      <c r="AC1410">
        <v>5</v>
      </c>
      <c r="AD1410">
        <f t="shared" si="169"/>
        <v>0</v>
      </c>
      <c r="AE1410" t="s">
        <v>98</v>
      </c>
      <c r="AF1410" t="s">
        <v>98</v>
      </c>
      <c r="AG1410" t="s">
        <v>118</v>
      </c>
      <c r="AH1410" t="s">
        <v>147</v>
      </c>
      <c r="AI1410" t="s">
        <v>98</v>
      </c>
      <c r="AJ1410" t="s">
        <v>100</v>
      </c>
      <c r="AK1410" t="s">
        <v>102</v>
      </c>
      <c r="AL1410">
        <v>0</v>
      </c>
      <c r="AM1410" t="s">
        <v>102</v>
      </c>
      <c r="AN1410">
        <v>0</v>
      </c>
      <c r="AO1410">
        <v>622</v>
      </c>
      <c r="AP1410">
        <v>622</v>
      </c>
      <c r="AQ1410" t="s">
        <v>103</v>
      </c>
      <c r="AR1410" t="s">
        <v>97</v>
      </c>
      <c r="AS1410" t="s">
        <v>105</v>
      </c>
      <c r="AT1410" t="s">
        <v>106</v>
      </c>
      <c r="AU1410">
        <v>741</v>
      </c>
      <c r="AV1410">
        <v>622</v>
      </c>
      <c r="AW1410">
        <f t="shared" si="170"/>
        <v>0.84</v>
      </c>
      <c r="AX1410">
        <v>0</v>
      </c>
      <c r="AY1410">
        <v>1363</v>
      </c>
      <c r="AZ1410">
        <v>0</v>
      </c>
      <c r="BA1410">
        <v>0</v>
      </c>
      <c r="BB1410">
        <v>1</v>
      </c>
      <c r="BC1410">
        <v>0</v>
      </c>
      <c r="BD1410">
        <v>3</v>
      </c>
      <c r="BE1410">
        <v>1</v>
      </c>
      <c r="BF1410" t="s">
        <v>98</v>
      </c>
      <c r="BG1410">
        <v>6</v>
      </c>
      <c r="BH1410">
        <f t="shared" si="171"/>
        <v>2</v>
      </c>
      <c r="BI1410" t="s">
        <v>107</v>
      </c>
      <c r="BJ1410">
        <v>0</v>
      </c>
      <c r="BK1410" t="s">
        <v>83</v>
      </c>
      <c r="BL1410" t="s">
        <v>127</v>
      </c>
      <c r="BM1410">
        <v>1966</v>
      </c>
      <c r="BN1410" t="s">
        <v>102</v>
      </c>
      <c r="BO1410">
        <v>2</v>
      </c>
      <c r="BP1410">
        <v>528</v>
      </c>
      <c r="BQ1410" t="s">
        <v>98</v>
      </c>
      <c r="BR1410" t="s">
        <v>98</v>
      </c>
      <c r="BS1410" t="s">
        <v>105</v>
      </c>
      <c r="BT1410">
        <v>0</v>
      </c>
      <c r="BU1410">
        <v>0</v>
      </c>
      <c r="BV1410">
        <v>0</v>
      </c>
      <c r="BW1410">
        <v>0</v>
      </c>
      <c r="BX1410">
        <v>168</v>
      </c>
      <c r="BY1410">
        <v>0</v>
      </c>
      <c r="BZ1410" t="s">
        <v>83</v>
      </c>
      <c r="CA1410" t="s">
        <v>83</v>
      </c>
      <c r="CB1410" t="s">
        <v>83</v>
      </c>
      <c r="CC1410">
        <v>0</v>
      </c>
      <c r="CD1410">
        <v>6</v>
      </c>
      <c r="CE1410">
        <v>2010</v>
      </c>
      <c r="CF1410" t="s">
        <v>110</v>
      </c>
      <c r="CG1410" t="s">
        <v>111</v>
      </c>
      <c r="CH1410">
        <v>125500</v>
      </c>
      <c r="CI1410">
        <f t="shared" si="172"/>
        <v>100</v>
      </c>
      <c r="CJ1410">
        <f t="shared" si="173"/>
        <v>60</v>
      </c>
      <c r="CK1410">
        <f t="shared" si="174"/>
        <v>1</v>
      </c>
      <c r="CL1410">
        <f t="shared" si="175"/>
        <v>40</v>
      </c>
    </row>
    <row r="1411" spans="1:90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>
        <f t="shared" ref="Z1411:Z1461" si="176">IF(X1411=Y1411,0,1)</f>
        <v>0</v>
      </c>
      <c r="AA1411" t="s">
        <v>96</v>
      </c>
      <c r="AB1411">
        <v>123</v>
      </c>
      <c r="AC1411">
        <v>2</v>
      </c>
      <c r="AD1411">
        <f t="shared" ref="AD1411:AD1461" si="177">AB1411*AC1411</f>
        <v>246</v>
      </c>
      <c r="AE1411" t="s">
        <v>98</v>
      </c>
      <c r="AF1411" t="s">
        <v>97</v>
      </c>
      <c r="AG1411" t="s">
        <v>118</v>
      </c>
      <c r="AH1411" t="s">
        <v>97</v>
      </c>
      <c r="AI1411" t="s">
        <v>98</v>
      </c>
      <c r="AJ1411" t="s">
        <v>100</v>
      </c>
      <c r="AK1411" t="s">
        <v>102</v>
      </c>
      <c r="AL1411">
        <v>0</v>
      </c>
      <c r="AM1411" t="s">
        <v>102</v>
      </c>
      <c r="AN1411">
        <v>0</v>
      </c>
      <c r="AO1411">
        <v>791</v>
      </c>
      <c r="AP1411">
        <v>791</v>
      </c>
      <c r="AQ1411" t="s">
        <v>103</v>
      </c>
      <c r="AR1411" t="s">
        <v>97</v>
      </c>
      <c r="AS1411" t="s">
        <v>105</v>
      </c>
      <c r="AT1411" t="s">
        <v>106</v>
      </c>
      <c r="AU1411">
        <v>1236</v>
      </c>
      <c r="AV1411">
        <v>857</v>
      </c>
      <c r="AW1411">
        <f t="shared" ref="AW1411:AW1461" si="178">ROUND(AV1411/AU1411,2)</f>
        <v>0.69</v>
      </c>
      <c r="AX1411">
        <v>0</v>
      </c>
      <c r="AY1411">
        <v>2093</v>
      </c>
      <c r="AZ1411">
        <v>0</v>
      </c>
      <c r="BA1411">
        <v>0</v>
      </c>
      <c r="BB1411">
        <v>2</v>
      </c>
      <c r="BC1411">
        <v>1</v>
      </c>
      <c r="BD1411">
        <v>3</v>
      </c>
      <c r="BE1411">
        <v>1</v>
      </c>
      <c r="BF1411" t="s">
        <v>98</v>
      </c>
      <c r="BG1411">
        <v>7</v>
      </c>
      <c r="BH1411">
        <f t="shared" ref="BH1411:BH1461" si="179">BG1411-(BE1411+BD1411)</f>
        <v>3</v>
      </c>
      <c r="BI1411" t="s">
        <v>107</v>
      </c>
      <c r="BJ1411">
        <v>1</v>
      </c>
      <c r="BK1411" t="s">
        <v>98</v>
      </c>
      <c r="BL1411" t="s">
        <v>108</v>
      </c>
      <c r="BM1411">
        <v>1986</v>
      </c>
      <c r="BN1411" t="s">
        <v>157</v>
      </c>
      <c r="BO1411">
        <v>2</v>
      </c>
      <c r="BP1411">
        <v>542</v>
      </c>
      <c r="BQ1411" t="s">
        <v>98</v>
      </c>
      <c r="BR1411" t="s">
        <v>98</v>
      </c>
      <c r="BS1411" t="s">
        <v>105</v>
      </c>
      <c r="BT1411">
        <v>364</v>
      </c>
      <c r="BU1411">
        <v>63</v>
      </c>
      <c r="BV1411">
        <v>0</v>
      </c>
      <c r="BW1411">
        <v>0</v>
      </c>
      <c r="BX1411">
        <v>0</v>
      </c>
      <c r="BY1411">
        <v>0</v>
      </c>
      <c r="BZ1411" t="s">
        <v>83</v>
      </c>
      <c r="CA1411" t="s">
        <v>134</v>
      </c>
      <c r="CB1411" t="s">
        <v>83</v>
      </c>
      <c r="CC1411">
        <v>0</v>
      </c>
      <c r="CD1411">
        <v>11</v>
      </c>
      <c r="CE1411">
        <v>2008</v>
      </c>
      <c r="CF1411" t="s">
        <v>110</v>
      </c>
      <c r="CG1411" t="s">
        <v>111</v>
      </c>
      <c r="CH1411">
        <v>215000</v>
      </c>
      <c r="CI1411">
        <f t="shared" ref="CI1411:CI1461" si="180">CE1411-T1411</f>
        <v>22</v>
      </c>
      <c r="CJ1411">
        <f t="shared" ref="CJ1411:CJ1461" si="181">CE1411-U1411</f>
        <v>17</v>
      </c>
      <c r="CK1411">
        <f t="shared" ref="CK1411:CK1461" si="182">IF(T1411=U1411,0,1)</f>
        <v>1</v>
      </c>
      <c r="CL1411">
        <f t="shared" ref="CL1411:CL1461" si="183">U1411-T1411</f>
        <v>5</v>
      </c>
    </row>
    <row r="1412" spans="1:90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>
        <f t="shared" si="176"/>
        <v>0</v>
      </c>
      <c r="AA1412" t="s">
        <v>117</v>
      </c>
      <c r="AB1412">
        <v>0</v>
      </c>
      <c r="AC1412">
        <v>5</v>
      </c>
      <c r="AD1412">
        <f t="shared" si="177"/>
        <v>0</v>
      </c>
      <c r="AE1412" t="s">
        <v>97</v>
      </c>
      <c r="AF1412" t="s">
        <v>98</v>
      </c>
      <c r="AG1412" t="s">
        <v>99</v>
      </c>
      <c r="AH1412" t="s">
        <v>97</v>
      </c>
      <c r="AI1412" t="s">
        <v>98</v>
      </c>
      <c r="AJ1412" t="s">
        <v>100</v>
      </c>
      <c r="AK1412" t="s">
        <v>101</v>
      </c>
      <c r="AL1412">
        <v>666</v>
      </c>
      <c r="AM1412" t="s">
        <v>102</v>
      </c>
      <c r="AN1412">
        <v>0</v>
      </c>
      <c r="AO1412">
        <v>278</v>
      </c>
      <c r="AP1412">
        <v>944</v>
      </c>
      <c r="AQ1412" t="s">
        <v>103</v>
      </c>
      <c r="AR1412" t="s">
        <v>104</v>
      </c>
      <c r="AS1412" t="s">
        <v>105</v>
      </c>
      <c r="AT1412" t="s">
        <v>106</v>
      </c>
      <c r="AU1412">
        <v>944</v>
      </c>
      <c r="AV1412">
        <v>896</v>
      </c>
      <c r="AW1412">
        <f t="shared" si="178"/>
        <v>0.95</v>
      </c>
      <c r="AX1412">
        <v>0</v>
      </c>
      <c r="AY1412">
        <v>1840</v>
      </c>
      <c r="AZ1412">
        <v>1</v>
      </c>
      <c r="BA1412">
        <v>0</v>
      </c>
      <c r="BB1412">
        <v>2</v>
      </c>
      <c r="BC1412">
        <v>1</v>
      </c>
      <c r="BD1412">
        <v>3</v>
      </c>
      <c r="BE1412">
        <v>1</v>
      </c>
      <c r="BF1412" t="s">
        <v>97</v>
      </c>
      <c r="BG1412">
        <v>6</v>
      </c>
      <c r="BH1412">
        <f t="shared" si="179"/>
        <v>2</v>
      </c>
      <c r="BI1412" t="s">
        <v>107</v>
      </c>
      <c r="BJ1412">
        <v>0</v>
      </c>
      <c r="BK1412" t="s">
        <v>83</v>
      </c>
      <c r="BL1412" t="s">
        <v>108</v>
      </c>
      <c r="BM1412">
        <v>2001</v>
      </c>
      <c r="BN1412" t="s">
        <v>109</v>
      </c>
      <c r="BO1412">
        <v>2</v>
      </c>
      <c r="BP1412">
        <v>622</v>
      </c>
      <c r="BQ1412" t="s">
        <v>98</v>
      </c>
      <c r="BR1412" t="s">
        <v>98</v>
      </c>
      <c r="BS1412" t="s">
        <v>105</v>
      </c>
      <c r="BT1412">
        <v>0</v>
      </c>
      <c r="BU1412">
        <v>45</v>
      </c>
      <c r="BV1412">
        <v>0</v>
      </c>
      <c r="BW1412">
        <v>0</v>
      </c>
      <c r="BX1412">
        <v>0</v>
      </c>
      <c r="BY1412">
        <v>0</v>
      </c>
      <c r="BZ1412" t="s">
        <v>83</v>
      </c>
      <c r="CA1412" t="s">
        <v>83</v>
      </c>
      <c r="CB1412" t="s">
        <v>83</v>
      </c>
      <c r="CC1412">
        <v>0</v>
      </c>
      <c r="CD1412">
        <v>6</v>
      </c>
      <c r="CE1412">
        <v>2009</v>
      </c>
      <c r="CF1412" t="s">
        <v>110</v>
      </c>
      <c r="CG1412" t="s">
        <v>111</v>
      </c>
      <c r="CH1412">
        <v>230000</v>
      </c>
      <c r="CI1412">
        <f t="shared" si="180"/>
        <v>8</v>
      </c>
      <c r="CJ1412">
        <f t="shared" si="181"/>
        <v>8</v>
      </c>
      <c r="CK1412">
        <f t="shared" si="182"/>
        <v>0</v>
      </c>
      <c r="CL1412">
        <f t="shared" si="183"/>
        <v>0</v>
      </c>
    </row>
    <row r="1413" spans="1:90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>
        <f t="shared" si="176"/>
        <v>0</v>
      </c>
      <c r="AA1413" t="s">
        <v>117</v>
      </c>
      <c r="AB1413">
        <v>0</v>
      </c>
      <c r="AC1413">
        <v>5</v>
      </c>
      <c r="AD1413">
        <f t="shared" si="177"/>
        <v>0</v>
      </c>
      <c r="AE1413" t="s">
        <v>98</v>
      </c>
      <c r="AF1413" t="s">
        <v>97</v>
      </c>
      <c r="AG1413" t="s">
        <v>118</v>
      </c>
      <c r="AH1413" t="s">
        <v>98</v>
      </c>
      <c r="AI1413" t="s">
        <v>98</v>
      </c>
      <c r="AJ1413" t="s">
        <v>100</v>
      </c>
      <c r="AK1413" t="s">
        <v>141</v>
      </c>
      <c r="AL1413">
        <v>120</v>
      </c>
      <c r="AM1413" t="s">
        <v>102</v>
      </c>
      <c r="AN1413">
        <v>0</v>
      </c>
      <c r="AO1413">
        <v>736</v>
      </c>
      <c r="AP1413">
        <v>856</v>
      </c>
      <c r="AQ1413" t="s">
        <v>103</v>
      </c>
      <c r="AR1413" t="s">
        <v>104</v>
      </c>
      <c r="AS1413" t="s">
        <v>105</v>
      </c>
      <c r="AT1413" t="s">
        <v>106</v>
      </c>
      <c r="AU1413">
        <v>1112</v>
      </c>
      <c r="AV1413">
        <v>556</v>
      </c>
      <c r="AW1413">
        <f t="shared" si="178"/>
        <v>0.5</v>
      </c>
      <c r="AX1413">
        <v>0</v>
      </c>
      <c r="AY1413">
        <v>1668</v>
      </c>
      <c r="AZ1413">
        <v>0</v>
      </c>
      <c r="BA1413">
        <v>0</v>
      </c>
      <c r="BB1413">
        <v>1</v>
      </c>
      <c r="BC1413">
        <v>1</v>
      </c>
      <c r="BD1413">
        <v>3</v>
      </c>
      <c r="BE1413">
        <v>1</v>
      </c>
      <c r="BF1413" t="s">
        <v>98</v>
      </c>
      <c r="BG1413">
        <v>6</v>
      </c>
      <c r="BH1413">
        <f t="shared" si="179"/>
        <v>2</v>
      </c>
      <c r="BI1413" t="s">
        <v>224</v>
      </c>
      <c r="BJ1413">
        <v>0</v>
      </c>
      <c r="BK1413" t="s">
        <v>83</v>
      </c>
      <c r="BL1413" t="s">
        <v>108</v>
      </c>
      <c r="BM1413">
        <v>1950</v>
      </c>
      <c r="BN1413" t="s">
        <v>102</v>
      </c>
      <c r="BO1413">
        <v>1</v>
      </c>
      <c r="BP1413">
        <v>271</v>
      </c>
      <c r="BQ1413" t="s">
        <v>98</v>
      </c>
      <c r="BR1413" t="s">
        <v>98</v>
      </c>
      <c r="BS1413" t="s">
        <v>105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83</v>
      </c>
      <c r="CA1413" t="s">
        <v>134</v>
      </c>
      <c r="CB1413" t="s">
        <v>83</v>
      </c>
      <c r="CC1413">
        <v>0</v>
      </c>
      <c r="CD1413">
        <v>9</v>
      </c>
      <c r="CE1413">
        <v>2009</v>
      </c>
      <c r="CF1413" t="s">
        <v>110</v>
      </c>
      <c r="CG1413" t="s">
        <v>111</v>
      </c>
      <c r="CH1413">
        <v>140000</v>
      </c>
      <c r="CI1413">
        <f t="shared" si="180"/>
        <v>59</v>
      </c>
      <c r="CJ1413">
        <f t="shared" si="181"/>
        <v>4</v>
      </c>
      <c r="CK1413">
        <f t="shared" si="182"/>
        <v>1</v>
      </c>
      <c r="CL1413">
        <f t="shared" si="183"/>
        <v>55</v>
      </c>
    </row>
    <row r="1414" spans="1:90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>
        <f t="shared" si="176"/>
        <v>1</v>
      </c>
      <c r="AA1414" t="s">
        <v>117</v>
      </c>
      <c r="AB1414">
        <v>0</v>
      </c>
      <c r="AC1414">
        <v>5</v>
      </c>
      <c r="AD1414">
        <f t="shared" si="177"/>
        <v>0</v>
      </c>
      <c r="AE1414" t="s">
        <v>98</v>
      </c>
      <c r="AF1414" t="s">
        <v>98</v>
      </c>
      <c r="AG1414" t="s">
        <v>168</v>
      </c>
      <c r="AH1414" t="s">
        <v>83</v>
      </c>
      <c r="AI1414" t="s">
        <v>83</v>
      </c>
      <c r="AJ1414" t="s">
        <v>83</v>
      </c>
      <c r="AK1414" t="s">
        <v>83</v>
      </c>
      <c r="AL1414">
        <v>0</v>
      </c>
      <c r="AM1414" t="s">
        <v>83</v>
      </c>
      <c r="AN1414">
        <v>0</v>
      </c>
      <c r="AO1414">
        <v>0</v>
      </c>
      <c r="AP1414">
        <v>0</v>
      </c>
      <c r="AQ1414" t="s">
        <v>240</v>
      </c>
      <c r="AR1414" t="s">
        <v>147</v>
      </c>
      <c r="AS1414" t="s">
        <v>177</v>
      </c>
      <c r="AT1414" t="s">
        <v>145</v>
      </c>
      <c r="AU1414">
        <v>1040</v>
      </c>
      <c r="AV1414">
        <v>0</v>
      </c>
      <c r="AW1414">
        <f t="shared" si="178"/>
        <v>0</v>
      </c>
      <c r="AX1414">
        <v>0</v>
      </c>
      <c r="AY1414">
        <v>1040</v>
      </c>
      <c r="AZ1414">
        <v>0</v>
      </c>
      <c r="BA1414">
        <v>0</v>
      </c>
      <c r="BB1414">
        <v>2</v>
      </c>
      <c r="BC1414">
        <v>0</v>
      </c>
      <c r="BD1414">
        <v>2</v>
      </c>
      <c r="BE1414">
        <v>2</v>
      </c>
      <c r="BF1414" t="s">
        <v>98</v>
      </c>
      <c r="BG1414">
        <v>6</v>
      </c>
      <c r="BH1414">
        <f t="shared" si="179"/>
        <v>2</v>
      </c>
      <c r="BI1414" t="s">
        <v>107</v>
      </c>
      <c r="BJ1414">
        <v>0</v>
      </c>
      <c r="BK1414" t="s">
        <v>83</v>
      </c>
      <c r="BL1414" t="s">
        <v>127</v>
      </c>
      <c r="BM1414">
        <v>1956</v>
      </c>
      <c r="BN1414" t="s">
        <v>102</v>
      </c>
      <c r="BO1414">
        <v>2</v>
      </c>
      <c r="BP1414">
        <v>420</v>
      </c>
      <c r="BQ1414" t="s">
        <v>98</v>
      </c>
      <c r="BR1414" t="s">
        <v>98</v>
      </c>
      <c r="BS1414" t="s">
        <v>105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83</v>
      </c>
      <c r="CA1414" t="s">
        <v>83</v>
      </c>
      <c r="CB1414" t="s">
        <v>83</v>
      </c>
      <c r="CC1414">
        <v>0</v>
      </c>
      <c r="CD1414">
        <v>6</v>
      </c>
      <c r="CE1414">
        <v>2009</v>
      </c>
      <c r="CF1414" t="s">
        <v>110</v>
      </c>
      <c r="CG1414" t="s">
        <v>111</v>
      </c>
      <c r="CH1414">
        <v>90000</v>
      </c>
      <c r="CI1414">
        <f t="shared" si="180"/>
        <v>60</v>
      </c>
      <c r="CJ1414">
        <f t="shared" si="181"/>
        <v>59</v>
      </c>
      <c r="CK1414">
        <f t="shared" si="182"/>
        <v>1</v>
      </c>
      <c r="CL1414">
        <f t="shared" si="183"/>
        <v>1</v>
      </c>
    </row>
    <row r="1415" spans="1:90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>
        <f t="shared" si="176"/>
        <v>0</v>
      </c>
      <c r="AA1415" t="s">
        <v>137</v>
      </c>
      <c r="AB1415">
        <v>366</v>
      </c>
      <c r="AC1415">
        <v>3</v>
      </c>
      <c r="AD1415">
        <f t="shared" si="177"/>
        <v>1098</v>
      </c>
      <c r="AE1415" t="s">
        <v>97</v>
      </c>
      <c r="AF1415" t="s">
        <v>98</v>
      </c>
      <c r="AG1415" t="s">
        <v>99</v>
      </c>
      <c r="AH1415" t="s">
        <v>97</v>
      </c>
      <c r="AI1415" t="s">
        <v>97</v>
      </c>
      <c r="AJ1415" t="s">
        <v>100</v>
      </c>
      <c r="AK1415" t="s">
        <v>101</v>
      </c>
      <c r="AL1415">
        <v>976</v>
      </c>
      <c r="AM1415" t="s">
        <v>102</v>
      </c>
      <c r="AN1415">
        <v>0</v>
      </c>
      <c r="AO1415">
        <v>868</v>
      </c>
      <c r="AP1415">
        <v>1844</v>
      </c>
      <c r="AQ1415" t="s">
        <v>103</v>
      </c>
      <c r="AR1415" t="s">
        <v>104</v>
      </c>
      <c r="AS1415" t="s">
        <v>105</v>
      </c>
      <c r="AT1415" t="s">
        <v>106</v>
      </c>
      <c r="AU1415">
        <v>1844</v>
      </c>
      <c r="AV1415">
        <v>0</v>
      </c>
      <c r="AW1415">
        <f t="shared" si="178"/>
        <v>0</v>
      </c>
      <c r="AX1415">
        <v>0</v>
      </c>
      <c r="AY1415">
        <v>1844</v>
      </c>
      <c r="AZ1415">
        <v>1</v>
      </c>
      <c r="BA1415">
        <v>0</v>
      </c>
      <c r="BB1415">
        <v>2</v>
      </c>
      <c r="BC1415">
        <v>0</v>
      </c>
      <c r="BD1415">
        <v>2</v>
      </c>
      <c r="BE1415">
        <v>1</v>
      </c>
      <c r="BF1415" t="s">
        <v>97</v>
      </c>
      <c r="BG1415">
        <v>7</v>
      </c>
      <c r="BH1415">
        <f t="shared" si="179"/>
        <v>4</v>
      </c>
      <c r="BI1415" t="s">
        <v>107</v>
      </c>
      <c r="BJ1415">
        <v>1</v>
      </c>
      <c r="BK1415" t="s">
        <v>97</v>
      </c>
      <c r="BL1415" t="s">
        <v>108</v>
      </c>
      <c r="BM1415">
        <v>2005</v>
      </c>
      <c r="BN1415" t="s">
        <v>157</v>
      </c>
      <c r="BO1415">
        <v>2</v>
      </c>
      <c r="BP1415">
        <v>620</v>
      </c>
      <c r="BQ1415" t="s">
        <v>98</v>
      </c>
      <c r="BR1415" t="s">
        <v>98</v>
      </c>
      <c r="BS1415" t="s">
        <v>105</v>
      </c>
      <c r="BT1415">
        <v>165</v>
      </c>
      <c r="BU1415">
        <v>44</v>
      </c>
      <c r="BV1415">
        <v>0</v>
      </c>
      <c r="BW1415">
        <v>0</v>
      </c>
      <c r="BX1415">
        <v>0</v>
      </c>
      <c r="BY1415">
        <v>0</v>
      </c>
      <c r="BZ1415" t="s">
        <v>83</v>
      </c>
      <c r="CA1415" t="s">
        <v>83</v>
      </c>
      <c r="CB1415" t="s">
        <v>83</v>
      </c>
      <c r="CC1415">
        <v>0</v>
      </c>
      <c r="CD1415">
        <v>9</v>
      </c>
      <c r="CE1415">
        <v>2009</v>
      </c>
      <c r="CF1415" t="s">
        <v>173</v>
      </c>
      <c r="CG1415" t="s">
        <v>128</v>
      </c>
      <c r="CH1415">
        <v>257000</v>
      </c>
      <c r="CI1415">
        <f t="shared" si="180"/>
        <v>4</v>
      </c>
      <c r="CJ1415">
        <f t="shared" si="181"/>
        <v>3</v>
      </c>
      <c r="CK1415">
        <f t="shared" si="182"/>
        <v>1</v>
      </c>
      <c r="CL1415">
        <f t="shared" si="183"/>
        <v>1</v>
      </c>
    </row>
    <row r="1416" spans="1:90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>
        <f t="shared" si="176"/>
        <v>0</v>
      </c>
      <c r="AA1416" t="s">
        <v>117</v>
      </c>
      <c r="AB1416">
        <v>0</v>
      </c>
      <c r="AC1416">
        <v>5</v>
      </c>
      <c r="AD1416">
        <f t="shared" si="177"/>
        <v>0</v>
      </c>
      <c r="AE1416" t="s">
        <v>98</v>
      </c>
      <c r="AF1416" t="s">
        <v>98</v>
      </c>
      <c r="AG1416" t="s">
        <v>126</v>
      </c>
      <c r="AH1416" t="s">
        <v>98</v>
      </c>
      <c r="AI1416" t="s">
        <v>98</v>
      </c>
      <c r="AJ1416" t="s">
        <v>100</v>
      </c>
      <c r="AK1416" t="s">
        <v>102</v>
      </c>
      <c r="AL1416">
        <v>0</v>
      </c>
      <c r="AM1416" t="s">
        <v>102</v>
      </c>
      <c r="AN1416">
        <v>0</v>
      </c>
      <c r="AO1416">
        <v>833</v>
      </c>
      <c r="AP1416">
        <v>833</v>
      </c>
      <c r="AQ1416" t="s">
        <v>103</v>
      </c>
      <c r="AR1416" t="s">
        <v>97</v>
      </c>
      <c r="AS1416" t="s">
        <v>105</v>
      </c>
      <c r="AT1416" t="s">
        <v>106</v>
      </c>
      <c r="AU1416">
        <v>1053</v>
      </c>
      <c r="AV1416">
        <v>795</v>
      </c>
      <c r="AW1416">
        <f t="shared" si="178"/>
        <v>0.75</v>
      </c>
      <c r="AX1416">
        <v>0</v>
      </c>
      <c r="AY1416">
        <v>1848</v>
      </c>
      <c r="AZ1416">
        <v>0</v>
      </c>
      <c r="BA1416">
        <v>0</v>
      </c>
      <c r="BB1416">
        <v>1</v>
      </c>
      <c r="BC1416">
        <v>1</v>
      </c>
      <c r="BD1416">
        <v>4</v>
      </c>
      <c r="BE1416">
        <v>1</v>
      </c>
      <c r="BF1416" t="s">
        <v>97</v>
      </c>
      <c r="BG1416">
        <v>8</v>
      </c>
      <c r="BH1416">
        <f t="shared" si="179"/>
        <v>3</v>
      </c>
      <c r="BI1416" t="s">
        <v>107</v>
      </c>
      <c r="BJ1416">
        <v>1</v>
      </c>
      <c r="BK1416" t="s">
        <v>97</v>
      </c>
      <c r="BL1416" t="s">
        <v>127</v>
      </c>
      <c r="BM1416">
        <v>1922</v>
      </c>
      <c r="BN1416" t="s">
        <v>102</v>
      </c>
      <c r="BO1416">
        <v>2</v>
      </c>
      <c r="BP1416">
        <v>370</v>
      </c>
      <c r="BQ1416" t="s">
        <v>98</v>
      </c>
      <c r="BR1416" t="s">
        <v>98</v>
      </c>
      <c r="BS1416" t="s">
        <v>177</v>
      </c>
      <c r="BT1416">
        <v>0</v>
      </c>
      <c r="BU1416">
        <v>0</v>
      </c>
      <c r="BV1416">
        <v>0</v>
      </c>
      <c r="BW1416">
        <v>0</v>
      </c>
      <c r="BX1416">
        <v>220</v>
      </c>
      <c r="BY1416">
        <v>0</v>
      </c>
      <c r="BZ1416" t="s">
        <v>83</v>
      </c>
      <c r="CA1416" t="s">
        <v>83</v>
      </c>
      <c r="CB1416" t="s">
        <v>83</v>
      </c>
      <c r="CC1416">
        <v>0</v>
      </c>
      <c r="CD1416">
        <v>6</v>
      </c>
      <c r="CE1416">
        <v>2008</v>
      </c>
      <c r="CF1416" t="s">
        <v>110</v>
      </c>
      <c r="CG1416" t="s">
        <v>111</v>
      </c>
      <c r="CH1416">
        <v>207000</v>
      </c>
      <c r="CI1416">
        <f t="shared" si="180"/>
        <v>85</v>
      </c>
      <c r="CJ1416">
        <f t="shared" si="181"/>
        <v>8</v>
      </c>
      <c r="CK1416">
        <f t="shared" si="182"/>
        <v>1</v>
      </c>
      <c r="CL1416">
        <f t="shared" si="183"/>
        <v>77</v>
      </c>
    </row>
    <row r="1417" spans="1:90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>
        <f t="shared" si="176"/>
        <v>0</v>
      </c>
      <c r="AA1417" t="s">
        <v>96</v>
      </c>
      <c r="AB1417">
        <v>130</v>
      </c>
      <c r="AC1417">
        <v>2</v>
      </c>
      <c r="AD1417">
        <f t="shared" si="177"/>
        <v>260</v>
      </c>
      <c r="AE1417" t="s">
        <v>97</v>
      </c>
      <c r="AF1417" t="s">
        <v>98</v>
      </c>
      <c r="AG1417" t="s">
        <v>99</v>
      </c>
      <c r="AH1417" t="s">
        <v>97</v>
      </c>
      <c r="AI1417" t="s">
        <v>98</v>
      </c>
      <c r="AJ1417" t="s">
        <v>100</v>
      </c>
      <c r="AK1417" t="s">
        <v>119</v>
      </c>
      <c r="AL1417">
        <v>988</v>
      </c>
      <c r="AM1417" t="s">
        <v>102</v>
      </c>
      <c r="AN1417">
        <v>0</v>
      </c>
      <c r="AO1417">
        <v>398</v>
      </c>
      <c r="AP1417">
        <v>1386</v>
      </c>
      <c r="AQ1417" t="s">
        <v>103</v>
      </c>
      <c r="AR1417" t="s">
        <v>104</v>
      </c>
      <c r="AS1417" t="s">
        <v>105</v>
      </c>
      <c r="AT1417" t="s">
        <v>106</v>
      </c>
      <c r="AU1417">
        <v>1569</v>
      </c>
      <c r="AV1417">
        <v>0</v>
      </c>
      <c r="AW1417">
        <f t="shared" si="178"/>
        <v>0</v>
      </c>
      <c r="AX1417">
        <v>0</v>
      </c>
      <c r="AY1417">
        <v>1569</v>
      </c>
      <c r="AZ1417">
        <v>0</v>
      </c>
      <c r="BA1417">
        <v>1</v>
      </c>
      <c r="BB1417">
        <v>2</v>
      </c>
      <c r="BC1417">
        <v>0</v>
      </c>
      <c r="BD1417">
        <v>1</v>
      </c>
      <c r="BE1417">
        <v>1</v>
      </c>
      <c r="BF1417" t="s">
        <v>97</v>
      </c>
      <c r="BG1417">
        <v>7</v>
      </c>
      <c r="BH1417">
        <f t="shared" si="179"/>
        <v>5</v>
      </c>
      <c r="BI1417" t="s">
        <v>107</v>
      </c>
      <c r="BJ1417">
        <v>1</v>
      </c>
      <c r="BK1417" t="s">
        <v>98</v>
      </c>
      <c r="BL1417" t="s">
        <v>108</v>
      </c>
      <c r="BM1417">
        <v>2007</v>
      </c>
      <c r="BN1417" t="s">
        <v>109</v>
      </c>
      <c r="BO1417">
        <v>3</v>
      </c>
      <c r="BP1417">
        <v>660</v>
      </c>
      <c r="BQ1417" t="s">
        <v>98</v>
      </c>
      <c r="BR1417" t="s">
        <v>98</v>
      </c>
      <c r="BS1417" t="s">
        <v>105</v>
      </c>
      <c r="BT1417">
        <v>143</v>
      </c>
      <c r="BU1417">
        <v>20</v>
      </c>
      <c r="BV1417">
        <v>0</v>
      </c>
      <c r="BW1417">
        <v>0</v>
      </c>
      <c r="BX1417">
        <v>0</v>
      </c>
      <c r="BY1417">
        <v>0</v>
      </c>
      <c r="BZ1417" t="s">
        <v>83</v>
      </c>
      <c r="CA1417" t="s">
        <v>83</v>
      </c>
      <c r="CB1417" t="s">
        <v>83</v>
      </c>
      <c r="CC1417">
        <v>0</v>
      </c>
      <c r="CD1417">
        <v>5</v>
      </c>
      <c r="CE1417">
        <v>2009</v>
      </c>
      <c r="CF1417" t="s">
        <v>110</v>
      </c>
      <c r="CG1417" t="s">
        <v>111</v>
      </c>
      <c r="CH1417">
        <v>175900</v>
      </c>
      <c r="CI1417">
        <f t="shared" si="180"/>
        <v>2</v>
      </c>
      <c r="CJ1417">
        <f t="shared" si="181"/>
        <v>2</v>
      </c>
      <c r="CK1417">
        <f t="shared" si="182"/>
        <v>0</v>
      </c>
      <c r="CL1417">
        <f t="shared" si="183"/>
        <v>0</v>
      </c>
    </row>
    <row r="1418" spans="1:90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>
        <f t="shared" si="176"/>
        <v>1</v>
      </c>
      <c r="AA1418" t="s">
        <v>117</v>
      </c>
      <c r="AB1418">
        <v>0</v>
      </c>
      <c r="AC1418">
        <v>5</v>
      </c>
      <c r="AD1418">
        <f t="shared" si="177"/>
        <v>0</v>
      </c>
      <c r="AE1418" t="s">
        <v>98</v>
      </c>
      <c r="AF1418" t="s">
        <v>98</v>
      </c>
      <c r="AG1418" t="s">
        <v>99</v>
      </c>
      <c r="AH1418" t="s">
        <v>98</v>
      </c>
      <c r="AI1418" t="s">
        <v>98</v>
      </c>
      <c r="AJ1418" t="s">
        <v>100</v>
      </c>
      <c r="AK1418" t="s">
        <v>102</v>
      </c>
      <c r="AL1418">
        <v>0</v>
      </c>
      <c r="AM1418" t="s">
        <v>102</v>
      </c>
      <c r="AN1418">
        <v>0</v>
      </c>
      <c r="AO1418">
        <v>777</v>
      </c>
      <c r="AP1418">
        <v>777</v>
      </c>
      <c r="AQ1418" t="s">
        <v>103</v>
      </c>
      <c r="AR1418" t="s">
        <v>97</v>
      </c>
      <c r="AS1418" t="s">
        <v>105</v>
      </c>
      <c r="AT1418" t="s">
        <v>106</v>
      </c>
      <c r="AU1418">
        <v>1246</v>
      </c>
      <c r="AV1418">
        <v>1044</v>
      </c>
      <c r="AW1418">
        <f t="shared" si="178"/>
        <v>0.84</v>
      </c>
      <c r="AX1418">
        <v>0</v>
      </c>
      <c r="AY1418">
        <v>2290</v>
      </c>
      <c r="AZ1418">
        <v>0</v>
      </c>
      <c r="BA1418">
        <v>0</v>
      </c>
      <c r="BB1418">
        <v>2</v>
      </c>
      <c r="BC1418">
        <v>0</v>
      </c>
      <c r="BD1418">
        <v>4</v>
      </c>
      <c r="BE1418">
        <v>2</v>
      </c>
      <c r="BF1418" t="s">
        <v>98</v>
      </c>
      <c r="BG1418">
        <v>11</v>
      </c>
      <c r="BH1418">
        <f t="shared" si="179"/>
        <v>5</v>
      </c>
      <c r="BI1418" t="s">
        <v>107</v>
      </c>
      <c r="BJ1418">
        <v>0</v>
      </c>
      <c r="BK1418" t="s">
        <v>83</v>
      </c>
      <c r="BL1418" t="s">
        <v>127</v>
      </c>
      <c r="BM1418">
        <v>1971</v>
      </c>
      <c r="BN1418" t="s">
        <v>102</v>
      </c>
      <c r="BO1418">
        <v>2</v>
      </c>
      <c r="BP1418">
        <v>560</v>
      </c>
      <c r="BQ1418" t="s">
        <v>98</v>
      </c>
      <c r="BR1418" t="s">
        <v>98</v>
      </c>
      <c r="BS1418" t="s">
        <v>177</v>
      </c>
      <c r="BT1418">
        <v>0</v>
      </c>
      <c r="BU1418">
        <v>0</v>
      </c>
      <c r="BV1418">
        <v>114</v>
      </c>
      <c r="BW1418">
        <v>0</v>
      </c>
      <c r="BX1418">
        <v>0</v>
      </c>
      <c r="BY1418">
        <v>0</v>
      </c>
      <c r="BZ1418" t="s">
        <v>83</v>
      </c>
      <c r="CA1418" t="s">
        <v>83</v>
      </c>
      <c r="CB1418" t="s">
        <v>83</v>
      </c>
      <c r="CC1418">
        <v>0</v>
      </c>
      <c r="CD1418">
        <v>4</v>
      </c>
      <c r="CE1418">
        <v>2010</v>
      </c>
      <c r="CF1418" t="s">
        <v>110</v>
      </c>
      <c r="CG1418" t="s">
        <v>111</v>
      </c>
      <c r="CH1418">
        <v>122500</v>
      </c>
      <c r="CI1418">
        <f t="shared" si="180"/>
        <v>125</v>
      </c>
      <c r="CJ1418">
        <f t="shared" si="181"/>
        <v>60</v>
      </c>
      <c r="CK1418">
        <f t="shared" si="182"/>
        <v>1</v>
      </c>
      <c r="CL1418">
        <f t="shared" si="183"/>
        <v>65</v>
      </c>
    </row>
    <row r="1419" spans="1:90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>
        <f t="shared" si="176"/>
        <v>0</v>
      </c>
      <c r="AA1419" t="s">
        <v>96</v>
      </c>
      <c r="AB1419">
        <v>731</v>
      </c>
      <c r="AC1419">
        <v>2</v>
      </c>
      <c r="AD1419">
        <f t="shared" si="177"/>
        <v>1462</v>
      </c>
      <c r="AE1419" t="s">
        <v>97</v>
      </c>
      <c r="AF1419" t="s">
        <v>98</v>
      </c>
      <c r="AG1419" t="s">
        <v>99</v>
      </c>
      <c r="AH1419" t="s">
        <v>97</v>
      </c>
      <c r="AI1419" t="s">
        <v>98</v>
      </c>
      <c r="AJ1419" t="s">
        <v>121</v>
      </c>
      <c r="AK1419" t="s">
        <v>101</v>
      </c>
      <c r="AL1419">
        <v>781</v>
      </c>
      <c r="AM1419" t="s">
        <v>102</v>
      </c>
      <c r="AN1419">
        <v>0</v>
      </c>
      <c r="AO1419">
        <v>503</v>
      </c>
      <c r="AP1419">
        <v>1284</v>
      </c>
      <c r="AQ1419" t="s">
        <v>103</v>
      </c>
      <c r="AR1419" t="s">
        <v>104</v>
      </c>
      <c r="AS1419" t="s">
        <v>105</v>
      </c>
      <c r="AT1419" t="s">
        <v>106</v>
      </c>
      <c r="AU1419">
        <v>1310</v>
      </c>
      <c r="AV1419">
        <v>1140</v>
      </c>
      <c r="AW1419">
        <f t="shared" si="178"/>
        <v>0.87</v>
      </c>
      <c r="AX1419">
        <v>0</v>
      </c>
      <c r="AY1419">
        <v>2450</v>
      </c>
      <c r="AZ1419">
        <v>1</v>
      </c>
      <c r="BA1419">
        <v>0</v>
      </c>
      <c r="BB1419">
        <v>2</v>
      </c>
      <c r="BC1419">
        <v>1</v>
      </c>
      <c r="BD1419">
        <v>3</v>
      </c>
      <c r="BE1419">
        <v>1</v>
      </c>
      <c r="BF1419" t="s">
        <v>97</v>
      </c>
      <c r="BG1419">
        <v>7</v>
      </c>
      <c r="BH1419">
        <f t="shared" si="179"/>
        <v>3</v>
      </c>
      <c r="BI1419" t="s">
        <v>107</v>
      </c>
      <c r="BJ1419">
        <v>1</v>
      </c>
      <c r="BK1419" t="s">
        <v>98</v>
      </c>
      <c r="BL1419" t="s">
        <v>108</v>
      </c>
      <c r="BM1419">
        <v>1998</v>
      </c>
      <c r="BN1419" t="s">
        <v>157</v>
      </c>
      <c r="BO1419">
        <v>3</v>
      </c>
      <c r="BP1419">
        <v>1069</v>
      </c>
      <c r="BQ1419" t="s">
        <v>98</v>
      </c>
      <c r="BR1419" t="s">
        <v>98</v>
      </c>
      <c r="BS1419" t="s">
        <v>105</v>
      </c>
      <c r="BT1419">
        <v>0</v>
      </c>
      <c r="BU1419">
        <v>126</v>
      </c>
      <c r="BV1419">
        <v>0</v>
      </c>
      <c r="BW1419">
        <v>0</v>
      </c>
      <c r="BX1419">
        <v>0</v>
      </c>
      <c r="BY1419">
        <v>0</v>
      </c>
      <c r="BZ1419" t="s">
        <v>83</v>
      </c>
      <c r="CA1419" t="s">
        <v>83</v>
      </c>
      <c r="CB1419" t="s">
        <v>83</v>
      </c>
      <c r="CC1419">
        <v>0</v>
      </c>
      <c r="CD1419">
        <v>5</v>
      </c>
      <c r="CE1419">
        <v>2009</v>
      </c>
      <c r="CF1419" t="s">
        <v>110</v>
      </c>
      <c r="CG1419" t="s">
        <v>111</v>
      </c>
      <c r="CH1419">
        <v>340000</v>
      </c>
      <c r="CI1419">
        <f t="shared" si="180"/>
        <v>11</v>
      </c>
      <c r="CJ1419">
        <f t="shared" si="181"/>
        <v>11</v>
      </c>
      <c r="CK1419">
        <f t="shared" si="182"/>
        <v>0</v>
      </c>
      <c r="CL1419">
        <f t="shared" si="183"/>
        <v>0</v>
      </c>
    </row>
    <row r="1420" spans="1:90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>
        <f t="shared" si="176"/>
        <v>0</v>
      </c>
      <c r="AA1420" t="s">
        <v>117</v>
      </c>
      <c r="AB1420">
        <v>0</v>
      </c>
      <c r="AC1420">
        <v>5</v>
      </c>
      <c r="AD1420">
        <f t="shared" si="177"/>
        <v>0</v>
      </c>
      <c r="AE1420" t="s">
        <v>98</v>
      </c>
      <c r="AF1420" t="s">
        <v>98</v>
      </c>
      <c r="AG1420" t="s">
        <v>118</v>
      </c>
      <c r="AH1420" t="s">
        <v>98</v>
      </c>
      <c r="AI1420" t="s">
        <v>98</v>
      </c>
      <c r="AJ1420" t="s">
        <v>100</v>
      </c>
      <c r="AK1420" t="s">
        <v>141</v>
      </c>
      <c r="AL1420">
        <v>25</v>
      </c>
      <c r="AM1420" t="s">
        <v>153</v>
      </c>
      <c r="AN1420">
        <v>872</v>
      </c>
      <c r="AO1420">
        <v>247</v>
      </c>
      <c r="AP1420">
        <v>1144</v>
      </c>
      <c r="AQ1420" t="s">
        <v>103</v>
      </c>
      <c r="AR1420" t="s">
        <v>98</v>
      </c>
      <c r="AS1420" t="s">
        <v>105</v>
      </c>
      <c r="AT1420" t="s">
        <v>106</v>
      </c>
      <c r="AU1420">
        <v>1144</v>
      </c>
      <c r="AV1420">
        <v>0</v>
      </c>
      <c r="AW1420">
        <f t="shared" si="178"/>
        <v>0</v>
      </c>
      <c r="AX1420">
        <v>0</v>
      </c>
      <c r="AY1420">
        <v>1144</v>
      </c>
      <c r="AZ1420">
        <v>1</v>
      </c>
      <c r="BA1420">
        <v>0</v>
      </c>
      <c r="BB1420">
        <v>1</v>
      </c>
      <c r="BC1420">
        <v>1</v>
      </c>
      <c r="BD1420">
        <v>3</v>
      </c>
      <c r="BE1420">
        <v>1</v>
      </c>
      <c r="BF1420" t="s">
        <v>98</v>
      </c>
      <c r="BG1420">
        <v>6</v>
      </c>
      <c r="BH1420">
        <f t="shared" si="179"/>
        <v>2</v>
      </c>
      <c r="BI1420" t="s">
        <v>107</v>
      </c>
      <c r="BJ1420">
        <v>0</v>
      </c>
      <c r="BK1420" t="s">
        <v>83</v>
      </c>
      <c r="BL1420" t="s">
        <v>127</v>
      </c>
      <c r="BM1420">
        <v>1962</v>
      </c>
      <c r="BN1420" t="s">
        <v>102</v>
      </c>
      <c r="BO1420">
        <v>1</v>
      </c>
      <c r="BP1420">
        <v>336</v>
      </c>
      <c r="BQ1420" t="s">
        <v>98</v>
      </c>
      <c r="BR1420" t="s">
        <v>98</v>
      </c>
      <c r="BS1420" t="s">
        <v>105</v>
      </c>
      <c r="BT1420">
        <v>0</v>
      </c>
      <c r="BU1420">
        <v>88</v>
      </c>
      <c r="BV1420">
        <v>0</v>
      </c>
      <c r="BW1420">
        <v>0</v>
      </c>
      <c r="BX1420">
        <v>0</v>
      </c>
      <c r="BY1420">
        <v>0</v>
      </c>
      <c r="BZ1420" t="s">
        <v>83</v>
      </c>
      <c r="CA1420" t="s">
        <v>83</v>
      </c>
      <c r="CB1420" t="s">
        <v>83</v>
      </c>
      <c r="CC1420">
        <v>0</v>
      </c>
      <c r="CD1420">
        <v>8</v>
      </c>
      <c r="CE1420">
        <v>2008</v>
      </c>
      <c r="CF1420" t="s">
        <v>173</v>
      </c>
      <c r="CG1420" t="s">
        <v>111</v>
      </c>
      <c r="CH1420">
        <v>124000</v>
      </c>
      <c r="CI1420">
        <f t="shared" si="180"/>
        <v>45</v>
      </c>
      <c r="CJ1420">
        <f t="shared" si="181"/>
        <v>45</v>
      </c>
      <c r="CK1420">
        <f t="shared" si="182"/>
        <v>0</v>
      </c>
      <c r="CL1420">
        <f t="shared" si="183"/>
        <v>0</v>
      </c>
    </row>
    <row r="1421" spans="1:90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>
        <f t="shared" si="176"/>
        <v>0</v>
      </c>
      <c r="AA1421" t="s">
        <v>96</v>
      </c>
      <c r="AB1421">
        <v>312</v>
      </c>
      <c r="AC1421">
        <v>2</v>
      </c>
      <c r="AD1421">
        <f t="shared" si="177"/>
        <v>624</v>
      </c>
      <c r="AE1421" t="s">
        <v>97</v>
      </c>
      <c r="AF1421" t="s">
        <v>97</v>
      </c>
      <c r="AG1421" t="s">
        <v>118</v>
      </c>
      <c r="AH1421" t="s">
        <v>98</v>
      </c>
      <c r="AI1421" t="s">
        <v>98</v>
      </c>
      <c r="AJ1421" t="s">
        <v>130</v>
      </c>
      <c r="AK1421" t="s">
        <v>153</v>
      </c>
      <c r="AL1421">
        <v>1110</v>
      </c>
      <c r="AM1421" t="s">
        <v>102</v>
      </c>
      <c r="AN1421">
        <v>0</v>
      </c>
      <c r="AO1421">
        <v>734</v>
      </c>
      <c r="AP1421">
        <v>1844</v>
      </c>
      <c r="AQ1421" t="s">
        <v>103</v>
      </c>
      <c r="AR1421" t="s">
        <v>97</v>
      </c>
      <c r="AS1421" t="s">
        <v>105</v>
      </c>
      <c r="AT1421" t="s">
        <v>106</v>
      </c>
      <c r="AU1421">
        <v>1844</v>
      </c>
      <c r="AV1421">
        <v>0</v>
      </c>
      <c r="AW1421">
        <f t="shared" si="178"/>
        <v>0</v>
      </c>
      <c r="AX1421">
        <v>0</v>
      </c>
      <c r="AY1421">
        <v>1844</v>
      </c>
      <c r="AZ1421">
        <v>1</v>
      </c>
      <c r="BA1421">
        <v>0</v>
      </c>
      <c r="BB1421">
        <v>2</v>
      </c>
      <c r="BC1421">
        <v>0</v>
      </c>
      <c r="BD1421">
        <v>3</v>
      </c>
      <c r="BE1421">
        <v>1</v>
      </c>
      <c r="BF1421" t="s">
        <v>97</v>
      </c>
      <c r="BG1421">
        <v>7</v>
      </c>
      <c r="BH1421">
        <f t="shared" si="179"/>
        <v>3</v>
      </c>
      <c r="BI1421" t="s">
        <v>107</v>
      </c>
      <c r="BJ1421">
        <v>1</v>
      </c>
      <c r="BK1421" t="s">
        <v>98</v>
      </c>
      <c r="BL1421" t="s">
        <v>108</v>
      </c>
      <c r="BM1421">
        <v>1969</v>
      </c>
      <c r="BN1421" t="s">
        <v>109</v>
      </c>
      <c r="BO1421">
        <v>2</v>
      </c>
      <c r="BP1421">
        <v>540</v>
      </c>
      <c r="BQ1421" t="s">
        <v>98</v>
      </c>
      <c r="BR1421" t="s">
        <v>98</v>
      </c>
      <c r="BS1421" t="s">
        <v>105</v>
      </c>
      <c r="BT1421">
        <v>0</v>
      </c>
      <c r="BU1421">
        <v>73</v>
      </c>
      <c r="BV1421">
        <v>216</v>
      </c>
      <c r="BW1421">
        <v>0</v>
      </c>
      <c r="BX1421">
        <v>0</v>
      </c>
      <c r="BY1421">
        <v>0</v>
      </c>
      <c r="BZ1421" t="s">
        <v>83</v>
      </c>
      <c r="CA1421" t="s">
        <v>83</v>
      </c>
      <c r="CB1421" t="s">
        <v>83</v>
      </c>
      <c r="CC1421">
        <v>0</v>
      </c>
      <c r="CD1421">
        <v>12</v>
      </c>
      <c r="CE1421">
        <v>2006</v>
      </c>
      <c r="CF1421" t="s">
        <v>110</v>
      </c>
      <c r="CG1421" t="s">
        <v>111</v>
      </c>
      <c r="CH1421">
        <v>223000</v>
      </c>
      <c r="CI1421">
        <f t="shared" si="180"/>
        <v>37</v>
      </c>
      <c r="CJ1421">
        <f t="shared" si="181"/>
        <v>37</v>
      </c>
      <c r="CK1421">
        <f t="shared" si="182"/>
        <v>0</v>
      </c>
      <c r="CL1421">
        <f t="shared" si="183"/>
        <v>0</v>
      </c>
    </row>
    <row r="1422" spans="1:90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>
        <f t="shared" si="176"/>
        <v>0</v>
      </c>
      <c r="AA1422" t="s">
        <v>96</v>
      </c>
      <c r="AB1422">
        <v>420</v>
      </c>
      <c r="AC1422">
        <v>2</v>
      </c>
      <c r="AD1422">
        <f t="shared" si="177"/>
        <v>840</v>
      </c>
      <c r="AE1422" t="s">
        <v>98</v>
      </c>
      <c r="AF1422" t="s">
        <v>98</v>
      </c>
      <c r="AG1422" t="s">
        <v>118</v>
      </c>
      <c r="AH1422" t="s">
        <v>98</v>
      </c>
      <c r="AI1422" t="s">
        <v>98</v>
      </c>
      <c r="AJ1422" t="s">
        <v>100</v>
      </c>
      <c r="AK1422" t="s">
        <v>119</v>
      </c>
      <c r="AL1422">
        <v>404</v>
      </c>
      <c r="AM1422" t="s">
        <v>102</v>
      </c>
      <c r="AN1422">
        <v>0</v>
      </c>
      <c r="AO1422">
        <v>304</v>
      </c>
      <c r="AP1422">
        <v>708</v>
      </c>
      <c r="AQ1422" t="s">
        <v>103</v>
      </c>
      <c r="AR1422" t="s">
        <v>97</v>
      </c>
      <c r="AS1422" t="s">
        <v>105</v>
      </c>
      <c r="AT1422" t="s">
        <v>106</v>
      </c>
      <c r="AU1422">
        <v>708</v>
      </c>
      <c r="AV1422">
        <v>708</v>
      </c>
      <c r="AW1422">
        <f t="shared" si="178"/>
        <v>1</v>
      </c>
      <c r="AX1422">
        <v>0</v>
      </c>
      <c r="AY1422">
        <v>1416</v>
      </c>
      <c r="AZ1422">
        <v>0</v>
      </c>
      <c r="BA1422">
        <v>0</v>
      </c>
      <c r="BB1422">
        <v>2</v>
      </c>
      <c r="BC1422">
        <v>1</v>
      </c>
      <c r="BD1422">
        <v>3</v>
      </c>
      <c r="BE1422">
        <v>1</v>
      </c>
      <c r="BF1422" t="s">
        <v>98</v>
      </c>
      <c r="BG1422">
        <v>7</v>
      </c>
      <c r="BH1422">
        <f t="shared" si="179"/>
        <v>3</v>
      </c>
      <c r="BI1422" t="s">
        <v>107</v>
      </c>
      <c r="BJ1422">
        <v>1</v>
      </c>
      <c r="BK1422" t="s">
        <v>98</v>
      </c>
      <c r="BL1422" t="s">
        <v>108</v>
      </c>
      <c r="BM1422">
        <v>1968</v>
      </c>
      <c r="BN1422" t="s">
        <v>109</v>
      </c>
      <c r="BO1422">
        <v>2</v>
      </c>
      <c r="BP1422">
        <v>776</v>
      </c>
      <c r="BQ1422" t="s">
        <v>98</v>
      </c>
      <c r="BR1422" t="s">
        <v>98</v>
      </c>
      <c r="BS1422" t="s">
        <v>105</v>
      </c>
      <c r="BT1422">
        <v>0</v>
      </c>
      <c r="BU1422">
        <v>169</v>
      </c>
      <c r="BV1422">
        <v>0</v>
      </c>
      <c r="BW1422">
        <v>0</v>
      </c>
      <c r="BX1422">
        <v>119</v>
      </c>
      <c r="BY1422">
        <v>0</v>
      </c>
      <c r="BZ1422" t="s">
        <v>83</v>
      </c>
      <c r="CA1422" t="s">
        <v>83</v>
      </c>
      <c r="CB1422" t="s">
        <v>83</v>
      </c>
      <c r="CC1422">
        <v>0</v>
      </c>
      <c r="CD1422">
        <v>5</v>
      </c>
      <c r="CE1422">
        <v>2006</v>
      </c>
      <c r="CF1422" t="s">
        <v>110</v>
      </c>
      <c r="CG1422" t="s">
        <v>111</v>
      </c>
      <c r="CH1422">
        <v>179900</v>
      </c>
      <c r="CI1422">
        <f t="shared" si="180"/>
        <v>38</v>
      </c>
      <c r="CJ1422">
        <f t="shared" si="181"/>
        <v>38</v>
      </c>
      <c r="CK1422">
        <f t="shared" si="182"/>
        <v>0</v>
      </c>
      <c r="CL1422">
        <f t="shared" si="183"/>
        <v>0</v>
      </c>
    </row>
    <row r="1423" spans="1:90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>
        <f t="shared" si="176"/>
        <v>0</v>
      </c>
      <c r="AA1423" t="s">
        <v>117</v>
      </c>
      <c r="AB1423">
        <v>0</v>
      </c>
      <c r="AC1423">
        <v>5</v>
      </c>
      <c r="AD1423">
        <f t="shared" si="177"/>
        <v>0</v>
      </c>
      <c r="AE1423" t="s">
        <v>98</v>
      </c>
      <c r="AF1423" t="s">
        <v>98</v>
      </c>
      <c r="AG1423" t="s">
        <v>118</v>
      </c>
      <c r="AH1423" t="s">
        <v>97</v>
      </c>
      <c r="AI1423" t="s">
        <v>98</v>
      </c>
      <c r="AJ1423" t="s">
        <v>100</v>
      </c>
      <c r="AK1423" t="s">
        <v>119</v>
      </c>
      <c r="AL1423">
        <v>360</v>
      </c>
      <c r="AM1423" t="s">
        <v>102</v>
      </c>
      <c r="AN1423">
        <v>0</v>
      </c>
      <c r="AO1423">
        <v>709</v>
      </c>
      <c r="AP1423">
        <v>1069</v>
      </c>
      <c r="AQ1423" t="s">
        <v>103</v>
      </c>
      <c r="AR1423" t="s">
        <v>98</v>
      </c>
      <c r="AS1423" t="s">
        <v>105</v>
      </c>
      <c r="AT1423" t="s">
        <v>106</v>
      </c>
      <c r="AU1423">
        <v>1069</v>
      </c>
      <c r="AV1423">
        <v>0</v>
      </c>
      <c r="AW1423">
        <f t="shared" si="178"/>
        <v>0</v>
      </c>
      <c r="AX1423">
        <v>0</v>
      </c>
      <c r="AY1423">
        <v>1069</v>
      </c>
      <c r="AZ1423">
        <v>0</v>
      </c>
      <c r="BA1423">
        <v>0</v>
      </c>
      <c r="BB1423">
        <v>2</v>
      </c>
      <c r="BC1423">
        <v>0</v>
      </c>
      <c r="BD1423">
        <v>2</v>
      </c>
      <c r="BE1423">
        <v>1</v>
      </c>
      <c r="BF1423" t="s">
        <v>98</v>
      </c>
      <c r="BG1423">
        <v>4</v>
      </c>
      <c r="BH1423">
        <f t="shared" si="179"/>
        <v>1</v>
      </c>
      <c r="BI1423" t="s">
        <v>107</v>
      </c>
      <c r="BJ1423">
        <v>1</v>
      </c>
      <c r="BK1423" t="s">
        <v>147</v>
      </c>
      <c r="BL1423" t="s">
        <v>108</v>
      </c>
      <c r="BM1423">
        <v>1977</v>
      </c>
      <c r="BN1423" t="s">
        <v>109</v>
      </c>
      <c r="BO1423">
        <v>2</v>
      </c>
      <c r="BP1423">
        <v>440</v>
      </c>
      <c r="BQ1423" t="s">
        <v>98</v>
      </c>
      <c r="BR1423" t="s">
        <v>98</v>
      </c>
      <c r="BS1423" t="s">
        <v>105</v>
      </c>
      <c r="BT1423">
        <v>0</v>
      </c>
      <c r="BU1423">
        <v>55</v>
      </c>
      <c r="BV1423">
        <v>0</v>
      </c>
      <c r="BW1423">
        <v>0</v>
      </c>
      <c r="BX1423">
        <v>165</v>
      </c>
      <c r="BY1423">
        <v>0</v>
      </c>
      <c r="BZ1423" t="s">
        <v>83</v>
      </c>
      <c r="CA1423" t="s">
        <v>83</v>
      </c>
      <c r="CB1423" t="s">
        <v>83</v>
      </c>
      <c r="CC1423">
        <v>0</v>
      </c>
      <c r="CD1423">
        <v>7</v>
      </c>
      <c r="CE1423">
        <v>2010</v>
      </c>
      <c r="CF1423" t="s">
        <v>110</v>
      </c>
      <c r="CG1423" t="s">
        <v>111</v>
      </c>
      <c r="CH1423">
        <v>127500</v>
      </c>
      <c r="CI1423">
        <f t="shared" si="180"/>
        <v>33</v>
      </c>
      <c r="CJ1423">
        <f t="shared" si="181"/>
        <v>33</v>
      </c>
      <c r="CK1423">
        <f t="shared" si="182"/>
        <v>0</v>
      </c>
      <c r="CL1423">
        <f t="shared" si="183"/>
        <v>0</v>
      </c>
    </row>
    <row r="1424" spans="1:90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>
        <f t="shared" si="176"/>
        <v>0</v>
      </c>
      <c r="AA1424" t="s">
        <v>96</v>
      </c>
      <c r="AB1424">
        <v>170</v>
      </c>
      <c r="AC1424">
        <v>2</v>
      </c>
      <c r="AD1424">
        <f t="shared" si="177"/>
        <v>340</v>
      </c>
      <c r="AE1424" t="s">
        <v>97</v>
      </c>
      <c r="AF1424" t="s">
        <v>98</v>
      </c>
      <c r="AG1424" t="s">
        <v>99</v>
      </c>
      <c r="AH1424" t="s">
        <v>97</v>
      </c>
      <c r="AI1424" t="s">
        <v>98</v>
      </c>
      <c r="AJ1424" t="s">
        <v>130</v>
      </c>
      <c r="AK1424" t="s">
        <v>101</v>
      </c>
      <c r="AL1424">
        <v>686</v>
      </c>
      <c r="AM1424" t="s">
        <v>102</v>
      </c>
      <c r="AN1424">
        <v>0</v>
      </c>
      <c r="AO1424">
        <v>162</v>
      </c>
      <c r="AP1424">
        <v>848</v>
      </c>
      <c r="AQ1424" t="s">
        <v>103</v>
      </c>
      <c r="AR1424" t="s">
        <v>104</v>
      </c>
      <c r="AS1424" t="s">
        <v>105</v>
      </c>
      <c r="AT1424" t="s">
        <v>106</v>
      </c>
      <c r="AU1424">
        <v>848</v>
      </c>
      <c r="AV1424">
        <v>0</v>
      </c>
      <c r="AW1424">
        <f t="shared" si="178"/>
        <v>0</v>
      </c>
      <c r="AX1424">
        <v>0</v>
      </c>
      <c r="AY1424">
        <v>848</v>
      </c>
      <c r="AZ1424">
        <v>1</v>
      </c>
      <c r="BA1424">
        <v>0</v>
      </c>
      <c r="BB1424">
        <v>1</v>
      </c>
      <c r="BC1424">
        <v>0</v>
      </c>
      <c r="BD1424">
        <v>1</v>
      </c>
      <c r="BE1424">
        <v>1</v>
      </c>
      <c r="BF1424" t="s">
        <v>97</v>
      </c>
      <c r="BG1424">
        <v>3</v>
      </c>
      <c r="BH1424">
        <f t="shared" si="179"/>
        <v>1</v>
      </c>
      <c r="BI1424" t="s">
        <v>107</v>
      </c>
      <c r="BJ1424">
        <v>0</v>
      </c>
      <c r="BK1424" t="s">
        <v>83</v>
      </c>
      <c r="BL1424" t="s">
        <v>108</v>
      </c>
      <c r="BM1424">
        <v>2003</v>
      </c>
      <c r="BN1424" t="s">
        <v>157</v>
      </c>
      <c r="BO1424">
        <v>2</v>
      </c>
      <c r="BP1424">
        <v>420</v>
      </c>
      <c r="BQ1424" t="s">
        <v>98</v>
      </c>
      <c r="BR1424" t="s">
        <v>98</v>
      </c>
      <c r="BS1424" t="s">
        <v>105</v>
      </c>
      <c r="BT1424">
        <v>140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t="s">
        <v>83</v>
      </c>
      <c r="CA1424" t="s">
        <v>83</v>
      </c>
      <c r="CB1424" t="s">
        <v>83</v>
      </c>
      <c r="CC1424">
        <v>0</v>
      </c>
      <c r="CD1424">
        <v>3</v>
      </c>
      <c r="CE1424">
        <v>2008</v>
      </c>
      <c r="CF1424" t="s">
        <v>110</v>
      </c>
      <c r="CG1424" t="s">
        <v>111</v>
      </c>
      <c r="CH1424">
        <v>136500</v>
      </c>
      <c r="CI1424">
        <f t="shared" si="180"/>
        <v>5</v>
      </c>
      <c r="CJ1424">
        <f t="shared" si="181"/>
        <v>5</v>
      </c>
      <c r="CK1424">
        <f t="shared" si="182"/>
        <v>0</v>
      </c>
      <c r="CL1424">
        <f t="shared" si="183"/>
        <v>0</v>
      </c>
    </row>
    <row r="1425" spans="1:90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>
        <f t="shared" si="176"/>
        <v>0</v>
      </c>
      <c r="AA1425" t="s">
        <v>117</v>
      </c>
      <c r="AB1425">
        <v>0</v>
      </c>
      <c r="AC1425">
        <v>5</v>
      </c>
      <c r="AD1425">
        <f t="shared" si="177"/>
        <v>0</v>
      </c>
      <c r="AE1425" t="s">
        <v>97</v>
      </c>
      <c r="AF1425" t="s">
        <v>97</v>
      </c>
      <c r="AG1425" t="s">
        <v>118</v>
      </c>
      <c r="AH1425" t="s">
        <v>97</v>
      </c>
      <c r="AI1425" t="s">
        <v>98</v>
      </c>
      <c r="AJ1425" t="s">
        <v>130</v>
      </c>
      <c r="AK1425" t="s">
        <v>102</v>
      </c>
      <c r="AL1425">
        <v>0</v>
      </c>
      <c r="AM1425" t="s">
        <v>102</v>
      </c>
      <c r="AN1425">
        <v>0</v>
      </c>
      <c r="AO1425">
        <v>697</v>
      </c>
      <c r="AP1425">
        <v>697</v>
      </c>
      <c r="AQ1425" t="s">
        <v>103</v>
      </c>
      <c r="AR1425" t="s">
        <v>98</v>
      </c>
      <c r="AS1425" t="s">
        <v>105</v>
      </c>
      <c r="AT1425" t="s">
        <v>106</v>
      </c>
      <c r="AU1425">
        <v>1575</v>
      </c>
      <c r="AV1425">
        <v>626</v>
      </c>
      <c r="AW1425">
        <f t="shared" si="178"/>
        <v>0.4</v>
      </c>
      <c r="AX1425">
        <v>0</v>
      </c>
      <c r="AY1425">
        <v>2201</v>
      </c>
      <c r="AZ1425">
        <v>0</v>
      </c>
      <c r="BA1425">
        <v>0</v>
      </c>
      <c r="BB1425">
        <v>2</v>
      </c>
      <c r="BC1425">
        <v>0</v>
      </c>
      <c r="BD1425">
        <v>4</v>
      </c>
      <c r="BE1425">
        <v>1</v>
      </c>
      <c r="BF1425" t="s">
        <v>97</v>
      </c>
      <c r="BG1425">
        <v>8</v>
      </c>
      <c r="BH1425">
        <f t="shared" si="179"/>
        <v>3</v>
      </c>
      <c r="BI1425" t="s">
        <v>107</v>
      </c>
      <c r="BJ1425">
        <v>1</v>
      </c>
      <c r="BK1425" t="s">
        <v>97</v>
      </c>
      <c r="BL1425" t="s">
        <v>108</v>
      </c>
      <c r="BM1425">
        <v>1966</v>
      </c>
      <c r="BN1425" t="s">
        <v>102</v>
      </c>
      <c r="BO1425">
        <v>2</v>
      </c>
      <c r="BP1425">
        <v>432</v>
      </c>
      <c r="BQ1425" t="s">
        <v>97</v>
      </c>
      <c r="BR1425" t="s">
        <v>97</v>
      </c>
      <c r="BS1425" t="s">
        <v>105</v>
      </c>
      <c r="BT1425">
        <v>586</v>
      </c>
      <c r="BU1425">
        <v>236</v>
      </c>
      <c r="BV1425">
        <v>0</v>
      </c>
      <c r="BW1425">
        <v>0</v>
      </c>
      <c r="BX1425">
        <v>0</v>
      </c>
      <c r="BY1425">
        <v>738</v>
      </c>
      <c r="BZ1425" t="s">
        <v>97</v>
      </c>
      <c r="CA1425" t="s">
        <v>165</v>
      </c>
      <c r="CB1425" t="s">
        <v>83</v>
      </c>
      <c r="CC1425">
        <v>0</v>
      </c>
      <c r="CD1425">
        <v>8</v>
      </c>
      <c r="CE1425">
        <v>2006</v>
      </c>
      <c r="CF1425" t="s">
        <v>110</v>
      </c>
      <c r="CG1425" t="s">
        <v>210</v>
      </c>
      <c r="CH1425">
        <v>274970</v>
      </c>
      <c r="CI1425">
        <f t="shared" si="180"/>
        <v>40</v>
      </c>
      <c r="CJ1425">
        <f t="shared" si="181"/>
        <v>40</v>
      </c>
      <c r="CK1425">
        <f t="shared" si="182"/>
        <v>0</v>
      </c>
      <c r="CL1425">
        <f t="shared" si="183"/>
        <v>0</v>
      </c>
    </row>
    <row r="1426" spans="1:90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>
        <f t="shared" si="176"/>
        <v>0</v>
      </c>
      <c r="AA1426" t="s">
        <v>117</v>
      </c>
      <c r="AB1426">
        <v>0</v>
      </c>
      <c r="AC1426">
        <v>5</v>
      </c>
      <c r="AD1426">
        <f t="shared" si="177"/>
        <v>0</v>
      </c>
      <c r="AE1426" t="s">
        <v>98</v>
      </c>
      <c r="AF1426" t="s">
        <v>98</v>
      </c>
      <c r="AG1426" t="s">
        <v>118</v>
      </c>
      <c r="AH1426" t="s">
        <v>98</v>
      </c>
      <c r="AI1426" t="s">
        <v>98</v>
      </c>
      <c r="AJ1426" t="s">
        <v>100</v>
      </c>
      <c r="AK1426" t="s">
        <v>119</v>
      </c>
      <c r="AL1426">
        <v>457</v>
      </c>
      <c r="AM1426" t="s">
        <v>153</v>
      </c>
      <c r="AN1426">
        <v>374</v>
      </c>
      <c r="AO1426">
        <v>193</v>
      </c>
      <c r="AP1426">
        <v>1024</v>
      </c>
      <c r="AQ1426" t="s">
        <v>103</v>
      </c>
      <c r="AR1426" t="s">
        <v>98</v>
      </c>
      <c r="AS1426" t="s">
        <v>105</v>
      </c>
      <c r="AT1426" t="s">
        <v>106</v>
      </c>
      <c r="AU1426">
        <v>1344</v>
      </c>
      <c r="AV1426">
        <v>0</v>
      </c>
      <c r="AW1426">
        <f t="shared" si="178"/>
        <v>0</v>
      </c>
      <c r="AX1426">
        <v>0</v>
      </c>
      <c r="AY1426">
        <v>1344</v>
      </c>
      <c r="AZ1426">
        <v>1</v>
      </c>
      <c r="BA1426">
        <v>0</v>
      </c>
      <c r="BB1426">
        <v>1</v>
      </c>
      <c r="BC1426">
        <v>0</v>
      </c>
      <c r="BD1426">
        <v>2</v>
      </c>
      <c r="BE1426">
        <v>1</v>
      </c>
      <c r="BF1426" t="s">
        <v>98</v>
      </c>
      <c r="BG1426">
        <v>6</v>
      </c>
      <c r="BH1426">
        <f t="shared" si="179"/>
        <v>3</v>
      </c>
      <c r="BI1426" t="s">
        <v>146</v>
      </c>
      <c r="BJ1426">
        <v>1</v>
      </c>
      <c r="BK1426" t="s">
        <v>98</v>
      </c>
      <c r="BL1426" t="s">
        <v>127</v>
      </c>
      <c r="BM1426">
        <v>1970</v>
      </c>
      <c r="BN1426" t="s">
        <v>102</v>
      </c>
      <c r="BO1426">
        <v>1</v>
      </c>
      <c r="BP1426">
        <v>484</v>
      </c>
      <c r="BQ1426" t="s">
        <v>98</v>
      </c>
      <c r="BR1426" t="s">
        <v>98</v>
      </c>
      <c r="BS1426" t="s">
        <v>105</v>
      </c>
      <c r="BT1426">
        <v>316</v>
      </c>
      <c r="BU1426">
        <v>28</v>
      </c>
      <c r="BV1426">
        <v>0</v>
      </c>
      <c r="BW1426">
        <v>0</v>
      </c>
      <c r="BX1426">
        <v>0</v>
      </c>
      <c r="BY1426">
        <v>0</v>
      </c>
      <c r="BZ1426" t="s">
        <v>83</v>
      </c>
      <c r="CA1426" t="s">
        <v>163</v>
      </c>
      <c r="CB1426" t="s">
        <v>83</v>
      </c>
      <c r="CC1426">
        <v>0</v>
      </c>
      <c r="CD1426">
        <v>6</v>
      </c>
      <c r="CE1426">
        <v>2007</v>
      </c>
      <c r="CF1426" t="s">
        <v>110</v>
      </c>
      <c r="CG1426" t="s">
        <v>111</v>
      </c>
      <c r="CH1426">
        <v>144000</v>
      </c>
      <c r="CI1426">
        <f t="shared" si="180"/>
        <v>49</v>
      </c>
      <c r="CJ1426">
        <f t="shared" si="181"/>
        <v>24</v>
      </c>
      <c r="CK1426">
        <f t="shared" si="182"/>
        <v>1</v>
      </c>
      <c r="CL1426">
        <f t="shared" si="183"/>
        <v>25</v>
      </c>
    </row>
    <row r="1427" spans="1:90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>
        <f t="shared" si="176"/>
        <v>0</v>
      </c>
      <c r="AA1427" t="s">
        <v>137</v>
      </c>
      <c r="AB1427">
        <v>243</v>
      </c>
      <c r="AC1427">
        <v>3</v>
      </c>
      <c r="AD1427">
        <f t="shared" si="177"/>
        <v>729</v>
      </c>
      <c r="AE1427" t="s">
        <v>97</v>
      </c>
      <c r="AF1427" t="s">
        <v>98</v>
      </c>
      <c r="AG1427" t="s">
        <v>118</v>
      </c>
      <c r="AH1427" t="s">
        <v>98</v>
      </c>
      <c r="AI1427" t="s">
        <v>98</v>
      </c>
      <c r="AJ1427" t="s">
        <v>100</v>
      </c>
      <c r="AK1427" t="s">
        <v>102</v>
      </c>
      <c r="AL1427">
        <v>0</v>
      </c>
      <c r="AM1427" t="s">
        <v>102</v>
      </c>
      <c r="AN1427">
        <v>0</v>
      </c>
      <c r="AO1427">
        <v>1252</v>
      </c>
      <c r="AP1427">
        <v>1252</v>
      </c>
      <c r="AQ1427" t="s">
        <v>103</v>
      </c>
      <c r="AR1427" t="s">
        <v>104</v>
      </c>
      <c r="AS1427" t="s">
        <v>105</v>
      </c>
      <c r="AT1427" t="s">
        <v>106</v>
      </c>
      <c r="AU1427">
        <v>1252</v>
      </c>
      <c r="AV1427">
        <v>0</v>
      </c>
      <c r="AW1427">
        <f t="shared" si="178"/>
        <v>0</v>
      </c>
      <c r="AX1427">
        <v>0</v>
      </c>
      <c r="AY1427">
        <v>1252</v>
      </c>
      <c r="AZ1427">
        <v>0</v>
      </c>
      <c r="BA1427">
        <v>0</v>
      </c>
      <c r="BB1427">
        <v>1</v>
      </c>
      <c r="BC1427">
        <v>0</v>
      </c>
      <c r="BD1427">
        <v>3</v>
      </c>
      <c r="BE1427">
        <v>1</v>
      </c>
      <c r="BF1427" t="s">
        <v>97</v>
      </c>
      <c r="BG1427">
        <v>7</v>
      </c>
      <c r="BH1427">
        <f t="shared" si="179"/>
        <v>3</v>
      </c>
      <c r="BI1427" t="s">
        <v>107</v>
      </c>
      <c r="BJ1427">
        <v>0</v>
      </c>
      <c r="BK1427" t="s">
        <v>83</v>
      </c>
      <c r="BL1427" t="s">
        <v>127</v>
      </c>
      <c r="BM1427">
        <v>1960</v>
      </c>
      <c r="BN1427" t="s">
        <v>102</v>
      </c>
      <c r="BO1427">
        <v>2</v>
      </c>
      <c r="BP1427">
        <v>528</v>
      </c>
      <c r="BQ1427" t="s">
        <v>98</v>
      </c>
      <c r="BR1427" t="s">
        <v>98</v>
      </c>
      <c r="BS1427" t="s">
        <v>105</v>
      </c>
      <c r="BT1427">
        <v>0</v>
      </c>
      <c r="BU1427">
        <v>39</v>
      </c>
      <c r="BV1427">
        <v>0</v>
      </c>
      <c r="BW1427">
        <v>0</v>
      </c>
      <c r="BX1427">
        <v>0</v>
      </c>
      <c r="BY1427">
        <v>0</v>
      </c>
      <c r="BZ1427" t="s">
        <v>83</v>
      </c>
      <c r="CA1427" t="s">
        <v>83</v>
      </c>
      <c r="CB1427" t="s">
        <v>83</v>
      </c>
      <c r="CC1427">
        <v>0</v>
      </c>
      <c r="CD1427">
        <v>10</v>
      </c>
      <c r="CE1427">
        <v>2008</v>
      </c>
      <c r="CF1427" t="s">
        <v>110</v>
      </c>
      <c r="CG1427" t="s">
        <v>111</v>
      </c>
      <c r="CH1427">
        <v>142000</v>
      </c>
      <c r="CI1427">
        <f t="shared" si="180"/>
        <v>49</v>
      </c>
      <c r="CJ1427">
        <f t="shared" si="181"/>
        <v>49</v>
      </c>
      <c r="CK1427">
        <f t="shared" si="182"/>
        <v>0</v>
      </c>
      <c r="CL1427">
        <f t="shared" si="183"/>
        <v>0</v>
      </c>
    </row>
    <row r="1428" spans="1:90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>
        <f t="shared" si="176"/>
        <v>0</v>
      </c>
      <c r="AA1428" t="s">
        <v>96</v>
      </c>
      <c r="AB1428">
        <v>448</v>
      </c>
      <c r="AC1428">
        <v>2</v>
      </c>
      <c r="AD1428">
        <f t="shared" si="177"/>
        <v>896</v>
      </c>
      <c r="AE1428" t="s">
        <v>97</v>
      </c>
      <c r="AF1428" t="s">
        <v>98</v>
      </c>
      <c r="AG1428" t="s">
        <v>99</v>
      </c>
      <c r="AH1428" t="s">
        <v>97</v>
      </c>
      <c r="AI1428" t="s">
        <v>98</v>
      </c>
      <c r="AJ1428" t="s">
        <v>100</v>
      </c>
      <c r="AK1428" t="s">
        <v>101</v>
      </c>
      <c r="AL1428">
        <v>1000</v>
      </c>
      <c r="AM1428" t="s">
        <v>102</v>
      </c>
      <c r="AN1428">
        <v>0</v>
      </c>
      <c r="AO1428">
        <v>223</v>
      </c>
      <c r="AP1428">
        <v>1223</v>
      </c>
      <c r="AQ1428" t="s">
        <v>103</v>
      </c>
      <c r="AR1428" t="s">
        <v>104</v>
      </c>
      <c r="AS1428" t="s">
        <v>105</v>
      </c>
      <c r="AT1428" t="s">
        <v>106</v>
      </c>
      <c r="AU1428">
        <v>1223</v>
      </c>
      <c r="AV1428">
        <v>904</v>
      </c>
      <c r="AW1428">
        <f t="shared" si="178"/>
        <v>0.74</v>
      </c>
      <c r="AX1428">
        <v>0</v>
      </c>
      <c r="AY1428">
        <v>2127</v>
      </c>
      <c r="AZ1428">
        <v>1</v>
      </c>
      <c r="BA1428">
        <v>0</v>
      </c>
      <c r="BB1428">
        <v>2</v>
      </c>
      <c r="BC1428">
        <v>1</v>
      </c>
      <c r="BD1428">
        <v>3</v>
      </c>
      <c r="BE1428">
        <v>1</v>
      </c>
      <c r="BF1428" t="s">
        <v>97</v>
      </c>
      <c r="BG1428">
        <v>5</v>
      </c>
      <c r="BH1428">
        <f t="shared" si="179"/>
        <v>1</v>
      </c>
      <c r="BI1428" t="s">
        <v>107</v>
      </c>
      <c r="BJ1428">
        <v>2</v>
      </c>
      <c r="BK1428" t="s">
        <v>98</v>
      </c>
      <c r="BL1428" t="s">
        <v>108</v>
      </c>
      <c r="BM1428">
        <v>1994</v>
      </c>
      <c r="BN1428" t="s">
        <v>109</v>
      </c>
      <c r="BO1428">
        <v>2</v>
      </c>
      <c r="BP1428">
        <v>525</v>
      </c>
      <c r="BQ1428" t="s">
        <v>98</v>
      </c>
      <c r="BR1428" t="s">
        <v>98</v>
      </c>
      <c r="BS1428" t="s">
        <v>105</v>
      </c>
      <c r="BT1428">
        <v>171</v>
      </c>
      <c r="BU1428">
        <v>132</v>
      </c>
      <c r="BV1428">
        <v>0</v>
      </c>
      <c r="BW1428">
        <v>0</v>
      </c>
      <c r="BX1428">
        <v>0</v>
      </c>
      <c r="BY1428">
        <v>0</v>
      </c>
      <c r="BZ1428" t="s">
        <v>83</v>
      </c>
      <c r="CA1428" t="s">
        <v>83</v>
      </c>
      <c r="CB1428" t="s">
        <v>83</v>
      </c>
      <c r="CC1428">
        <v>0</v>
      </c>
      <c r="CD1428">
        <v>8</v>
      </c>
      <c r="CE1428">
        <v>2008</v>
      </c>
      <c r="CF1428" t="s">
        <v>110</v>
      </c>
      <c r="CG1428" t="s">
        <v>111</v>
      </c>
      <c r="CH1428">
        <v>271000</v>
      </c>
      <c r="CI1428">
        <f t="shared" si="180"/>
        <v>14</v>
      </c>
      <c r="CJ1428">
        <f t="shared" si="181"/>
        <v>14</v>
      </c>
      <c r="CK1428">
        <f t="shared" si="182"/>
        <v>0</v>
      </c>
      <c r="CL1428">
        <f t="shared" si="183"/>
        <v>0</v>
      </c>
    </row>
    <row r="1429" spans="1:90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>
        <f t="shared" si="176"/>
        <v>0</v>
      </c>
      <c r="AA1429" t="s">
        <v>117</v>
      </c>
      <c r="AB1429">
        <v>0</v>
      </c>
      <c r="AC1429">
        <v>5</v>
      </c>
      <c r="AD1429">
        <f t="shared" si="177"/>
        <v>0</v>
      </c>
      <c r="AE1429" t="s">
        <v>98</v>
      </c>
      <c r="AF1429" t="s">
        <v>98</v>
      </c>
      <c r="AG1429" t="s">
        <v>118</v>
      </c>
      <c r="AH1429" t="s">
        <v>98</v>
      </c>
      <c r="AI1429" t="s">
        <v>98</v>
      </c>
      <c r="AJ1429" t="s">
        <v>100</v>
      </c>
      <c r="AK1429" t="s">
        <v>141</v>
      </c>
      <c r="AL1429">
        <v>580</v>
      </c>
      <c r="AM1429" t="s">
        <v>102</v>
      </c>
      <c r="AN1429">
        <v>0</v>
      </c>
      <c r="AO1429">
        <v>333</v>
      </c>
      <c r="AP1429">
        <v>913</v>
      </c>
      <c r="AQ1429" t="s">
        <v>103</v>
      </c>
      <c r="AR1429" t="s">
        <v>98</v>
      </c>
      <c r="AS1429" t="s">
        <v>105</v>
      </c>
      <c r="AT1429" t="s">
        <v>164</v>
      </c>
      <c r="AU1429">
        <v>1048</v>
      </c>
      <c r="AV1429">
        <v>510</v>
      </c>
      <c r="AW1429">
        <f t="shared" si="178"/>
        <v>0.49</v>
      </c>
      <c r="AX1429">
        <v>0</v>
      </c>
      <c r="AY1429">
        <v>1558</v>
      </c>
      <c r="AZ1429">
        <v>1</v>
      </c>
      <c r="BA1429">
        <v>0</v>
      </c>
      <c r="BB1429">
        <v>1</v>
      </c>
      <c r="BC1429">
        <v>1</v>
      </c>
      <c r="BD1429">
        <v>3</v>
      </c>
      <c r="BE1429">
        <v>1</v>
      </c>
      <c r="BF1429" t="s">
        <v>98</v>
      </c>
      <c r="BG1429">
        <v>6</v>
      </c>
      <c r="BH1429">
        <f t="shared" si="179"/>
        <v>2</v>
      </c>
      <c r="BI1429" t="s">
        <v>107</v>
      </c>
      <c r="BJ1429">
        <v>1</v>
      </c>
      <c r="BK1429" t="s">
        <v>98</v>
      </c>
      <c r="BL1429" t="s">
        <v>108</v>
      </c>
      <c r="BM1429">
        <v>1962</v>
      </c>
      <c r="BN1429" t="s">
        <v>102</v>
      </c>
      <c r="BO1429">
        <v>1</v>
      </c>
      <c r="BP1429">
        <v>288</v>
      </c>
      <c r="BQ1429" t="s">
        <v>98</v>
      </c>
      <c r="BR1429" t="s">
        <v>98</v>
      </c>
      <c r="BS1429" t="s">
        <v>105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83</v>
      </c>
      <c r="CA1429" t="s">
        <v>83</v>
      </c>
      <c r="CB1429" t="s">
        <v>83</v>
      </c>
      <c r="CC1429">
        <v>0</v>
      </c>
      <c r="CD1429">
        <v>4</v>
      </c>
      <c r="CE1429">
        <v>2008</v>
      </c>
      <c r="CF1429" t="s">
        <v>110</v>
      </c>
      <c r="CG1429" t="s">
        <v>111</v>
      </c>
      <c r="CH1429">
        <v>140000</v>
      </c>
      <c r="CI1429">
        <f t="shared" si="180"/>
        <v>63</v>
      </c>
      <c r="CJ1429">
        <f t="shared" si="181"/>
        <v>58</v>
      </c>
      <c r="CK1429">
        <f t="shared" si="182"/>
        <v>1</v>
      </c>
      <c r="CL1429">
        <f t="shared" si="183"/>
        <v>5</v>
      </c>
    </row>
    <row r="1430" spans="1:90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>
        <f t="shared" si="176"/>
        <v>0</v>
      </c>
      <c r="AA1430" t="s">
        <v>137</v>
      </c>
      <c r="AB1430">
        <v>294</v>
      </c>
      <c r="AC1430">
        <v>3</v>
      </c>
      <c r="AD1430">
        <f t="shared" si="177"/>
        <v>882</v>
      </c>
      <c r="AE1430" t="s">
        <v>98</v>
      </c>
      <c r="AF1430" t="s">
        <v>97</v>
      </c>
      <c r="AG1430" t="s">
        <v>118</v>
      </c>
      <c r="AH1430" t="s">
        <v>98</v>
      </c>
      <c r="AI1430" t="s">
        <v>98</v>
      </c>
      <c r="AJ1430" t="s">
        <v>100</v>
      </c>
      <c r="AK1430" t="s">
        <v>141</v>
      </c>
      <c r="AL1430">
        <v>510</v>
      </c>
      <c r="AM1430" t="s">
        <v>102</v>
      </c>
      <c r="AN1430">
        <v>0</v>
      </c>
      <c r="AO1430">
        <v>278</v>
      </c>
      <c r="AP1430">
        <v>788</v>
      </c>
      <c r="AQ1430" t="s">
        <v>103</v>
      </c>
      <c r="AR1430" t="s">
        <v>98</v>
      </c>
      <c r="AS1430" t="s">
        <v>105</v>
      </c>
      <c r="AT1430" t="s">
        <v>106</v>
      </c>
      <c r="AU1430">
        <v>804</v>
      </c>
      <c r="AV1430">
        <v>0</v>
      </c>
      <c r="AW1430">
        <f t="shared" si="178"/>
        <v>0</v>
      </c>
      <c r="AX1430">
        <v>0</v>
      </c>
      <c r="AY1430">
        <v>804</v>
      </c>
      <c r="AZ1430">
        <v>1</v>
      </c>
      <c r="BA1430">
        <v>0</v>
      </c>
      <c r="BB1430">
        <v>1</v>
      </c>
      <c r="BC1430">
        <v>0</v>
      </c>
      <c r="BD1430">
        <v>2</v>
      </c>
      <c r="BE1430">
        <v>1</v>
      </c>
      <c r="BF1430" t="s">
        <v>97</v>
      </c>
      <c r="BG1430">
        <v>4</v>
      </c>
      <c r="BH1430">
        <f t="shared" si="179"/>
        <v>1</v>
      </c>
      <c r="BI1430" t="s">
        <v>107</v>
      </c>
      <c r="BJ1430">
        <v>2</v>
      </c>
      <c r="BK1430" t="s">
        <v>97</v>
      </c>
      <c r="BL1430" t="s">
        <v>108</v>
      </c>
      <c r="BM1430">
        <v>1940</v>
      </c>
      <c r="BN1430" t="s">
        <v>102</v>
      </c>
      <c r="BO1430">
        <v>1</v>
      </c>
      <c r="BP1430">
        <v>240</v>
      </c>
      <c r="BQ1430" t="s">
        <v>98</v>
      </c>
      <c r="BR1430" t="s">
        <v>98</v>
      </c>
      <c r="BS1430" t="s">
        <v>105</v>
      </c>
      <c r="BT1430">
        <v>0</v>
      </c>
      <c r="BU1430">
        <v>0</v>
      </c>
      <c r="BV1430">
        <v>154</v>
      </c>
      <c r="BW1430">
        <v>0</v>
      </c>
      <c r="BX1430">
        <v>0</v>
      </c>
      <c r="BY1430">
        <v>0</v>
      </c>
      <c r="BZ1430" t="s">
        <v>83</v>
      </c>
      <c r="CA1430" t="s">
        <v>134</v>
      </c>
      <c r="CB1430" t="s">
        <v>83</v>
      </c>
      <c r="CC1430">
        <v>0</v>
      </c>
      <c r="CD1430">
        <v>2</v>
      </c>
      <c r="CE1430">
        <v>2010</v>
      </c>
      <c r="CF1430" t="s">
        <v>110</v>
      </c>
      <c r="CG1430" t="s">
        <v>128</v>
      </c>
      <c r="CH1430">
        <v>119000</v>
      </c>
      <c r="CI1430">
        <f t="shared" si="180"/>
        <v>70</v>
      </c>
      <c r="CJ1430">
        <f t="shared" si="181"/>
        <v>18</v>
      </c>
      <c r="CK1430">
        <f t="shared" si="182"/>
        <v>1</v>
      </c>
      <c r="CL1430">
        <f t="shared" si="183"/>
        <v>52</v>
      </c>
    </row>
    <row r="1431" spans="1:90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>
        <f t="shared" si="176"/>
        <v>0</v>
      </c>
      <c r="AA1431" t="s">
        <v>96</v>
      </c>
      <c r="AB1431">
        <v>310</v>
      </c>
      <c r="AC1431">
        <v>2</v>
      </c>
      <c r="AD1431">
        <f t="shared" si="177"/>
        <v>620</v>
      </c>
      <c r="AE1431" t="s">
        <v>97</v>
      </c>
      <c r="AF1431" t="s">
        <v>97</v>
      </c>
      <c r="AG1431" t="s">
        <v>118</v>
      </c>
      <c r="AH1431" t="s">
        <v>97</v>
      </c>
      <c r="AI1431" t="s">
        <v>98</v>
      </c>
      <c r="AJ1431" t="s">
        <v>100</v>
      </c>
      <c r="AK1431" t="s">
        <v>141</v>
      </c>
      <c r="AL1431">
        <v>678</v>
      </c>
      <c r="AM1431" t="s">
        <v>102</v>
      </c>
      <c r="AN1431">
        <v>0</v>
      </c>
      <c r="AO1431">
        <v>762</v>
      </c>
      <c r="AP1431">
        <v>1440</v>
      </c>
      <c r="AQ1431" t="s">
        <v>103</v>
      </c>
      <c r="AR1431" t="s">
        <v>104</v>
      </c>
      <c r="AS1431" t="s">
        <v>105</v>
      </c>
      <c r="AT1431" t="s">
        <v>106</v>
      </c>
      <c r="AU1431">
        <v>1440</v>
      </c>
      <c r="AV1431">
        <v>0</v>
      </c>
      <c r="AW1431">
        <f t="shared" si="178"/>
        <v>0</v>
      </c>
      <c r="AX1431">
        <v>0</v>
      </c>
      <c r="AY1431">
        <v>1440</v>
      </c>
      <c r="AZ1431">
        <v>0</v>
      </c>
      <c r="BA1431">
        <v>0</v>
      </c>
      <c r="BB1431">
        <v>2</v>
      </c>
      <c r="BC1431">
        <v>0</v>
      </c>
      <c r="BD1431">
        <v>3</v>
      </c>
      <c r="BE1431">
        <v>1</v>
      </c>
      <c r="BF1431" t="s">
        <v>97</v>
      </c>
      <c r="BG1431">
        <v>7</v>
      </c>
      <c r="BH1431">
        <f t="shared" si="179"/>
        <v>3</v>
      </c>
      <c r="BI1431" t="s">
        <v>107</v>
      </c>
      <c r="BJ1431">
        <v>1</v>
      </c>
      <c r="BK1431" t="s">
        <v>98</v>
      </c>
      <c r="BL1431" t="s">
        <v>108</v>
      </c>
      <c r="BM1431">
        <v>1981</v>
      </c>
      <c r="BN1431" t="s">
        <v>157</v>
      </c>
      <c r="BO1431">
        <v>2</v>
      </c>
      <c r="BP1431">
        <v>467</v>
      </c>
      <c r="BQ1431" t="s">
        <v>98</v>
      </c>
      <c r="BR1431" t="s">
        <v>98</v>
      </c>
      <c r="BS1431" t="s">
        <v>105</v>
      </c>
      <c r="BT1431">
        <v>0</v>
      </c>
      <c r="BU1431">
        <v>0</v>
      </c>
      <c r="BV1431">
        <v>99</v>
      </c>
      <c r="BW1431">
        <v>0</v>
      </c>
      <c r="BX1431">
        <v>0</v>
      </c>
      <c r="BY1431">
        <v>0</v>
      </c>
      <c r="BZ1431" t="s">
        <v>83</v>
      </c>
      <c r="CA1431" t="s">
        <v>83</v>
      </c>
      <c r="CB1431" t="s">
        <v>83</v>
      </c>
      <c r="CC1431">
        <v>0</v>
      </c>
      <c r="CD1431">
        <v>4</v>
      </c>
      <c r="CE1431">
        <v>2007</v>
      </c>
      <c r="CF1431" t="s">
        <v>110</v>
      </c>
      <c r="CG1431" t="s">
        <v>111</v>
      </c>
      <c r="CH1431">
        <v>182900</v>
      </c>
      <c r="CI1431">
        <f t="shared" si="180"/>
        <v>26</v>
      </c>
      <c r="CJ1431">
        <f t="shared" si="181"/>
        <v>26</v>
      </c>
      <c r="CK1431">
        <f t="shared" si="182"/>
        <v>0</v>
      </c>
      <c r="CL1431">
        <f t="shared" si="183"/>
        <v>0</v>
      </c>
    </row>
    <row r="1432" spans="1:90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>
        <f t="shared" si="176"/>
        <v>0</v>
      </c>
      <c r="AA1432" t="s">
        <v>117</v>
      </c>
      <c r="AB1432">
        <v>0</v>
      </c>
      <c r="AC1432">
        <v>5</v>
      </c>
      <c r="AD1432">
        <f t="shared" si="177"/>
        <v>0</v>
      </c>
      <c r="AE1432" t="s">
        <v>97</v>
      </c>
      <c r="AF1432" t="s">
        <v>98</v>
      </c>
      <c r="AG1432" t="s">
        <v>99</v>
      </c>
      <c r="AH1432" t="s">
        <v>97</v>
      </c>
      <c r="AI1432" t="s">
        <v>97</v>
      </c>
      <c r="AJ1432" t="s">
        <v>130</v>
      </c>
      <c r="AK1432" t="s">
        <v>102</v>
      </c>
      <c r="AL1432">
        <v>0</v>
      </c>
      <c r="AM1432" t="s">
        <v>102</v>
      </c>
      <c r="AN1432">
        <v>0</v>
      </c>
      <c r="AO1432">
        <v>732</v>
      </c>
      <c r="AP1432">
        <v>732</v>
      </c>
      <c r="AQ1432" t="s">
        <v>103</v>
      </c>
      <c r="AR1432" t="s">
        <v>104</v>
      </c>
      <c r="AS1432" t="s">
        <v>105</v>
      </c>
      <c r="AT1432" t="s">
        <v>106</v>
      </c>
      <c r="AU1432">
        <v>734</v>
      </c>
      <c r="AV1432">
        <v>1104</v>
      </c>
      <c r="AW1432">
        <f t="shared" si="178"/>
        <v>1.5</v>
      </c>
      <c r="AX1432">
        <v>0</v>
      </c>
      <c r="AY1432">
        <v>1838</v>
      </c>
      <c r="AZ1432">
        <v>0</v>
      </c>
      <c r="BA1432">
        <v>0</v>
      </c>
      <c r="BB1432">
        <v>2</v>
      </c>
      <c r="BC1432">
        <v>1</v>
      </c>
      <c r="BD1432">
        <v>4</v>
      </c>
      <c r="BE1432">
        <v>1</v>
      </c>
      <c r="BF1432" t="s">
        <v>98</v>
      </c>
      <c r="BG1432">
        <v>7</v>
      </c>
      <c r="BH1432">
        <f t="shared" si="179"/>
        <v>2</v>
      </c>
      <c r="BI1432" t="s">
        <v>107</v>
      </c>
      <c r="BJ1432">
        <v>1</v>
      </c>
      <c r="BK1432" t="s">
        <v>97</v>
      </c>
      <c r="BL1432" t="s">
        <v>156</v>
      </c>
      <c r="BM1432">
        <v>2005</v>
      </c>
      <c r="BN1432" t="s">
        <v>157</v>
      </c>
      <c r="BO1432">
        <v>2</v>
      </c>
      <c r="BP1432">
        <v>372</v>
      </c>
      <c r="BQ1432" t="s">
        <v>98</v>
      </c>
      <c r="BR1432" t="s">
        <v>98</v>
      </c>
      <c r="BS1432" t="s">
        <v>105</v>
      </c>
      <c r="BT1432">
        <v>100</v>
      </c>
      <c r="BU1432">
        <v>40</v>
      </c>
      <c r="BV1432">
        <v>0</v>
      </c>
      <c r="BW1432">
        <v>0</v>
      </c>
      <c r="BX1432">
        <v>0</v>
      </c>
      <c r="BY1432">
        <v>0</v>
      </c>
      <c r="BZ1432" t="s">
        <v>83</v>
      </c>
      <c r="CA1432" t="s">
        <v>83</v>
      </c>
      <c r="CB1432" t="s">
        <v>83</v>
      </c>
      <c r="CC1432">
        <v>0</v>
      </c>
      <c r="CD1432">
        <v>7</v>
      </c>
      <c r="CE1432">
        <v>2006</v>
      </c>
      <c r="CF1432" t="s">
        <v>110</v>
      </c>
      <c r="CG1432" t="s">
        <v>111</v>
      </c>
      <c r="CH1432">
        <v>192140</v>
      </c>
      <c r="CI1432">
        <f t="shared" si="180"/>
        <v>1</v>
      </c>
      <c r="CJ1432">
        <f t="shared" si="181"/>
        <v>1</v>
      </c>
      <c r="CK1432">
        <f t="shared" si="182"/>
        <v>0</v>
      </c>
      <c r="CL1432">
        <f t="shared" si="183"/>
        <v>0</v>
      </c>
    </row>
    <row r="1433" spans="1:90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>
        <f t="shared" si="176"/>
        <v>0</v>
      </c>
      <c r="AA1433" t="s">
        <v>117</v>
      </c>
      <c r="AB1433">
        <v>0</v>
      </c>
      <c r="AC1433">
        <v>5</v>
      </c>
      <c r="AD1433">
        <f t="shared" si="177"/>
        <v>0</v>
      </c>
      <c r="AE1433" t="s">
        <v>98</v>
      </c>
      <c r="AF1433" t="s">
        <v>98</v>
      </c>
      <c r="AG1433" t="s">
        <v>118</v>
      </c>
      <c r="AH1433" t="s">
        <v>97</v>
      </c>
      <c r="AI1433" t="s">
        <v>98</v>
      </c>
      <c r="AJ1433" t="s">
        <v>100</v>
      </c>
      <c r="AK1433" t="s">
        <v>172</v>
      </c>
      <c r="AL1433">
        <v>958</v>
      </c>
      <c r="AM1433" t="s">
        <v>102</v>
      </c>
      <c r="AN1433">
        <v>0</v>
      </c>
      <c r="AO1433">
        <v>0</v>
      </c>
      <c r="AP1433">
        <v>958</v>
      </c>
      <c r="AQ1433" t="s">
        <v>103</v>
      </c>
      <c r="AR1433" t="s">
        <v>98</v>
      </c>
      <c r="AS1433" t="s">
        <v>105</v>
      </c>
      <c r="AT1433" t="s">
        <v>106</v>
      </c>
      <c r="AU1433">
        <v>958</v>
      </c>
      <c r="AV1433">
        <v>0</v>
      </c>
      <c r="AW1433">
        <f t="shared" si="178"/>
        <v>0</v>
      </c>
      <c r="AX1433">
        <v>0</v>
      </c>
      <c r="AY1433">
        <v>958</v>
      </c>
      <c r="AZ1433">
        <v>0</v>
      </c>
      <c r="BA1433">
        <v>0</v>
      </c>
      <c r="BB1433">
        <v>2</v>
      </c>
      <c r="BC1433">
        <v>0</v>
      </c>
      <c r="BD1433">
        <v>2</v>
      </c>
      <c r="BE1433">
        <v>1</v>
      </c>
      <c r="BF1433" t="s">
        <v>98</v>
      </c>
      <c r="BG1433">
        <v>5</v>
      </c>
      <c r="BH1433">
        <f t="shared" si="179"/>
        <v>2</v>
      </c>
      <c r="BI1433" t="s">
        <v>107</v>
      </c>
      <c r="BJ1433">
        <v>0</v>
      </c>
      <c r="BK1433" t="s">
        <v>83</v>
      </c>
      <c r="BL1433" t="s">
        <v>108</v>
      </c>
      <c r="BM1433">
        <v>1976</v>
      </c>
      <c r="BN1433" t="s">
        <v>109</v>
      </c>
      <c r="BO1433">
        <v>2</v>
      </c>
      <c r="BP1433">
        <v>440</v>
      </c>
      <c r="BQ1433" t="s">
        <v>98</v>
      </c>
      <c r="BR1433" t="s">
        <v>98</v>
      </c>
      <c r="BS1433" t="s">
        <v>105</v>
      </c>
      <c r="BT1433">
        <v>0</v>
      </c>
      <c r="BU1433">
        <v>60</v>
      </c>
      <c r="BV1433">
        <v>0</v>
      </c>
      <c r="BW1433">
        <v>0</v>
      </c>
      <c r="BX1433">
        <v>0</v>
      </c>
      <c r="BY1433">
        <v>0</v>
      </c>
      <c r="BZ1433" t="s">
        <v>83</v>
      </c>
      <c r="CA1433" t="s">
        <v>83</v>
      </c>
      <c r="CB1433" t="s">
        <v>83</v>
      </c>
      <c r="CC1433">
        <v>0</v>
      </c>
      <c r="CD1433">
        <v>10</v>
      </c>
      <c r="CE1433">
        <v>2009</v>
      </c>
      <c r="CF1433" t="s">
        <v>110</v>
      </c>
      <c r="CG1433" t="s">
        <v>111</v>
      </c>
      <c r="CH1433">
        <v>143750</v>
      </c>
      <c r="CI1433">
        <f t="shared" si="180"/>
        <v>33</v>
      </c>
      <c r="CJ1433">
        <f t="shared" si="181"/>
        <v>33</v>
      </c>
      <c r="CK1433">
        <f t="shared" si="182"/>
        <v>0</v>
      </c>
      <c r="CL1433">
        <f t="shared" si="183"/>
        <v>0</v>
      </c>
    </row>
    <row r="1434" spans="1:90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>
        <f t="shared" si="176"/>
        <v>0</v>
      </c>
      <c r="AA1434" t="s">
        <v>117</v>
      </c>
      <c r="AB1434">
        <v>0</v>
      </c>
      <c r="AC1434">
        <v>5</v>
      </c>
      <c r="AD1434">
        <f t="shared" si="177"/>
        <v>0</v>
      </c>
      <c r="AE1434" t="s">
        <v>98</v>
      </c>
      <c r="AF1434" t="s">
        <v>98</v>
      </c>
      <c r="AG1434" t="s">
        <v>126</v>
      </c>
      <c r="AH1434" t="s">
        <v>98</v>
      </c>
      <c r="AI1434" t="s">
        <v>98</v>
      </c>
      <c r="AJ1434" t="s">
        <v>100</v>
      </c>
      <c r="AK1434" t="s">
        <v>102</v>
      </c>
      <c r="AL1434">
        <v>0</v>
      </c>
      <c r="AM1434" t="s">
        <v>102</v>
      </c>
      <c r="AN1434">
        <v>0</v>
      </c>
      <c r="AO1434">
        <v>656</v>
      </c>
      <c r="AP1434">
        <v>656</v>
      </c>
      <c r="AQ1434" t="s">
        <v>103</v>
      </c>
      <c r="AR1434" t="s">
        <v>98</v>
      </c>
      <c r="AS1434" t="s">
        <v>105</v>
      </c>
      <c r="AT1434" t="s">
        <v>106</v>
      </c>
      <c r="AU1434">
        <v>968</v>
      </c>
      <c r="AV1434">
        <v>0</v>
      </c>
      <c r="AW1434">
        <f t="shared" si="178"/>
        <v>0</v>
      </c>
      <c r="AX1434">
        <v>0</v>
      </c>
      <c r="AY1434">
        <v>968</v>
      </c>
      <c r="AZ1434">
        <v>0</v>
      </c>
      <c r="BA1434">
        <v>0</v>
      </c>
      <c r="BB1434">
        <v>2</v>
      </c>
      <c r="BC1434">
        <v>0</v>
      </c>
      <c r="BD1434">
        <v>4</v>
      </c>
      <c r="BE1434">
        <v>1</v>
      </c>
      <c r="BF1434" t="s">
        <v>98</v>
      </c>
      <c r="BG1434">
        <v>5</v>
      </c>
      <c r="BH1434">
        <f t="shared" si="179"/>
        <v>0</v>
      </c>
      <c r="BI1434" t="s">
        <v>107</v>
      </c>
      <c r="BJ1434">
        <v>0</v>
      </c>
      <c r="BK1434" t="s">
        <v>83</v>
      </c>
      <c r="BL1434" t="s">
        <v>127</v>
      </c>
      <c r="BM1434">
        <v>1928</v>
      </c>
      <c r="BN1434" t="s">
        <v>102</v>
      </c>
      <c r="BO1434">
        <v>1</v>
      </c>
      <c r="BP1434">
        <v>216</v>
      </c>
      <c r="BQ1434" t="s">
        <v>147</v>
      </c>
      <c r="BR1434" t="s">
        <v>147</v>
      </c>
      <c r="BS1434" t="s">
        <v>105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t="s">
        <v>83</v>
      </c>
      <c r="CA1434" t="s">
        <v>83</v>
      </c>
      <c r="CB1434" t="s">
        <v>83</v>
      </c>
      <c r="CC1434">
        <v>0</v>
      </c>
      <c r="CD1434">
        <v>8</v>
      </c>
      <c r="CE1434">
        <v>2007</v>
      </c>
      <c r="CF1434" t="s">
        <v>110</v>
      </c>
      <c r="CG1434" t="s">
        <v>111</v>
      </c>
      <c r="CH1434">
        <v>64500</v>
      </c>
      <c r="CI1434">
        <f t="shared" si="180"/>
        <v>80</v>
      </c>
      <c r="CJ1434">
        <f t="shared" si="181"/>
        <v>0</v>
      </c>
      <c r="CK1434">
        <f t="shared" si="182"/>
        <v>1</v>
      </c>
      <c r="CL1434">
        <f t="shared" si="183"/>
        <v>80</v>
      </c>
    </row>
    <row r="1435" spans="1:90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>
        <f t="shared" si="176"/>
        <v>0</v>
      </c>
      <c r="AA1435" t="s">
        <v>96</v>
      </c>
      <c r="AB1435">
        <v>318</v>
      </c>
      <c r="AC1435">
        <v>2</v>
      </c>
      <c r="AD1435">
        <f t="shared" si="177"/>
        <v>636</v>
      </c>
      <c r="AE1435" t="s">
        <v>98</v>
      </c>
      <c r="AF1435" t="s">
        <v>98</v>
      </c>
      <c r="AG1435" t="s">
        <v>99</v>
      </c>
      <c r="AH1435" t="s">
        <v>97</v>
      </c>
      <c r="AI1435" t="s">
        <v>98</v>
      </c>
      <c r="AJ1435" t="s">
        <v>100</v>
      </c>
      <c r="AK1435" t="s">
        <v>102</v>
      </c>
      <c r="AL1435">
        <v>0</v>
      </c>
      <c r="AM1435" t="s">
        <v>102</v>
      </c>
      <c r="AN1435">
        <v>0</v>
      </c>
      <c r="AO1435">
        <v>936</v>
      </c>
      <c r="AP1435">
        <v>936</v>
      </c>
      <c r="AQ1435" t="s">
        <v>103</v>
      </c>
      <c r="AR1435" t="s">
        <v>104</v>
      </c>
      <c r="AS1435" t="s">
        <v>105</v>
      </c>
      <c r="AT1435" t="s">
        <v>106</v>
      </c>
      <c r="AU1435">
        <v>962</v>
      </c>
      <c r="AV1435">
        <v>830</v>
      </c>
      <c r="AW1435">
        <f t="shared" si="178"/>
        <v>0.86</v>
      </c>
      <c r="AX1435">
        <v>0</v>
      </c>
      <c r="AY1435">
        <v>1792</v>
      </c>
      <c r="AZ1435">
        <v>1</v>
      </c>
      <c r="BA1435">
        <v>0</v>
      </c>
      <c r="BB1435">
        <v>2</v>
      </c>
      <c r="BC1435">
        <v>1</v>
      </c>
      <c r="BD1435">
        <v>3</v>
      </c>
      <c r="BE1435">
        <v>1</v>
      </c>
      <c r="BF1435" t="s">
        <v>98</v>
      </c>
      <c r="BG1435">
        <v>8</v>
      </c>
      <c r="BH1435">
        <f t="shared" si="179"/>
        <v>4</v>
      </c>
      <c r="BI1435" t="s">
        <v>107</v>
      </c>
      <c r="BJ1435">
        <v>1</v>
      </c>
      <c r="BK1435" t="s">
        <v>98</v>
      </c>
      <c r="BL1435" t="s">
        <v>108</v>
      </c>
      <c r="BM1435">
        <v>2000</v>
      </c>
      <c r="BN1435" t="s">
        <v>157</v>
      </c>
      <c r="BO1435">
        <v>2</v>
      </c>
      <c r="BP1435">
        <v>451</v>
      </c>
      <c r="BQ1435" t="s">
        <v>98</v>
      </c>
      <c r="BR1435" t="s">
        <v>98</v>
      </c>
      <c r="BS1435" t="s">
        <v>105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83</v>
      </c>
      <c r="CA1435" t="s">
        <v>83</v>
      </c>
      <c r="CB1435" t="s">
        <v>83</v>
      </c>
      <c r="CC1435">
        <v>0</v>
      </c>
      <c r="CD1435">
        <v>5</v>
      </c>
      <c r="CE1435">
        <v>2008</v>
      </c>
      <c r="CF1435" t="s">
        <v>110</v>
      </c>
      <c r="CG1435" t="s">
        <v>111</v>
      </c>
      <c r="CH1435">
        <v>186500</v>
      </c>
      <c r="CI1435">
        <f t="shared" si="180"/>
        <v>8</v>
      </c>
      <c r="CJ1435">
        <f t="shared" si="181"/>
        <v>8</v>
      </c>
      <c r="CK1435">
        <f t="shared" si="182"/>
        <v>0</v>
      </c>
      <c r="CL1435">
        <f t="shared" si="183"/>
        <v>0</v>
      </c>
    </row>
    <row r="1436" spans="1:90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>
        <f t="shared" si="176"/>
        <v>0</v>
      </c>
      <c r="AA1436" t="s">
        <v>117</v>
      </c>
      <c r="AB1436">
        <v>0</v>
      </c>
      <c r="AC1436">
        <v>5</v>
      </c>
      <c r="AD1436">
        <f t="shared" si="177"/>
        <v>0</v>
      </c>
      <c r="AE1436" t="s">
        <v>98</v>
      </c>
      <c r="AF1436" t="s">
        <v>98</v>
      </c>
      <c r="AG1436" t="s">
        <v>118</v>
      </c>
      <c r="AH1436" t="s">
        <v>98</v>
      </c>
      <c r="AI1436" t="s">
        <v>98</v>
      </c>
      <c r="AJ1436" t="s">
        <v>100</v>
      </c>
      <c r="AK1436" t="s">
        <v>119</v>
      </c>
      <c r="AL1436">
        <v>936</v>
      </c>
      <c r="AM1436" t="s">
        <v>102</v>
      </c>
      <c r="AN1436">
        <v>0</v>
      </c>
      <c r="AO1436">
        <v>190</v>
      </c>
      <c r="AP1436">
        <v>1126</v>
      </c>
      <c r="AQ1436" t="s">
        <v>103</v>
      </c>
      <c r="AR1436" t="s">
        <v>147</v>
      </c>
      <c r="AS1436" t="s">
        <v>105</v>
      </c>
      <c r="AT1436" t="s">
        <v>106</v>
      </c>
      <c r="AU1436">
        <v>1126</v>
      </c>
      <c r="AV1436">
        <v>0</v>
      </c>
      <c r="AW1436">
        <f t="shared" si="178"/>
        <v>0</v>
      </c>
      <c r="AX1436">
        <v>0</v>
      </c>
      <c r="AY1436">
        <v>1126</v>
      </c>
      <c r="AZ1436">
        <v>1</v>
      </c>
      <c r="BA1436">
        <v>0</v>
      </c>
      <c r="BB1436">
        <v>2</v>
      </c>
      <c r="BC1436">
        <v>0</v>
      </c>
      <c r="BD1436">
        <v>3</v>
      </c>
      <c r="BE1436">
        <v>1</v>
      </c>
      <c r="BF1436" t="s">
        <v>98</v>
      </c>
      <c r="BG1436">
        <v>5</v>
      </c>
      <c r="BH1436">
        <f t="shared" si="179"/>
        <v>1</v>
      </c>
      <c r="BI1436" t="s">
        <v>107</v>
      </c>
      <c r="BJ1436">
        <v>1</v>
      </c>
      <c r="BK1436" t="s">
        <v>97</v>
      </c>
      <c r="BL1436" t="s">
        <v>108</v>
      </c>
      <c r="BM1436">
        <v>1977</v>
      </c>
      <c r="BN1436" t="s">
        <v>109</v>
      </c>
      <c r="BO1436">
        <v>2</v>
      </c>
      <c r="BP1436">
        <v>484</v>
      </c>
      <c r="BQ1436" t="s">
        <v>98</v>
      </c>
      <c r="BR1436" t="s">
        <v>98</v>
      </c>
      <c r="BS1436" t="s">
        <v>190</v>
      </c>
      <c r="BT1436">
        <v>295</v>
      </c>
      <c r="BU1436">
        <v>41</v>
      </c>
      <c r="BV1436">
        <v>0</v>
      </c>
      <c r="BW1436">
        <v>0</v>
      </c>
      <c r="BX1436">
        <v>0</v>
      </c>
      <c r="BY1436">
        <v>0</v>
      </c>
      <c r="BZ1436" t="s">
        <v>83</v>
      </c>
      <c r="CA1436" t="s">
        <v>83</v>
      </c>
      <c r="CB1436" t="s">
        <v>83</v>
      </c>
      <c r="CC1436">
        <v>0</v>
      </c>
      <c r="CD1436">
        <v>5</v>
      </c>
      <c r="CE1436">
        <v>2006</v>
      </c>
      <c r="CF1436" t="s">
        <v>110</v>
      </c>
      <c r="CG1436" t="s">
        <v>111</v>
      </c>
      <c r="CH1436">
        <v>160000</v>
      </c>
      <c r="CI1436">
        <f t="shared" si="180"/>
        <v>29</v>
      </c>
      <c r="CJ1436">
        <f t="shared" si="181"/>
        <v>29</v>
      </c>
      <c r="CK1436">
        <f t="shared" si="182"/>
        <v>0</v>
      </c>
      <c r="CL1436">
        <f t="shared" si="183"/>
        <v>0</v>
      </c>
    </row>
    <row r="1437" spans="1:90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>
        <f t="shared" si="176"/>
        <v>0</v>
      </c>
      <c r="AA1437" t="s">
        <v>96</v>
      </c>
      <c r="AB1437">
        <v>237</v>
      </c>
      <c r="AC1437">
        <v>2</v>
      </c>
      <c r="AD1437">
        <f t="shared" si="177"/>
        <v>474</v>
      </c>
      <c r="AE1437" t="s">
        <v>97</v>
      </c>
      <c r="AF1437" t="s">
        <v>97</v>
      </c>
      <c r="AG1437" t="s">
        <v>118</v>
      </c>
      <c r="AH1437" t="s">
        <v>98</v>
      </c>
      <c r="AI1437" t="s">
        <v>98</v>
      </c>
      <c r="AJ1437" t="s">
        <v>100</v>
      </c>
      <c r="AK1437" t="s">
        <v>102</v>
      </c>
      <c r="AL1437">
        <v>0</v>
      </c>
      <c r="AM1437" t="s">
        <v>102</v>
      </c>
      <c r="AN1437">
        <v>0</v>
      </c>
      <c r="AO1437">
        <v>1319</v>
      </c>
      <c r="AP1437">
        <v>1319</v>
      </c>
      <c r="AQ1437" t="s">
        <v>103</v>
      </c>
      <c r="AR1437" t="s">
        <v>98</v>
      </c>
      <c r="AS1437" t="s">
        <v>105</v>
      </c>
      <c r="AT1437" t="s">
        <v>106</v>
      </c>
      <c r="AU1437">
        <v>1537</v>
      </c>
      <c r="AV1437">
        <v>0</v>
      </c>
      <c r="AW1437">
        <f t="shared" si="178"/>
        <v>0</v>
      </c>
      <c r="AX1437">
        <v>0</v>
      </c>
      <c r="AY1437">
        <v>1537</v>
      </c>
      <c r="AZ1437">
        <v>1</v>
      </c>
      <c r="BA1437">
        <v>0</v>
      </c>
      <c r="BB1437">
        <v>1</v>
      </c>
      <c r="BC1437">
        <v>1</v>
      </c>
      <c r="BD1437">
        <v>3</v>
      </c>
      <c r="BE1437">
        <v>1</v>
      </c>
      <c r="BF1437" t="s">
        <v>97</v>
      </c>
      <c r="BG1437">
        <v>7</v>
      </c>
      <c r="BH1437">
        <f t="shared" si="179"/>
        <v>3</v>
      </c>
      <c r="BI1437" t="s">
        <v>107</v>
      </c>
      <c r="BJ1437">
        <v>1</v>
      </c>
      <c r="BK1437" t="s">
        <v>97</v>
      </c>
      <c r="BL1437" t="s">
        <v>108</v>
      </c>
      <c r="BM1437">
        <v>1962</v>
      </c>
      <c r="BN1437" t="s">
        <v>109</v>
      </c>
      <c r="BO1437">
        <v>2</v>
      </c>
      <c r="BP1437">
        <v>462</v>
      </c>
      <c r="BQ1437" t="s">
        <v>98</v>
      </c>
      <c r="BR1437" t="s">
        <v>98</v>
      </c>
      <c r="BS1437" t="s">
        <v>105</v>
      </c>
      <c r="BT1437">
        <v>0</v>
      </c>
      <c r="BU1437">
        <v>36</v>
      </c>
      <c r="BV1437">
        <v>0</v>
      </c>
      <c r="BW1437">
        <v>0</v>
      </c>
      <c r="BX1437">
        <v>0</v>
      </c>
      <c r="BY1437">
        <v>0</v>
      </c>
      <c r="BZ1437" t="s">
        <v>83</v>
      </c>
      <c r="CA1437" t="s">
        <v>165</v>
      </c>
      <c r="CB1437" t="s">
        <v>83</v>
      </c>
      <c r="CC1437">
        <v>0</v>
      </c>
      <c r="CD1437">
        <v>7</v>
      </c>
      <c r="CE1437">
        <v>2008</v>
      </c>
      <c r="CF1437" t="s">
        <v>173</v>
      </c>
      <c r="CG1437" t="s">
        <v>128</v>
      </c>
      <c r="CH1437">
        <v>174000</v>
      </c>
      <c r="CI1437">
        <f t="shared" si="180"/>
        <v>46</v>
      </c>
      <c r="CJ1437">
        <f t="shared" si="181"/>
        <v>3</v>
      </c>
      <c r="CK1437">
        <f t="shared" si="182"/>
        <v>1</v>
      </c>
      <c r="CL1437">
        <f t="shared" si="183"/>
        <v>43</v>
      </c>
    </row>
    <row r="1438" spans="1:90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>
        <f t="shared" si="176"/>
        <v>0</v>
      </c>
      <c r="AA1438" t="s">
        <v>117</v>
      </c>
      <c r="AB1438">
        <v>0</v>
      </c>
      <c r="AC1438">
        <v>5</v>
      </c>
      <c r="AD1438">
        <f t="shared" si="177"/>
        <v>0</v>
      </c>
      <c r="AE1438" t="s">
        <v>98</v>
      </c>
      <c r="AF1438" t="s">
        <v>98</v>
      </c>
      <c r="AG1438" t="s">
        <v>99</v>
      </c>
      <c r="AH1438" t="s">
        <v>98</v>
      </c>
      <c r="AI1438" t="s">
        <v>98</v>
      </c>
      <c r="AJ1438" t="s">
        <v>100</v>
      </c>
      <c r="AK1438" t="s">
        <v>119</v>
      </c>
      <c r="AL1438">
        <v>616</v>
      </c>
      <c r="AM1438" t="s">
        <v>102</v>
      </c>
      <c r="AN1438">
        <v>0</v>
      </c>
      <c r="AO1438">
        <v>248</v>
      </c>
      <c r="AP1438">
        <v>864</v>
      </c>
      <c r="AQ1438" t="s">
        <v>103</v>
      </c>
      <c r="AR1438" t="s">
        <v>98</v>
      </c>
      <c r="AS1438" t="s">
        <v>105</v>
      </c>
      <c r="AT1438" t="s">
        <v>106</v>
      </c>
      <c r="AU1438">
        <v>864</v>
      </c>
      <c r="AV1438">
        <v>0</v>
      </c>
      <c r="AW1438">
        <f t="shared" si="178"/>
        <v>0</v>
      </c>
      <c r="AX1438">
        <v>0</v>
      </c>
      <c r="AY1438">
        <v>864</v>
      </c>
      <c r="AZ1438">
        <v>0</v>
      </c>
      <c r="BA1438">
        <v>0</v>
      </c>
      <c r="BB1438">
        <v>1</v>
      </c>
      <c r="BC1438">
        <v>0</v>
      </c>
      <c r="BD1438">
        <v>3</v>
      </c>
      <c r="BE1438">
        <v>1</v>
      </c>
      <c r="BF1438" t="s">
        <v>98</v>
      </c>
      <c r="BG1438">
        <v>5</v>
      </c>
      <c r="BH1438">
        <f t="shared" si="179"/>
        <v>1</v>
      </c>
      <c r="BI1438" t="s">
        <v>107</v>
      </c>
      <c r="BJ1438">
        <v>0</v>
      </c>
      <c r="BK1438" t="s">
        <v>83</v>
      </c>
      <c r="BL1438" t="s">
        <v>127</v>
      </c>
      <c r="BM1438">
        <v>1974</v>
      </c>
      <c r="BN1438" t="s">
        <v>102</v>
      </c>
      <c r="BO1438">
        <v>2</v>
      </c>
      <c r="BP1438">
        <v>528</v>
      </c>
      <c r="BQ1438" t="s">
        <v>98</v>
      </c>
      <c r="BR1438" t="s">
        <v>98</v>
      </c>
      <c r="BS1438" t="s">
        <v>105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83</v>
      </c>
      <c r="CA1438" t="s">
        <v>163</v>
      </c>
      <c r="CB1438" t="s">
        <v>83</v>
      </c>
      <c r="CC1438">
        <v>0</v>
      </c>
      <c r="CD1438">
        <v>5</v>
      </c>
      <c r="CE1438">
        <v>2007</v>
      </c>
      <c r="CF1438" t="s">
        <v>110</v>
      </c>
      <c r="CG1438" t="s">
        <v>111</v>
      </c>
      <c r="CH1438">
        <v>120500</v>
      </c>
      <c r="CI1438">
        <f t="shared" si="180"/>
        <v>36</v>
      </c>
      <c r="CJ1438">
        <f t="shared" si="181"/>
        <v>36</v>
      </c>
      <c r="CK1438">
        <f t="shared" si="182"/>
        <v>0</v>
      </c>
      <c r="CL1438">
        <f t="shared" si="183"/>
        <v>0</v>
      </c>
    </row>
    <row r="1439" spans="1:90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>
        <f t="shared" si="176"/>
        <v>0</v>
      </c>
      <c r="AA1439" t="s">
        <v>137</v>
      </c>
      <c r="AB1439">
        <v>426</v>
      </c>
      <c r="AC1439">
        <v>3</v>
      </c>
      <c r="AD1439">
        <f t="shared" si="177"/>
        <v>1278</v>
      </c>
      <c r="AE1439" t="s">
        <v>104</v>
      </c>
      <c r="AF1439" t="s">
        <v>98</v>
      </c>
      <c r="AG1439" t="s">
        <v>99</v>
      </c>
      <c r="AH1439" t="s">
        <v>104</v>
      </c>
      <c r="AI1439" t="s">
        <v>98</v>
      </c>
      <c r="AJ1439" t="s">
        <v>130</v>
      </c>
      <c r="AK1439" t="s">
        <v>101</v>
      </c>
      <c r="AL1439">
        <v>1336</v>
      </c>
      <c r="AM1439" t="s">
        <v>102</v>
      </c>
      <c r="AN1439">
        <v>0</v>
      </c>
      <c r="AO1439">
        <v>596</v>
      </c>
      <c r="AP1439">
        <v>1932</v>
      </c>
      <c r="AQ1439" t="s">
        <v>103</v>
      </c>
      <c r="AR1439" t="s">
        <v>104</v>
      </c>
      <c r="AS1439" t="s">
        <v>105</v>
      </c>
      <c r="AT1439" t="s">
        <v>106</v>
      </c>
      <c r="AU1439">
        <v>1932</v>
      </c>
      <c r="AV1439">
        <v>0</v>
      </c>
      <c r="AW1439">
        <f t="shared" si="178"/>
        <v>0</v>
      </c>
      <c r="AX1439">
        <v>0</v>
      </c>
      <c r="AY1439">
        <v>1932</v>
      </c>
      <c r="AZ1439">
        <v>1</v>
      </c>
      <c r="BA1439">
        <v>0</v>
      </c>
      <c r="BB1439">
        <v>2</v>
      </c>
      <c r="BC1439">
        <v>0</v>
      </c>
      <c r="BD1439">
        <v>2</v>
      </c>
      <c r="BE1439">
        <v>1</v>
      </c>
      <c r="BF1439" t="s">
        <v>104</v>
      </c>
      <c r="BG1439">
        <v>7</v>
      </c>
      <c r="BH1439">
        <f t="shared" si="179"/>
        <v>4</v>
      </c>
      <c r="BI1439" t="s">
        <v>107</v>
      </c>
      <c r="BJ1439">
        <v>1</v>
      </c>
      <c r="BK1439" t="s">
        <v>97</v>
      </c>
      <c r="BL1439" t="s">
        <v>108</v>
      </c>
      <c r="BM1439">
        <v>2008</v>
      </c>
      <c r="BN1439" t="s">
        <v>157</v>
      </c>
      <c r="BO1439">
        <v>3</v>
      </c>
      <c r="BP1439">
        <v>774</v>
      </c>
      <c r="BQ1439" t="s">
        <v>98</v>
      </c>
      <c r="BR1439" t="s">
        <v>98</v>
      </c>
      <c r="BS1439" t="s">
        <v>105</v>
      </c>
      <c r="BT1439">
        <v>0</v>
      </c>
      <c r="BU1439">
        <v>66</v>
      </c>
      <c r="BV1439">
        <v>0</v>
      </c>
      <c r="BW1439">
        <v>304</v>
      </c>
      <c r="BX1439">
        <v>0</v>
      </c>
      <c r="BY1439">
        <v>0</v>
      </c>
      <c r="BZ1439" t="s">
        <v>83</v>
      </c>
      <c r="CA1439" t="s">
        <v>83</v>
      </c>
      <c r="CB1439" t="s">
        <v>83</v>
      </c>
      <c r="CC1439">
        <v>0</v>
      </c>
      <c r="CD1439">
        <v>11</v>
      </c>
      <c r="CE1439">
        <v>2008</v>
      </c>
      <c r="CF1439" t="s">
        <v>158</v>
      </c>
      <c r="CG1439" t="s">
        <v>159</v>
      </c>
      <c r="CH1439">
        <v>394617</v>
      </c>
      <c r="CI1439">
        <f t="shared" si="180"/>
        <v>0</v>
      </c>
      <c r="CJ1439">
        <f t="shared" si="181"/>
        <v>0</v>
      </c>
      <c r="CK1439">
        <f t="shared" si="182"/>
        <v>0</v>
      </c>
      <c r="CL1439">
        <f t="shared" si="183"/>
        <v>0</v>
      </c>
    </row>
    <row r="1440" spans="1:90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>
        <f t="shared" si="176"/>
        <v>0</v>
      </c>
      <c r="AA1440" t="s">
        <v>117</v>
      </c>
      <c r="AB1440">
        <v>0</v>
      </c>
      <c r="AC1440">
        <v>5</v>
      </c>
      <c r="AD1440">
        <f t="shared" si="177"/>
        <v>0</v>
      </c>
      <c r="AE1440" t="s">
        <v>98</v>
      </c>
      <c r="AF1440" t="s">
        <v>98</v>
      </c>
      <c r="AG1440" t="s">
        <v>118</v>
      </c>
      <c r="AH1440" t="s">
        <v>98</v>
      </c>
      <c r="AI1440" t="s">
        <v>98</v>
      </c>
      <c r="AJ1440" t="s">
        <v>100</v>
      </c>
      <c r="AK1440" t="s">
        <v>101</v>
      </c>
      <c r="AL1440">
        <v>600</v>
      </c>
      <c r="AM1440" t="s">
        <v>102</v>
      </c>
      <c r="AN1440">
        <v>0</v>
      </c>
      <c r="AO1440">
        <v>312</v>
      </c>
      <c r="AP1440">
        <v>912</v>
      </c>
      <c r="AQ1440" t="s">
        <v>103</v>
      </c>
      <c r="AR1440" t="s">
        <v>98</v>
      </c>
      <c r="AS1440" t="s">
        <v>105</v>
      </c>
      <c r="AT1440" t="s">
        <v>164</v>
      </c>
      <c r="AU1440">
        <v>1236</v>
      </c>
      <c r="AV1440">
        <v>0</v>
      </c>
      <c r="AW1440">
        <f t="shared" si="178"/>
        <v>0</v>
      </c>
      <c r="AX1440">
        <v>0</v>
      </c>
      <c r="AY1440">
        <v>1236</v>
      </c>
      <c r="AZ1440">
        <v>1</v>
      </c>
      <c r="BA1440">
        <v>0</v>
      </c>
      <c r="BB1440">
        <v>1</v>
      </c>
      <c r="BC1440">
        <v>0</v>
      </c>
      <c r="BD1440">
        <v>2</v>
      </c>
      <c r="BE1440">
        <v>1</v>
      </c>
      <c r="BF1440" t="s">
        <v>98</v>
      </c>
      <c r="BG1440">
        <v>6</v>
      </c>
      <c r="BH1440">
        <f t="shared" si="179"/>
        <v>3</v>
      </c>
      <c r="BI1440" t="s">
        <v>107</v>
      </c>
      <c r="BJ1440">
        <v>0</v>
      </c>
      <c r="BK1440" t="s">
        <v>83</v>
      </c>
      <c r="BL1440" t="s">
        <v>108</v>
      </c>
      <c r="BM1440">
        <v>1957</v>
      </c>
      <c r="BN1440" t="s">
        <v>102</v>
      </c>
      <c r="BO1440">
        <v>2</v>
      </c>
      <c r="BP1440">
        <v>923</v>
      </c>
      <c r="BQ1440" t="s">
        <v>98</v>
      </c>
      <c r="BR1440" t="s">
        <v>98</v>
      </c>
      <c r="BS1440" t="s">
        <v>105</v>
      </c>
      <c r="BT1440">
        <v>0</v>
      </c>
      <c r="BU1440">
        <v>158</v>
      </c>
      <c r="BV1440">
        <v>158</v>
      </c>
      <c r="BW1440">
        <v>0</v>
      </c>
      <c r="BX1440">
        <v>0</v>
      </c>
      <c r="BY1440">
        <v>0</v>
      </c>
      <c r="BZ1440" t="s">
        <v>83</v>
      </c>
      <c r="CA1440" t="s">
        <v>134</v>
      </c>
      <c r="CB1440" t="s">
        <v>83</v>
      </c>
      <c r="CC1440">
        <v>0</v>
      </c>
      <c r="CD1440">
        <v>4</v>
      </c>
      <c r="CE1440">
        <v>2010</v>
      </c>
      <c r="CF1440" t="s">
        <v>110</v>
      </c>
      <c r="CG1440" t="s">
        <v>111</v>
      </c>
      <c r="CH1440">
        <v>149700</v>
      </c>
      <c r="CI1440">
        <f t="shared" si="180"/>
        <v>53</v>
      </c>
      <c r="CJ1440">
        <f t="shared" si="181"/>
        <v>14</v>
      </c>
      <c r="CK1440">
        <f t="shared" si="182"/>
        <v>1</v>
      </c>
      <c r="CL1440">
        <f t="shared" si="183"/>
        <v>39</v>
      </c>
    </row>
    <row r="1441" spans="1:90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>
        <f t="shared" si="176"/>
        <v>0</v>
      </c>
      <c r="AA1441" t="s">
        <v>96</v>
      </c>
      <c r="AB1441">
        <v>96</v>
      </c>
      <c r="AC1441">
        <v>2</v>
      </c>
      <c r="AD1441">
        <f t="shared" si="177"/>
        <v>192</v>
      </c>
      <c r="AE1441" t="s">
        <v>98</v>
      </c>
      <c r="AF1441" t="s">
        <v>98</v>
      </c>
      <c r="AG1441" t="s">
        <v>118</v>
      </c>
      <c r="AH1441" t="s">
        <v>98</v>
      </c>
      <c r="AI1441" t="s">
        <v>98</v>
      </c>
      <c r="AJ1441" t="s">
        <v>100</v>
      </c>
      <c r="AK1441" t="s">
        <v>101</v>
      </c>
      <c r="AL1441">
        <v>315</v>
      </c>
      <c r="AM1441" t="s">
        <v>153</v>
      </c>
      <c r="AN1441">
        <v>110</v>
      </c>
      <c r="AO1441">
        <v>114</v>
      </c>
      <c r="AP1441">
        <v>539</v>
      </c>
      <c r="AQ1441" t="s">
        <v>103</v>
      </c>
      <c r="AR1441" t="s">
        <v>98</v>
      </c>
      <c r="AS1441" t="s">
        <v>105</v>
      </c>
      <c r="AT1441" t="s">
        <v>106</v>
      </c>
      <c r="AU1441">
        <v>1040</v>
      </c>
      <c r="AV1441">
        <v>685</v>
      </c>
      <c r="AW1441">
        <f t="shared" si="178"/>
        <v>0.66</v>
      </c>
      <c r="AX1441">
        <v>0</v>
      </c>
      <c r="AY1441">
        <v>1725</v>
      </c>
      <c r="AZ1441">
        <v>0</v>
      </c>
      <c r="BA1441">
        <v>0</v>
      </c>
      <c r="BB1441">
        <v>2</v>
      </c>
      <c r="BC1441">
        <v>1</v>
      </c>
      <c r="BD1441">
        <v>3</v>
      </c>
      <c r="BE1441">
        <v>1</v>
      </c>
      <c r="BF1441" t="s">
        <v>98</v>
      </c>
      <c r="BG1441">
        <v>6</v>
      </c>
      <c r="BH1441">
        <f t="shared" si="179"/>
        <v>2</v>
      </c>
      <c r="BI1441" t="s">
        <v>107</v>
      </c>
      <c r="BJ1441">
        <v>1</v>
      </c>
      <c r="BK1441" t="s">
        <v>98</v>
      </c>
      <c r="BL1441" t="s">
        <v>108</v>
      </c>
      <c r="BM1441">
        <v>1979</v>
      </c>
      <c r="BN1441" t="s">
        <v>109</v>
      </c>
      <c r="BO1441">
        <v>2</v>
      </c>
      <c r="BP1441">
        <v>550</v>
      </c>
      <c r="BQ1441" t="s">
        <v>98</v>
      </c>
      <c r="BR1441" t="s">
        <v>98</v>
      </c>
      <c r="BS1441" t="s">
        <v>105</v>
      </c>
      <c r="BT1441">
        <v>0</v>
      </c>
      <c r="BU1441">
        <v>88</v>
      </c>
      <c r="BV1441">
        <v>216</v>
      </c>
      <c r="BW1441">
        <v>0</v>
      </c>
      <c r="BX1441">
        <v>0</v>
      </c>
      <c r="BY1441">
        <v>0</v>
      </c>
      <c r="BZ1441" t="s">
        <v>83</v>
      </c>
      <c r="CA1441" t="s">
        <v>83</v>
      </c>
      <c r="CB1441" t="s">
        <v>83</v>
      </c>
      <c r="CC1441">
        <v>0</v>
      </c>
      <c r="CD1441">
        <v>11</v>
      </c>
      <c r="CE1441">
        <v>2007</v>
      </c>
      <c r="CF1441" t="s">
        <v>110</v>
      </c>
      <c r="CG1441" t="s">
        <v>111</v>
      </c>
      <c r="CH1441">
        <v>197000</v>
      </c>
      <c r="CI1441">
        <f t="shared" si="180"/>
        <v>28</v>
      </c>
      <c r="CJ1441">
        <f t="shared" si="181"/>
        <v>28</v>
      </c>
      <c r="CK1441">
        <f t="shared" si="182"/>
        <v>0</v>
      </c>
      <c r="CL1441">
        <f t="shared" si="183"/>
        <v>0</v>
      </c>
    </row>
    <row r="1442" spans="1:90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>
        <f t="shared" si="176"/>
        <v>0</v>
      </c>
      <c r="AA1442" t="s">
        <v>117</v>
      </c>
      <c r="AB1442">
        <v>0</v>
      </c>
      <c r="AC1442">
        <v>5</v>
      </c>
      <c r="AD1442">
        <f t="shared" si="177"/>
        <v>0</v>
      </c>
      <c r="AE1442" t="s">
        <v>98</v>
      </c>
      <c r="AF1442" t="s">
        <v>98</v>
      </c>
      <c r="AG1442" t="s">
        <v>126</v>
      </c>
      <c r="AH1442" t="s">
        <v>104</v>
      </c>
      <c r="AI1442" t="s">
        <v>98</v>
      </c>
      <c r="AJ1442" t="s">
        <v>100</v>
      </c>
      <c r="AK1442" t="s">
        <v>102</v>
      </c>
      <c r="AL1442">
        <v>0</v>
      </c>
      <c r="AM1442" t="s">
        <v>102</v>
      </c>
      <c r="AN1442">
        <v>0</v>
      </c>
      <c r="AO1442">
        <v>588</v>
      </c>
      <c r="AP1442">
        <v>588</v>
      </c>
      <c r="AQ1442" t="s">
        <v>103</v>
      </c>
      <c r="AR1442" t="s">
        <v>147</v>
      </c>
      <c r="AS1442" t="s">
        <v>105</v>
      </c>
      <c r="AT1442" t="s">
        <v>106</v>
      </c>
      <c r="AU1442">
        <v>1423</v>
      </c>
      <c r="AV1442">
        <v>748</v>
      </c>
      <c r="AW1442">
        <f t="shared" si="178"/>
        <v>0.53</v>
      </c>
      <c r="AX1442">
        <v>384</v>
      </c>
      <c r="AY1442">
        <v>2555</v>
      </c>
      <c r="AZ1442">
        <v>0</v>
      </c>
      <c r="BA1442">
        <v>0</v>
      </c>
      <c r="BB1442">
        <v>2</v>
      </c>
      <c r="BC1442">
        <v>0</v>
      </c>
      <c r="BD1442">
        <v>3</v>
      </c>
      <c r="BE1442">
        <v>1</v>
      </c>
      <c r="BF1442" t="s">
        <v>98</v>
      </c>
      <c r="BG1442">
        <v>11</v>
      </c>
      <c r="BH1442">
        <f t="shared" si="179"/>
        <v>7</v>
      </c>
      <c r="BI1442" t="s">
        <v>146</v>
      </c>
      <c r="BJ1442">
        <v>1</v>
      </c>
      <c r="BK1442" t="s">
        <v>97</v>
      </c>
      <c r="BL1442" t="s">
        <v>127</v>
      </c>
      <c r="BM1442">
        <v>1993</v>
      </c>
      <c r="BN1442" t="s">
        <v>157</v>
      </c>
      <c r="BO1442">
        <v>2</v>
      </c>
      <c r="BP1442">
        <v>672</v>
      </c>
      <c r="BQ1442" t="s">
        <v>98</v>
      </c>
      <c r="BR1442" t="s">
        <v>98</v>
      </c>
      <c r="BS1442" t="s">
        <v>105</v>
      </c>
      <c r="BT1442">
        <v>431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83</v>
      </c>
      <c r="CA1442" t="s">
        <v>83</v>
      </c>
      <c r="CB1442" t="s">
        <v>83</v>
      </c>
      <c r="CC1442">
        <v>0</v>
      </c>
      <c r="CD1442">
        <v>9</v>
      </c>
      <c r="CE1442">
        <v>2008</v>
      </c>
      <c r="CF1442" t="s">
        <v>110</v>
      </c>
      <c r="CG1442" t="s">
        <v>111</v>
      </c>
      <c r="CH1442">
        <v>191000</v>
      </c>
      <c r="CI1442">
        <f t="shared" si="180"/>
        <v>86</v>
      </c>
      <c r="CJ1442">
        <f t="shared" si="181"/>
        <v>14</v>
      </c>
      <c r="CK1442">
        <f t="shared" si="182"/>
        <v>1</v>
      </c>
      <c r="CL1442">
        <f t="shared" si="183"/>
        <v>72</v>
      </c>
    </row>
    <row r="1443" spans="1:90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>
        <f t="shared" si="176"/>
        <v>0</v>
      </c>
      <c r="AA1443" t="s">
        <v>96</v>
      </c>
      <c r="AB1443">
        <v>147</v>
      </c>
      <c r="AC1443">
        <v>2</v>
      </c>
      <c r="AD1443">
        <f t="shared" si="177"/>
        <v>294</v>
      </c>
      <c r="AE1443" t="s">
        <v>97</v>
      </c>
      <c r="AF1443" t="s">
        <v>98</v>
      </c>
      <c r="AG1443" t="s">
        <v>99</v>
      </c>
      <c r="AH1443" t="s">
        <v>97</v>
      </c>
      <c r="AI1443" t="s">
        <v>98</v>
      </c>
      <c r="AJ1443" t="s">
        <v>130</v>
      </c>
      <c r="AK1443" t="s">
        <v>101</v>
      </c>
      <c r="AL1443">
        <v>697</v>
      </c>
      <c r="AM1443" t="s">
        <v>102</v>
      </c>
      <c r="AN1443">
        <v>0</v>
      </c>
      <c r="AO1443">
        <v>151</v>
      </c>
      <c r="AP1443">
        <v>848</v>
      </c>
      <c r="AQ1443" t="s">
        <v>103</v>
      </c>
      <c r="AR1443" t="s">
        <v>104</v>
      </c>
      <c r="AS1443" t="s">
        <v>105</v>
      </c>
      <c r="AT1443" t="s">
        <v>106</v>
      </c>
      <c r="AU1443">
        <v>848</v>
      </c>
      <c r="AV1443">
        <v>0</v>
      </c>
      <c r="AW1443">
        <f t="shared" si="178"/>
        <v>0</v>
      </c>
      <c r="AX1443">
        <v>0</v>
      </c>
      <c r="AY1443">
        <v>848</v>
      </c>
      <c r="AZ1443">
        <v>1</v>
      </c>
      <c r="BA1443">
        <v>0</v>
      </c>
      <c r="BB1443">
        <v>1</v>
      </c>
      <c r="BC1443">
        <v>0</v>
      </c>
      <c r="BD1443">
        <v>1</v>
      </c>
      <c r="BE1443">
        <v>1</v>
      </c>
      <c r="BF1443" t="s">
        <v>97</v>
      </c>
      <c r="BG1443">
        <v>3</v>
      </c>
      <c r="BH1443">
        <f t="shared" si="179"/>
        <v>1</v>
      </c>
      <c r="BI1443" t="s">
        <v>107</v>
      </c>
      <c r="BJ1443">
        <v>1</v>
      </c>
      <c r="BK1443" t="s">
        <v>98</v>
      </c>
      <c r="BL1443" t="s">
        <v>108</v>
      </c>
      <c r="BM1443">
        <v>2004</v>
      </c>
      <c r="BN1443" t="s">
        <v>109</v>
      </c>
      <c r="BO1443">
        <v>2</v>
      </c>
      <c r="BP1443">
        <v>420</v>
      </c>
      <c r="BQ1443" t="s">
        <v>98</v>
      </c>
      <c r="BR1443" t="s">
        <v>98</v>
      </c>
      <c r="BS1443" t="s">
        <v>105</v>
      </c>
      <c r="BT1443">
        <v>149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83</v>
      </c>
      <c r="CA1443" t="s">
        <v>83</v>
      </c>
      <c r="CB1443" t="s">
        <v>83</v>
      </c>
      <c r="CC1443">
        <v>0</v>
      </c>
      <c r="CD1443">
        <v>5</v>
      </c>
      <c r="CE1443">
        <v>2008</v>
      </c>
      <c r="CF1443" t="s">
        <v>110</v>
      </c>
      <c r="CG1443" t="s">
        <v>111</v>
      </c>
      <c r="CH1443">
        <v>149300</v>
      </c>
      <c r="CI1443">
        <f t="shared" si="180"/>
        <v>4</v>
      </c>
      <c r="CJ1443">
        <f t="shared" si="181"/>
        <v>4</v>
      </c>
      <c r="CK1443">
        <f t="shared" si="182"/>
        <v>0</v>
      </c>
      <c r="CL1443">
        <f t="shared" si="183"/>
        <v>0</v>
      </c>
    </row>
    <row r="1444" spans="1:90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>
        <f t="shared" si="176"/>
        <v>0</v>
      </c>
      <c r="AA1444" t="s">
        <v>137</v>
      </c>
      <c r="AB1444">
        <v>160</v>
      </c>
      <c r="AC1444">
        <v>3</v>
      </c>
      <c r="AD1444">
        <f t="shared" si="177"/>
        <v>480</v>
      </c>
      <c r="AE1444" t="s">
        <v>104</v>
      </c>
      <c r="AF1444" t="s">
        <v>98</v>
      </c>
      <c r="AG1444" t="s">
        <v>99</v>
      </c>
      <c r="AH1444" t="s">
        <v>104</v>
      </c>
      <c r="AI1444" t="s">
        <v>98</v>
      </c>
      <c r="AJ1444" t="s">
        <v>130</v>
      </c>
      <c r="AK1444" t="s">
        <v>101</v>
      </c>
      <c r="AL1444">
        <v>765</v>
      </c>
      <c r="AM1444" t="s">
        <v>102</v>
      </c>
      <c r="AN1444">
        <v>0</v>
      </c>
      <c r="AO1444">
        <v>252</v>
      </c>
      <c r="AP1444">
        <v>1017</v>
      </c>
      <c r="AQ1444" t="s">
        <v>103</v>
      </c>
      <c r="AR1444" t="s">
        <v>104</v>
      </c>
      <c r="AS1444" t="s">
        <v>105</v>
      </c>
      <c r="AT1444" t="s">
        <v>106</v>
      </c>
      <c r="AU1444">
        <v>1026</v>
      </c>
      <c r="AV1444">
        <v>981</v>
      </c>
      <c r="AW1444">
        <f t="shared" si="178"/>
        <v>0.96</v>
      </c>
      <c r="AX1444">
        <v>0</v>
      </c>
      <c r="AY1444">
        <v>2007</v>
      </c>
      <c r="AZ1444">
        <v>1</v>
      </c>
      <c r="BA1444">
        <v>0</v>
      </c>
      <c r="BB1444">
        <v>2</v>
      </c>
      <c r="BC1444">
        <v>1</v>
      </c>
      <c r="BD1444">
        <v>3</v>
      </c>
      <c r="BE1444">
        <v>1</v>
      </c>
      <c r="BF1444" t="s">
        <v>104</v>
      </c>
      <c r="BG1444">
        <v>10</v>
      </c>
      <c r="BH1444">
        <f t="shared" si="179"/>
        <v>6</v>
      </c>
      <c r="BI1444" t="s">
        <v>107</v>
      </c>
      <c r="BJ1444">
        <v>1</v>
      </c>
      <c r="BK1444" t="s">
        <v>104</v>
      </c>
      <c r="BL1444" t="s">
        <v>108</v>
      </c>
      <c r="BM1444">
        <v>2008</v>
      </c>
      <c r="BN1444" t="s">
        <v>157</v>
      </c>
      <c r="BO1444">
        <v>3</v>
      </c>
      <c r="BP1444">
        <v>812</v>
      </c>
      <c r="BQ1444" t="s">
        <v>98</v>
      </c>
      <c r="BR1444" t="s">
        <v>98</v>
      </c>
      <c r="BS1444" t="s">
        <v>105</v>
      </c>
      <c r="BT1444">
        <v>168</v>
      </c>
      <c r="BU1444">
        <v>52</v>
      </c>
      <c r="BV1444">
        <v>0</v>
      </c>
      <c r="BW1444">
        <v>0</v>
      </c>
      <c r="BX1444">
        <v>0</v>
      </c>
      <c r="BY1444">
        <v>0</v>
      </c>
      <c r="BZ1444" t="s">
        <v>83</v>
      </c>
      <c r="CA1444" t="s">
        <v>83</v>
      </c>
      <c r="CB1444" t="s">
        <v>83</v>
      </c>
      <c r="CC1444">
        <v>0</v>
      </c>
      <c r="CD1444">
        <v>4</v>
      </c>
      <c r="CE1444">
        <v>2009</v>
      </c>
      <c r="CF1444" t="s">
        <v>110</v>
      </c>
      <c r="CG1444" t="s">
        <v>111</v>
      </c>
      <c r="CH1444">
        <v>310000</v>
      </c>
      <c r="CI1444">
        <f t="shared" si="180"/>
        <v>1</v>
      </c>
      <c r="CJ1444">
        <f t="shared" si="181"/>
        <v>1</v>
      </c>
      <c r="CK1444">
        <f t="shared" si="182"/>
        <v>0</v>
      </c>
      <c r="CL1444">
        <f t="shared" si="183"/>
        <v>0</v>
      </c>
    </row>
    <row r="1445" spans="1:90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>
        <f t="shared" si="176"/>
        <v>0</v>
      </c>
      <c r="AA1445" t="s">
        <v>117</v>
      </c>
      <c r="AB1445">
        <v>0</v>
      </c>
      <c r="AC1445">
        <v>5</v>
      </c>
      <c r="AD1445">
        <f t="shared" si="177"/>
        <v>0</v>
      </c>
      <c r="AE1445" t="s">
        <v>98</v>
      </c>
      <c r="AF1445" t="s">
        <v>98</v>
      </c>
      <c r="AG1445" t="s">
        <v>126</v>
      </c>
      <c r="AH1445" t="s">
        <v>98</v>
      </c>
      <c r="AI1445" t="s">
        <v>98</v>
      </c>
      <c r="AJ1445" t="s">
        <v>100</v>
      </c>
      <c r="AK1445" t="s">
        <v>102</v>
      </c>
      <c r="AL1445">
        <v>0</v>
      </c>
      <c r="AM1445" t="s">
        <v>102</v>
      </c>
      <c r="AN1445">
        <v>0</v>
      </c>
      <c r="AO1445">
        <v>952</v>
      </c>
      <c r="AP1445">
        <v>952</v>
      </c>
      <c r="AQ1445" t="s">
        <v>222</v>
      </c>
      <c r="AR1445" t="s">
        <v>147</v>
      </c>
      <c r="AS1445" t="s">
        <v>177</v>
      </c>
      <c r="AT1445" t="s">
        <v>145</v>
      </c>
      <c r="AU1445">
        <v>952</v>
      </c>
      <c r="AV1445">
        <v>0</v>
      </c>
      <c r="AW1445">
        <f t="shared" si="178"/>
        <v>0</v>
      </c>
      <c r="AX1445">
        <v>0</v>
      </c>
      <c r="AY1445">
        <v>952</v>
      </c>
      <c r="AZ1445">
        <v>0</v>
      </c>
      <c r="BA1445">
        <v>0</v>
      </c>
      <c r="BB1445">
        <v>1</v>
      </c>
      <c r="BC1445">
        <v>0</v>
      </c>
      <c r="BD1445">
        <v>2</v>
      </c>
      <c r="BE1445">
        <v>1</v>
      </c>
      <c r="BF1445" t="s">
        <v>147</v>
      </c>
      <c r="BG1445">
        <v>4</v>
      </c>
      <c r="BH1445">
        <f t="shared" si="179"/>
        <v>1</v>
      </c>
      <c r="BI1445" t="s">
        <v>107</v>
      </c>
      <c r="BJ1445">
        <v>1</v>
      </c>
      <c r="BK1445" t="s">
        <v>97</v>
      </c>
      <c r="BL1445" t="s">
        <v>127</v>
      </c>
      <c r="BM1445">
        <v>1916</v>
      </c>
      <c r="BN1445" t="s">
        <v>102</v>
      </c>
      <c r="BO1445">
        <v>1</v>
      </c>
      <c r="BP1445">
        <v>192</v>
      </c>
      <c r="BQ1445" t="s">
        <v>147</v>
      </c>
      <c r="BR1445" t="s">
        <v>212</v>
      </c>
      <c r="BS1445" t="s">
        <v>190</v>
      </c>
      <c r="BT1445">
        <v>0</v>
      </c>
      <c r="BU1445">
        <v>98</v>
      </c>
      <c r="BV1445">
        <v>0</v>
      </c>
      <c r="BW1445">
        <v>0</v>
      </c>
      <c r="BX1445">
        <v>40</v>
      </c>
      <c r="BY1445">
        <v>0</v>
      </c>
      <c r="BZ1445" t="s">
        <v>83</v>
      </c>
      <c r="CA1445" t="s">
        <v>83</v>
      </c>
      <c r="CB1445" t="s">
        <v>83</v>
      </c>
      <c r="CC1445">
        <v>0</v>
      </c>
      <c r="CD1445">
        <v>5</v>
      </c>
      <c r="CE1445">
        <v>2009</v>
      </c>
      <c r="CF1445" t="s">
        <v>110</v>
      </c>
      <c r="CG1445" t="s">
        <v>111</v>
      </c>
      <c r="CH1445">
        <v>121000</v>
      </c>
      <c r="CI1445">
        <f t="shared" si="180"/>
        <v>93</v>
      </c>
      <c r="CJ1445">
        <f t="shared" si="181"/>
        <v>59</v>
      </c>
      <c r="CK1445">
        <f t="shared" si="182"/>
        <v>1</v>
      </c>
      <c r="CL1445">
        <f t="shared" si="183"/>
        <v>34</v>
      </c>
    </row>
    <row r="1446" spans="1:90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>
        <f t="shared" si="176"/>
        <v>0</v>
      </c>
      <c r="AA1446" t="s">
        <v>96</v>
      </c>
      <c r="AB1446">
        <v>106</v>
      </c>
      <c r="AC1446">
        <v>2</v>
      </c>
      <c r="AD1446">
        <f t="shared" si="177"/>
        <v>212</v>
      </c>
      <c r="AE1446" t="s">
        <v>97</v>
      </c>
      <c r="AF1446" t="s">
        <v>98</v>
      </c>
      <c r="AG1446" t="s">
        <v>99</v>
      </c>
      <c r="AH1446" t="s">
        <v>97</v>
      </c>
      <c r="AI1446" t="s">
        <v>98</v>
      </c>
      <c r="AJ1446" t="s">
        <v>130</v>
      </c>
      <c r="AK1446" t="s">
        <v>102</v>
      </c>
      <c r="AL1446">
        <v>0</v>
      </c>
      <c r="AM1446" t="s">
        <v>102</v>
      </c>
      <c r="AN1446">
        <v>0</v>
      </c>
      <c r="AO1446">
        <v>1422</v>
      </c>
      <c r="AP1446">
        <v>1422</v>
      </c>
      <c r="AQ1446" t="s">
        <v>103</v>
      </c>
      <c r="AR1446" t="s">
        <v>104</v>
      </c>
      <c r="AS1446" t="s">
        <v>105</v>
      </c>
      <c r="AT1446" t="s">
        <v>106</v>
      </c>
      <c r="AU1446">
        <v>1422</v>
      </c>
      <c r="AV1446">
        <v>0</v>
      </c>
      <c r="AW1446">
        <f t="shared" si="178"/>
        <v>0</v>
      </c>
      <c r="AX1446">
        <v>0</v>
      </c>
      <c r="AY1446">
        <v>1422</v>
      </c>
      <c r="AZ1446">
        <v>0</v>
      </c>
      <c r="BA1446">
        <v>0</v>
      </c>
      <c r="BB1446">
        <v>2</v>
      </c>
      <c r="BC1446">
        <v>0</v>
      </c>
      <c r="BD1446">
        <v>3</v>
      </c>
      <c r="BE1446">
        <v>1</v>
      </c>
      <c r="BF1446" t="s">
        <v>97</v>
      </c>
      <c r="BG1446">
        <v>7</v>
      </c>
      <c r="BH1446">
        <f t="shared" si="179"/>
        <v>3</v>
      </c>
      <c r="BI1446" t="s">
        <v>107</v>
      </c>
      <c r="BJ1446">
        <v>0</v>
      </c>
      <c r="BK1446" t="s">
        <v>83</v>
      </c>
      <c r="BL1446" t="s">
        <v>108</v>
      </c>
      <c r="BM1446">
        <v>2004</v>
      </c>
      <c r="BN1446" t="s">
        <v>109</v>
      </c>
      <c r="BO1446">
        <v>2</v>
      </c>
      <c r="BP1446">
        <v>626</v>
      </c>
      <c r="BQ1446" t="s">
        <v>98</v>
      </c>
      <c r="BR1446" t="s">
        <v>98</v>
      </c>
      <c r="BS1446" t="s">
        <v>105</v>
      </c>
      <c r="BT1446">
        <v>192</v>
      </c>
      <c r="BU1446">
        <v>60</v>
      </c>
      <c r="BV1446">
        <v>0</v>
      </c>
      <c r="BW1446">
        <v>0</v>
      </c>
      <c r="BX1446">
        <v>0</v>
      </c>
      <c r="BY1446">
        <v>0</v>
      </c>
      <c r="BZ1446" t="s">
        <v>83</v>
      </c>
      <c r="CA1446" t="s">
        <v>83</v>
      </c>
      <c r="CB1446" t="s">
        <v>83</v>
      </c>
      <c r="CC1446">
        <v>0</v>
      </c>
      <c r="CD1446">
        <v>11</v>
      </c>
      <c r="CE1446">
        <v>2007</v>
      </c>
      <c r="CF1446" t="s">
        <v>110</v>
      </c>
      <c r="CG1446" t="s">
        <v>111</v>
      </c>
      <c r="CH1446">
        <v>179600</v>
      </c>
      <c r="CI1446">
        <f t="shared" si="180"/>
        <v>3</v>
      </c>
      <c r="CJ1446">
        <f t="shared" si="181"/>
        <v>3</v>
      </c>
      <c r="CK1446">
        <f t="shared" si="182"/>
        <v>0</v>
      </c>
      <c r="CL1446">
        <f t="shared" si="183"/>
        <v>0</v>
      </c>
    </row>
    <row r="1447" spans="1:90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>
        <f t="shared" si="176"/>
        <v>0</v>
      </c>
      <c r="AA1447" t="s">
        <v>117</v>
      </c>
      <c r="AB1447">
        <v>0</v>
      </c>
      <c r="AC1447">
        <v>5</v>
      </c>
      <c r="AD1447">
        <f t="shared" si="177"/>
        <v>0</v>
      </c>
      <c r="AE1447" t="s">
        <v>98</v>
      </c>
      <c r="AF1447" t="s">
        <v>98</v>
      </c>
      <c r="AG1447" t="s">
        <v>118</v>
      </c>
      <c r="AH1447" t="s">
        <v>98</v>
      </c>
      <c r="AI1447" t="s">
        <v>98</v>
      </c>
      <c r="AJ1447" t="s">
        <v>97</v>
      </c>
      <c r="AK1447" t="s">
        <v>172</v>
      </c>
      <c r="AL1447">
        <v>187</v>
      </c>
      <c r="AM1447" t="s">
        <v>153</v>
      </c>
      <c r="AN1447">
        <v>627</v>
      </c>
      <c r="AO1447">
        <v>0</v>
      </c>
      <c r="AP1447">
        <v>814</v>
      </c>
      <c r="AQ1447" t="s">
        <v>103</v>
      </c>
      <c r="AR1447" t="s">
        <v>97</v>
      </c>
      <c r="AS1447" t="s">
        <v>105</v>
      </c>
      <c r="AT1447" t="s">
        <v>106</v>
      </c>
      <c r="AU1447">
        <v>913</v>
      </c>
      <c r="AV1447">
        <v>0</v>
      </c>
      <c r="AW1447">
        <f t="shared" si="178"/>
        <v>0</v>
      </c>
      <c r="AX1447">
        <v>0</v>
      </c>
      <c r="AY1447">
        <v>913</v>
      </c>
      <c r="AZ1447">
        <v>1</v>
      </c>
      <c r="BA1447">
        <v>0</v>
      </c>
      <c r="BB1447">
        <v>1</v>
      </c>
      <c r="BC1447">
        <v>0</v>
      </c>
      <c r="BD1447">
        <v>3</v>
      </c>
      <c r="BE1447">
        <v>1</v>
      </c>
      <c r="BF1447" t="s">
        <v>98</v>
      </c>
      <c r="BG1447">
        <v>6</v>
      </c>
      <c r="BH1447">
        <f t="shared" si="179"/>
        <v>2</v>
      </c>
      <c r="BI1447" t="s">
        <v>107</v>
      </c>
      <c r="BJ1447">
        <v>0</v>
      </c>
      <c r="BK1447" t="s">
        <v>83</v>
      </c>
      <c r="BL1447" t="s">
        <v>127</v>
      </c>
      <c r="BM1447">
        <v>1990</v>
      </c>
      <c r="BN1447" t="s">
        <v>102</v>
      </c>
      <c r="BO1447">
        <v>1</v>
      </c>
      <c r="BP1447">
        <v>240</v>
      </c>
      <c r="BQ1447" t="s">
        <v>98</v>
      </c>
      <c r="BR1447" t="s">
        <v>98</v>
      </c>
      <c r="BS1447" t="s">
        <v>105</v>
      </c>
      <c r="BT1447">
        <v>0</v>
      </c>
      <c r="BU1447">
        <v>0</v>
      </c>
      <c r="BV1447">
        <v>252</v>
      </c>
      <c r="BW1447">
        <v>0</v>
      </c>
      <c r="BX1447">
        <v>0</v>
      </c>
      <c r="BY1447">
        <v>0</v>
      </c>
      <c r="BZ1447" t="s">
        <v>83</v>
      </c>
      <c r="CA1447" t="s">
        <v>83</v>
      </c>
      <c r="CB1447" t="s">
        <v>83</v>
      </c>
      <c r="CC1447">
        <v>0</v>
      </c>
      <c r="CD1447">
        <v>5</v>
      </c>
      <c r="CE1447">
        <v>2007</v>
      </c>
      <c r="CF1447" t="s">
        <v>110</v>
      </c>
      <c r="CG1447" t="s">
        <v>111</v>
      </c>
      <c r="CH1447">
        <v>129000</v>
      </c>
      <c r="CI1447">
        <f t="shared" si="180"/>
        <v>41</v>
      </c>
      <c r="CJ1447">
        <f t="shared" si="181"/>
        <v>41</v>
      </c>
      <c r="CK1447">
        <f t="shared" si="182"/>
        <v>0</v>
      </c>
      <c r="CL1447">
        <f t="shared" si="183"/>
        <v>0</v>
      </c>
    </row>
    <row r="1448" spans="1:90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>
        <f t="shared" si="176"/>
        <v>0</v>
      </c>
      <c r="AA1448" t="s">
        <v>96</v>
      </c>
      <c r="AB1448">
        <v>189</v>
      </c>
      <c r="AC1448">
        <v>2</v>
      </c>
      <c r="AD1448">
        <f t="shared" si="177"/>
        <v>378</v>
      </c>
      <c r="AE1448" t="s">
        <v>98</v>
      </c>
      <c r="AF1448" t="s">
        <v>98</v>
      </c>
      <c r="AG1448" t="s">
        <v>118</v>
      </c>
      <c r="AH1448" t="s">
        <v>98</v>
      </c>
      <c r="AI1448" t="s">
        <v>98</v>
      </c>
      <c r="AJ1448" t="s">
        <v>100</v>
      </c>
      <c r="AK1448" t="s">
        <v>153</v>
      </c>
      <c r="AL1448">
        <v>593</v>
      </c>
      <c r="AM1448" t="s">
        <v>102</v>
      </c>
      <c r="AN1448">
        <v>0</v>
      </c>
      <c r="AO1448">
        <v>595</v>
      </c>
      <c r="AP1448">
        <v>1188</v>
      </c>
      <c r="AQ1448" t="s">
        <v>103</v>
      </c>
      <c r="AR1448" t="s">
        <v>98</v>
      </c>
      <c r="AS1448" t="s">
        <v>105</v>
      </c>
      <c r="AT1448" t="s">
        <v>106</v>
      </c>
      <c r="AU1448">
        <v>1188</v>
      </c>
      <c r="AV1448">
        <v>0</v>
      </c>
      <c r="AW1448">
        <f t="shared" si="178"/>
        <v>0</v>
      </c>
      <c r="AX1448">
        <v>0</v>
      </c>
      <c r="AY1448">
        <v>1188</v>
      </c>
      <c r="AZ1448">
        <v>0</v>
      </c>
      <c r="BA1448">
        <v>0</v>
      </c>
      <c r="BB1448">
        <v>1</v>
      </c>
      <c r="BC1448">
        <v>0</v>
      </c>
      <c r="BD1448">
        <v>3</v>
      </c>
      <c r="BE1448">
        <v>1</v>
      </c>
      <c r="BF1448" t="s">
        <v>98</v>
      </c>
      <c r="BG1448">
        <v>6</v>
      </c>
      <c r="BH1448">
        <f t="shared" si="179"/>
        <v>2</v>
      </c>
      <c r="BI1448" t="s">
        <v>107</v>
      </c>
      <c r="BJ1448">
        <v>0</v>
      </c>
      <c r="BK1448" t="s">
        <v>83</v>
      </c>
      <c r="BL1448" t="s">
        <v>108</v>
      </c>
      <c r="BM1448">
        <v>1962</v>
      </c>
      <c r="BN1448" t="s">
        <v>102</v>
      </c>
      <c r="BO1448">
        <v>1</v>
      </c>
      <c r="BP1448">
        <v>312</v>
      </c>
      <c r="BQ1448" t="s">
        <v>98</v>
      </c>
      <c r="BR1448" t="s">
        <v>98</v>
      </c>
      <c r="BS1448" t="s">
        <v>190</v>
      </c>
      <c r="BT1448">
        <v>261</v>
      </c>
      <c r="BU1448">
        <v>39</v>
      </c>
      <c r="BV1448">
        <v>0</v>
      </c>
      <c r="BW1448">
        <v>0</v>
      </c>
      <c r="BX1448">
        <v>0</v>
      </c>
      <c r="BY1448">
        <v>0</v>
      </c>
      <c r="BZ1448" t="s">
        <v>83</v>
      </c>
      <c r="CA1448" t="s">
        <v>83</v>
      </c>
      <c r="CB1448" t="s">
        <v>83</v>
      </c>
      <c r="CC1448">
        <v>0</v>
      </c>
      <c r="CD1448">
        <v>4</v>
      </c>
      <c r="CE1448">
        <v>2010</v>
      </c>
      <c r="CF1448" t="s">
        <v>110</v>
      </c>
      <c r="CG1448" t="s">
        <v>111</v>
      </c>
      <c r="CH1448">
        <v>157900</v>
      </c>
      <c r="CI1448">
        <f t="shared" si="180"/>
        <v>48</v>
      </c>
      <c r="CJ1448">
        <f t="shared" si="181"/>
        <v>48</v>
      </c>
      <c r="CK1448">
        <f t="shared" si="182"/>
        <v>0</v>
      </c>
      <c r="CL1448">
        <f t="shared" si="183"/>
        <v>0</v>
      </c>
    </row>
    <row r="1449" spans="1:90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>
        <f t="shared" si="176"/>
        <v>0</v>
      </c>
      <c r="AA1449" t="s">
        <v>96</v>
      </c>
      <c r="AB1449">
        <v>438</v>
      </c>
      <c r="AC1449">
        <v>2</v>
      </c>
      <c r="AD1449">
        <f t="shared" si="177"/>
        <v>876</v>
      </c>
      <c r="AE1449" t="s">
        <v>97</v>
      </c>
      <c r="AF1449" t="s">
        <v>98</v>
      </c>
      <c r="AG1449" t="s">
        <v>99</v>
      </c>
      <c r="AH1449" t="s">
        <v>97</v>
      </c>
      <c r="AI1449" t="s">
        <v>98</v>
      </c>
      <c r="AJ1449" t="s">
        <v>100</v>
      </c>
      <c r="AK1449" t="s">
        <v>101</v>
      </c>
      <c r="AL1449">
        <v>1079</v>
      </c>
      <c r="AM1449" t="s">
        <v>102</v>
      </c>
      <c r="AN1449">
        <v>0</v>
      </c>
      <c r="AO1449">
        <v>141</v>
      </c>
      <c r="AP1449">
        <v>1220</v>
      </c>
      <c r="AQ1449" t="s">
        <v>103</v>
      </c>
      <c r="AR1449" t="s">
        <v>104</v>
      </c>
      <c r="AS1449" t="s">
        <v>105</v>
      </c>
      <c r="AT1449" t="s">
        <v>106</v>
      </c>
      <c r="AU1449">
        <v>1220</v>
      </c>
      <c r="AV1449">
        <v>870</v>
      </c>
      <c r="AW1449">
        <f t="shared" si="178"/>
        <v>0.71</v>
      </c>
      <c r="AX1449">
        <v>0</v>
      </c>
      <c r="AY1449">
        <v>2090</v>
      </c>
      <c r="AZ1449">
        <v>1</v>
      </c>
      <c r="BA1449">
        <v>0</v>
      </c>
      <c r="BB1449">
        <v>2</v>
      </c>
      <c r="BC1449">
        <v>1</v>
      </c>
      <c r="BD1449">
        <v>3</v>
      </c>
      <c r="BE1449">
        <v>1</v>
      </c>
      <c r="BF1449" t="s">
        <v>97</v>
      </c>
      <c r="BG1449">
        <v>8</v>
      </c>
      <c r="BH1449">
        <f t="shared" si="179"/>
        <v>4</v>
      </c>
      <c r="BI1449" t="s">
        <v>107</v>
      </c>
      <c r="BJ1449">
        <v>1</v>
      </c>
      <c r="BK1449" t="s">
        <v>98</v>
      </c>
      <c r="BL1449" t="s">
        <v>108</v>
      </c>
      <c r="BM1449">
        <v>1995</v>
      </c>
      <c r="BN1449" t="s">
        <v>109</v>
      </c>
      <c r="BO1449">
        <v>2</v>
      </c>
      <c r="BP1449">
        <v>556</v>
      </c>
      <c r="BQ1449" t="s">
        <v>98</v>
      </c>
      <c r="BR1449" t="s">
        <v>98</v>
      </c>
      <c r="BS1449" t="s">
        <v>105</v>
      </c>
      <c r="BT1449">
        <v>0</v>
      </c>
      <c r="BU1449">
        <v>65</v>
      </c>
      <c r="BV1449">
        <v>0</v>
      </c>
      <c r="BW1449">
        <v>0</v>
      </c>
      <c r="BX1449">
        <v>0</v>
      </c>
      <c r="BY1449">
        <v>0</v>
      </c>
      <c r="BZ1449" t="s">
        <v>83</v>
      </c>
      <c r="CA1449" t="s">
        <v>83</v>
      </c>
      <c r="CB1449" t="s">
        <v>83</v>
      </c>
      <c r="CC1449">
        <v>0</v>
      </c>
      <c r="CD1449">
        <v>12</v>
      </c>
      <c r="CE1449">
        <v>2007</v>
      </c>
      <c r="CF1449" t="s">
        <v>110</v>
      </c>
      <c r="CG1449" t="s">
        <v>111</v>
      </c>
      <c r="CH1449">
        <v>240000</v>
      </c>
      <c r="CI1449">
        <f t="shared" si="180"/>
        <v>12</v>
      </c>
      <c r="CJ1449">
        <f t="shared" si="181"/>
        <v>11</v>
      </c>
      <c r="CK1449">
        <f t="shared" si="182"/>
        <v>1</v>
      </c>
      <c r="CL1449">
        <f t="shared" si="183"/>
        <v>1</v>
      </c>
    </row>
    <row r="1450" spans="1:90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>
        <f t="shared" si="176"/>
        <v>1</v>
      </c>
      <c r="AA1450" t="s">
        <v>117</v>
      </c>
      <c r="AB1450">
        <v>0</v>
      </c>
      <c r="AC1450">
        <v>5</v>
      </c>
      <c r="AD1450">
        <f t="shared" si="177"/>
        <v>0</v>
      </c>
      <c r="AE1450" t="s">
        <v>98</v>
      </c>
      <c r="AF1450" t="s">
        <v>98</v>
      </c>
      <c r="AG1450" t="s">
        <v>118</v>
      </c>
      <c r="AH1450" t="s">
        <v>147</v>
      </c>
      <c r="AI1450" t="s">
        <v>98</v>
      </c>
      <c r="AJ1450" t="s">
        <v>100</v>
      </c>
      <c r="AK1450" t="s">
        <v>102</v>
      </c>
      <c r="AL1450">
        <v>0</v>
      </c>
      <c r="AM1450" t="s">
        <v>102</v>
      </c>
      <c r="AN1450">
        <v>0</v>
      </c>
      <c r="AO1450">
        <v>560</v>
      </c>
      <c r="AP1450">
        <v>560</v>
      </c>
      <c r="AQ1450" t="s">
        <v>103</v>
      </c>
      <c r="AR1450" t="s">
        <v>97</v>
      </c>
      <c r="AS1450" t="s">
        <v>177</v>
      </c>
      <c r="AT1450" t="s">
        <v>106</v>
      </c>
      <c r="AU1450">
        <v>796</v>
      </c>
      <c r="AV1450">
        <v>550</v>
      </c>
      <c r="AW1450">
        <f t="shared" si="178"/>
        <v>0.69</v>
      </c>
      <c r="AX1450">
        <v>0</v>
      </c>
      <c r="AY1450">
        <v>1346</v>
      </c>
      <c r="AZ1450">
        <v>0</v>
      </c>
      <c r="BA1450">
        <v>0</v>
      </c>
      <c r="BB1450">
        <v>1</v>
      </c>
      <c r="BC1450">
        <v>1</v>
      </c>
      <c r="BD1450">
        <v>2</v>
      </c>
      <c r="BE1450">
        <v>1</v>
      </c>
      <c r="BF1450" t="s">
        <v>98</v>
      </c>
      <c r="BG1450">
        <v>6</v>
      </c>
      <c r="BH1450">
        <f t="shared" si="179"/>
        <v>3</v>
      </c>
      <c r="BI1450" t="s">
        <v>224</v>
      </c>
      <c r="BJ1450">
        <v>0</v>
      </c>
      <c r="BK1450" t="s">
        <v>83</v>
      </c>
      <c r="BL1450" t="s">
        <v>127</v>
      </c>
      <c r="BM1450">
        <v>1950</v>
      </c>
      <c r="BN1450" t="s">
        <v>102</v>
      </c>
      <c r="BO1450">
        <v>1</v>
      </c>
      <c r="BP1450">
        <v>384</v>
      </c>
      <c r="BQ1450" t="s">
        <v>147</v>
      </c>
      <c r="BR1450" t="s">
        <v>98</v>
      </c>
      <c r="BS1450" t="s">
        <v>105</v>
      </c>
      <c r="BT1450">
        <v>168</v>
      </c>
      <c r="BU1450">
        <v>24</v>
      </c>
      <c r="BV1450">
        <v>0</v>
      </c>
      <c r="BW1450">
        <v>0</v>
      </c>
      <c r="BX1450">
        <v>0</v>
      </c>
      <c r="BY1450">
        <v>0</v>
      </c>
      <c r="BZ1450" t="s">
        <v>83</v>
      </c>
      <c r="CA1450" t="s">
        <v>163</v>
      </c>
      <c r="CB1450" t="s">
        <v>83</v>
      </c>
      <c r="CC1450">
        <v>0</v>
      </c>
      <c r="CD1450">
        <v>5</v>
      </c>
      <c r="CE1450">
        <v>2007</v>
      </c>
      <c r="CF1450" t="s">
        <v>110</v>
      </c>
      <c r="CG1450" t="s">
        <v>111</v>
      </c>
      <c r="CH1450">
        <v>112000</v>
      </c>
      <c r="CI1450">
        <f t="shared" si="180"/>
        <v>97</v>
      </c>
      <c r="CJ1450">
        <f t="shared" si="181"/>
        <v>7</v>
      </c>
      <c r="CK1450">
        <f t="shared" si="182"/>
        <v>1</v>
      </c>
      <c r="CL1450">
        <f t="shared" si="183"/>
        <v>90</v>
      </c>
    </row>
    <row r="1451" spans="1:90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>
        <f t="shared" si="176"/>
        <v>1</v>
      </c>
      <c r="AA1451" t="s">
        <v>117</v>
      </c>
      <c r="AB1451">
        <v>0</v>
      </c>
      <c r="AC1451">
        <v>5</v>
      </c>
      <c r="AD1451">
        <f t="shared" si="177"/>
        <v>0</v>
      </c>
      <c r="AE1451" t="s">
        <v>98</v>
      </c>
      <c r="AF1451" t="s">
        <v>98</v>
      </c>
      <c r="AG1451" t="s">
        <v>118</v>
      </c>
      <c r="AH1451" t="s">
        <v>97</v>
      </c>
      <c r="AI1451" t="s">
        <v>98</v>
      </c>
      <c r="AJ1451" t="s">
        <v>130</v>
      </c>
      <c r="AK1451" t="s">
        <v>101</v>
      </c>
      <c r="AL1451">
        <v>553</v>
      </c>
      <c r="AM1451" t="s">
        <v>102</v>
      </c>
      <c r="AN1451">
        <v>0</v>
      </c>
      <c r="AO1451">
        <v>77</v>
      </c>
      <c r="AP1451">
        <v>630</v>
      </c>
      <c r="AQ1451" t="s">
        <v>103</v>
      </c>
      <c r="AR1451" t="s">
        <v>104</v>
      </c>
      <c r="AS1451" t="s">
        <v>105</v>
      </c>
      <c r="AT1451" t="s">
        <v>106</v>
      </c>
      <c r="AU1451">
        <v>630</v>
      </c>
      <c r="AV1451">
        <v>0</v>
      </c>
      <c r="AW1451">
        <f t="shared" si="178"/>
        <v>0</v>
      </c>
      <c r="AX1451">
        <v>0</v>
      </c>
      <c r="AY1451">
        <v>630</v>
      </c>
      <c r="AZ1451">
        <v>1</v>
      </c>
      <c r="BA1451">
        <v>0</v>
      </c>
      <c r="BB1451">
        <v>1</v>
      </c>
      <c r="BC1451">
        <v>0</v>
      </c>
      <c r="BD1451">
        <v>1</v>
      </c>
      <c r="BE1451">
        <v>1</v>
      </c>
      <c r="BF1451" t="s">
        <v>104</v>
      </c>
      <c r="BG1451">
        <v>3</v>
      </c>
      <c r="BH1451">
        <f t="shared" si="179"/>
        <v>1</v>
      </c>
      <c r="BI1451" t="s">
        <v>107</v>
      </c>
      <c r="BJ1451">
        <v>0</v>
      </c>
      <c r="BK1451" t="s">
        <v>83</v>
      </c>
      <c r="BL1451" t="s">
        <v>83</v>
      </c>
      <c r="BM1451" t="s">
        <v>83</v>
      </c>
      <c r="BN1451" t="s">
        <v>83</v>
      </c>
      <c r="BO1451">
        <v>0</v>
      </c>
      <c r="BP1451">
        <v>0</v>
      </c>
      <c r="BQ1451" t="s">
        <v>83</v>
      </c>
      <c r="BR1451" t="s">
        <v>83</v>
      </c>
      <c r="BS1451" t="s">
        <v>105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t="s">
        <v>83</v>
      </c>
      <c r="CA1451" t="s">
        <v>83</v>
      </c>
      <c r="CB1451" t="s">
        <v>83</v>
      </c>
      <c r="CC1451">
        <v>0</v>
      </c>
      <c r="CD1451">
        <v>8</v>
      </c>
      <c r="CE1451">
        <v>2006</v>
      </c>
      <c r="CF1451" t="s">
        <v>110</v>
      </c>
      <c r="CG1451" t="s">
        <v>128</v>
      </c>
      <c r="CH1451">
        <v>92000</v>
      </c>
      <c r="CI1451">
        <f t="shared" si="180"/>
        <v>36</v>
      </c>
      <c r="CJ1451">
        <f t="shared" si="181"/>
        <v>36</v>
      </c>
      <c r="CK1451">
        <f t="shared" si="182"/>
        <v>0</v>
      </c>
      <c r="CL1451">
        <f t="shared" si="183"/>
        <v>0</v>
      </c>
    </row>
    <row r="1452" spans="1:90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>
        <f t="shared" si="176"/>
        <v>0</v>
      </c>
      <c r="AA1452" t="s">
        <v>117</v>
      </c>
      <c r="AB1452">
        <v>0</v>
      </c>
      <c r="AC1452">
        <v>5</v>
      </c>
      <c r="AD1452">
        <f t="shared" si="177"/>
        <v>0</v>
      </c>
      <c r="AE1452" t="s">
        <v>98</v>
      </c>
      <c r="AF1452" t="s">
        <v>98</v>
      </c>
      <c r="AG1452" t="s">
        <v>118</v>
      </c>
      <c r="AH1452" t="s">
        <v>97</v>
      </c>
      <c r="AI1452" t="s">
        <v>98</v>
      </c>
      <c r="AJ1452" t="s">
        <v>100</v>
      </c>
      <c r="AK1452" t="s">
        <v>102</v>
      </c>
      <c r="AL1452">
        <v>0</v>
      </c>
      <c r="AM1452" t="s">
        <v>102</v>
      </c>
      <c r="AN1452">
        <v>0</v>
      </c>
      <c r="AO1452">
        <v>896</v>
      </c>
      <c r="AP1452">
        <v>896</v>
      </c>
      <c r="AQ1452" t="s">
        <v>103</v>
      </c>
      <c r="AR1452" t="s">
        <v>98</v>
      </c>
      <c r="AS1452" t="s">
        <v>105</v>
      </c>
      <c r="AT1452" t="s">
        <v>106</v>
      </c>
      <c r="AU1452">
        <v>896</v>
      </c>
      <c r="AV1452">
        <v>896</v>
      </c>
      <c r="AW1452">
        <f t="shared" si="178"/>
        <v>1</v>
      </c>
      <c r="AX1452">
        <v>0</v>
      </c>
      <c r="AY1452">
        <v>1792</v>
      </c>
      <c r="AZ1452">
        <v>0</v>
      </c>
      <c r="BA1452">
        <v>0</v>
      </c>
      <c r="BB1452">
        <v>2</v>
      </c>
      <c r="BC1452">
        <v>2</v>
      </c>
      <c r="BD1452">
        <v>4</v>
      </c>
      <c r="BE1452">
        <v>2</v>
      </c>
      <c r="BF1452" t="s">
        <v>98</v>
      </c>
      <c r="BG1452">
        <v>8</v>
      </c>
      <c r="BH1452">
        <f t="shared" si="179"/>
        <v>2</v>
      </c>
      <c r="BI1452" t="s">
        <v>107</v>
      </c>
      <c r="BJ1452">
        <v>0</v>
      </c>
      <c r="BK1452" t="s">
        <v>83</v>
      </c>
      <c r="BL1452" t="s">
        <v>83</v>
      </c>
      <c r="BM1452" t="s">
        <v>83</v>
      </c>
      <c r="BN1452" t="s">
        <v>83</v>
      </c>
      <c r="BO1452">
        <v>0</v>
      </c>
      <c r="BP1452">
        <v>0</v>
      </c>
      <c r="BQ1452" t="s">
        <v>83</v>
      </c>
      <c r="BR1452" t="s">
        <v>83</v>
      </c>
      <c r="BS1452" t="s">
        <v>105</v>
      </c>
      <c r="BT1452">
        <v>32</v>
      </c>
      <c r="BU1452">
        <v>45</v>
      </c>
      <c r="BV1452">
        <v>0</v>
      </c>
      <c r="BW1452">
        <v>0</v>
      </c>
      <c r="BX1452">
        <v>0</v>
      </c>
      <c r="BY1452">
        <v>0</v>
      </c>
      <c r="BZ1452" t="s">
        <v>83</v>
      </c>
      <c r="CA1452" t="s">
        <v>83</v>
      </c>
      <c r="CB1452" t="s">
        <v>83</v>
      </c>
      <c r="CC1452">
        <v>0</v>
      </c>
      <c r="CD1452">
        <v>9</v>
      </c>
      <c r="CE1452">
        <v>2009</v>
      </c>
      <c r="CF1452" t="s">
        <v>110</v>
      </c>
      <c r="CG1452" t="s">
        <v>111</v>
      </c>
      <c r="CH1452">
        <v>136000</v>
      </c>
      <c r="CI1452">
        <f t="shared" si="180"/>
        <v>35</v>
      </c>
      <c r="CJ1452">
        <f t="shared" si="181"/>
        <v>35</v>
      </c>
      <c r="CK1452">
        <f t="shared" si="182"/>
        <v>0</v>
      </c>
      <c r="CL1452">
        <f t="shared" si="183"/>
        <v>0</v>
      </c>
    </row>
    <row r="1453" spans="1:90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>
        <f t="shared" si="176"/>
        <v>1</v>
      </c>
      <c r="AA1453" t="s">
        <v>137</v>
      </c>
      <c r="AB1453">
        <v>194</v>
      </c>
      <c r="AC1453">
        <v>3</v>
      </c>
      <c r="AD1453">
        <f t="shared" si="177"/>
        <v>582</v>
      </c>
      <c r="AE1453" t="s">
        <v>97</v>
      </c>
      <c r="AF1453" t="s">
        <v>98</v>
      </c>
      <c r="AG1453" t="s">
        <v>99</v>
      </c>
      <c r="AH1453" t="s">
        <v>97</v>
      </c>
      <c r="AI1453" t="s">
        <v>98</v>
      </c>
      <c r="AJ1453" t="s">
        <v>100</v>
      </c>
      <c r="AK1453" t="s">
        <v>102</v>
      </c>
      <c r="AL1453">
        <v>0</v>
      </c>
      <c r="AM1453" t="s">
        <v>102</v>
      </c>
      <c r="AN1453">
        <v>0</v>
      </c>
      <c r="AO1453">
        <v>1573</v>
      </c>
      <c r="AP1453">
        <v>1573</v>
      </c>
      <c r="AQ1453" t="s">
        <v>103</v>
      </c>
      <c r="AR1453" t="s">
        <v>104</v>
      </c>
      <c r="AS1453" t="s">
        <v>105</v>
      </c>
      <c r="AT1453" t="s">
        <v>106</v>
      </c>
      <c r="AU1453">
        <v>1578</v>
      </c>
      <c r="AV1453">
        <v>0</v>
      </c>
      <c r="AW1453">
        <f t="shared" si="178"/>
        <v>0</v>
      </c>
      <c r="AX1453">
        <v>0</v>
      </c>
      <c r="AY1453">
        <v>1578</v>
      </c>
      <c r="AZ1453">
        <v>0</v>
      </c>
      <c r="BA1453">
        <v>0</v>
      </c>
      <c r="BB1453">
        <v>2</v>
      </c>
      <c r="BC1453">
        <v>0</v>
      </c>
      <c r="BD1453">
        <v>3</v>
      </c>
      <c r="BE1453">
        <v>1</v>
      </c>
      <c r="BF1453" t="s">
        <v>104</v>
      </c>
      <c r="BG1453">
        <v>7</v>
      </c>
      <c r="BH1453">
        <f t="shared" si="179"/>
        <v>3</v>
      </c>
      <c r="BI1453" t="s">
        <v>107</v>
      </c>
      <c r="BJ1453">
        <v>1</v>
      </c>
      <c r="BK1453" t="s">
        <v>97</v>
      </c>
      <c r="BL1453" t="s">
        <v>108</v>
      </c>
      <c r="BM1453">
        <v>2008</v>
      </c>
      <c r="BN1453" t="s">
        <v>157</v>
      </c>
      <c r="BO1453">
        <v>3</v>
      </c>
      <c r="BP1453">
        <v>840</v>
      </c>
      <c r="BQ1453" t="s">
        <v>98</v>
      </c>
      <c r="BR1453" t="s">
        <v>98</v>
      </c>
      <c r="BS1453" t="s">
        <v>105</v>
      </c>
      <c r="BT1453">
        <v>0</v>
      </c>
      <c r="BU1453">
        <v>36</v>
      </c>
      <c r="BV1453">
        <v>0</v>
      </c>
      <c r="BW1453">
        <v>0</v>
      </c>
      <c r="BX1453">
        <v>0</v>
      </c>
      <c r="BY1453">
        <v>0</v>
      </c>
      <c r="BZ1453" t="s">
        <v>83</v>
      </c>
      <c r="CA1453" t="s">
        <v>83</v>
      </c>
      <c r="CB1453" t="s">
        <v>83</v>
      </c>
      <c r="CC1453">
        <v>0</v>
      </c>
      <c r="CD1453">
        <v>5</v>
      </c>
      <c r="CE1453">
        <v>2009</v>
      </c>
      <c r="CF1453" t="s">
        <v>158</v>
      </c>
      <c r="CG1453" t="s">
        <v>159</v>
      </c>
      <c r="CH1453">
        <v>287090</v>
      </c>
      <c r="CI1453">
        <f t="shared" si="180"/>
        <v>1</v>
      </c>
      <c r="CJ1453">
        <f t="shared" si="181"/>
        <v>0</v>
      </c>
      <c r="CK1453">
        <f t="shared" si="182"/>
        <v>1</v>
      </c>
      <c r="CL1453">
        <f t="shared" si="183"/>
        <v>1</v>
      </c>
    </row>
    <row r="1454" spans="1:90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>
        <f t="shared" si="176"/>
        <v>0</v>
      </c>
      <c r="AA1454" t="s">
        <v>96</v>
      </c>
      <c r="AB1454">
        <v>80</v>
      </c>
      <c r="AC1454">
        <v>2</v>
      </c>
      <c r="AD1454">
        <f t="shared" si="177"/>
        <v>160</v>
      </c>
      <c r="AE1454" t="s">
        <v>98</v>
      </c>
      <c r="AF1454" t="s">
        <v>98</v>
      </c>
      <c r="AG1454" t="s">
        <v>99</v>
      </c>
      <c r="AH1454" t="s">
        <v>97</v>
      </c>
      <c r="AI1454" t="s">
        <v>98</v>
      </c>
      <c r="AJ1454" t="s">
        <v>97</v>
      </c>
      <c r="AK1454" t="s">
        <v>101</v>
      </c>
      <c r="AL1454">
        <v>547</v>
      </c>
      <c r="AM1454" t="s">
        <v>102</v>
      </c>
      <c r="AN1454">
        <v>0</v>
      </c>
      <c r="AO1454">
        <v>0</v>
      </c>
      <c r="AP1454">
        <v>547</v>
      </c>
      <c r="AQ1454" t="s">
        <v>103</v>
      </c>
      <c r="AR1454" t="s">
        <v>97</v>
      </c>
      <c r="AS1454" t="s">
        <v>105</v>
      </c>
      <c r="AT1454" t="s">
        <v>106</v>
      </c>
      <c r="AU1454">
        <v>1072</v>
      </c>
      <c r="AV1454">
        <v>0</v>
      </c>
      <c r="AW1454">
        <f t="shared" si="178"/>
        <v>0</v>
      </c>
      <c r="AX1454">
        <v>0</v>
      </c>
      <c r="AY1454">
        <v>1072</v>
      </c>
      <c r="AZ1454">
        <v>1</v>
      </c>
      <c r="BA1454">
        <v>0</v>
      </c>
      <c r="BB1454">
        <v>1</v>
      </c>
      <c r="BC1454">
        <v>0</v>
      </c>
      <c r="BD1454">
        <v>2</v>
      </c>
      <c r="BE1454">
        <v>1</v>
      </c>
      <c r="BF1454" t="s">
        <v>98</v>
      </c>
      <c r="BG1454">
        <v>5</v>
      </c>
      <c r="BH1454">
        <f t="shared" si="179"/>
        <v>2</v>
      </c>
      <c r="BI1454" t="s">
        <v>107</v>
      </c>
      <c r="BJ1454">
        <v>0</v>
      </c>
      <c r="BK1454" t="s">
        <v>83</v>
      </c>
      <c r="BL1454" t="s">
        <v>209</v>
      </c>
      <c r="BM1454">
        <v>2005</v>
      </c>
      <c r="BN1454" t="s">
        <v>157</v>
      </c>
      <c r="BO1454">
        <v>2</v>
      </c>
      <c r="BP1454">
        <v>525</v>
      </c>
      <c r="BQ1454" t="s">
        <v>98</v>
      </c>
      <c r="BR1454" t="s">
        <v>98</v>
      </c>
      <c r="BS1454" t="s">
        <v>105</v>
      </c>
      <c r="BT1454">
        <v>0</v>
      </c>
      <c r="BU1454">
        <v>28</v>
      </c>
      <c r="BV1454">
        <v>0</v>
      </c>
      <c r="BW1454">
        <v>0</v>
      </c>
      <c r="BX1454">
        <v>0</v>
      </c>
      <c r="BY1454">
        <v>0</v>
      </c>
      <c r="BZ1454" t="s">
        <v>83</v>
      </c>
      <c r="CA1454" t="s">
        <v>83</v>
      </c>
      <c r="CB1454" t="s">
        <v>83</v>
      </c>
      <c r="CC1454">
        <v>0</v>
      </c>
      <c r="CD1454">
        <v>5</v>
      </c>
      <c r="CE1454">
        <v>2006</v>
      </c>
      <c r="CF1454" t="s">
        <v>110</v>
      </c>
      <c r="CG1454" t="s">
        <v>111</v>
      </c>
      <c r="CH1454">
        <v>145000</v>
      </c>
      <c r="CI1454">
        <f t="shared" si="180"/>
        <v>1</v>
      </c>
      <c r="CJ1454">
        <f t="shared" si="181"/>
        <v>1</v>
      </c>
      <c r="CK1454">
        <f t="shared" si="182"/>
        <v>0</v>
      </c>
      <c r="CL1454">
        <f t="shared" si="183"/>
        <v>0</v>
      </c>
    </row>
    <row r="1455" spans="1:90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>
        <f t="shared" si="176"/>
        <v>0</v>
      </c>
      <c r="AA1455" t="s">
        <v>117</v>
      </c>
      <c r="AB1455">
        <v>0</v>
      </c>
      <c r="AC1455">
        <v>5</v>
      </c>
      <c r="AD1455">
        <f t="shared" si="177"/>
        <v>0</v>
      </c>
      <c r="AE1455" t="s">
        <v>98</v>
      </c>
      <c r="AF1455" t="s">
        <v>98</v>
      </c>
      <c r="AG1455" t="s">
        <v>99</v>
      </c>
      <c r="AH1455" t="s">
        <v>97</v>
      </c>
      <c r="AI1455" t="s">
        <v>98</v>
      </c>
      <c r="AJ1455" t="s">
        <v>100</v>
      </c>
      <c r="AK1455" t="s">
        <v>102</v>
      </c>
      <c r="AL1455">
        <v>0</v>
      </c>
      <c r="AM1455" t="s">
        <v>102</v>
      </c>
      <c r="AN1455">
        <v>0</v>
      </c>
      <c r="AO1455">
        <v>1140</v>
      </c>
      <c r="AP1455">
        <v>1140</v>
      </c>
      <c r="AQ1455" t="s">
        <v>103</v>
      </c>
      <c r="AR1455" t="s">
        <v>104</v>
      </c>
      <c r="AS1455" t="s">
        <v>105</v>
      </c>
      <c r="AT1455" t="s">
        <v>106</v>
      </c>
      <c r="AU1455">
        <v>1140</v>
      </c>
      <c r="AV1455">
        <v>0</v>
      </c>
      <c r="AW1455">
        <f t="shared" si="178"/>
        <v>0</v>
      </c>
      <c r="AX1455">
        <v>0</v>
      </c>
      <c r="AY1455">
        <v>1140</v>
      </c>
      <c r="AZ1455">
        <v>0</v>
      </c>
      <c r="BA1455">
        <v>0</v>
      </c>
      <c r="BB1455">
        <v>1</v>
      </c>
      <c r="BC1455">
        <v>0</v>
      </c>
      <c r="BD1455">
        <v>3</v>
      </c>
      <c r="BE1455">
        <v>1</v>
      </c>
      <c r="BF1455" t="s">
        <v>98</v>
      </c>
      <c r="BG1455">
        <v>6</v>
      </c>
      <c r="BH1455">
        <f t="shared" si="179"/>
        <v>2</v>
      </c>
      <c r="BI1455" t="s">
        <v>107</v>
      </c>
      <c r="BJ1455">
        <v>0</v>
      </c>
      <c r="BK1455" t="s">
        <v>83</v>
      </c>
      <c r="BL1455" t="s">
        <v>83</v>
      </c>
      <c r="BM1455" t="s">
        <v>83</v>
      </c>
      <c r="BN1455" t="s">
        <v>83</v>
      </c>
      <c r="BO1455">
        <v>0</v>
      </c>
      <c r="BP1455">
        <v>0</v>
      </c>
      <c r="BQ1455" t="s">
        <v>83</v>
      </c>
      <c r="BR1455" t="s">
        <v>83</v>
      </c>
      <c r="BS1455" t="s">
        <v>105</v>
      </c>
      <c r="BT1455">
        <v>36</v>
      </c>
      <c r="BU1455">
        <v>56</v>
      </c>
      <c r="BV1455">
        <v>0</v>
      </c>
      <c r="BW1455">
        <v>0</v>
      </c>
      <c r="BX1455">
        <v>0</v>
      </c>
      <c r="BY1455">
        <v>0</v>
      </c>
      <c r="BZ1455" t="s">
        <v>83</v>
      </c>
      <c r="CA1455" t="s">
        <v>83</v>
      </c>
      <c r="CB1455" t="s">
        <v>83</v>
      </c>
      <c r="CC1455">
        <v>0</v>
      </c>
      <c r="CD1455">
        <v>7</v>
      </c>
      <c r="CE1455">
        <v>2006</v>
      </c>
      <c r="CF1455" t="s">
        <v>110</v>
      </c>
      <c r="CG1455" t="s">
        <v>128</v>
      </c>
      <c r="CH1455">
        <v>84500</v>
      </c>
      <c r="CI1455">
        <f t="shared" si="180"/>
        <v>0</v>
      </c>
      <c r="CJ1455">
        <f t="shared" si="181"/>
        <v>0</v>
      </c>
      <c r="CK1455">
        <f t="shared" si="182"/>
        <v>0</v>
      </c>
      <c r="CL1455">
        <f t="shared" si="183"/>
        <v>0</v>
      </c>
    </row>
    <row r="1456" spans="1:90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>
        <f t="shared" si="176"/>
        <v>0</v>
      </c>
      <c r="AA1456" t="s">
        <v>117</v>
      </c>
      <c r="AB1456">
        <v>0</v>
      </c>
      <c r="AC1456">
        <v>5</v>
      </c>
      <c r="AD1456">
        <f t="shared" si="177"/>
        <v>0</v>
      </c>
      <c r="AE1456" t="s">
        <v>97</v>
      </c>
      <c r="AF1456" t="s">
        <v>98</v>
      </c>
      <c r="AG1456" t="s">
        <v>99</v>
      </c>
      <c r="AH1456" t="s">
        <v>97</v>
      </c>
      <c r="AI1456" t="s">
        <v>98</v>
      </c>
      <c r="AJ1456" t="s">
        <v>100</v>
      </c>
      <c r="AK1456" t="s">
        <v>101</v>
      </c>
      <c r="AL1456">
        <v>410</v>
      </c>
      <c r="AM1456" t="s">
        <v>102</v>
      </c>
      <c r="AN1456">
        <v>0</v>
      </c>
      <c r="AO1456">
        <v>811</v>
      </c>
      <c r="AP1456">
        <v>1221</v>
      </c>
      <c r="AQ1456" t="s">
        <v>103</v>
      </c>
      <c r="AR1456" t="s">
        <v>104</v>
      </c>
      <c r="AS1456" t="s">
        <v>105</v>
      </c>
      <c r="AT1456" t="s">
        <v>106</v>
      </c>
      <c r="AU1456">
        <v>1221</v>
      </c>
      <c r="AV1456">
        <v>0</v>
      </c>
      <c r="AW1456">
        <f t="shared" si="178"/>
        <v>0</v>
      </c>
      <c r="AX1456">
        <v>0</v>
      </c>
      <c r="AY1456">
        <v>1221</v>
      </c>
      <c r="AZ1456">
        <v>1</v>
      </c>
      <c r="BA1456">
        <v>0</v>
      </c>
      <c r="BB1456">
        <v>2</v>
      </c>
      <c r="BC1456">
        <v>0</v>
      </c>
      <c r="BD1456">
        <v>2</v>
      </c>
      <c r="BE1456">
        <v>1</v>
      </c>
      <c r="BF1456" t="s">
        <v>97</v>
      </c>
      <c r="BG1456">
        <v>6</v>
      </c>
      <c r="BH1456">
        <f t="shared" si="179"/>
        <v>3</v>
      </c>
      <c r="BI1456" t="s">
        <v>107</v>
      </c>
      <c r="BJ1456">
        <v>0</v>
      </c>
      <c r="BK1456" t="s">
        <v>83</v>
      </c>
      <c r="BL1456" t="s">
        <v>108</v>
      </c>
      <c r="BM1456">
        <v>2004</v>
      </c>
      <c r="BN1456" t="s">
        <v>109</v>
      </c>
      <c r="BO1456">
        <v>2</v>
      </c>
      <c r="BP1456">
        <v>400</v>
      </c>
      <c r="BQ1456" t="s">
        <v>98</v>
      </c>
      <c r="BR1456" t="s">
        <v>98</v>
      </c>
      <c r="BS1456" t="s">
        <v>105</v>
      </c>
      <c r="BT1456">
        <v>0</v>
      </c>
      <c r="BU1456">
        <v>113</v>
      </c>
      <c r="BV1456">
        <v>0</v>
      </c>
      <c r="BW1456">
        <v>0</v>
      </c>
      <c r="BX1456">
        <v>0</v>
      </c>
      <c r="BY1456">
        <v>0</v>
      </c>
      <c r="BZ1456" t="s">
        <v>83</v>
      </c>
      <c r="CA1456" t="s">
        <v>83</v>
      </c>
      <c r="CB1456" t="s">
        <v>83</v>
      </c>
      <c r="CC1456">
        <v>0</v>
      </c>
      <c r="CD1456">
        <v>10</v>
      </c>
      <c r="CE1456">
        <v>2009</v>
      </c>
      <c r="CF1456" t="s">
        <v>110</v>
      </c>
      <c r="CG1456" t="s">
        <v>111</v>
      </c>
      <c r="CH1456">
        <v>185000</v>
      </c>
      <c r="CI1456">
        <f t="shared" si="180"/>
        <v>5</v>
      </c>
      <c r="CJ1456">
        <f t="shared" si="181"/>
        <v>4</v>
      </c>
      <c r="CK1456">
        <f t="shared" si="182"/>
        <v>1</v>
      </c>
      <c r="CL1456">
        <f t="shared" si="183"/>
        <v>1</v>
      </c>
    </row>
    <row r="1457" spans="1:90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>
        <f t="shared" si="176"/>
        <v>0</v>
      </c>
      <c r="AA1457" t="s">
        <v>117</v>
      </c>
      <c r="AB1457">
        <v>0</v>
      </c>
      <c r="AC1457">
        <v>5</v>
      </c>
      <c r="AD1457">
        <f t="shared" si="177"/>
        <v>0</v>
      </c>
      <c r="AE1457" t="s">
        <v>98</v>
      </c>
      <c r="AF1457" t="s">
        <v>98</v>
      </c>
      <c r="AG1457" t="s">
        <v>99</v>
      </c>
      <c r="AH1457" t="s">
        <v>97</v>
      </c>
      <c r="AI1457" t="s">
        <v>98</v>
      </c>
      <c r="AJ1457" t="s">
        <v>100</v>
      </c>
      <c r="AK1457" t="s">
        <v>102</v>
      </c>
      <c r="AL1457">
        <v>0</v>
      </c>
      <c r="AM1457" t="s">
        <v>102</v>
      </c>
      <c r="AN1457">
        <v>0</v>
      </c>
      <c r="AO1457">
        <v>953</v>
      </c>
      <c r="AP1457">
        <v>953</v>
      </c>
      <c r="AQ1457" t="s">
        <v>103</v>
      </c>
      <c r="AR1457" t="s">
        <v>104</v>
      </c>
      <c r="AS1457" t="s">
        <v>105</v>
      </c>
      <c r="AT1457" t="s">
        <v>106</v>
      </c>
      <c r="AU1457">
        <v>953</v>
      </c>
      <c r="AV1457">
        <v>694</v>
      </c>
      <c r="AW1457">
        <f t="shared" si="178"/>
        <v>0.73</v>
      </c>
      <c r="AX1457">
        <v>0</v>
      </c>
      <c r="AY1457">
        <v>1647</v>
      </c>
      <c r="AZ1457">
        <v>0</v>
      </c>
      <c r="BA1457">
        <v>0</v>
      </c>
      <c r="BB1457">
        <v>2</v>
      </c>
      <c r="BC1457">
        <v>1</v>
      </c>
      <c r="BD1457">
        <v>3</v>
      </c>
      <c r="BE1457">
        <v>1</v>
      </c>
      <c r="BF1457" t="s">
        <v>98</v>
      </c>
      <c r="BG1457">
        <v>7</v>
      </c>
      <c r="BH1457">
        <f t="shared" si="179"/>
        <v>3</v>
      </c>
      <c r="BI1457" t="s">
        <v>107</v>
      </c>
      <c r="BJ1457">
        <v>1</v>
      </c>
      <c r="BK1457" t="s">
        <v>98</v>
      </c>
      <c r="BL1457" t="s">
        <v>108</v>
      </c>
      <c r="BM1457">
        <v>1999</v>
      </c>
      <c r="BN1457" t="s">
        <v>109</v>
      </c>
      <c r="BO1457">
        <v>2</v>
      </c>
      <c r="BP1457">
        <v>460</v>
      </c>
      <c r="BQ1457" t="s">
        <v>98</v>
      </c>
      <c r="BR1457" t="s">
        <v>98</v>
      </c>
      <c r="BS1457" t="s">
        <v>105</v>
      </c>
      <c r="BT1457">
        <v>0</v>
      </c>
      <c r="BU1457">
        <v>40</v>
      </c>
      <c r="BV1457">
        <v>0</v>
      </c>
      <c r="BW1457">
        <v>0</v>
      </c>
      <c r="BX1457">
        <v>0</v>
      </c>
      <c r="BY1457">
        <v>0</v>
      </c>
      <c r="BZ1457" t="s">
        <v>83</v>
      </c>
      <c r="CA1457" t="s">
        <v>83</v>
      </c>
      <c r="CB1457" t="s">
        <v>83</v>
      </c>
      <c r="CC1457">
        <v>0</v>
      </c>
      <c r="CD1457">
        <v>8</v>
      </c>
      <c r="CE1457">
        <v>2007</v>
      </c>
      <c r="CF1457" t="s">
        <v>110</v>
      </c>
      <c r="CG1457" t="s">
        <v>111</v>
      </c>
      <c r="CH1457">
        <v>175000</v>
      </c>
      <c r="CI1457">
        <f t="shared" si="180"/>
        <v>8</v>
      </c>
      <c r="CJ1457">
        <f t="shared" si="181"/>
        <v>7</v>
      </c>
      <c r="CK1457">
        <f t="shared" si="182"/>
        <v>1</v>
      </c>
      <c r="CL1457">
        <f t="shared" si="183"/>
        <v>1</v>
      </c>
    </row>
    <row r="1458" spans="1:90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>
        <f t="shared" si="176"/>
        <v>0</v>
      </c>
      <c r="AA1458" t="s">
        <v>137</v>
      </c>
      <c r="AB1458">
        <v>119</v>
      </c>
      <c r="AC1458">
        <v>3</v>
      </c>
      <c r="AD1458">
        <f t="shared" si="177"/>
        <v>357</v>
      </c>
      <c r="AE1458" t="s">
        <v>98</v>
      </c>
      <c r="AF1458" t="s">
        <v>98</v>
      </c>
      <c r="AG1458" t="s">
        <v>118</v>
      </c>
      <c r="AH1458" t="s">
        <v>97</v>
      </c>
      <c r="AI1458" t="s">
        <v>98</v>
      </c>
      <c r="AJ1458" t="s">
        <v>100</v>
      </c>
      <c r="AK1458" t="s">
        <v>119</v>
      </c>
      <c r="AL1458">
        <v>790</v>
      </c>
      <c r="AM1458" t="s">
        <v>153</v>
      </c>
      <c r="AN1458">
        <v>163</v>
      </c>
      <c r="AO1458">
        <v>589</v>
      </c>
      <c r="AP1458">
        <v>1542</v>
      </c>
      <c r="AQ1458" t="s">
        <v>103</v>
      </c>
      <c r="AR1458" t="s">
        <v>98</v>
      </c>
      <c r="AS1458" t="s">
        <v>105</v>
      </c>
      <c r="AT1458" t="s">
        <v>106</v>
      </c>
      <c r="AU1458">
        <v>2073</v>
      </c>
      <c r="AV1458">
        <v>0</v>
      </c>
      <c r="AW1458">
        <f t="shared" si="178"/>
        <v>0</v>
      </c>
      <c r="AX1458">
        <v>0</v>
      </c>
      <c r="AY1458">
        <v>2073</v>
      </c>
      <c r="AZ1458">
        <v>1</v>
      </c>
      <c r="BA1458">
        <v>0</v>
      </c>
      <c r="BB1458">
        <v>2</v>
      </c>
      <c r="BC1458">
        <v>0</v>
      </c>
      <c r="BD1458">
        <v>3</v>
      </c>
      <c r="BE1458">
        <v>1</v>
      </c>
      <c r="BF1458" t="s">
        <v>98</v>
      </c>
      <c r="BG1458">
        <v>7</v>
      </c>
      <c r="BH1458">
        <f t="shared" si="179"/>
        <v>3</v>
      </c>
      <c r="BI1458" t="s">
        <v>146</v>
      </c>
      <c r="BJ1458">
        <v>2</v>
      </c>
      <c r="BK1458" t="s">
        <v>98</v>
      </c>
      <c r="BL1458" t="s">
        <v>108</v>
      </c>
      <c r="BM1458">
        <v>1978</v>
      </c>
      <c r="BN1458" t="s">
        <v>102</v>
      </c>
      <c r="BO1458">
        <v>2</v>
      </c>
      <c r="BP1458">
        <v>500</v>
      </c>
      <c r="BQ1458" t="s">
        <v>98</v>
      </c>
      <c r="BR1458" t="s">
        <v>98</v>
      </c>
      <c r="BS1458" t="s">
        <v>105</v>
      </c>
      <c r="BT1458">
        <v>349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83</v>
      </c>
      <c r="CA1458" t="s">
        <v>134</v>
      </c>
      <c r="CB1458" t="s">
        <v>83</v>
      </c>
      <c r="CC1458">
        <v>0</v>
      </c>
      <c r="CD1458">
        <v>2</v>
      </c>
      <c r="CE1458">
        <v>2010</v>
      </c>
      <c r="CF1458" t="s">
        <v>110</v>
      </c>
      <c r="CG1458" t="s">
        <v>111</v>
      </c>
      <c r="CH1458">
        <v>210000</v>
      </c>
      <c r="CI1458">
        <f t="shared" si="180"/>
        <v>32</v>
      </c>
      <c r="CJ1458">
        <f t="shared" si="181"/>
        <v>22</v>
      </c>
      <c r="CK1458">
        <f t="shared" si="182"/>
        <v>1</v>
      </c>
      <c r="CL1458">
        <f t="shared" si="183"/>
        <v>10</v>
      </c>
    </row>
    <row r="1459" spans="1:90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>
        <f t="shared" si="176"/>
        <v>1</v>
      </c>
      <c r="AA1459" t="s">
        <v>117</v>
      </c>
      <c r="AB1459">
        <v>0</v>
      </c>
      <c r="AC1459">
        <v>5</v>
      </c>
      <c r="AD1459">
        <f t="shared" si="177"/>
        <v>0</v>
      </c>
      <c r="AE1459" t="s">
        <v>104</v>
      </c>
      <c r="AF1459" t="s">
        <v>97</v>
      </c>
      <c r="AG1459" t="s">
        <v>137</v>
      </c>
      <c r="AH1459" t="s">
        <v>98</v>
      </c>
      <c r="AI1459" t="s">
        <v>97</v>
      </c>
      <c r="AJ1459" t="s">
        <v>100</v>
      </c>
      <c r="AK1459" t="s">
        <v>101</v>
      </c>
      <c r="AL1459">
        <v>275</v>
      </c>
      <c r="AM1459" t="s">
        <v>102</v>
      </c>
      <c r="AN1459">
        <v>0</v>
      </c>
      <c r="AO1459">
        <v>877</v>
      </c>
      <c r="AP1459">
        <v>1152</v>
      </c>
      <c r="AQ1459" t="s">
        <v>103</v>
      </c>
      <c r="AR1459" t="s">
        <v>104</v>
      </c>
      <c r="AS1459" t="s">
        <v>105</v>
      </c>
      <c r="AT1459" t="s">
        <v>106</v>
      </c>
      <c r="AU1459">
        <v>1188</v>
      </c>
      <c r="AV1459">
        <v>1152</v>
      </c>
      <c r="AW1459">
        <f t="shared" si="178"/>
        <v>0.97</v>
      </c>
      <c r="AX1459">
        <v>0</v>
      </c>
      <c r="AY1459">
        <v>2340</v>
      </c>
      <c r="AZ1459">
        <v>0</v>
      </c>
      <c r="BA1459">
        <v>0</v>
      </c>
      <c r="BB1459">
        <v>2</v>
      </c>
      <c r="BC1459">
        <v>0</v>
      </c>
      <c r="BD1459">
        <v>4</v>
      </c>
      <c r="BE1459">
        <v>1</v>
      </c>
      <c r="BF1459" t="s">
        <v>97</v>
      </c>
      <c r="BG1459">
        <v>9</v>
      </c>
      <c r="BH1459">
        <f t="shared" si="179"/>
        <v>4</v>
      </c>
      <c r="BI1459" t="s">
        <v>107</v>
      </c>
      <c r="BJ1459">
        <v>2</v>
      </c>
      <c r="BK1459" t="s">
        <v>97</v>
      </c>
      <c r="BL1459" t="s">
        <v>108</v>
      </c>
      <c r="BM1459">
        <v>1941</v>
      </c>
      <c r="BN1459" t="s">
        <v>109</v>
      </c>
      <c r="BO1459">
        <v>1</v>
      </c>
      <c r="BP1459">
        <v>252</v>
      </c>
      <c r="BQ1459" t="s">
        <v>98</v>
      </c>
      <c r="BR1459" t="s">
        <v>98</v>
      </c>
      <c r="BS1459" t="s">
        <v>105</v>
      </c>
      <c r="BT1459">
        <v>0</v>
      </c>
      <c r="BU1459">
        <v>60</v>
      </c>
      <c r="BV1459">
        <v>0</v>
      </c>
      <c r="BW1459">
        <v>0</v>
      </c>
      <c r="BX1459">
        <v>0</v>
      </c>
      <c r="BY1459">
        <v>0</v>
      </c>
      <c r="BZ1459" t="s">
        <v>83</v>
      </c>
      <c r="CA1459" t="s">
        <v>165</v>
      </c>
      <c r="CB1459" t="s">
        <v>135</v>
      </c>
      <c r="CC1459">
        <v>2500</v>
      </c>
      <c r="CD1459">
        <v>5</v>
      </c>
      <c r="CE1459">
        <v>2010</v>
      </c>
      <c r="CF1459" t="s">
        <v>110</v>
      </c>
      <c r="CG1459" t="s">
        <v>111</v>
      </c>
      <c r="CH1459">
        <v>266500</v>
      </c>
      <c r="CI1459">
        <f t="shared" si="180"/>
        <v>69</v>
      </c>
      <c r="CJ1459">
        <f t="shared" si="181"/>
        <v>4</v>
      </c>
      <c r="CK1459">
        <f t="shared" si="182"/>
        <v>1</v>
      </c>
      <c r="CL1459">
        <f t="shared" si="183"/>
        <v>65</v>
      </c>
    </row>
    <row r="1460" spans="1:90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>
        <f t="shared" si="176"/>
        <v>0</v>
      </c>
      <c r="AA1460" t="s">
        <v>117</v>
      </c>
      <c r="AB1460">
        <v>0</v>
      </c>
      <c r="AC1460">
        <v>5</v>
      </c>
      <c r="AD1460">
        <f t="shared" si="177"/>
        <v>0</v>
      </c>
      <c r="AE1460" t="s">
        <v>98</v>
      </c>
      <c r="AF1460" t="s">
        <v>98</v>
      </c>
      <c r="AG1460" t="s">
        <v>118</v>
      </c>
      <c r="AH1460" t="s">
        <v>98</v>
      </c>
      <c r="AI1460" t="s">
        <v>98</v>
      </c>
      <c r="AJ1460" t="s">
        <v>121</v>
      </c>
      <c r="AK1460" t="s">
        <v>101</v>
      </c>
      <c r="AL1460">
        <v>49</v>
      </c>
      <c r="AM1460" t="s">
        <v>153</v>
      </c>
      <c r="AN1460">
        <v>1029</v>
      </c>
      <c r="AO1460">
        <v>0</v>
      </c>
      <c r="AP1460">
        <v>1078</v>
      </c>
      <c r="AQ1460" t="s">
        <v>103</v>
      </c>
      <c r="AR1460" t="s">
        <v>97</v>
      </c>
      <c r="AS1460" t="s">
        <v>105</v>
      </c>
      <c r="AT1460" t="s">
        <v>164</v>
      </c>
      <c r="AU1460">
        <v>1078</v>
      </c>
      <c r="AV1460">
        <v>0</v>
      </c>
      <c r="AW1460">
        <f t="shared" si="178"/>
        <v>0</v>
      </c>
      <c r="AX1460">
        <v>0</v>
      </c>
      <c r="AY1460">
        <v>1078</v>
      </c>
      <c r="AZ1460">
        <v>1</v>
      </c>
      <c r="BA1460">
        <v>0</v>
      </c>
      <c r="BB1460">
        <v>1</v>
      </c>
      <c r="BC1460">
        <v>0</v>
      </c>
      <c r="BD1460">
        <v>2</v>
      </c>
      <c r="BE1460">
        <v>1</v>
      </c>
      <c r="BF1460" t="s">
        <v>97</v>
      </c>
      <c r="BG1460">
        <v>5</v>
      </c>
      <c r="BH1460">
        <f t="shared" si="179"/>
        <v>2</v>
      </c>
      <c r="BI1460" t="s">
        <v>107</v>
      </c>
      <c r="BJ1460">
        <v>0</v>
      </c>
      <c r="BK1460" t="s">
        <v>83</v>
      </c>
      <c r="BL1460" t="s">
        <v>108</v>
      </c>
      <c r="BM1460">
        <v>1950</v>
      </c>
      <c r="BN1460" t="s">
        <v>102</v>
      </c>
      <c r="BO1460">
        <v>1</v>
      </c>
      <c r="BP1460">
        <v>240</v>
      </c>
      <c r="BQ1460" t="s">
        <v>98</v>
      </c>
      <c r="BR1460" t="s">
        <v>98</v>
      </c>
      <c r="BS1460" t="s">
        <v>105</v>
      </c>
      <c r="BT1460">
        <v>366</v>
      </c>
      <c r="BU1460">
        <v>0</v>
      </c>
      <c r="BV1460">
        <v>112</v>
      </c>
      <c r="BW1460">
        <v>0</v>
      </c>
      <c r="BX1460">
        <v>0</v>
      </c>
      <c r="BY1460">
        <v>0</v>
      </c>
      <c r="BZ1460" t="s">
        <v>83</v>
      </c>
      <c r="CA1460" t="s">
        <v>83</v>
      </c>
      <c r="CB1460" t="s">
        <v>83</v>
      </c>
      <c r="CC1460">
        <v>0</v>
      </c>
      <c r="CD1460">
        <v>4</v>
      </c>
      <c r="CE1460">
        <v>2010</v>
      </c>
      <c r="CF1460" t="s">
        <v>110</v>
      </c>
      <c r="CG1460" t="s">
        <v>111</v>
      </c>
      <c r="CH1460">
        <v>142125</v>
      </c>
      <c r="CI1460">
        <f t="shared" si="180"/>
        <v>60</v>
      </c>
      <c r="CJ1460">
        <f t="shared" si="181"/>
        <v>14</v>
      </c>
      <c r="CK1460">
        <f t="shared" si="182"/>
        <v>1</v>
      </c>
      <c r="CL1460">
        <f t="shared" si="183"/>
        <v>46</v>
      </c>
    </row>
    <row r="1461" spans="1:90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>
        <f t="shared" si="176"/>
        <v>0</v>
      </c>
      <c r="AA1461" t="s">
        <v>117</v>
      </c>
      <c r="AB1461">
        <v>0</v>
      </c>
      <c r="AC1461">
        <v>5</v>
      </c>
      <c r="AD1461">
        <f t="shared" si="177"/>
        <v>0</v>
      </c>
      <c r="AE1461" t="s">
        <v>97</v>
      </c>
      <c r="AF1461" t="s">
        <v>98</v>
      </c>
      <c r="AG1461" t="s">
        <v>118</v>
      </c>
      <c r="AH1461" t="s">
        <v>98</v>
      </c>
      <c r="AI1461" t="s">
        <v>98</v>
      </c>
      <c r="AJ1461" t="s">
        <v>100</v>
      </c>
      <c r="AK1461" t="s">
        <v>141</v>
      </c>
      <c r="AL1461">
        <v>830</v>
      </c>
      <c r="AM1461" t="s">
        <v>172</v>
      </c>
      <c r="AN1461">
        <v>290</v>
      </c>
      <c r="AO1461">
        <v>136</v>
      </c>
      <c r="AP1461">
        <v>1256</v>
      </c>
      <c r="AQ1461" t="s">
        <v>103</v>
      </c>
      <c r="AR1461" t="s">
        <v>97</v>
      </c>
      <c r="AS1461" t="s">
        <v>105</v>
      </c>
      <c r="AT1461" t="s">
        <v>106</v>
      </c>
      <c r="AU1461">
        <v>1256</v>
      </c>
      <c r="AV1461">
        <v>0</v>
      </c>
      <c r="AW1461">
        <f t="shared" si="178"/>
        <v>0</v>
      </c>
      <c r="AX1461">
        <v>0</v>
      </c>
      <c r="AY1461">
        <v>1256</v>
      </c>
      <c r="AZ1461">
        <v>1</v>
      </c>
      <c r="BA1461">
        <v>0</v>
      </c>
      <c r="BB1461">
        <v>1</v>
      </c>
      <c r="BC1461">
        <v>1</v>
      </c>
      <c r="BD1461">
        <v>3</v>
      </c>
      <c r="BE1461">
        <v>1</v>
      </c>
      <c r="BF1461" t="s">
        <v>98</v>
      </c>
      <c r="BG1461">
        <v>6</v>
      </c>
      <c r="BH1461">
        <f t="shared" si="179"/>
        <v>2</v>
      </c>
      <c r="BI1461" t="s">
        <v>107</v>
      </c>
      <c r="BJ1461">
        <v>0</v>
      </c>
      <c r="BK1461" t="s">
        <v>83</v>
      </c>
      <c r="BL1461" t="s">
        <v>108</v>
      </c>
      <c r="BM1461">
        <v>1965</v>
      </c>
      <c r="BN1461" t="s">
        <v>157</v>
      </c>
      <c r="BO1461">
        <v>1</v>
      </c>
      <c r="BP1461">
        <v>276</v>
      </c>
      <c r="BQ1461" t="s">
        <v>98</v>
      </c>
      <c r="BR1461" t="s">
        <v>98</v>
      </c>
      <c r="BS1461" t="s">
        <v>105</v>
      </c>
      <c r="BT1461">
        <v>736</v>
      </c>
      <c r="BU1461">
        <v>68</v>
      </c>
      <c r="BV1461">
        <v>0</v>
      </c>
      <c r="BW1461">
        <v>0</v>
      </c>
      <c r="BX1461">
        <v>0</v>
      </c>
      <c r="BY1461">
        <v>0</v>
      </c>
      <c r="BZ1461" t="s">
        <v>83</v>
      </c>
      <c r="CA1461" t="s">
        <v>83</v>
      </c>
      <c r="CB1461" t="s">
        <v>83</v>
      </c>
      <c r="CC1461">
        <v>0</v>
      </c>
      <c r="CD1461">
        <v>6</v>
      </c>
      <c r="CE1461">
        <v>2008</v>
      </c>
      <c r="CF1461" t="s">
        <v>110</v>
      </c>
      <c r="CG1461" t="s">
        <v>111</v>
      </c>
      <c r="CH1461">
        <v>147500</v>
      </c>
      <c r="CI1461">
        <f t="shared" si="180"/>
        <v>43</v>
      </c>
      <c r="CJ1461">
        <f t="shared" si="181"/>
        <v>43</v>
      </c>
      <c r="CK1461">
        <f t="shared" si="182"/>
        <v>0</v>
      </c>
      <c r="CL1461">
        <f t="shared" si="18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train_raw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system5</dc:creator>
  <cp:lastModifiedBy>system5</cp:lastModifiedBy>
  <dcterms:created xsi:type="dcterms:W3CDTF">2016-10-24T14:00:12Z</dcterms:created>
  <dcterms:modified xsi:type="dcterms:W3CDTF">2016-10-25T13:36:56Z</dcterms:modified>
</cp:coreProperties>
</file>