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Desktop\Tugas Semester 3\Soft Computing B\"/>
    </mc:Choice>
  </mc:AlternateContent>
  <xr:revisionPtr revIDLastSave="0" documentId="13_ncr:1_{EBABA45A-F92A-4976-82BE-2DC434D2EDA6}" xr6:coauthVersionLast="47" xr6:coauthVersionMax="47" xr10:uidLastSave="{00000000-0000-0000-0000-000000000000}"/>
  <bookViews>
    <workbookView xWindow="-108" yWindow="-108" windowWidth="23256" windowHeight="12456" tabRatio="698" xr2:uid="{CD5621A8-0A4D-4508-8207-FA21E770822E}"/>
  </bookViews>
  <sheets>
    <sheet name="Sheet1" sheetId="10" r:id="rId1"/>
    <sheet name="Kasus1" sheetId="1" r:id="rId2"/>
    <sheet name="Populasi" sheetId="2" r:id="rId3"/>
    <sheet name="Initial Fitness" sheetId="3" r:id="rId4"/>
    <sheet name="Seleksi" sheetId="4" r:id="rId5"/>
    <sheet name="Crossover" sheetId="5" r:id="rId6"/>
    <sheet name="Mutasi" sheetId="6" r:id="rId7"/>
    <sheet name="Kasus2" sheetId="7" r:id="rId8"/>
    <sheet name="Sheet4" sheetId="8" r:id="rId9"/>
    <sheet name="Seleksi1" sheetId="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2" i="1"/>
  <c r="K8" i="1"/>
  <c r="I32" i="4"/>
  <c r="J27" i="4" s="1"/>
  <c r="J20" i="4" l="1"/>
  <c r="J30" i="4"/>
  <c r="J22" i="4"/>
  <c r="J25" i="4"/>
  <c r="J17" i="4"/>
  <c r="K17" i="4" s="1"/>
  <c r="K20" i="4" s="1"/>
  <c r="K22" i="4" s="1"/>
  <c r="K25" i="4" s="1"/>
  <c r="K27" i="4" s="1"/>
  <c r="K30" i="4" s="1"/>
</calcChain>
</file>

<file path=xl/sharedStrings.xml><?xml version="1.0" encoding="utf-8"?>
<sst xmlns="http://schemas.openxmlformats.org/spreadsheetml/2006/main" count="25" uniqueCount="20">
  <si>
    <t xml:space="preserve">Dalam contoh yang diberikan, diberikan enam solusi awal (kromosom) untuk kota-kota dalam urutan yang ditentukan oleh kromosom. </t>
  </si>
  <si>
    <r>
      <t xml:space="preserve">Tabel menunjukkan solusi awal TSP, (ditentukan oleh rute antar kota) dan nilai kesesuaiannya:dan kebugaran setiap solusi dihitung dengan </t>
    </r>
    <r>
      <rPr>
        <b/>
        <sz val="11"/>
        <color rgb="FF000000"/>
        <rFont val="Helvetica"/>
        <charset val="1"/>
      </rPr>
      <t>menjumlahkan</t>
    </r>
    <r>
      <rPr>
        <sz val="11"/>
        <color rgb="FF000000"/>
        <rFont val="Helvetica"/>
      </rPr>
      <t xml:space="preserve"> jarak antar solusi</t>
    </r>
  </si>
  <si>
    <t>3. Solusi 3: AC-CB-BD-DE-EA (5+7+2+6+9 = 29)</t>
  </si>
  <si>
    <t>6. Solusi 6: AC-CD-DE-EB-BA (5+4+6+8+7 = 30)</t>
  </si>
  <si>
    <t>2. Solusi 2: AD-DB-BE-EC-CA (9+2+8+3+5 = 27)</t>
  </si>
  <si>
    <t>5. Solusi 5: AE-EC-CB-BD-DA (9+3+7+2+9 = 30)</t>
  </si>
  <si>
    <t>1. Solusi 1: AB-BD-DE-EC-CA (7+2+6+3+5 = 23)</t>
  </si>
  <si>
    <t>4. Solusi 4: AE-EB-BC-CD-DA (9+8+7+4+9 = 37)</t>
  </si>
  <si>
    <t xml:space="preserve">Probabilitas </t>
  </si>
  <si>
    <t>Komulatif</t>
  </si>
  <si>
    <r>
      <t xml:space="preserve">crossover_per = </t>
    </r>
    <r>
      <rPr>
        <sz val="11"/>
        <color rgb="FF1C00CF"/>
        <rFont val="Courier New"/>
        <family val="3"/>
      </rPr>
      <t>0,8</t>
    </r>
  </si>
  <si>
    <r>
      <t xml:space="preserve">mutasi_per = </t>
    </r>
    <r>
      <rPr>
        <sz val="11"/>
        <color rgb="FF1C00CF"/>
        <rFont val="Courier New"/>
        <family val="3"/>
      </rPr>
      <t>0,2</t>
    </r>
  </si>
  <si>
    <r>
      <t xml:space="preserve">n_generasi = </t>
    </r>
    <r>
      <rPr>
        <sz val="11"/>
        <color rgb="FF1C00CF"/>
        <rFont val="Courier New"/>
        <family val="3"/>
      </rPr>
      <t>200</t>
    </r>
  </si>
  <si>
    <t>n_populasi = 250</t>
  </si>
  <si>
    <t>A</t>
  </si>
  <si>
    <t>B</t>
  </si>
  <si>
    <t>C</t>
  </si>
  <si>
    <t>D</t>
  </si>
  <si>
    <t>E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</si>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</sst>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9"/>
      <color rgb="FF000000"/>
      <name val="Helvetica"/>
    </font>
    <font>
      <sz val="10"/>
      <color rgb="FF000000"/>
      <name val="Helvetica"/>
    </font>
    <font>
      <sz val="11"/>
      <color rgb="FF000000"/>
      <name val="Helvetica"/>
    </font>
    <font>
      <b/>
      <sz val="11"/>
      <color rgb="FF000000"/>
      <name val="Helvetica"/>
      <charset val="1"/>
    </font>
    <font>
      <sz val="11"/>
      <color rgb="FF000000"/>
      <name val="TimesNewRomanPSMT"/>
    </font>
    <font>
      <sz val="11"/>
      <color rgb="FF242424"/>
      <name val="Courier New"/>
      <family val="3"/>
    </font>
    <font>
      <sz val="11"/>
      <color rgb="FF1C00CF"/>
      <name val="Courier New"/>
      <family val="3"/>
    </font>
    <font>
      <b/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0" applyFont="1"/>
    <xf numFmtId="0" fontId="4" fillId="0" borderId="0" xfId="0" applyFont="1" applyAlignment="1">
      <alignment wrapText="1"/>
    </xf>
    <xf numFmtId="0" fontId="3" fillId="0" borderId="0" xfId="0" applyFont="1"/>
    <xf numFmtId="0" fontId="6" fillId="0" borderId="1" xfId="0" applyFont="1" applyBorder="1" applyAlignment="1">
      <alignment vertical="center" wrapText="1"/>
    </xf>
    <xf numFmtId="0" fontId="7" fillId="0" borderId="0" xfId="0" applyFont="1"/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9" fillId="0" borderId="0" xfId="0" applyFont="1" applyAlignment="1">
      <alignment vertical="center" wrapText="1"/>
    </xf>
  </cellXfs>
  <cellStyles count="2">
    <cellStyle name="Normal" xfId="0" builtinId="0"/>
    <cellStyle name="Normal 2" xfId="1" xr:uid="{889C82EF-606F-44F3-81B9-7A210D06AA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DC4-4734-86C6-E887C6EF1DA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DC4-4734-86C6-E887C6EF1DA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DC4-4734-86C6-E887C6EF1DA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DC4-4734-86C6-E887C6EF1DA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DC4-4734-86C6-E887C6EF1DA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DC4-4734-86C6-E887C6EF1DA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7DC4-4734-86C6-E887C6EF1DA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7DC4-4734-86C6-E887C6EF1DA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7DC4-4734-86C6-E887C6EF1DA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7DC4-4734-86C6-E887C6EF1DA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7DC4-4734-86C6-E887C6EF1DA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7DC4-4734-86C6-E887C6EF1DAB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7DC4-4734-86C6-E887C6EF1DAB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7DC4-4734-86C6-E887C6EF1DA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Seleksi!$I$17:$I$30</c:f>
              <c:numCache>
                <c:formatCode>General</c:formatCode>
                <c:ptCount val="14"/>
                <c:pt idx="0">
                  <c:v>23</c:v>
                </c:pt>
                <c:pt idx="3">
                  <c:v>27</c:v>
                </c:pt>
                <c:pt idx="5">
                  <c:v>29</c:v>
                </c:pt>
                <c:pt idx="8">
                  <c:v>37</c:v>
                </c:pt>
                <c:pt idx="10">
                  <c:v>30</c:v>
                </c:pt>
                <c:pt idx="1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31-4C89-B113-045C26365554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gi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168857</xdr:rowOff>
    </xdr:from>
    <xdr:to>
      <xdr:col>6</xdr:col>
      <xdr:colOff>542925</xdr:colOff>
      <xdr:row>23</xdr:row>
      <xdr:rowOff>132750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3C642C-C0B8-E99E-7CB6-0C4D6A64B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168857"/>
          <a:ext cx="4086225" cy="4345393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26</xdr:row>
      <xdr:rowOff>131590</xdr:rowOff>
    </xdr:from>
    <xdr:to>
      <xdr:col>8</xdr:col>
      <xdr:colOff>161925</xdr:colOff>
      <xdr:row>39</xdr:row>
      <xdr:rowOff>42537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9B7599-AB69-071F-F271-4254E2414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0" y="4983508"/>
          <a:ext cx="4861443" cy="23369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95250</xdr:rowOff>
    </xdr:from>
    <xdr:to>
      <xdr:col>11</xdr:col>
      <xdr:colOff>265843</xdr:colOff>
      <xdr:row>14</xdr:row>
      <xdr:rowOff>123488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4FFB47-5489-3E4F-E322-5FDBEA59B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95250"/>
          <a:ext cx="6857143" cy="2695238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15</xdr:row>
      <xdr:rowOff>9525</xdr:rowOff>
    </xdr:from>
    <xdr:to>
      <xdr:col>8</xdr:col>
      <xdr:colOff>380361</xdr:colOff>
      <xdr:row>30</xdr:row>
      <xdr:rowOff>85358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90F92A-2A0B-DC13-2127-51D61850E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875" y="2867025"/>
          <a:ext cx="5114286" cy="29333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</xdr:row>
      <xdr:rowOff>0</xdr:rowOff>
    </xdr:from>
    <xdr:to>
      <xdr:col>2</xdr:col>
      <xdr:colOff>447143</xdr:colOff>
      <xdr:row>31</xdr:row>
      <xdr:rowOff>9119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301258F-9B12-37C3-DDF3-8738A532E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390900"/>
          <a:ext cx="4257143" cy="324761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389853</xdr:colOff>
      <xdr:row>13</xdr:row>
      <xdr:rowOff>129300</xdr:rowOff>
    </xdr:from>
    <xdr:to>
      <xdr:col>9</xdr:col>
      <xdr:colOff>19050</xdr:colOff>
      <xdr:row>30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3BF2F2-5C9C-4956-8561-DFAC8F61B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453" y="2605800"/>
          <a:ext cx="4163097" cy="3175875"/>
        </a:xfrm>
        <a:prstGeom prst="rect">
          <a:avLst/>
        </a:prstGeom>
      </xdr:spPr>
    </xdr:pic>
    <xdr:clientData/>
  </xdr:twoCellAnchor>
  <xdr:twoCellAnchor>
    <xdr:from>
      <xdr:col>11</xdr:col>
      <xdr:colOff>238125</xdr:colOff>
      <xdr:row>11</xdr:row>
      <xdr:rowOff>47625</xdr:rowOff>
    </xdr:from>
    <xdr:to>
      <xdr:col>18</xdr:col>
      <xdr:colOff>542925</xdr:colOff>
      <xdr:row>25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00710B-7574-0CCA-06BF-17C6147570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3</xdr:row>
      <xdr:rowOff>0</xdr:rowOff>
    </xdr:from>
    <xdr:to>
      <xdr:col>3</xdr:col>
      <xdr:colOff>190335</xdr:colOff>
      <xdr:row>10</xdr:row>
      <xdr:rowOff>104595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467320-D1E9-747B-0E7B-545804B8A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571500"/>
          <a:ext cx="1323810" cy="143809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438150</xdr:colOff>
      <xdr:row>1</xdr:row>
      <xdr:rowOff>57150</xdr:rowOff>
    </xdr:from>
    <xdr:to>
      <xdr:col>10</xdr:col>
      <xdr:colOff>94452</xdr:colOff>
      <xdr:row>23</xdr:row>
      <xdr:rowOff>172158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0A229E-F560-43AF-98D9-98994FD2E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247650"/>
          <a:ext cx="5752302" cy="43060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0</xdr:colOff>
      <xdr:row>26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5E636F-BF22-7B85-C7D4-7E6E2AAD0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1000"/>
          <a:ext cx="6096000" cy="457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0</xdr:colOff>
      <xdr:row>26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78EC6C-4632-D7BB-2913-B640ACB9A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1000"/>
          <a:ext cx="6096000" cy="457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889938-64C4-4221-B21C-035FB4F3F099}" name="Table1" displayName="Table1" ref="A1:F6" totalsRowShown="0">
  <autoFilter ref="A1:F6" xr:uid="{84889938-64C4-4221-B21C-035FB4F3F099}"/>
  <tableColumns count="6">
    <tableColumn id="1" xr3:uid="{E1C0373B-9353-4D62-9A6C-97D8787B7AD3}" name="Column1"/>
    <tableColumn id="2" xr3:uid="{365EAAC1-09F6-4EE1-B0A9-A50C9AAF9176}" name="A"/>
    <tableColumn id="3" xr3:uid="{B2986115-F6B7-4A17-98F9-CB5C59BDAE72}" name="B"/>
    <tableColumn id="4" xr3:uid="{132EA90D-ED41-4745-BDFB-4F04DB076BA1}" name="C"/>
    <tableColumn id="5" xr3:uid="{65889050-F894-461E-B9B7-1597E63D8BF9}" name="D"/>
    <tableColumn id="6" xr3:uid="{45871B9F-6879-4A7F-8FAF-92ACEB995AA5}" name="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AC6B7-D6EA-46A0-9E46-1995B3449454}">
  <dimension ref="A1:F6"/>
  <sheetViews>
    <sheetView tabSelected="1" workbookViewId="0">
      <selection activeCell="E13" sqref="E13"/>
    </sheetView>
  </sheetViews>
  <sheetFormatPr defaultRowHeight="14.4" x14ac:dyDescent="0.3"/>
  <cols>
    <col min="1" max="1" width="10.44140625" customWidth="1"/>
  </cols>
  <sheetData>
    <row r="1" spans="1:6" x14ac:dyDescent="0.3">
      <c r="A1" s="6" t="s">
        <v>19</v>
      </c>
      <c r="B1" s="6" t="s">
        <v>14</v>
      </c>
      <c r="C1" s="6" t="s">
        <v>15</v>
      </c>
      <c r="D1" s="6" t="s">
        <v>16</v>
      </c>
      <c r="E1" s="6" t="s">
        <v>17</v>
      </c>
      <c r="F1" s="6" t="s">
        <v>18</v>
      </c>
    </row>
    <row r="2" spans="1:6" x14ac:dyDescent="0.3">
      <c r="A2" s="8" t="s">
        <v>14</v>
      </c>
      <c r="B2" s="7">
        <v>0</v>
      </c>
      <c r="C2" s="7">
        <v>7</v>
      </c>
      <c r="D2" s="7">
        <v>5</v>
      </c>
      <c r="E2" s="7">
        <v>9</v>
      </c>
      <c r="F2" s="7">
        <v>9</v>
      </c>
    </row>
    <row r="3" spans="1:6" x14ac:dyDescent="0.3">
      <c r="A3" s="8" t="s">
        <v>15</v>
      </c>
      <c r="B3" s="7">
        <v>7</v>
      </c>
      <c r="C3" s="7">
        <v>0</v>
      </c>
      <c r="D3" s="7">
        <v>7</v>
      </c>
      <c r="E3" s="7">
        <v>2</v>
      </c>
      <c r="F3" s="7">
        <v>8</v>
      </c>
    </row>
    <row r="4" spans="1:6" x14ac:dyDescent="0.3">
      <c r="A4" s="8" t="s">
        <v>16</v>
      </c>
      <c r="B4" s="7">
        <v>5</v>
      </c>
      <c r="C4" s="7">
        <v>7</v>
      </c>
      <c r="D4" s="7">
        <v>0</v>
      </c>
      <c r="E4" s="7">
        <v>4</v>
      </c>
      <c r="F4" s="7">
        <v>3</v>
      </c>
    </row>
    <row r="5" spans="1:6" x14ac:dyDescent="0.3">
      <c r="A5" s="8" t="s">
        <v>17</v>
      </c>
      <c r="B5" s="7">
        <v>9</v>
      </c>
      <c r="C5" s="7">
        <v>2</v>
      </c>
      <c r="D5" s="7">
        <v>4</v>
      </c>
      <c r="E5" s="7">
        <v>0</v>
      </c>
      <c r="F5" s="7">
        <v>6</v>
      </c>
    </row>
    <row r="6" spans="1:6" x14ac:dyDescent="0.3">
      <c r="A6" s="8" t="s">
        <v>18</v>
      </c>
      <c r="B6" s="7">
        <v>9</v>
      </c>
      <c r="C6" s="7">
        <v>8</v>
      </c>
      <c r="D6" s="7">
        <v>3</v>
      </c>
      <c r="E6" s="7">
        <v>6</v>
      </c>
      <c r="F6" s="7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6F223-52CE-4814-9BBD-926A298899CF}">
  <dimension ref="H2:L8"/>
  <sheetViews>
    <sheetView showGridLines="0" zoomScale="49" zoomScaleNormal="140" workbookViewId="0">
      <selection activeCell="I10" sqref="G10:I12"/>
    </sheetView>
  </sheetViews>
  <sheetFormatPr defaultRowHeight="14.4" x14ac:dyDescent="0.3"/>
  <sheetData>
    <row r="2" spans="8:12" x14ac:dyDescent="0.3">
      <c r="H2" s="4">
        <v>1</v>
      </c>
      <c r="I2" s="4">
        <v>1</v>
      </c>
      <c r="J2" s="4">
        <v>23</v>
      </c>
      <c r="K2" s="4">
        <v>4.3478000000000003E-2</v>
      </c>
      <c r="L2">
        <f>I2/J2</f>
        <v>4.3478260869565216E-2</v>
      </c>
    </row>
    <row r="3" spans="8:12" x14ac:dyDescent="0.3">
      <c r="H3" s="4">
        <v>2</v>
      </c>
      <c r="I3" s="4">
        <v>1</v>
      </c>
      <c r="J3" s="4">
        <v>27</v>
      </c>
      <c r="K3" s="4">
        <v>3.7037E-2</v>
      </c>
      <c r="L3">
        <f t="shared" ref="L3:L7" si="0">I3/J3</f>
        <v>3.7037037037037035E-2</v>
      </c>
    </row>
    <row r="4" spans="8:12" x14ac:dyDescent="0.3">
      <c r="H4" s="4">
        <v>3</v>
      </c>
      <c r="I4" s="4">
        <v>1</v>
      </c>
      <c r="J4" s="4">
        <v>29</v>
      </c>
      <c r="K4" s="4">
        <v>3.4483E-2</v>
      </c>
      <c r="L4">
        <f t="shared" si="0"/>
        <v>3.4482758620689655E-2</v>
      </c>
    </row>
    <row r="5" spans="8:12" x14ac:dyDescent="0.3">
      <c r="H5" s="4">
        <v>4</v>
      </c>
      <c r="I5" s="4">
        <v>1</v>
      </c>
      <c r="J5" s="4">
        <v>37</v>
      </c>
      <c r="K5" s="4">
        <v>2.7026999999999999E-2</v>
      </c>
      <c r="L5">
        <f t="shared" si="0"/>
        <v>2.7027027027027029E-2</v>
      </c>
    </row>
    <row r="6" spans="8:12" x14ac:dyDescent="0.3">
      <c r="H6" s="4">
        <v>5</v>
      </c>
      <c r="I6" s="4">
        <v>1</v>
      </c>
      <c r="J6" s="4">
        <v>30</v>
      </c>
      <c r="K6" s="4">
        <v>3.3333000000000002E-2</v>
      </c>
      <c r="L6">
        <f t="shared" si="0"/>
        <v>3.3333333333333333E-2</v>
      </c>
    </row>
    <row r="7" spans="8:12" x14ac:dyDescent="0.3">
      <c r="H7" s="4">
        <v>6</v>
      </c>
      <c r="I7" s="4">
        <v>1</v>
      </c>
      <c r="J7" s="4">
        <v>30</v>
      </c>
      <c r="K7" s="4">
        <v>3.3329999999999999E-2</v>
      </c>
      <c r="L7">
        <f t="shared" si="0"/>
        <v>3.3333333333333333E-2</v>
      </c>
    </row>
    <row r="8" spans="8:12" x14ac:dyDescent="0.3">
      <c r="K8">
        <f>SUM(K2:K7)</f>
        <v>0.20868800000000001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CB081-32AC-4521-962A-CB6D0EB7F816}">
  <dimension ref="A1"/>
  <sheetViews>
    <sheetView showGridLines="0" zoomScale="45" zoomScaleNormal="45" workbookViewId="0">
      <selection activeCell="AL41" sqref="AL41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8A627-B79B-4214-B7FD-4E200A44EAAB}">
  <dimension ref="B3:B12"/>
  <sheetViews>
    <sheetView topLeftCell="A13" zoomScale="118" zoomScaleNormal="160" workbookViewId="0">
      <selection activeCell="C7" sqref="C7"/>
    </sheetView>
  </sheetViews>
  <sheetFormatPr defaultRowHeight="14.4" x14ac:dyDescent="0.3"/>
  <cols>
    <col min="2" max="2" width="57.109375" customWidth="1"/>
  </cols>
  <sheetData>
    <row r="3" spans="2:2" ht="42" x14ac:dyDescent="0.3">
      <c r="B3" s="2" t="s">
        <v>0</v>
      </c>
    </row>
    <row r="4" spans="2:2" x14ac:dyDescent="0.3">
      <c r="B4" s="1"/>
    </row>
    <row r="5" spans="2:2" ht="42" x14ac:dyDescent="0.3">
      <c r="B5" s="2" t="s">
        <v>1</v>
      </c>
    </row>
    <row r="6" spans="2:2" x14ac:dyDescent="0.3">
      <c r="B6" s="1"/>
    </row>
    <row r="7" spans="2:2" x14ac:dyDescent="0.3">
      <c r="B7" s="3" t="s">
        <v>6</v>
      </c>
    </row>
    <row r="8" spans="2:2" x14ac:dyDescent="0.3">
      <c r="B8" s="3" t="s">
        <v>4</v>
      </c>
    </row>
    <row r="9" spans="2:2" x14ac:dyDescent="0.3">
      <c r="B9" s="3" t="s">
        <v>2</v>
      </c>
    </row>
    <row r="10" spans="2:2" x14ac:dyDescent="0.3">
      <c r="B10" s="3" t="s">
        <v>7</v>
      </c>
    </row>
    <row r="11" spans="2:2" x14ac:dyDescent="0.3">
      <c r="B11" s="3" t="s">
        <v>5</v>
      </c>
    </row>
    <row r="12" spans="2:2" x14ac:dyDescent="0.3">
      <c r="B12" s="3" t="s">
        <v>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A286F-BDB8-4195-9E4A-94743CCE215B}">
  <dimension ref="I15:K32"/>
  <sheetViews>
    <sheetView topLeftCell="B10" workbookViewId="0">
      <selection activeCell="K30" sqref="K30"/>
    </sheetView>
  </sheetViews>
  <sheetFormatPr defaultRowHeight="14.4" x14ac:dyDescent="0.3"/>
  <cols>
    <col min="9" max="9" width="4" bestFit="1" customWidth="1"/>
    <col min="10" max="10" width="12" bestFit="1" customWidth="1"/>
  </cols>
  <sheetData>
    <row r="15" spans="10:11" x14ac:dyDescent="0.3">
      <c r="J15" t="s">
        <v>8</v>
      </c>
      <c r="K15" t="s">
        <v>9</v>
      </c>
    </row>
    <row r="17" spans="9:11" x14ac:dyDescent="0.3">
      <c r="I17">
        <v>23</v>
      </c>
      <c r="J17">
        <f>I17/$I$32</f>
        <v>0.13068181818181818</v>
      </c>
      <c r="K17">
        <f>J17</f>
        <v>0.13068181818181818</v>
      </c>
    </row>
    <row r="20" spans="9:11" x14ac:dyDescent="0.3">
      <c r="I20">
        <v>27</v>
      </c>
      <c r="J20">
        <f>I20/$I$32</f>
        <v>0.15340909090909091</v>
      </c>
      <c r="K20">
        <f>K17+J20</f>
        <v>0.28409090909090906</v>
      </c>
    </row>
    <row r="22" spans="9:11" x14ac:dyDescent="0.3">
      <c r="I22">
        <v>29</v>
      </c>
      <c r="J22">
        <f>I22/$I$32</f>
        <v>0.16477272727272727</v>
      </c>
      <c r="K22">
        <f>K20+J22</f>
        <v>0.44886363636363635</v>
      </c>
    </row>
    <row r="25" spans="9:11" x14ac:dyDescent="0.3">
      <c r="I25">
        <v>37</v>
      </c>
      <c r="J25">
        <f>I25/$I$32</f>
        <v>0.21022727272727273</v>
      </c>
      <c r="K25">
        <f>K22+J25</f>
        <v>0.65909090909090906</v>
      </c>
    </row>
    <row r="27" spans="9:11" x14ac:dyDescent="0.3">
      <c r="I27">
        <v>30</v>
      </c>
      <c r="J27">
        <f>I27/$I$32</f>
        <v>0.17045454545454544</v>
      </c>
      <c r="K27">
        <f>K25+J27</f>
        <v>0.82954545454545447</v>
      </c>
    </row>
    <row r="30" spans="9:11" x14ac:dyDescent="0.3">
      <c r="I30">
        <v>30</v>
      </c>
      <c r="J30">
        <f>I30/$I$32</f>
        <v>0.17045454545454544</v>
      </c>
      <c r="K30">
        <f>K27+J30</f>
        <v>0.99999999999999989</v>
      </c>
    </row>
    <row r="32" spans="9:11" x14ac:dyDescent="0.3">
      <c r="I32">
        <f>SUM(I17:I30)</f>
        <v>176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E5711-D55E-4826-A796-A826E2BD54D3}">
  <dimension ref="A1"/>
  <sheetViews>
    <sheetView workbookViewId="0">
      <selection activeCell="E8" sqref="E8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F181A-69B4-466C-B9A5-C6FD1E03F7D0}">
  <dimension ref="A1"/>
  <sheetViews>
    <sheetView workbookViewId="0">
      <selection activeCell="J17" sqref="J17"/>
    </sheetView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B9992-6F29-4716-838F-0356849401B5}">
  <dimension ref="L5:L8"/>
  <sheetViews>
    <sheetView showGridLines="0" topLeftCell="A2" zoomScale="150" zoomScaleNormal="150" workbookViewId="0">
      <selection activeCell="M12" sqref="M12"/>
    </sheetView>
  </sheetViews>
  <sheetFormatPr defaultRowHeight="14.4" x14ac:dyDescent="0.3"/>
  <sheetData>
    <row r="5" spans="12:12" x14ac:dyDescent="0.3">
      <c r="L5" s="5" t="s">
        <v>13</v>
      </c>
    </row>
    <row r="6" spans="12:12" x14ac:dyDescent="0.3">
      <c r="L6" s="5" t="s">
        <v>10</v>
      </c>
    </row>
    <row r="7" spans="12:12" x14ac:dyDescent="0.3">
      <c r="L7" s="5" t="s">
        <v>11</v>
      </c>
    </row>
    <row r="8" spans="12:12" x14ac:dyDescent="0.3">
      <c r="L8" s="5" t="s">
        <v>12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46580-CB6C-443A-9FD8-5C8ED4F512EF}">
  <dimension ref="A1"/>
  <sheetViews>
    <sheetView workbookViewId="0">
      <selection activeCell="R17" sqref="R17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8B34B-6722-466C-ABD2-BD576EB07AAC}">
  <dimension ref="A1"/>
  <sheetViews>
    <sheetView workbookViewId="0">
      <selection activeCell="O9" sqref="O9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Kasus1</vt:lpstr>
      <vt:lpstr>Populasi</vt:lpstr>
      <vt:lpstr>Initial Fitness</vt:lpstr>
      <vt:lpstr>Seleksi</vt:lpstr>
      <vt:lpstr>Crossover</vt:lpstr>
      <vt:lpstr>Mutasi</vt:lpstr>
      <vt:lpstr>Kasus2</vt:lpstr>
      <vt:lpstr>Sheet4</vt:lpstr>
      <vt:lpstr>Seleksi1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 farmadi</dc:creator>
  <cp:lastModifiedBy>Muhammad Hanif</cp:lastModifiedBy>
  <dcterms:created xsi:type="dcterms:W3CDTF">2024-05-19T09:26:50Z</dcterms:created>
  <dcterms:modified xsi:type="dcterms:W3CDTF">2025-11-17T03:57:24Z</dcterms:modified>
</cp:coreProperties>
</file>