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SSIERS COOPEC SOLIDARITE\M. GAMATHO Mawulé Perrin-COOPEC SOLIDARITE\RADIES 2021-\"/>
    </mc:Choice>
  </mc:AlternateContent>
  <bookViews>
    <workbookView xWindow="0" yWindow="0" windowWidth="20490" windowHeight="7065"/>
  </bookViews>
  <sheets>
    <sheet name="PLUS_DE_720" sheetId="1" r:id="rId1"/>
  </sheets>
  <definedNames>
    <definedName name="_xlnm._FilterDatabase" localSheetId="0" hidden="1">PLUS_DE_720!$B$4:$K$4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1" l="1"/>
  <c r="I70" i="1" s="1"/>
  <c r="H61" i="1"/>
  <c r="F61" i="1"/>
</calcChain>
</file>

<file path=xl/sharedStrings.xml><?xml version="1.0" encoding="utf-8"?>
<sst xmlns="http://schemas.openxmlformats.org/spreadsheetml/2006/main" count="97" uniqueCount="51">
  <si>
    <t>CREDITS-RADIES AU 31-12-21_AMOUT</t>
  </si>
  <si>
    <t>No Membre</t>
  </si>
  <si>
    <t>Membre</t>
  </si>
  <si>
    <t>Type.Crédit</t>
  </si>
  <si>
    <t>Code.Tèrme</t>
  </si>
  <si>
    <t>Tèrme</t>
  </si>
  <si>
    <t>Encours</t>
  </si>
  <si>
    <t>Retard</t>
  </si>
  <si>
    <t>Solde disponible</t>
  </si>
  <si>
    <t>DAMOLA MADINATOU ALAKE</t>
  </si>
  <si>
    <t>CRÉDIT SYSCOFOP DE PLUS DE 6 À 12 MOIS AU PLUS</t>
  </si>
  <si>
    <t>COURT TERME EN JOURS</t>
  </si>
  <si>
    <t>DJIBRIL NASSIROU</t>
  </si>
  <si>
    <t>ATTANDJI FOLLY</t>
  </si>
  <si>
    <t>SOHOUDJI KOFFIVI</t>
  </si>
  <si>
    <t>CRÉDIT SCOLAIRE DE 0 À 6 MOIS AU PLUS</t>
  </si>
  <si>
    <t>OYEKAN SILA ADEBAYO</t>
  </si>
  <si>
    <t>DJIWONOU AMELE</t>
  </si>
  <si>
    <t>DÉCOUVERTS</t>
  </si>
  <si>
    <t>GROUPEMENT SAINT ESPRIT 2</t>
  </si>
  <si>
    <t>CRÉDIT AUX GROUPEMENTS  6 À 12 MOIS AU PLUS</t>
  </si>
  <si>
    <t>GROUPEMENT GRACIA</t>
  </si>
  <si>
    <t>KPODJESSO AFI OLGA</t>
  </si>
  <si>
    <t>MOUHAMADA ABDOU-GANIOU</t>
  </si>
  <si>
    <t>GNOGMIRE T. YANNICK</t>
  </si>
  <si>
    <t>SHITTU AFOUSSA</t>
  </si>
  <si>
    <t>CRÉDIT ORDINAIRE DE PLUS DE 6 À 12 MOIS AU PLUS</t>
  </si>
  <si>
    <t>BOUKARI BINTOU</t>
  </si>
  <si>
    <t>CRÉDIT ORDINAIRE DE PLUS DE 1 À 2 ANS AU PLUS</t>
  </si>
  <si>
    <t>ATTITSO YAWA</t>
  </si>
  <si>
    <t>CRÉDIT SYSCOFOP DE 0 À 6 MOIS AU PLUS</t>
  </si>
  <si>
    <t>VERONIQUE EPSE AWUDZA AZIAKA ABLA</t>
  </si>
  <si>
    <t>MOYEN TERME EN JOURS</t>
  </si>
  <si>
    <t xml:space="preserve"> AKAKPOVI AFFIAVI</t>
  </si>
  <si>
    <t xml:space="preserve"> AGBODJI AFIWA</t>
  </si>
  <si>
    <t>ATCHOU FATIA OBIDON AMEVI</t>
  </si>
  <si>
    <t>SONHAYE NOUROUDINE</t>
  </si>
  <si>
    <t>AFFOGNON YAO HOUNSO</t>
  </si>
  <si>
    <t>CRÉDIT VIREMENT SALAIRE DE PLUS DE 1 À 2 ANS AU PLUS</t>
  </si>
  <si>
    <t>AMOUZOU AFI</t>
  </si>
  <si>
    <t>TCHOTCHO DENOO ANAKPAN</t>
  </si>
  <si>
    <t>CRÉDIT VIREMENT SALAIRE DE PLUS DE 2 À 3 ANS AU PLUS</t>
  </si>
  <si>
    <t>LONG TERME EN JOURS</t>
  </si>
  <si>
    <t xml:space="preserve"> ABOULAYE INOUWA</t>
  </si>
  <si>
    <t>DOSSOU OLIVIER</t>
  </si>
  <si>
    <t>CRÉDIT VIREMENT SALAIRE DE PLUS DE 3 À 10 ANS AU PLUS</t>
  </si>
  <si>
    <t>GNABA MANAWE</t>
  </si>
  <si>
    <t>AHIAMADJI KOKOUVI LIASSIDJI</t>
  </si>
  <si>
    <t>DOSSOU KOSSI WOTODZO</t>
  </si>
  <si>
    <t>LAWSON LATEVI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</si>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</sst>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\ _ _f_c_f_a_-;\-* #,##0.00\ _ _f_c_f_a_-;_-* &quot;-&quot;??\ _ _f_c_f_a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/>
    <xf numFmtId="43" fontId="2" fillId="0" borderId="0" xfId="1" applyFont="1" applyFill="1" applyBorder="1"/>
    <xf numFmtId="43" fontId="2" fillId="0" borderId="0" xfId="1" applyFont="1" applyFill="1" applyBorder="1" applyAlignment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43" fontId="4" fillId="0" borderId="0" xfId="1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43" fontId="2" fillId="0" borderId="1" xfId="1" applyFont="1" applyFill="1" applyBorder="1"/>
    <xf numFmtId="164" fontId="2" fillId="0" borderId="0" xfId="0" applyNumberFormat="1" applyFont="1" applyFill="1" applyBorder="1"/>
    <xf numFmtId="43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43" fontId="2" fillId="2" borderId="0" xfId="1" applyFont="1" applyFill="1" applyBorder="1" applyAlignment="1"/>
    <xf numFmtId="4" fontId="2" fillId="0" borderId="1" xfId="0" applyNumberFormat="1" applyFont="1" applyFill="1" applyBorder="1"/>
    <xf numFmtId="4" fontId="2" fillId="0" borderId="0" xfId="0" applyNumberFormat="1" applyFont="1" applyFill="1" applyBorder="1"/>
    <xf numFmtId="4" fontId="2" fillId="0" borderId="1" xfId="1" applyNumberFormat="1" applyFont="1" applyFill="1" applyBorder="1"/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0"/>
  <sheetViews>
    <sheetView tabSelected="1" topLeftCell="A22" zoomScaleNormal="100" workbookViewId="0">
      <selection activeCell="C2" sqref="C2:E2"/>
    </sheetView>
  </sheetViews>
  <sheetFormatPr baseColWidth="10" defaultColWidth="11.42578125" defaultRowHeight="15" x14ac:dyDescent="0.25"/>
  <cols>
    <col min="1" max="1" width="18.85546875" style="1" customWidth="1"/>
    <col min="2" max="2" width="19.7109375" style="1" customWidth="1"/>
    <col min="3" max="3" width="56.42578125" style="1" customWidth="1"/>
    <col min="4" max="4" width="5.85546875" style="1" customWidth="1"/>
    <col min="5" max="5" width="27.5703125" style="12" customWidth="1"/>
    <col min="6" max="6" width="15.28515625" style="1" bestFit="1" customWidth="1"/>
    <col min="7" max="7" width="15.42578125" style="2" customWidth="1"/>
    <col min="8" max="8" width="9.140625" style="1" customWidth="1"/>
    <col min="9" max="9" width="15.85546875" style="3" customWidth="1"/>
    <col min="10" max="10" width="16.85546875" style="1" customWidth="1"/>
    <col min="11" max="11" width="17.140625" style="1" bestFit="1" customWidth="1"/>
    <col min="12" max="16384" width="11.42578125" style="1"/>
  </cols>
  <sheetData>
    <row r="2" spans="1:11" ht="18.75" x14ac:dyDescent="0.3">
      <c r="C2" s="17" t="s">
        <v>0</v>
      </c>
      <c r="D2" s="17"/>
      <c r="E2" s="17"/>
    </row>
    <row r="4" spans="1:11" ht="24.95" customHeight="1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5" t="s">
        <v>8</v>
      </c>
      <c r="I4" s="7"/>
    </row>
    <row r="5" spans="1:11" ht="24.95" customHeight="1" x14ac:dyDescent="0.25">
      <c r="A5" s="4">
        <v>800012019</v>
      </c>
      <c r="B5" s="4" t="s">
        <v>9</v>
      </c>
      <c r="C5" s="4" t="s">
        <v>10</v>
      </c>
      <c r="D5" s="4">
        <v>1</v>
      </c>
      <c r="E5" s="8" t="s">
        <v>11</v>
      </c>
      <c r="F5" s="14">
        <v>778448.38</v>
      </c>
      <c r="G5" s="9">
        <v>757</v>
      </c>
      <c r="H5" s="4">
        <v>0</v>
      </c>
      <c r="J5" s="10"/>
    </row>
    <row r="6" spans="1:11" ht="24.95" customHeight="1" x14ac:dyDescent="0.25">
      <c r="A6" s="4">
        <v>800017730</v>
      </c>
      <c r="B6" s="4" t="s">
        <v>12</v>
      </c>
      <c r="C6" s="4" t="s">
        <v>10</v>
      </c>
      <c r="D6" s="4">
        <v>1</v>
      </c>
      <c r="E6" s="8" t="s">
        <v>11</v>
      </c>
      <c r="F6" s="14">
        <v>14398.42</v>
      </c>
      <c r="G6" s="9">
        <v>910</v>
      </c>
      <c r="H6" s="4">
        <v>0</v>
      </c>
      <c r="J6" s="10"/>
      <c r="K6" s="10"/>
    </row>
    <row r="7" spans="1:11" ht="24.95" customHeight="1" x14ac:dyDescent="0.25">
      <c r="A7" s="4">
        <v>800020688</v>
      </c>
      <c r="B7" s="4" t="s">
        <v>13</v>
      </c>
      <c r="C7" s="4" t="s">
        <v>10</v>
      </c>
      <c r="D7" s="4">
        <v>1</v>
      </c>
      <c r="E7" s="8" t="s">
        <v>11</v>
      </c>
      <c r="F7" s="14">
        <v>110578.31</v>
      </c>
      <c r="G7" s="9">
        <v>849</v>
      </c>
      <c r="H7" s="4">
        <v>0</v>
      </c>
      <c r="J7" s="10"/>
    </row>
    <row r="8" spans="1:11" ht="24.95" customHeight="1" x14ac:dyDescent="0.25">
      <c r="A8" s="4">
        <v>800025044</v>
      </c>
      <c r="B8" s="4" t="s">
        <v>14</v>
      </c>
      <c r="C8" s="4" t="s">
        <v>15</v>
      </c>
      <c r="D8" s="4">
        <v>1</v>
      </c>
      <c r="E8" s="8" t="s">
        <v>11</v>
      </c>
      <c r="F8" s="14">
        <v>42819.75</v>
      </c>
      <c r="G8" s="9">
        <v>1037</v>
      </c>
      <c r="H8" s="4"/>
      <c r="J8" s="10"/>
    </row>
    <row r="9" spans="1:11" ht="24.95" customHeight="1" x14ac:dyDescent="0.25">
      <c r="A9" s="4">
        <v>800026628</v>
      </c>
      <c r="B9" s="4" t="s">
        <v>16</v>
      </c>
      <c r="C9" s="4" t="s">
        <v>10</v>
      </c>
      <c r="D9" s="4">
        <v>1</v>
      </c>
      <c r="E9" s="8" t="s">
        <v>11</v>
      </c>
      <c r="F9" s="14">
        <v>136378.57</v>
      </c>
      <c r="G9" s="9">
        <v>940</v>
      </c>
      <c r="H9" s="4">
        <v>0</v>
      </c>
      <c r="J9" s="10"/>
    </row>
    <row r="10" spans="1:11" ht="24.95" customHeight="1" x14ac:dyDescent="0.25">
      <c r="A10" s="4">
        <v>800026630</v>
      </c>
      <c r="B10" s="4" t="s">
        <v>17</v>
      </c>
      <c r="C10" s="4" t="s">
        <v>18</v>
      </c>
      <c r="D10" s="4">
        <v>1</v>
      </c>
      <c r="E10" s="8" t="s">
        <v>11</v>
      </c>
      <c r="F10" s="14">
        <v>13593.25</v>
      </c>
      <c r="G10" s="9">
        <v>1037</v>
      </c>
      <c r="H10" s="4"/>
      <c r="J10" s="10"/>
    </row>
    <row r="11" spans="1:11" ht="24.95" customHeight="1" x14ac:dyDescent="0.25">
      <c r="A11" s="4">
        <v>800027107</v>
      </c>
      <c r="B11" s="4" t="s">
        <v>19</v>
      </c>
      <c r="C11" s="4" t="s">
        <v>20</v>
      </c>
      <c r="D11" s="4">
        <v>1</v>
      </c>
      <c r="E11" s="8" t="s">
        <v>11</v>
      </c>
      <c r="F11" s="14">
        <v>37859.5</v>
      </c>
      <c r="G11" s="9">
        <v>811</v>
      </c>
      <c r="H11" s="4">
        <v>0</v>
      </c>
      <c r="J11" s="10"/>
    </row>
    <row r="12" spans="1:11" ht="24.95" customHeight="1" x14ac:dyDescent="0.25">
      <c r="A12" s="4">
        <v>800027791</v>
      </c>
      <c r="B12" s="4" t="s">
        <v>21</v>
      </c>
      <c r="C12" s="4" t="s">
        <v>20</v>
      </c>
      <c r="D12" s="4">
        <v>1</v>
      </c>
      <c r="E12" s="8" t="s">
        <v>11</v>
      </c>
      <c r="F12" s="14">
        <v>46430.239999999998</v>
      </c>
      <c r="G12" s="9">
        <v>921</v>
      </c>
      <c r="H12" s="4">
        <v>0</v>
      </c>
      <c r="J12" s="10"/>
    </row>
    <row r="13" spans="1:11" ht="24.95" customHeight="1" x14ac:dyDescent="0.25">
      <c r="A13" s="4">
        <v>800028051</v>
      </c>
      <c r="B13" s="4" t="s">
        <v>22</v>
      </c>
      <c r="C13" s="4" t="s">
        <v>10</v>
      </c>
      <c r="D13" s="4">
        <v>1</v>
      </c>
      <c r="E13" s="8" t="s">
        <v>11</v>
      </c>
      <c r="F13" s="14">
        <v>1213088.96</v>
      </c>
      <c r="G13" s="9">
        <v>1001</v>
      </c>
      <c r="H13" s="4">
        <v>0</v>
      </c>
      <c r="J13" s="10"/>
    </row>
    <row r="14" spans="1:11" ht="24.95" customHeight="1" x14ac:dyDescent="0.25">
      <c r="A14" s="4">
        <v>800028584</v>
      </c>
      <c r="B14" s="4" t="s">
        <v>23</v>
      </c>
      <c r="C14" s="4" t="s">
        <v>10</v>
      </c>
      <c r="D14" s="4">
        <v>1</v>
      </c>
      <c r="E14" s="8" t="s">
        <v>11</v>
      </c>
      <c r="F14" s="14">
        <v>92623.64</v>
      </c>
      <c r="G14" s="9">
        <v>940</v>
      </c>
      <c r="H14" s="4">
        <v>0</v>
      </c>
      <c r="J14" s="10"/>
    </row>
    <row r="15" spans="1:11" ht="24.95" customHeight="1" x14ac:dyDescent="0.25">
      <c r="A15" s="4">
        <v>800028757</v>
      </c>
      <c r="B15" s="4" t="s">
        <v>24</v>
      </c>
      <c r="C15" s="4" t="s">
        <v>10</v>
      </c>
      <c r="D15" s="4">
        <v>1</v>
      </c>
      <c r="E15" s="8" t="s">
        <v>11</v>
      </c>
      <c r="F15" s="14">
        <v>106753.4</v>
      </c>
      <c r="G15" s="9">
        <v>787</v>
      </c>
      <c r="H15" s="4">
        <v>0</v>
      </c>
      <c r="J15" s="10"/>
    </row>
    <row r="16" spans="1:11" ht="24.95" customHeight="1" x14ac:dyDescent="0.25">
      <c r="A16" s="4">
        <v>800028958</v>
      </c>
      <c r="B16" s="4" t="s">
        <v>25</v>
      </c>
      <c r="C16" s="4" t="s">
        <v>26</v>
      </c>
      <c r="D16" s="4">
        <v>1</v>
      </c>
      <c r="E16" s="8" t="s">
        <v>11</v>
      </c>
      <c r="F16" s="14">
        <v>396704.41</v>
      </c>
      <c r="G16" s="9">
        <v>726</v>
      </c>
      <c r="H16" s="4">
        <v>0</v>
      </c>
      <c r="J16" s="10"/>
    </row>
    <row r="17" spans="1:11" ht="24.95" customHeight="1" x14ac:dyDescent="0.25">
      <c r="A17" s="4">
        <v>800028961</v>
      </c>
      <c r="B17" s="4" t="s">
        <v>27</v>
      </c>
      <c r="C17" s="4" t="s">
        <v>28</v>
      </c>
      <c r="D17" s="4">
        <v>1</v>
      </c>
      <c r="E17" s="8" t="s">
        <v>11</v>
      </c>
      <c r="F17" s="14">
        <v>96604.41</v>
      </c>
      <c r="G17" s="9">
        <v>848</v>
      </c>
      <c r="H17" s="4">
        <v>0</v>
      </c>
      <c r="J17" s="10"/>
    </row>
    <row r="18" spans="1:11" ht="24.95" customHeight="1" x14ac:dyDescent="0.25">
      <c r="A18" s="4">
        <v>800029611</v>
      </c>
      <c r="B18" s="4" t="s">
        <v>29</v>
      </c>
      <c r="C18" s="4" t="s">
        <v>30</v>
      </c>
      <c r="D18" s="4">
        <v>1</v>
      </c>
      <c r="E18" s="8" t="s">
        <v>11</v>
      </c>
      <c r="F18" s="14">
        <v>39708.75</v>
      </c>
      <c r="G18" s="9">
        <v>789</v>
      </c>
      <c r="H18" s="4">
        <v>0</v>
      </c>
      <c r="J18" s="10"/>
    </row>
    <row r="19" spans="1:11" ht="24.95" customHeight="1" x14ac:dyDescent="0.25">
      <c r="A19" s="4">
        <v>800001336</v>
      </c>
      <c r="B19" s="4" t="s">
        <v>31</v>
      </c>
      <c r="C19" s="4" t="s">
        <v>28</v>
      </c>
      <c r="D19" s="4">
        <v>2</v>
      </c>
      <c r="E19" s="8" t="s">
        <v>32</v>
      </c>
      <c r="F19" s="14">
        <v>7985802.4900000002</v>
      </c>
      <c r="G19" s="9">
        <v>721</v>
      </c>
      <c r="H19" s="4">
        <v>0</v>
      </c>
      <c r="J19" s="10"/>
    </row>
    <row r="20" spans="1:11" ht="24.95" customHeight="1" x14ac:dyDescent="0.25">
      <c r="A20" s="4">
        <v>800003900</v>
      </c>
      <c r="B20" s="4" t="s">
        <v>33</v>
      </c>
      <c r="C20" s="4" t="s">
        <v>28</v>
      </c>
      <c r="D20" s="4">
        <v>2</v>
      </c>
      <c r="E20" s="8" t="s">
        <v>32</v>
      </c>
      <c r="F20" s="14">
        <v>57209.61</v>
      </c>
      <c r="G20" s="9">
        <v>970</v>
      </c>
      <c r="H20" s="4">
        <v>0</v>
      </c>
      <c r="J20" s="10"/>
    </row>
    <row r="21" spans="1:11" ht="24.95" customHeight="1" x14ac:dyDescent="0.25">
      <c r="A21" s="4">
        <v>800004597</v>
      </c>
      <c r="B21" s="4" t="s">
        <v>34</v>
      </c>
      <c r="C21" s="4" t="s">
        <v>28</v>
      </c>
      <c r="D21" s="4">
        <v>2</v>
      </c>
      <c r="E21" s="8" t="s">
        <v>32</v>
      </c>
      <c r="F21" s="14">
        <v>7523529.4100000001</v>
      </c>
      <c r="G21" s="9">
        <v>721</v>
      </c>
      <c r="H21" s="4">
        <v>0</v>
      </c>
      <c r="J21" s="10"/>
    </row>
    <row r="22" spans="1:11" ht="24.95" customHeight="1" x14ac:dyDescent="0.25">
      <c r="A22" s="4">
        <v>800011250</v>
      </c>
      <c r="B22" s="4" t="s">
        <v>35</v>
      </c>
      <c r="C22" s="4" t="s">
        <v>28</v>
      </c>
      <c r="D22" s="4">
        <v>2</v>
      </c>
      <c r="E22" s="8" t="s">
        <v>32</v>
      </c>
      <c r="F22" s="14">
        <v>13368914.949999999</v>
      </c>
      <c r="G22" s="9">
        <v>782</v>
      </c>
      <c r="H22" s="4">
        <v>0</v>
      </c>
      <c r="J22" s="10"/>
    </row>
    <row r="23" spans="1:11" ht="24.95" customHeight="1" x14ac:dyDescent="0.25">
      <c r="A23" s="4">
        <v>800015549</v>
      </c>
      <c r="B23" s="4" t="s">
        <v>36</v>
      </c>
      <c r="C23" s="4" t="s">
        <v>10</v>
      </c>
      <c r="D23" s="4">
        <v>2</v>
      </c>
      <c r="E23" s="8" t="s">
        <v>32</v>
      </c>
      <c r="F23" s="14">
        <v>1005586.52</v>
      </c>
      <c r="G23" s="9">
        <v>971</v>
      </c>
      <c r="H23" s="4">
        <v>0</v>
      </c>
      <c r="J23" s="10"/>
    </row>
    <row r="24" spans="1:11" ht="24.95" customHeight="1" x14ac:dyDescent="0.25">
      <c r="A24" s="4">
        <v>800028471</v>
      </c>
      <c r="B24" s="4" t="s">
        <v>37</v>
      </c>
      <c r="C24" s="4" t="s">
        <v>38</v>
      </c>
      <c r="D24" s="4">
        <v>2</v>
      </c>
      <c r="E24" s="8" t="s">
        <v>32</v>
      </c>
      <c r="F24" s="14">
        <v>139446.06</v>
      </c>
      <c r="G24" s="9">
        <v>823</v>
      </c>
      <c r="H24" s="4"/>
      <c r="J24" s="10"/>
    </row>
    <row r="25" spans="1:11" ht="24.95" customHeight="1" x14ac:dyDescent="0.25">
      <c r="A25" s="4">
        <v>800028473</v>
      </c>
      <c r="B25" s="4" t="s">
        <v>39</v>
      </c>
      <c r="C25" s="4" t="s">
        <v>28</v>
      </c>
      <c r="D25" s="4">
        <v>2</v>
      </c>
      <c r="E25" s="8" t="s">
        <v>32</v>
      </c>
      <c r="F25" s="14">
        <v>81567.7</v>
      </c>
      <c r="G25" s="9">
        <v>721</v>
      </c>
      <c r="H25" s="4">
        <v>0</v>
      </c>
      <c r="J25" s="10"/>
      <c r="K25" s="11"/>
    </row>
    <row r="26" spans="1:11" ht="24.95" customHeight="1" x14ac:dyDescent="0.25">
      <c r="A26" s="4">
        <v>800002632</v>
      </c>
      <c r="B26" s="4" t="s">
        <v>40</v>
      </c>
      <c r="C26" s="4" t="s">
        <v>41</v>
      </c>
      <c r="D26" s="4">
        <v>3</v>
      </c>
      <c r="E26" s="8" t="s">
        <v>42</v>
      </c>
      <c r="F26" s="14">
        <v>151120.94</v>
      </c>
      <c r="G26" s="9">
        <v>1004</v>
      </c>
      <c r="H26" s="4">
        <v>0</v>
      </c>
      <c r="J26" s="10"/>
    </row>
    <row r="27" spans="1:11" ht="24.95" customHeight="1" x14ac:dyDescent="0.25">
      <c r="A27" s="4">
        <v>800002841</v>
      </c>
      <c r="B27" s="4" t="s">
        <v>43</v>
      </c>
      <c r="C27" s="4" t="s">
        <v>41</v>
      </c>
      <c r="D27" s="4">
        <v>3</v>
      </c>
      <c r="E27" s="8" t="s">
        <v>42</v>
      </c>
      <c r="F27" s="14">
        <v>1339362.6399999999</v>
      </c>
      <c r="G27" s="9">
        <v>725</v>
      </c>
      <c r="H27" s="4">
        <v>0</v>
      </c>
      <c r="J27" s="10"/>
    </row>
    <row r="28" spans="1:11" ht="24.95" customHeight="1" x14ac:dyDescent="0.25">
      <c r="A28" s="4">
        <v>800011336</v>
      </c>
      <c r="B28" s="4" t="s">
        <v>44</v>
      </c>
      <c r="C28" s="4" t="s">
        <v>45</v>
      </c>
      <c r="D28" s="4">
        <v>3</v>
      </c>
      <c r="E28" s="8" t="s">
        <v>42</v>
      </c>
      <c r="F28" s="14">
        <v>629125.94999999995</v>
      </c>
      <c r="G28" s="9">
        <v>726</v>
      </c>
      <c r="H28" s="4">
        <v>0</v>
      </c>
      <c r="J28" s="10"/>
    </row>
    <row r="29" spans="1:11" ht="24.95" customHeight="1" x14ac:dyDescent="0.25">
      <c r="A29" s="4">
        <v>800022566</v>
      </c>
      <c r="B29" s="4" t="s">
        <v>46</v>
      </c>
      <c r="C29" s="4" t="s">
        <v>41</v>
      </c>
      <c r="D29" s="4">
        <v>3</v>
      </c>
      <c r="E29" s="8" t="s">
        <v>42</v>
      </c>
      <c r="F29" s="14">
        <v>4290607.62</v>
      </c>
      <c r="G29" s="9">
        <v>813</v>
      </c>
      <c r="H29" s="4"/>
      <c r="J29" s="10"/>
    </row>
    <row r="30" spans="1:11" ht="24.95" customHeight="1" x14ac:dyDescent="0.25">
      <c r="A30" s="4">
        <v>800023419</v>
      </c>
      <c r="B30" s="4" t="s">
        <v>47</v>
      </c>
      <c r="C30" s="4" t="s">
        <v>38</v>
      </c>
      <c r="D30" s="4">
        <v>3</v>
      </c>
      <c r="E30" s="8" t="s">
        <v>42</v>
      </c>
      <c r="F30" s="14">
        <v>650420.28</v>
      </c>
      <c r="G30" s="9">
        <v>850</v>
      </c>
      <c r="H30" s="4"/>
      <c r="J30" s="10"/>
    </row>
    <row r="31" spans="1:11" ht="24.95" customHeight="1" x14ac:dyDescent="0.25">
      <c r="A31" s="4">
        <v>800023905</v>
      </c>
      <c r="B31" s="4" t="s">
        <v>48</v>
      </c>
      <c r="C31" s="4" t="s">
        <v>41</v>
      </c>
      <c r="D31" s="4">
        <v>3</v>
      </c>
      <c r="E31" s="8" t="s">
        <v>42</v>
      </c>
      <c r="F31" s="14">
        <v>2639.98</v>
      </c>
      <c r="G31" s="9">
        <v>834</v>
      </c>
      <c r="H31" s="4"/>
      <c r="J31" s="10"/>
    </row>
    <row r="32" spans="1:11" ht="24.95" customHeight="1" x14ac:dyDescent="0.25">
      <c r="A32" s="4">
        <v>800025160</v>
      </c>
      <c r="B32" s="4" t="s">
        <v>49</v>
      </c>
      <c r="C32" s="4" t="s">
        <v>41</v>
      </c>
      <c r="D32" s="4">
        <v>3</v>
      </c>
      <c r="E32" s="8" t="s">
        <v>42</v>
      </c>
      <c r="F32" s="14">
        <v>48177.67</v>
      </c>
      <c r="G32" s="9">
        <v>1032</v>
      </c>
      <c r="H32" s="4"/>
      <c r="J32" s="10"/>
    </row>
    <row r="33" spans="1:10" ht="24.95" customHeight="1" x14ac:dyDescent="0.25">
      <c r="A33" s="4">
        <v>800026630</v>
      </c>
      <c r="B33" s="4" t="s">
        <v>17</v>
      </c>
      <c r="C33" s="4" t="s">
        <v>45</v>
      </c>
      <c r="D33" s="4">
        <v>3</v>
      </c>
      <c r="E33" s="8" t="s">
        <v>42</v>
      </c>
      <c r="F33" s="14">
        <v>171831.5</v>
      </c>
      <c r="G33" s="9">
        <v>1061</v>
      </c>
      <c r="H33" s="4"/>
      <c r="J33" s="10"/>
    </row>
    <row r="34" spans="1:10" ht="24.95" hidden="1" customHeight="1" x14ac:dyDescent="0.25">
      <c r="F34" s="15"/>
      <c r="J34" s="10"/>
    </row>
    <row r="35" spans="1:10" ht="24.95" hidden="1" customHeight="1" x14ac:dyDescent="0.25">
      <c r="F35" s="15"/>
      <c r="J35" s="10"/>
    </row>
    <row r="36" spans="1:10" ht="24.95" hidden="1" customHeight="1" x14ac:dyDescent="0.25">
      <c r="F36" s="15"/>
      <c r="J36" s="10"/>
    </row>
    <row r="37" spans="1:10" ht="24.95" hidden="1" customHeight="1" x14ac:dyDescent="0.25">
      <c r="F37" s="15"/>
      <c r="J37" s="10"/>
    </row>
    <row r="38" spans="1:10" ht="24.95" hidden="1" customHeight="1" x14ac:dyDescent="0.25">
      <c r="F38" s="15"/>
      <c r="J38" s="10"/>
    </row>
    <row r="39" spans="1:10" ht="24.95" hidden="1" customHeight="1" x14ac:dyDescent="0.25">
      <c r="F39" s="15"/>
      <c r="J39" s="10"/>
    </row>
    <row r="40" spans="1:10" ht="24.95" hidden="1" customHeight="1" x14ac:dyDescent="0.25">
      <c r="F40" s="15"/>
      <c r="J40" s="10"/>
    </row>
    <row r="41" spans="1:10" ht="24.95" hidden="1" customHeight="1" x14ac:dyDescent="0.25">
      <c r="F41" s="15"/>
      <c r="J41" s="10"/>
    </row>
    <row r="42" spans="1:10" ht="24.95" hidden="1" customHeight="1" x14ac:dyDescent="0.25">
      <c r="F42" s="15"/>
      <c r="J42" s="10"/>
    </row>
    <row r="43" spans="1:10" ht="24.95" hidden="1" customHeight="1" x14ac:dyDescent="0.25">
      <c r="F43" s="15"/>
      <c r="J43" s="10"/>
    </row>
    <row r="44" spans="1:10" ht="24.95" hidden="1" customHeight="1" x14ac:dyDescent="0.25">
      <c r="F44" s="15"/>
      <c r="J44" s="10"/>
    </row>
    <row r="45" spans="1:10" ht="24.95" hidden="1" customHeight="1" x14ac:dyDescent="0.25">
      <c r="F45" s="15"/>
      <c r="J45" s="10"/>
    </row>
    <row r="46" spans="1:10" ht="24.95" hidden="1" customHeight="1" x14ac:dyDescent="0.25">
      <c r="F46" s="15"/>
      <c r="J46" s="10"/>
    </row>
    <row r="47" spans="1:10" ht="24.95" hidden="1" customHeight="1" x14ac:dyDescent="0.25">
      <c r="F47" s="15"/>
      <c r="J47" s="10"/>
    </row>
    <row r="48" spans="1:10" ht="24.95" hidden="1" customHeight="1" x14ac:dyDescent="0.25">
      <c r="F48" s="15"/>
      <c r="J48" s="10"/>
    </row>
    <row r="49" spans="1:10" ht="24.95" hidden="1" customHeight="1" x14ac:dyDescent="0.25">
      <c r="F49" s="15"/>
      <c r="J49" s="10"/>
    </row>
    <row r="50" spans="1:10" ht="24.95" hidden="1" customHeight="1" x14ac:dyDescent="0.25">
      <c r="F50" s="15"/>
      <c r="J50" s="10"/>
    </row>
    <row r="51" spans="1:10" ht="24.95" hidden="1" customHeight="1" x14ac:dyDescent="0.25">
      <c r="F51" s="15"/>
      <c r="J51" s="10"/>
    </row>
    <row r="52" spans="1:10" ht="24.95" hidden="1" customHeight="1" x14ac:dyDescent="0.25">
      <c r="F52" s="15"/>
      <c r="J52" s="10"/>
    </row>
    <row r="53" spans="1:10" ht="24.95" hidden="1" customHeight="1" x14ac:dyDescent="0.25">
      <c r="F53" s="15"/>
      <c r="J53" s="10"/>
    </row>
    <row r="54" spans="1:10" ht="24.95" hidden="1" customHeight="1" x14ac:dyDescent="0.25">
      <c r="F54" s="15"/>
      <c r="J54" s="10"/>
    </row>
    <row r="55" spans="1:10" ht="24.95" hidden="1" customHeight="1" x14ac:dyDescent="0.25">
      <c r="F55" s="15"/>
      <c r="J55" s="10"/>
    </row>
    <row r="56" spans="1:10" ht="24.95" hidden="1" customHeight="1" x14ac:dyDescent="0.25">
      <c r="F56" s="15"/>
      <c r="G56" s="1"/>
    </row>
    <row r="57" spans="1:10" ht="24.95" hidden="1" customHeight="1" x14ac:dyDescent="0.25">
      <c r="F57" s="15"/>
      <c r="J57" s="10"/>
    </row>
    <row r="58" spans="1:10" ht="24.95" hidden="1" customHeight="1" x14ac:dyDescent="0.25">
      <c r="F58" s="15"/>
      <c r="J58" s="10"/>
    </row>
    <row r="59" spans="1:10" ht="24.95" hidden="1" customHeight="1" x14ac:dyDescent="0.25">
      <c r="F59" s="15"/>
      <c r="J59" s="10"/>
    </row>
    <row r="60" spans="1:10" ht="24.95" hidden="1" customHeight="1" x14ac:dyDescent="0.25">
      <c r="F60" s="15"/>
      <c r="J60" s="10"/>
    </row>
    <row r="61" spans="1:10" ht="24.95" customHeight="1" x14ac:dyDescent="0.3">
      <c r="A61" s="4"/>
      <c r="B61" s="18" t="s">
        <v>50</v>
      </c>
      <c r="C61" s="18"/>
      <c r="D61" s="18"/>
      <c r="E61" s="18"/>
      <c r="F61" s="16">
        <f>SUM(F5:F60)</f>
        <v>40571333.309999995</v>
      </c>
      <c r="G61" s="4"/>
      <c r="H61" s="4">
        <f t="shared" ref="H61" si="0">SUM(H5:H60)</f>
        <v>0</v>
      </c>
      <c r="J61" s="10"/>
    </row>
    <row r="62" spans="1:10" ht="24.95" customHeight="1" x14ac:dyDescent="0.25">
      <c r="J62" s="10"/>
    </row>
    <row r="63" spans="1:10" ht="24.95" customHeight="1" x14ac:dyDescent="0.25">
      <c r="J63" s="10"/>
    </row>
    <row r="64" spans="1:10" ht="24.95" customHeight="1" x14ac:dyDescent="0.25">
      <c r="J64" s="10"/>
    </row>
    <row r="65" spans="7:10" ht="24.95" customHeight="1" x14ac:dyDescent="0.25">
      <c r="J65" s="10"/>
    </row>
    <row r="66" spans="7:10" ht="24.95" customHeight="1" x14ac:dyDescent="0.25">
      <c r="G66" s="2">
        <f>F61-H61</f>
        <v>40571333.309999995</v>
      </c>
      <c r="J66" s="10"/>
    </row>
    <row r="67" spans="7:10" x14ac:dyDescent="0.25">
      <c r="J67" s="10"/>
    </row>
    <row r="68" spans="7:10" x14ac:dyDescent="0.25">
      <c r="J68" s="10"/>
    </row>
    <row r="69" spans="7:10" x14ac:dyDescent="0.25">
      <c r="J69" s="10"/>
    </row>
    <row r="70" spans="7:10" x14ac:dyDescent="0.25">
      <c r="I70" s="13">
        <f>+G66+128304.3</f>
        <v>40699637.609999992</v>
      </c>
      <c r="J70" s="10"/>
    </row>
    <row r="71" spans="7:10" x14ac:dyDescent="0.25">
      <c r="J71" s="10"/>
    </row>
    <row r="72" spans="7:10" x14ac:dyDescent="0.25">
      <c r="J72" s="10"/>
    </row>
    <row r="73" spans="7:10" x14ac:dyDescent="0.25">
      <c r="J73" s="10"/>
    </row>
    <row r="74" spans="7:10" x14ac:dyDescent="0.25">
      <c r="J74" s="10"/>
    </row>
    <row r="75" spans="7:10" x14ac:dyDescent="0.25">
      <c r="J75" s="10"/>
    </row>
    <row r="76" spans="7:10" x14ac:dyDescent="0.25">
      <c r="J76" s="10"/>
    </row>
    <row r="77" spans="7:10" x14ac:dyDescent="0.25">
      <c r="J77" s="10"/>
    </row>
    <row r="78" spans="7:10" x14ac:dyDescent="0.25">
      <c r="J78" s="10"/>
    </row>
    <row r="79" spans="7:10" x14ac:dyDescent="0.25">
      <c r="J79" s="10"/>
    </row>
    <row r="80" spans="7:10" x14ac:dyDescent="0.25">
      <c r="J80" s="10"/>
    </row>
    <row r="81" spans="8:10" x14ac:dyDescent="0.25">
      <c r="J81" s="10"/>
    </row>
    <row r="82" spans="8:10" x14ac:dyDescent="0.25">
      <c r="J82" s="10"/>
    </row>
    <row r="83" spans="8:10" x14ac:dyDescent="0.25">
      <c r="H83" s="2"/>
    </row>
    <row r="84" spans="8:10" x14ac:dyDescent="0.25">
      <c r="H84" s="2"/>
    </row>
    <row r="87" spans="8:10" x14ac:dyDescent="0.25">
      <c r="H87" s="10"/>
    </row>
    <row r="90" spans="8:10" x14ac:dyDescent="0.25">
      <c r="J90" s="10"/>
    </row>
  </sheetData>
  <mergeCells count="2">
    <mergeCell ref="C2:E2"/>
    <mergeCell ref="B61:E61"/>
  </mergeCells>
  <pageMargins left="0.17" right="0.17" top="0.17" bottom="0.22" header="0.3" footer="0.3"/>
  <pageSetup paperSize="9" scale="5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PLUS_DE_720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2021-12-31T11:44:24Z</dcterms:created>
  <dcterms:modified xsi:type="dcterms:W3CDTF">2022-03-07T08:52:57Z</dcterms:modified>
</cp:coreProperties>
</file>