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Лист1" sheetId="1" state="visible" r:id="rId1"/>
  </sheets>
  <calcPr/>
</workbook>
</file>

<file path=xl/sharedStrings.xml><?xml version="1.0" encoding="utf-8"?>
<sst xmlns="http://schemas.openxmlformats.org/spreadsheetml/2006/main" count="11" uniqueCount="11">
  <si>
    <t xml:space="preserve">Напряжение гармонического сигнала</t>
  </si>
  <si>
    <t xml:space="preserve">Напряжение шума</t>
  </si>
  <si>
    <t>№</t>
  </si>
  <si>
    <t xml:space="preserve">f, Гц</t>
  </si>
  <si>
    <r>
      <rPr>
        <sz val="11"/>
        <color theme="1"/>
        <rFont val="Calibri"/>
        <scheme val="minor"/>
      </rPr>
      <t>U</t>
    </r>
    <r>
      <rPr>
        <vertAlign val="subscript"/>
        <sz val="11"/>
        <color theme="1"/>
        <rFont val="Calibri"/>
        <scheme val="minor"/>
      </rPr>
      <t xml:space="preserve">ср м</t>
    </r>
    <r>
      <rPr>
        <sz val="11"/>
        <color theme="1"/>
        <rFont val="Calibri"/>
        <scheme val="minor"/>
      </rPr>
      <t xml:space="preserve">, В</t>
    </r>
  </si>
  <si>
    <r>
      <t>U</t>
    </r>
    <r>
      <rPr>
        <vertAlign val="subscript"/>
        <sz val="11"/>
        <color theme="1"/>
        <rFont val="Calibri"/>
        <scheme val="minor"/>
      </rPr>
      <t xml:space="preserve">ср о</t>
    </r>
    <r>
      <rPr>
        <sz val="11"/>
        <color theme="1"/>
        <rFont val="Calibri"/>
        <scheme val="minor"/>
      </rPr>
      <t xml:space="preserve">, В</t>
    </r>
  </si>
  <si>
    <r>
      <rPr>
        <sz val="11"/>
        <color theme="1"/>
        <rFont val="Calibri"/>
        <scheme val="minor"/>
      </rPr>
      <t>U</t>
    </r>
    <r>
      <rPr>
        <vertAlign val="subscript"/>
        <sz val="11"/>
        <color theme="1"/>
        <rFont val="Calibri"/>
        <scheme val="minor"/>
      </rPr>
      <t xml:space="preserve">rms м</t>
    </r>
    <r>
      <rPr>
        <sz val="11"/>
        <color theme="1"/>
        <rFont val="Calibri"/>
        <scheme val="minor"/>
      </rPr>
      <t xml:space="preserve">, В</t>
    </r>
  </si>
  <si>
    <r>
      <t>U</t>
    </r>
    <r>
      <rPr>
        <vertAlign val="subscript"/>
        <sz val="11"/>
        <color theme="1"/>
        <rFont val="Calibri"/>
        <scheme val="minor"/>
      </rPr>
      <t xml:space="preserve">rms о</t>
    </r>
    <r>
      <rPr>
        <sz val="11"/>
        <color theme="1"/>
        <rFont val="Calibri"/>
        <scheme val="minor"/>
      </rPr>
      <t xml:space="preserve">, В</t>
    </r>
  </si>
  <si>
    <t xml:space="preserve">U, В</t>
  </si>
  <si>
    <r>
      <t>U</t>
    </r>
    <r>
      <rPr>
        <vertAlign val="subscript"/>
        <sz val="11"/>
        <color theme="1"/>
        <rFont val="Calibri"/>
        <scheme val="minor"/>
      </rPr>
      <t xml:space="preserve">ср м</t>
    </r>
    <r>
      <rPr>
        <sz val="11"/>
        <color theme="1"/>
        <rFont val="Calibri"/>
        <scheme val="minor"/>
      </rPr>
      <t xml:space="preserve">, В</t>
    </r>
  </si>
  <si>
    <r>
      <t>U</t>
    </r>
    <r>
      <rPr>
        <vertAlign val="subscript"/>
        <sz val="11"/>
        <color theme="1"/>
        <rFont val="Calibri"/>
        <scheme val="minor"/>
      </rPr>
      <t xml:space="preserve">rms м</t>
    </r>
    <r>
      <rPr>
        <sz val="11"/>
        <color theme="1"/>
        <rFont val="Calibri"/>
        <scheme val="minor"/>
      </rPr>
      <t xml:space="preserve">, В</t>
    </r>
  </si>
</sst>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
    <font>
      <name val="Calibri"/>
      <color theme="1"/>
      <sz val="11.000000"/>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1">
    <xf fontId="0" fillId="0" borderId="0" numFmtId="0" applyNumberFormat="1" applyFont="1" applyFill="1" applyBorder="1"/>
  </cellStyleXfs>
  <cellXfs count="14">
    <xf fontId="0" fillId="0" borderId="0" numFmtId="0" xfId="0"/>
    <xf fontId="0" fillId="0" borderId="0" numFmtId="0" xfId="0"/>
    <xf fontId="0" fillId="0" borderId="0" numFmtId="49" xfId="0" applyNumberFormat="1" applyAlignment="1">
      <alignment vertical="center"/>
    </xf>
    <xf fontId="0" fillId="0" borderId="1" numFmtId="49" xfId="0" applyNumberFormat="1" applyBorder="1" applyAlignment="1">
      <alignment vertical="center"/>
    </xf>
    <xf fontId="0" fillId="0" borderId="0" numFmtId="49" xfId="0" applyNumberFormat="1"/>
    <xf fontId="0" fillId="0" borderId="0" numFmtId="49" xfId="0" applyNumberFormat="1" applyAlignment="1">
      <alignment horizontal="center" vertical="center"/>
    </xf>
    <xf fontId="0" fillId="0" borderId="0" numFmtId="0" xfId="0" applyAlignment="1">
      <alignment horizontal="center" vertical="center"/>
    </xf>
    <xf fontId="0" fillId="0" borderId="0" numFmtId="0" xfId="0" applyAlignment="1">
      <alignment horizontal="center" vertical="center"/>
    </xf>
    <xf fontId="0" fillId="0" borderId="1" numFmtId="0" xfId="0" applyBorder="1" applyAlignment="1">
      <alignment horizontal="center" vertical="center"/>
    </xf>
    <xf fontId="0" fillId="0" borderId="0" numFmtId="49" xfId="0" applyNumberFormat="1" applyAlignment="1">
      <alignment horizontal="right"/>
    </xf>
    <xf fontId="0" fillId="0" borderId="0" numFmtId="0" xfId="0" applyAlignment="1">
      <alignment vertical="center"/>
    </xf>
    <xf fontId="0" fillId="0" borderId="1" numFmtId="0" xfId="0" applyBorder="1" applyAlignment="1">
      <alignment vertical="center"/>
    </xf>
    <xf fontId="0" fillId="0" borderId="1" numFmtId="0" xfId="0" applyBorder="1"/>
    <xf fontId="0" fillId="0" borderId="0" numFmtId="11"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0" showOutlineSymbols="1"/>
    <pageSetUpPr autoPageBreaks="1" fitToPage="0"/>
  </sheetPr>
  <sheetViews>
    <sheetView zoomScale="100" workbookViewId="0">
      <pane xSplit="1" ySplit="2" topLeftCell="B3" activePane="bottomRight" state="frozen"/>
      <selection activeCell="O3" activeCellId="0" sqref="O3"/>
    </sheetView>
  </sheetViews>
  <sheetFormatPr defaultRowHeight="14.25"/>
  <cols>
    <col customWidth="1" min="1" max="1" style="1" width="5.7109375"/>
    <col customWidth="1" min="2" max="11" style="1" width="15.7109375"/>
    <col customWidth="1" min="12" max="33" style="1" width="5.7109375"/>
    <col customWidth="1" min="34" max="34" style="1" width="10.7109375"/>
    <col customWidth="1" min="35" max="58" style="1" width="5.7109375"/>
    <col customWidth="1" min="59" max="59" style="1" width="10.7109375"/>
    <col customWidth="1" min="60" max="83" style="1" width="5.7109375"/>
    <col min="84" max="16384" style="1" width="9.140625"/>
  </cols>
  <sheetData>
    <row r="1">
      <c r="B1" s="2" t="s">
        <v>0</v>
      </c>
      <c r="C1" s="2"/>
      <c r="D1" s="2"/>
      <c r="E1" s="2"/>
      <c r="F1" s="3"/>
      <c r="G1" s="2" t="s">
        <v>1</v>
      </c>
      <c r="H1" s="2"/>
      <c r="I1" s="2"/>
      <c r="J1" s="2"/>
      <c r="K1" s="3"/>
      <c r="L1" s="4"/>
      <c r="M1" s="4"/>
      <c r="N1" s="4"/>
      <c r="O1" s="4"/>
      <c r="P1" s="4"/>
      <c r="Q1" s="4"/>
      <c r="R1" s="4"/>
      <c r="S1" s="4"/>
      <c r="T1" s="4"/>
      <c r="U1" s="4"/>
      <c r="V1" s="4"/>
      <c r="W1" s="4"/>
      <c r="X1" s="4"/>
      <c r="Y1" s="4"/>
      <c r="Z1" s="4"/>
      <c r="AA1" s="4"/>
      <c r="AB1" s="4"/>
      <c r="AC1" s="4"/>
      <c r="AD1" s="4"/>
      <c r="AE1" s="4"/>
      <c r="AF1" s="4"/>
      <c r="AG1" s="4"/>
      <c r="AI1" s="4"/>
      <c r="AJ1" s="4"/>
      <c r="AK1" s="4"/>
      <c r="AL1" s="4"/>
      <c r="AM1" s="4"/>
      <c r="AN1" s="4"/>
      <c r="AO1" s="4"/>
      <c r="AP1" s="4"/>
      <c r="AQ1" s="4"/>
      <c r="AR1" s="4"/>
      <c r="AS1" s="4"/>
      <c r="AT1" s="4"/>
      <c r="AU1" s="4"/>
      <c r="AV1" s="4"/>
      <c r="AW1" s="4"/>
      <c r="AX1" s="4"/>
      <c r="AY1" s="4"/>
      <c r="AZ1" s="4"/>
      <c r="BA1" s="4"/>
      <c r="BB1" s="4"/>
      <c r="BC1" s="4"/>
      <c r="BD1" s="4"/>
      <c r="BE1" s="4"/>
      <c r="BF1" s="4"/>
      <c r="BH1" s="4"/>
      <c r="BI1" s="4"/>
      <c r="BJ1" s="4"/>
      <c r="BK1" s="4"/>
      <c r="BL1" s="4"/>
      <c r="BM1" s="4"/>
      <c r="BN1" s="4"/>
      <c r="BO1" s="4"/>
      <c r="BP1" s="4"/>
      <c r="BQ1" s="4"/>
      <c r="BR1" s="4"/>
      <c r="BS1" s="4"/>
      <c r="BT1" s="4"/>
      <c r="BU1" s="4"/>
      <c r="BV1" s="4"/>
      <c r="BW1" s="4"/>
      <c r="BX1" s="4"/>
      <c r="BY1" s="4"/>
      <c r="BZ1" s="4"/>
      <c r="CA1" s="4"/>
      <c r="CB1" s="4"/>
      <c r="CC1" s="4"/>
      <c r="CD1" s="4"/>
      <c r="CE1" s="4"/>
    </row>
    <row r="2" ht="18">
      <c r="A2" s="5" t="s">
        <v>2</v>
      </c>
      <c r="B2" s="6" t="s">
        <v>3</v>
      </c>
      <c r="C2" s="7" t="s">
        <v>4</v>
      </c>
      <c r="D2" s="6" t="s">
        <v>5</v>
      </c>
      <c r="E2" s="7" t="s">
        <v>6</v>
      </c>
      <c r="F2" s="8" t="s">
        <v>7</v>
      </c>
      <c r="G2" s="6" t="s">
        <v>8</v>
      </c>
      <c r="H2" s="6" t="s">
        <v>9</v>
      </c>
      <c r="I2" s="6" t="s">
        <v>5</v>
      </c>
      <c r="J2" s="6" t="s">
        <v>10</v>
      </c>
      <c r="K2" s="8" t="s">
        <v>7</v>
      </c>
      <c r="AI2" s="9"/>
      <c r="BH2" s="9"/>
    </row>
    <row r="3">
      <c r="A3" s="10">
        <v>1</v>
      </c>
      <c r="B3" s="10">
        <v>1</v>
      </c>
      <c r="C3" s="10"/>
      <c r="D3" s="10">
        <v>0.98499999999999999</v>
      </c>
      <c r="E3" s="10"/>
      <c r="F3" s="11">
        <v>1.24</v>
      </c>
      <c r="G3" s="10">
        <v>0.01</v>
      </c>
      <c r="H3" s="10">
        <v>-0.00069999999999999999</v>
      </c>
      <c r="I3" s="10">
        <v>-0.00073999999999999999</v>
      </c>
      <c r="J3" s="10">
        <v>0.00020000000000000001</v>
      </c>
      <c r="K3" s="11">
        <f>3.28*10^-3</f>
        <v>0.0032799999999999999</v>
      </c>
      <c r="M3" s="10"/>
    </row>
    <row r="4">
      <c r="A4" s="10">
        <v>2</v>
      </c>
      <c r="B4" s="10">
        <f t="shared" ref="B4:B10" si="0">B3*10^0.2</f>
        <v>1.5848931924611136</v>
      </c>
      <c r="C4" s="10"/>
      <c r="D4" s="10">
        <v>0.96099999999999997</v>
      </c>
      <c r="E4" s="10"/>
      <c r="F4" s="11">
        <v>1.21</v>
      </c>
      <c r="G4" s="10">
        <f t="shared" ref="G4:G10" si="1">G3*10^0.1</f>
        <v>0.012589254117941673</v>
      </c>
      <c r="H4" s="10">
        <v>-0.00073999999999999999</v>
      </c>
      <c r="I4" s="10">
        <v>-0.00077999999999999999</v>
      </c>
      <c r="J4" s="10">
        <v>0.00023000000000000001</v>
      </c>
      <c r="K4" s="11">
        <f>3.96*10^-3</f>
        <v>0.00396</v>
      </c>
    </row>
    <row r="5">
      <c r="A5" s="10">
        <v>3</v>
      </c>
      <c r="B5" s="10">
        <f t="shared" si="0"/>
        <v>2.5118864315095806</v>
      </c>
      <c r="C5" s="10"/>
      <c r="D5" s="10">
        <v>0.98699999999999999</v>
      </c>
      <c r="E5" s="10"/>
      <c r="F5" s="11">
        <v>1.24</v>
      </c>
      <c r="G5" s="10">
        <f t="shared" si="1"/>
        <v>0.015848931924611138</v>
      </c>
      <c r="H5" s="10">
        <v>-0.00075000000000000002</v>
      </c>
      <c r="I5" s="10">
        <v>0.00059000000000000003</v>
      </c>
      <c r="J5" s="10">
        <v>0.00034000000000000002</v>
      </c>
      <c r="K5" s="11">
        <v>0.0049399999999999999</v>
      </c>
    </row>
    <row r="6">
      <c r="A6" s="10">
        <v>4</v>
      </c>
      <c r="B6" s="10">
        <f t="shared" si="0"/>
        <v>3.9810717055349736</v>
      </c>
      <c r="C6" s="10">
        <v>0.97428999999999999</v>
      </c>
      <c r="D6" s="10">
        <v>0.95999999999999996</v>
      </c>
      <c r="E6" s="10">
        <v>0.67500000000000004</v>
      </c>
      <c r="F6" s="11">
        <v>1.26</v>
      </c>
      <c r="G6" s="10">
        <f t="shared" si="1"/>
        <v>0.019952623149688802</v>
      </c>
      <c r="H6" s="10">
        <v>-0.00076999999999999996</v>
      </c>
      <c r="I6" s="10">
        <v>-0.00081999999999999998</v>
      </c>
      <c r="J6" s="10">
        <v>0.00050000000000000001</v>
      </c>
      <c r="K6" s="11">
        <v>0.00826</v>
      </c>
    </row>
    <row r="7">
      <c r="A7" s="10">
        <v>5</v>
      </c>
      <c r="B7" s="10">
        <f t="shared" si="0"/>
        <v>6.3095734448019343</v>
      </c>
      <c r="C7" s="10">
        <v>0.97570000000000001</v>
      </c>
      <c r="D7" s="10">
        <v>0.99099999999999999</v>
      </c>
      <c r="E7" s="10">
        <v>0.66800000000000004</v>
      </c>
      <c r="F7" s="11">
        <v>1.25</v>
      </c>
      <c r="G7" s="10">
        <f t="shared" si="1"/>
        <v>0.025118864315095812</v>
      </c>
      <c r="H7" s="10">
        <v>0.00077999999999999999</v>
      </c>
      <c r="I7" s="10">
        <v>-0.00080000000000000004</v>
      </c>
      <c r="J7" s="10">
        <v>0.00073999999999999999</v>
      </c>
      <c r="K7" s="11">
        <v>0.01</v>
      </c>
    </row>
    <row r="8">
      <c r="A8" s="10">
        <v>6</v>
      </c>
      <c r="B8" s="10">
        <f t="shared" si="0"/>
        <v>10.000000000000004</v>
      </c>
      <c r="C8" s="10">
        <v>0.98116999999999999</v>
      </c>
      <c r="D8" s="10">
        <v>0.97199999999999998</v>
      </c>
      <c r="E8" s="10">
        <v>0.73499999999999999</v>
      </c>
      <c r="F8" s="11">
        <v>1.23</v>
      </c>
      <c r="G8" s="10">
        <f t="shared" si="1"/>
        <v>0.031622776601683805</v>
      </c>
      <c r="H8" s="10">
        <v>-0.00079000000000000001</v>
      </c>
      <c r="I8" s="10">
        <v>-0.00073999999999999999</v>
      </c>
      <c r="J8" s="10">
        <v>0.00107</v>
      </c>
      <c r="K8" s="11">
        <v>0.012999999999999999</v>
      </c>
    </row>
    <row r="9">
      <c r="A9" s="10">
        <v>7</v>
      </c>
      <c r="B9" s="10">
        <f t="shared" si="0"/>
        <v>15.848931924611142</v>
      </c>
      <c r="C9" s="10">
        <v>0.90725</v>
      </c>
      <c r="D9" s="10">
        <v>0.97999999999999998</v>
      </c>
      <c r="E9" s="10">
        <v>0.74399999999999999</v>
      </c>
      <c r="F9" s="11">
        <v>1.24</v>
      </c>
      <c r="G9" s="10">
        <f t="shared" si="1"/>
        <v>0.039810717055349741</v>
      </c>
      <c r="H9" s="10">
        <v>-0.00080999999999999996</v>
      </c>
      <c r="I9" s="10">
        <v>-0.001</v>
      </c>
      <c r="J9" s="10">
        <v>0.0015</v>
      </c>
      <c r="K9" s="11">
        <v>0.016</v>
      </c>
    </row>
    <row r="10">
      <c r="A10" s="10">
        <v>8</v>
      </c>
      <c r="B10" s="10">
        <f t="shared" si="0"/>
        <v>25.118864315095813</v>
      </c>
      <c r="C10" s="10">
        <v>0.97723000000000004</v>
      </c>
      <c r="D10" s="10">
        <v>0.97899999999999998</v>
      </c>
      <c r="E10" s="10">
        <v>0.748</v>
      </c>
      <c r="F10" s="11">
        <v>1.23</v>
      </c>
      <c r="G10" s="10">
        <f t="shared" si="1"/>
        <v>0.050118723362727255</v>
      </c>
      <c r="H10" s="10">
        <v>0.00081999999999999998</v>
      </c>
      <c r="I10" s="10">
        <v>-0.0012999999999999999</v>
      </c>
      <c r="J10" s="10">
        <v>0.0022000000000000001</v>
      </c>
      <c r="K10" s="11">
        <v>0.02</v>
      </c>
    </row>
    <row r="11">
      <c r="A11" s="10">
        <v>9</v>
      </c>
      <c r="B11" s="10">
        <f t="shared" ref="B11:B38" si="2">B10*10^0.2</f>
        <v>39.810717055349748</v>
      </c>
      <c r="C11" s="10">
        <v>0.97448999999999997</v>
      </c>
      <c r="D11" s="10">
        <v>0.98199999999999998</v>
      </c>
      <c r="E11" s="10">
        <v>0.75</v>
      </c>
      <c r="F11" s="11">
        <v>1.24</v>
      </c>
      <c r="G11" s="10">
        <f t="shared" ref="G11:G33" si="3">G10*10^0.1</f>
        <v>0.063095734448019358</v>
      </c>
      <c r="H11" s="10">
        <v>-0.00022000000000000001</v>
      </c>
      <c r="I11" s="10">
        <v>0.00048000000000000001</v>
      </c>
      <c r="J11" s="10">
        <v>0.0030000000000000001</v>
      </c>
      <c r="K11" s="11">
        <v>0.025000000000000001</v>
      </c>
    </row>
    <row r="12">
      <c r="A12" s="10">
        <v>10</v>
      </c>
      <c r="B12" s="10">
        <f t="shared" si="2"/>
        <v>63.095734448019364</v>
      </c>
      <c r="C12" s="10">
        <v>0.97819</v>
      </c>
      <c r="D12" s="10">
        <v>0.97799999999999998</v>
      </c>
      <c r="E12" s="10">
        <v>0.751</v>
      </c>
      <c r="F12" s="11">
        <v>1.24</v>
      </c>
      <c r="G12" s="10">
        <f t="shared" si="3"/>
        <v>0.079432823472428193</v>
      </c>
      <c r="H12" s="10">
        <v>-0.00025000000000000001</v>
      </c>
      <c r="I12" s="10">
        <v>0.0019400000000000001</v>
      </c>
      <c r="J12" s="10">
        <v>0.0041000000000000003</v>
      </c>
      <c r="K12" s="11">
        <v>0.031800000000000002</v>
      </c>
    </row>
    <row r="13">
      <c r="A13" s="10">
        <v>11</v>
      </c>
      <c r="B13" s="10">
        <f t="shared" si="2"/>
        <v>100.00000000000007</v>
      </c>
      <c r="C13" s="10">
        <v>0.97775000000000001</v>
      </c>
      <c r="D13" s="10">
        <v>1.1100000000000001</v>
      </c>
      <c r="E13" s="10">
        <v>0.751</v>
      </c>
      <c r="F13" s="11">
        <v>1.3500000000000001</v>
      </c>
      <c r="G13" s="10">
        <f t="shared" si="3"/>
        <v>0.10000000000000006</v>
      </c>
      <c r="H13" s="10">
        <v>-0.00025999999999999998</v>
      </c>
      <c r="I13" s="10">
        <v>0.0015</v>
      </c>
      <c r="J13" s="10">
        <v>0.0055999999999999999</v>
      </c>
      <c r="K13" s="11">
        <v>0.040000000000000001</v>
      </c>
    </row>
    <row r="14">
      <c r="A14" s="10">
        <v>12</v>
      </c>
      <c r="B14" s="10">
        <f t="shared" si="2"/>
        <v>158.48931924611148</v>
      </c>
      <c r="C14" s="10">
        <v>0.97775999999999996</v>
      </c>
      <c r="D14" s="10">
        <v>0.94799999999999995</v>
      </c>
      <c r="E14" s="10">
        <f>E13</f>
        <v>0.751</v>
      </c>
      <c r="F14" s="11">
        <v>1.21</v>
      </c>
      <c r="G14" s="10">
        <f t="shared" si="3"/>
        <v>0.12589254117941681</v>
      </c>
      <c r="H14" s="10">
        <v>-0.00023000000000000001</v>
      </c>
      <c r="I14" s="10">
        <v>0.00124</v>
      </c>
      <c r="J14" s="10">
        <v>0.0074999999999999997</v>
      </c>
      <c r="K14" s="11">
        <v>0.050999999999999997</v>
      </c>
    </row>
    <row r="15">
      <c r="A15" s="10">
        <v>13</v>
      </c>
      <c r="B15" s="10">
        <f t="shared" si="2"/>
        <v>251.18864315095823</v>
      </c>
      <c r="C15" s="10">
        <v>0.97767999999999999</v>
      </c>
      <c r="D15" s="10">
        <v>0.97999999999999998</v>
      </c>
      <c r="E15" s="10">
        <v>0.751</v>
      </c>
      <c r="F15" s="11">
        <v>1.23</v>
      </c>
      <c r="G15" s="10">
        <f t="shared" si="3"/>
        <v>0.15848931924611148</v>
      </c>
      <c r="H15" s="10">
        <v>-0.00029999999999999997</v>
      </c>
      <c r="I15" s="10">
        <v>0.0095999999999999992</v>
      </c>
      <c r="J15" s="10">
        <v>0.0097999999999999997</v>
      </c>
      <c r="K15" s="11">
        <v>0.064000000000000001</v>
      </c>
    </row>
    <row r="16">
      <c r="A16" s="10">
        <v>14</v>
      </c>
      <c r="B16" s="10">
        <f t="shared" si="2"/>
        <v>398.10717055349761</v>
      </c>
      <c r="C16" s="10">
        <v>0.97772999999999999</v>
      </c>
      <c r="D16" s="10">
        <v>0.98199999999999998</v>
      </c>
      <c r="E16" s="10">
        <v>0.751</v>
      </c>
      <c r="F16" s="11">
        <v>1.24</v>
      </c>
      <c r="G16" s="10">
        <f t="shared" si="3"/>
        <v>0.19952623149688814</v>
      </c>
      <c r="H16" s="10">
        <v>-0.00040000000000000002</v>
      </c>
      <c r="I16" s="10">
        <v>0.0032000000000000002</v>
      </c>
      <c r="J16" s="10">
        <v>0.012800000000000001</v>
      </c>
      <c r="K16" s="11">
        <v>0.080000000000000002</v>
      </c>
    </row>
    <row r="17">
      <c r="A17" s="10">
        <v>15</v>
      </c>
      <c r="B17" s="10">
        <f t="shared" si="2"/>
        <v>630.95734448019391</v>
      </c>
      <c r="C17" s="10">
        <v>0.97775000000000001</v>
      </c>
      <c r="D17" s="10">
        <v>0.97399999999999998</v>
      </c>
      <c r="E17" s="10">
        <v>0.751</v>
      </c>
      <c r="F17" s="11">
        <v>1.24</v>
      </c>
      <c r="G17" s="10">
        <f t="shared" si="3"/>
        <v>0.25118864315095824</v>
      </c>
      <c r="H17" s="10">
        <v>-0.0019</v>
      </c>
      <c r="I17" s="10">
        <v>-0.0053</v>
      </c>
      <c r="J17" s="10">
        <v>0.016799999999999999</v>
      </c>
      <c r="K17" s="11">
        <v>0.10000000000000001</v>
      </c>
    </row>
    <row r="18">
      <c r="A18" s="10">
        <v>16</v>
      </c>
      <c r="B18" s="10">
        <f t="shared" si="2"/>
        <v>1000.0000000000011</v>
      </c>
      <c r="C18" s="10">
        <v>0.97770999999999997</v>
      </c>
      <c r="D18" s="10">
        <v>0.98799999999999999</v>
      </c>
      <c r="E18" s="10">
        <v>0.751</v>
      </c>
      <c r="F18" s="11">
        <v>1.23</v>
      </c>
      <c r="G18" s="10">
        <f t="shared" si="3"/>
        <v>0.31622776601683822</v>
      </c>
      <c r="H18" s="10">
        <v>-0.002</v>
      </c>
      <c r="I18" s="10">
        <v>-0.0032000000000000002</v>
      </c>
      <c r="J18" s="10">
        <v>0.021899999999999999</v>
      </c>
      <c r="K18" s="11">
        <v>0.128</v>
      </c>
    </row>
    <row r="19">
      <c r="A19" s="10">
        <v>17</v>
      </c>
      <c r="B19" s="10">
        <f t="shared" si="2"/>
        <v>1584.8931924611154</v>
      </c>
      <c r="C19" s="10">
        <v>0.97770999999999997</v>
      </c>
      <c r="D19" s="10">
        <v>0.97599999999999998</v>
      </c>
      <c r="E19" s="10">
        <v>0.751</v>
      </c>
      <c r="F19" s="11">
        <v>1.24</v>
      </c>
      <c r="G19" s="10">
        <f t="shared" si="3"/>
        <v>0.39810717055349765</v>
      </c>
      <c r="H19" s="10">
        <v>-0.0020999999999999999</v>
      </c>
      <c r="I19" s="10">
        <v>-0.0041999999999999997</v>
      </c>
      <c r="J19" s="10">
        <v>0.027900000000000001</v>
      </c>
      <c r="K19" s="11">
        <v>0.16500000000000001</v>
      </c>
    </row>
    <row r="20">
      <c r="A20" s="10">
        <v>18</v>
      </c>
      <c r="B20" s="10">
        <f t="shared" si="2"/>
        <v>2511.8864315095834</v>
      </c>
      <c r="C20" s="10">
        <v>0.97774000000000005</v>
      </c>
      <c r="D20" s="10">
        <v>0.97999999999999998</v>
      </c>
      <c r="E20" s="10">
        <v>0.751</v>
      </c>
      <c r="F20" s="11">
        <v>1.23</v>
      </c>
      <c r="G20" s="10">
        <f t="shared" si="3"/>
        <v>0.5011872336272728</v>
      </c>
      <c r="H20" s="10">
        <v>-0.0023</v>
      </c>
      <c r="I20" s="10">
        <v>-0.0057000000000000002</v>
      </c>
      <c r="J20" s="10">
        <v>0.0356</v>
      </c>
      <c r="K20" s="11">
        <v>0.20000000000000001</v>
      </c>
    </row>
    <row r="21">
      <c r="A21" s="10">
        <v>19</v>
      </c>
      <c r="B21" s="10">
        <f t="shared" si="2"/>
        <v>3981.0717055349778</v>
      </c>
      <c r="C21" s="10">
        <v>0.97775000000000001</v>
      </c>
      <c r="D21" s="10">
        <v>0.98599999999999999</v>
      </c>
      <c r="E21" s="10">
        <v>0.751</v>
      </c>
      <c r="F21" s="11">
        <v>1.25</v>
      </c>
      <c r="G21" s="10">
        <f t="shared" si="3"/>
        <v>0.63095734448019392</v>
      </c>
      <c r="H21" s="10">
        <v>0.0025000000000000001</v>
      </c>
      <c r="I21" s="10">
        <v>-0.0011999999999999999</v>
      </c>
      <c r="J21" s="10">
        <v>0.045499999999999999</v>
      </c>
      <c r="K21" s="11">
        <v>0.26500000000000001</v>
      </c>
    </row>
    <row r="22">
      <c r="A22" s="10">
        <v>20</v>
      </c>
      <c r="B22" s="10">
        <f t="shared" si="2"/>
        <v>6309.5734448019412</v>
      </c>
      <c r="C22" s="10">
        <v>0.97768999999999995</v>
      </c>
      <c r="D22" s="10">
        <v>0.97299999999999998</v>
      </c>
      <c r="E22" s="10">
        <v>0.751</v>
      </c>
      <c r="F22" s="11">
        <v>1.24</v>
      </c>
      <c r="G22" s="10">
        <f t="shared" si="3"/>
        <v>0.79432823472428238</v>
      </c>
      <c r="H22" s="10">
        <v>0.0022000000000000001</v>
      </c>
      <c r="I22" s="10">
        <v>0.027</v>
      </c>
      <c r="J22" s="10">
        <v>0.057000000000000002</v>
      </c>
      <c r="K22" s="11">
        <v>0.317</v>
      </c>
    </row>
    <row r="23">
      <c r="A23" s="10">
        <v>21</v>
      </c>
      <c r="B23" s="10">
        <f t="shared" si="2"/>
        <v>10000.000000000015</v>
      </c>
      <c r="C23" s="10">
        <v>0.97765999999999997</v>
      </c>
      <c r="D23" s="10">
        <v>0.97899999999999998</v>
      </c>
      <c r="E23" s="10">
        <v>0.751</v>
      </c>
      <c r="F23" s="11">
        <v>1.23</v>
      </c>
      <c r="G23" s="10">
        <f t="shared" si="3"/>
        <v>1.0000000000000011</v>
      </c>
      <c r="H23" s="10">
        <v>0.0022000000000000001</v>
      </c>
      <c r="I23" s="10">
        <v>0.029999999999999999</v>
      </c>
      <c r="J23" s="10">
        <v>0.072999999999999995</v>
      </c>
      <c r="K23" s="11">
        <v>0.40000000000000002</v>
      </c>
    </row>
    <row r="24">
      <c r="A24" s="10">
        <v>22</v>
      </c>
      <c r="B24" s="10">
        <f t="shared" si="2"/>
        <v>15848.931924611159</v>
      </c>
      <c r="C24" s="10">
        <v>0.97767999999999999</v>
      </c>
      <c r="D24" s="10">
        <v>0.97399999999999998</v>
      </c>
      <c r="E24" s="10">
        <v>0.75</v>
      </c>
      <c r="F24" s="11">
        <v>1.24</v>
      </c>
      <c r="G24" s="10">
        <f t="shared" si="3"/>
        <v>1.2589254117941686</v>
      </c>
      <c r="H24" s="10">
        <v>0.0018</v>
      </c>
      <c r="I24" s="10">
        <v>0.025999999999999999</v>
      </c>
      <c r="J24" s="10">
        <v>0.091999999999999998</v>
      </c>
      <c r="K24" s="11">
        <v>0.52000000000000002</v>
      </c>
    </row>
    <row r="25">
      <c r="A25" s="10">
        <v>23</v>
      </c>
      <c r="B25" s="10">
        <f t="shared" si="2"/>
        <v>25118.864315095841</v>
      </c>
      <c r="C25" s="10">
        <v>0.97768999999999995</v>
      </c>
      <c r="D25" s="10">
        <v>0.98099999999999998</v>
      </c>
      <c r="E25" s="10">
        <v>0.75</v>
      </c>
      <c r="F25" s="11">
        <v>1.23</v>
      </c>
      <c r="G25" s="10">
        <f t="shared" si="3"/>
        <v>1.5848931924611154</v>
      </c>
      <c r="H25" s="10">
        <v>0.0011999999999999999</v>
      </c>
      <c r="I25" s="10">
        <v>0.023</v>
      </c>
      <c r="J25" s="10">
        <v>0.11600000000000001</v>
      </c>
      <c r="K25" s="11">
        <v>0.64500000000000002</v>
      </c>
    </row>
    <row r="26">
      <c r="A26" s="10">
        <v>24</v>
      </c>
      <c r="B26" s="10">
        <f t="shared" si="2"/>
        <v>39810.717055349793</v>
      </c>
      <c r="C26" s="10">
        <v>0.97765000000000002</v>
      </c>
      <c r="D26" s="10">
        <v>0.98299999999999998</v>
      </c>
      <c r="E26" s="10">
        <v>0.751</v>
      </c>
      <c r="F26" s="11">
        <v>1.24</v>
      </c>
      <c r="G26" s="10">
        <f t="shared" si="3"/>
        <v>1.9952623149688822</v>
      </c>
      <c r="H26" s="10">
        <v>0.00080000000000000004</v>
      </c>
      <c r="I26" s="10">
        <v>0.023</v>
      </c>
      <c r="J26" s="10">
        <v>0.14699999999999999</v>
      </c>
      <c r="K26" s="11">
        <v>0.82999999999999996</v>
      </c>
    </row>
    <row r="27">
      <c r="A27" s="10">
        <v>25</v>
      </c>
      <c r="B27" s="10">
        <f t="shared" si="2"/>
        <v>63095.734448019437</v>
      </c>
      <c r="C27" s="10">
        <v>0.97767000000000004</v>
      </c>
      <c r="D27" s="10">
        <v>0.97399999999999998</v>
      </c>
      <c r="E27" s="10">
        <v>0.752</v>
      </c>
      <c r="F27" s="11">
        <v>1.23</v>
      </c>
      <c r="G27" s="10">
        <f t="shared" si="3"/>
        <v>2.5118864315095837</v>
      </c>
      <c r="H27" s="10">
        <v>-0.0135</v>
      </c>
      <c r="I27" s="10">
        <v>0.0094999999999999998</v>
      </c>
      <c r="J27" s="10">
        <v>0.183</v>
      </c>
      <c r="K27" s="11">
        <v>1.02</v>
      </c>
    </row>
    <row r="28">
      <c r="A28" s="10">
        <v>26</v>
      </c>
      <c r="B28" s="10">
        <f t="shared" si="2"/>
        <v>100000.00000000019</v>
      </c>
      <c r="C28" s="10">
        <v>0.97767000000000004</v>
      </c>
      <c r="D28" s="10">
        <v>0.97699999999999998</v>
      </c>
      <c r="E28" s="10">
        <v>0.755</v>
      </c>
      <c r="F28" s="11">
        <v>1.23</v>
      </c>
      <c r="G28" s="10">
        <f t="shared" si="3"/>
        <v>3.162277660168384</v>
      </c>
      <c r="H28" s="10">
        <v>-0.0146</v>
      </c>
      <c r="I28" s="10">
        <v>-0.023</v>
      </c>
      <c r="J28" s="10">
        <v>0.248</v>
      </c>
      <c r="K28" s="11">
        <v>1.3400000000000001</v>
      </c>
    </row>
    <row r="29">
      <c r="A29" s="10">
        <v>27</v>
      </c>
      <c r="B29" s="10">
        <f t="shared" si="2"/>
        <v>158489.31924611167</v>
      </c>
      <c r="C29" s="10">
        <v>0.97757000000000005</v>
      </c>
      <c r="D29" s="10">
        <v>0.97499999999999998</v>
      </c>
      <c r="E29" s="10">
        <v>0.76800000000000002</v>
      </c>
      <c r="F29" s="11">
        <v>1.24</v>
      </c>
      <c r="G29" s="10">
        <f t="shared" si="3"/>
        <v>3.9810717055349785</v>
      </c>
      <c r="H29" s="10">
        <v>-0.016</v>
      </c>
      <c r="I29" s="10">
        <v>-0.040000000000000001</v>
      </c>
      <c r="J29" s="10">
        <v>0.318</v>
      </c>
      <c r="K29" s="11">
        <v>1.6899999999999999</v>
      </c>
    </row>
    <row r="30">
      <c r="A30" s="10">
        <v>28</v>
      </c>
      <c r="B30" s="10">
        <f t="shared" si="2"/>
        <v>251188.64315095855</v>
      </c>
      <c r="C30" s="10">
        <v>0.97760999999999998</v>
      </c>
      <c r="D30" s="10">
        <v>0.97799999999999998</v>
      </c>
      <c r="E30" s="10">
        <v>0.79900000000000004</v>
      </c>
      <c r="F30" s="11">
        <v>1.23</v>
      </c>
      <c r="G30" s="10">
        <f t="shared" si="3"/>
        <v>5.0118723362727309</v>
      </c>
      <c r="H30" s="10">
        <v>-0.017000000000000001</v>
      </c>
      <c r="I30" s="10">
        <v>-0.029000000000000001</v>
      </c>
      <c r="J30" s="10">
        <v>0.40699999999999997</v>
      </c>
      <c r="K30" s="11">
        <v>2.1099999999999999</v>
      </c>
    </row>
    <row r="31">
      <c r="A31" s="10">
        <v>29</v>
      </c>
      <c r="B31" s="10">
        <f t="shared" si="2"/>
        <v>398107.17055349814</v>
      </c>
      <c r="C31" s="10">
        <v>0.97758999999999996</v>
      </c>
      <c r="D31" s="10">
        <v>0.98199999999999998</v>
      </c>
      <c r="E31" s="10">
        <v>0.83699999999999997</v>
      </c>
      <c r="F31" s="11">
        <v>1.24</v>
      </c>
      <c r="G31" s="10">
        <f t="shared" si="3"/>
        <v>6.3095734448019432</v>
      </c>
      <c r="H31" s="10">
        <v>1.0549999999999999</v>
      </c>
      <c r="I31" s="10">
        <v>1</v>
      </c>
      <c r="J31" s="10">
        <v>0.28499999999999998</v>
      </c>
      <c r="K31" s="11">
        <v>2</v>
      </c>
    </row>
    <row r="32">
      <c r="A32" s="10">
        <v>30</v>
      </c>
      <c r="B32" s="10">
        <f t="shared" si="2"/>
        <v>630957.34448019473</v>
      </c>
      <c r="C32" s="10">
        <v>0.97758</v>
      </c>
      <c r="D32" s="10">
        <v>0.97299999999999998</v>
      </c>
      <c r="E32" s="10">
        <v>0.79300000000000004</v>
      </c>
      <c r="F32" s="11">
        <v>1.23</v>
      </c>
      <c r="G32" s="10">
        <f t="shared" si="3"/>
        <v>7.9432823472428291</v>
      </c>
      <c r="H32" s="10">
        <v>1.0569999999999999</v>
      </c>
      <c r="I32" s="10">
        <v>1</v>
      </c>
      <c r="J32" s="10">
        <v>0.36699999999999999</v>
      </c>
      <c r="K32" s="11">
        <v>2.4199999999999999</v>
      </c>
    </row>
    <row r="33">
      <c r="A33" s="10">
        <v>31</v>
      </c>
      <c r="B33" s="10">
        <f t="shared" si="2"/>
        <v>1000000.0000000024</v>
      </c>
      <c r="C33" s="10">
        <v>0.97762000000000004</v>
      </c>
      <c r="D33" s="10">
        <v>0.97799999999999998</v>
      </c>
      <c r="E33" s="10">
        <v>0.60199999999999998</v>
      </c>
      <c r="F33" s="11">
        <v>1.23</v>
      </c>
      <c r="G33" s="10">
        <f t="shared" si="3"/>
        <v>10.000000000000018</v>
      </c>
      <c r="H33" s="10">
        <v>1.0609999999999999</v>
      </c>
      <c r="I33" s="10">
        <v>1.1699999999999999</v>
      </c>
      <c r="J33" s="10">
        <v>0.47099999999999997</v>
      </c>
      <c r="K33" s="11">
        <v>2.9300000000000002</v>
      </c>
    </row>
    <row r="34">
      <c r="A34" s="10">
        <v>32</v>
      </c>
      <c r="B34" s="10">
        <f t="shared" si="2"/>
        <v>1584893.1924611174</v>
      </c>
      <c r="C34" s="10">
        <v>0.97748999999999997</v>
      </c>
      <c r="D34" s="10">
        <v>0.97699999999999998</v>
      </c>
      <c r="E34" s="10">
        <v>0.32800000000000001</v>
      </c>
      <c r="F34" s="11">
        <v>1.23</v>
      </c>
      <c r="K34" s="12"/>
    </row>
    <row r="35">
      <c r="A35" s="10">
        <v>33</v>
      </c>
      <c r="B35" s="10">
        <f t="shared" si="2"/>
        <v>2511886.4315095865</v>
      </c>
      <c r="C35" s="10">
        <v>0.97726000000000002</v>
      </c>
      <c r="D35" s="10">
        <v>0.98299999999999998</v>
      </c>
      <c r="E35" s="10">
        <v>0.084000000000000005</v>
      </c>
      <c r="F35" s="11">
        <v>1.22</v>
      </c>
      <c r="K35" s="12"/>
    </row>
    <row r="36">
      <c r="A36" s="10">
        <v>34</v>
      </c>
      <c r="B36" s="10">
        <f t="shared" si="2"/>
        <v>3981071.705534983</v>
      </c>
      <c r="C36" s="10">
        <v>0.97692999999999997</v>
      </c>
      <c r="D36" s="10">
        <v>1</v>
      </c>
      <c r="E36" s="10">
        <v>0.00040000000000000002</v>
      </c>
      <c r="F36" s="11">
        <v>1.23</v>
      </c>
      <c r="K36" s="12"/>
    </row>
    <row r="37">
      <c r="A37" s="10">
        <v>35</v>
      </c>
      <c r="B37" s="10">
        <f t="shared" si="2"/>
        <v>6309573.4448019499</v>
      </c>
      <c r="C37" s="10">
        <v>0.97667000000000004</v>
      </c>
      <c r="D37" s="10">
        <v>0.97599999999999998</v>
      </c>
      <c r="E37" s="10">
        <v>0.00020000000000000001</v>
      </c>
      <c r="F37" s="11">
        <v>1.1899999999999999</v>
      </c>
      <c r="K37" s="12"/>
    </row>
    <row r="38">
      <c r="A38" s="10">
        <v>36</v>
      </c>
      <c r="B38" s="10">
        <f t="shared" si="2"/>
        <v>10000000.000000028</v>
      </c>
      <c r="C38" s="10">
        <v>0.97636999999999996</v>
      </c>
      <c r="D38" s="10">
        <v>0.97999999999999998</v>
      </c>
      <c r="E38" s="10">
        <v>0.00020000000000000001</v>
      </c>
      <c r="F38" s="11">
        <v>1.1299999999999999</v>
      </c>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5">
      <c r="C55" s="13"/>
    </row>
    <row r="73">
      <c r="O73" s="1"/>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1" id="{00DC005F-000B-40E5-9256-00E700B800B7}">
            <xm:f>MOD(ROW(),2)=0</xm:f>
            <x14:dxf>
              <fill>
                <patternFill patternType="solid">
                  <fgColor theme="6" tint="0.79998168889431442"/>
                  <bgColor theme="6" tint="0.79998168889431442"/>
                </patternFill>
              </fill>
            </x14:dxf>
          </x14:cfRule>
          <xm:sqref>M3 A3:K4 A5:A38 C5:F33 H5:K33 C34:K38 B5 B6 B7 B8 B9 B10 B11 B12 B13 B14 B15 B16 B17 B18 B19 B20 B21 B22 B23 B24 B25 B26 B27 B28 B29 B30 B31 B32 B33 B34 B35 B36 B37 B38 G5 G6 G7 G8 G9 G10 G11 G12 G13 G14 G15 G16 G17 G18 G19 G20 G21 G22 G23 G24 G25 G26 G27 G28 G29 G30 G31 G32 G33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ONLYOFFICE/7.2.1.36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Артём</dc:creator>
  <cp:revision>4</cp:revision>
  <dcterms:created xsi:type="dcterms:W3CDTF">2018-02-19T11:36:48Z</dcterms:created>
  <dcterms:modified xsi:type="dcterms:W3CDTF">2022-11-21T14:38:59Z</dcterms:modified>
</cp:coreProperties>
</file>