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eLivro"/>
  <mc:AlternateContent xmlns:mc="http://schemas.openxmlformats.org/markup-compatibility/2006">
    <mc:Choice Requires="x15">
      <x15ac:absPath xmlns:x15ac="http://schemas.microsoft.com/office/spreadsheetml/2010/11/ac" url="C:\Users\Utilizador\Documents\GitHub\bolsa_meu\states_experiences\"/>
    </mc:Choice>
  </mc:AlternateContent>
  <xr:revisionPtr revIDLastSave="0" documentId="13_ncr:1_{697E2DB4-619F-4570-B457-D2B3989044C7}" xr6:coauthVersionLast="47" xr6:coauthVersionMax="47" xr10:uidLastSave="{00000000-0000-0000-0000-000000000000}"/>
  <bookViews>
    <workbookView xWindow="-120" yWindow="-120" windowWidth="29040" windowHeight="15840" activeTab="2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r:id="rId4"/>
    <sheet name="Matriz_Esforço_Acompanhamento" sheetId="4" r:id="rId5"/>
    <sheet name="Matriz_Esforço_Atual" sheetId="7" r:id="rId6"/>
    <sheet name="Matriz_Alocação_Análise" sheetId="10" r:id="rId7"/>
    <sheet name="Matriz_Alocação_Acompanhamento" sheetId="12" r:id="rId8"/>
    <sheet name="Esforço_Té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/>
  <c r="E19" i="4" a="1"/>
  <c r="E19" i="4" s="1"/>
  <c r="H3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 s="1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C7" i="4" a="1"/>
  <c r="C7" i="4" s="1"/>
  <c r="D7" i="4" a="1"/>
  <c r="D7" i="4" s="1"/>
  <c r="E7" i="4" a="1"/>
  <c r="E7" i="4"/>
  <c r="F7" i="4" a="1"/>
  <c r="F7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C8" i="4" a="1"/>
  <c r="C8" i="4" s="1"/>
  <c r="D8" i="4" a="1"/>
  <c r="D8" i="4" s="1"/>
  <c r="E8" i="4" a="1"/>
  <c r="E8" i="4" s="1"/>
  <c r="F8" i="4" a="1"/>
  <c r="F8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C9" i="4" a="1"/>
  <c r="C9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 s="1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H11" i="4" a="1"/>
  <c r="H11" i="4" s="1"/>
  <c r="I11" i="4" a="1"/>
  <c r="I11" i="4" s="1"/>
  <c r="J11" i="4" a="1"/>
  <c r="J11" i="4" s="1"/>
  <c r="K11" i="4" a="1"/>
  <c r="K11" i="4" s="1"/>
  <c r="L11" i="4" a="1"/>
  <c r="L11" i="4" s="1"/>
  <c r="M11" i="4" a="1"/>
  <c r="M11" i="4" s="1"/>
  <c r="N11" i="4" a="1"/>
  <c r="N11" i="4" s="1"/>
  <c r="O11" i="4" a="1"/>
  <c r="O11" i="4" s="1"/>
  <c r="P11" i="4" a="1"/>
  <c r="P11" i="4" s="1"/>
  <c r="Q11" i="4" a="1"/>
  <c r="Q11" i="4" s="1"/>
  <c r="R11" i="4" a="1"/>
  <c r="R11" i="4" s="1"/>
  <c r="S11" i="4" a="1"/>
  <c r="S11" i="4" s="1"/>
  <c r="T11" i="4" a="1"/>
  <c r="T11" i="4" s="1"/>
  <c r="U11" i="4" a="1"/>
  <c r="U11" i="4" s="1"/>
  <c r="V11" i="4" a="1"/>
  <c r="V11" i="4" s="1"/>
  <c r="W11" i="4" a="1"/>
  <c r="W11" i="4" s="1"/>
  <c r="X11" i="4" a="1"/>
  <c r="X11" i="4" s="1"/>
  <c r="Y11" i="4" a="1"/>
  <c r="Y11" i="4" s="1"/>
  <c r="Z11" i="4" a="1"/>
  <c r="Z11" i="4" s="1"/>
  <c r="AA11" i="4" a="1"/>
  <c r="AA11" i="4" s="1"/>
  <c r="AB11" i="4" a="1"/>
  <c r="AB11" i="4" s="1"/>
  <c r="AC11" i="4" a="1"/>
  <c r="AC11" i="4" s="1"/>
  <c r="AD11" i="4" a="1"/>
  <c r="AD11" i="4" s="1"/>
  <c r="AE11" i="4" a="1"/>
  <c r="AE11" i="4" s="1"/>
  <c r="AF11" i="4" a="1"/>
  <c r="AF11" i="4" s="1"/>
  <c r="AG11" i="4" a="1"/>
  <c r="AG11" i="4" s="1"/>
  <c r="AH11" i="4" a="1"/>
  <c r="AH11" i="4" s="1"/>
  <c r="AI11" i="4" a="1"/>
  <c r="AI11" i="4" s="1"/>
  <c r="AJ11" i="4" a="1"/>
  <c r="AJ11" i="4" s="1"/>
  <c r="AK11" i="4" a="1"/>
  <c r="AK11" i="4" s="1"/>
  <c r="C12" i="4" a="1"/>
  <c r="C12" i="4" s="1"/>
  <c r="D12" i="4" a="1"/>
  <c r="D12" i="4" s="1"/>
  <c r="E12" i="4" a="1"/>
  <c r="E12" i="4" s="1"/>
  <c r="F12" i="4" a="1"/>
  <c r="F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 s="1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 s="1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 s="1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 s="1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 s="1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 s="1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 s="1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 s="1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 s="1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 s="1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 s="1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 s="1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 s="1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 s="1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 s="1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 s="1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 s="1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 s="1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 s="1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 s="1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 s="1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 s="1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 s="1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 s="1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 s="1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 s="1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 s="1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 s="1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 s="1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 s="1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 s="1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 s="1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 s="1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 s="1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 s="1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 s="1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 s="1"/>
  <c r="K298" i="4" a="1"/>
  <c r="K298" i="4" s="1"/>
  <c r="L298" i="4" a="1"/>
  <c r="L298" i="4" s="1"/>
  <c r="M298" i="4" a="1"/>
  <c r="M298" i="4" s="1"/>
  <c r="N298" i="4" a="1"/>
  <c r="N298" i="4" s="1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 s="1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 s="1"/>
  <c r="AB299" i="4" a="1"/>
  <c r="AB299" i="4" s="1"/>
  <c r="AC299" i="4" a="1"/>
  <c r="AC299" i="4" s="1"/>
  <c r="AD299" i="4" a="1"/>
  <c r="AD299" i="4" s="1"/>
  <c r="AE299" i="4" a="1"/>
  <c r="AE299" i="4" s="1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 s="1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 s="1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 s="1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 s="1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 s="1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 s="1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 s="1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 s="1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 s="1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 s="1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 s="1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 s="1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 s="1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 s="1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 s="1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 s="1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 s="1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 s="1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 s="1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 s="1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 s="1"/>
  <c r="X357" i="4" a="1"/>
  <c r="X357" i="4" s="1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 s="1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 s="1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 s="1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 s="1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 s="1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 s="1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 s="1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 s="1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 s="1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 s="1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 s="1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 s="1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 s="1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 s="1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 s="1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 s="1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 s="1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 s="1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 s="1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 s="1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 s="1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 s="1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 s="1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 s="1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 s="1"/>
  <c r="P459" i="4" a="1"/>
  <c r="P459" i="4" s="1"/>
  <c r="Q459" i="4" a="1"/>
  <c r="Q459" i="4" s="1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 s="1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 s="1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 s="1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 s="1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 s="1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 s="1"/>
  <c r="N511" i="4" a="1"/>
  <c r="N511" i="4" s="1"/>
  <c r="O511" i="4" a="1"/>
  <c r="O511" i="4" s="1"/>
  <c r="P511" i="4" a="1"/>
  <c r="P511" i="4" s="1"/>
  <c r="Q511" i="4" a="1"/>
  <c r="Q511" i="4" s="1"/>
  <c r="R511" i="4" a="1"/>
  <c r="R511" i="4" s="1"/>
  <c r="S511" i="4" a="1"/>
  <c r="S511" i="4" s="1"/>
  <c r="T511" i="4" a="1"/>
  <c r="T511" i="4" s="1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 s="1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 s="1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 s="1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 s="1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 s="1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 s="1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 s="1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 s="1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 s="1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 s="1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 s="1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 s="1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 s="1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 s="1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 s="1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 s="1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 s="1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 s="1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 s="1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 s="1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 s="1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 s="1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 s="1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 s="1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 s="1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 s="1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 s="1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 s="1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 s="1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 s="1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 s="1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 s="1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 s="1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 s="1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 s="1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 s="1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 s="1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 s="1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 s="1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 s="1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 s="1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 s="1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 s="1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 s="1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 s="1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 s="1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 s="1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 s="1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 s="1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 s="1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 s="1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 s="1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 s="1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 s="1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 s="1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 s="1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 s="1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 s="1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 s="1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 s="1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 s="1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 s="1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 s="1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 s="1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 s="1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 s="1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 s="1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 s="1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 s="1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 s="1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 s="1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 s="1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 s="1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 s="1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 s="1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 s="1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 s="1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 s="1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 s="1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 s="1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 s="1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 s="1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 s="1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 s="1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C7" i="5" a="1"/>
  <c r="C7" i="5" s="1"/>
  <c r="D7" i="5" a="1"/>
  <c r="D7" i="5" s="1"/>
  <c r="E7" i="5" a="1"/>
  <c r="E7" i="5" s="1"/>
  <c r="F7" i="5" a="1"/>
  <c r="F7" i="5" s="1"/>
  <c r="G7" i="5" a="1"/>
  <c r="G7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C8" i="5" a="1"/>
  <c r="C8" i="5" s="1"/>
  <c r="D8" i="5" a="1"/>
  <c r="D8" i="5" s="1"/>
  <c r="E8" i="5" a="1"/>
  <c r="E8" i="5" s="1"/>
  <c r="F8" i="5" a="1"/>
  <c r="F8" i="5" s="1"/>
  <c r="G8" i="5" a="1"/>
  <c r="G8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C9" i="5" a="1"/>
  <c r="C9" i="5" s="1"/>
  <c r="D9" i="5" a="1"/>
  <c r="D9" i="5" s="1"/>
  <c r="E9" i="5" a="1"/>
  <c r="E9" i="5" s="1"/>
  <c r="F9" i="5" a="1"/>
  <c r="F9" i="5" s="1"/>
  <c r="G9" i="5" a="1"/>
  <c r="G9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H11" i="5" a="1"/>
  <c r="H11" i="5" s="1"/>
  <c r="I11" i="5" a="1"/>
  <c r="I11" i="5" s="1"/>
  <c r="J11" i="5" a="1"/>
  <c r="J11" i="5" s="1"/>
  <c r="K11" i="5" a="1"/>
  <c r="K11" i="5" s="1"/>
  <c r="L11" i="5" a="1"/>
  <c r="L11" i="5" s="1"/>
  <c r="M11" i="5" a="1"/>
  <c r="M11" i="5" s="1"/>
  <c r="N11" i="5" a="1"/>
  <c r="N11" i="5" s="1"/>
  <c r="O11" i="5" a="1"/>
  <c r="O11" i="5" s="1"/>
  <c r="P11" i="5" a="1"/>
  <c r="P11" i="5" s="1"/>
  <c r="Q11" i="5" a="1"/>
  <c r="Q11" i="5" s="1"/>
  <c r="R11" i="5" a="1"/>
  <c r="R11" i="5" s="1"/>
  <c r="S11" i="5" a="1"/>
  <c r="S11" i="5" s="1"/>
  <c r="T11" i="5" a="1"/>
  <c r="T11" i="5" s="1"/>
  <c r="U11" i="5" a="1"/>
  <c r="U11" i="5" s="1"/>
  <c r="V11" i="5" a="1"/>
  <c r="V11" i="5" s="1"/>
  <c r="W11" i="5" a="1"/>
  <c r="W11" i="5" s="1"/>
  <c r="X11" i="5" a="1"/>
  <c r="X11" i="5" s="1"/>
  <c r="Y11" i="5" a="1"/>
  <c r="Y11" i="5" s="1"/>
  <c r="Z11" i="5" a="1"/>
  <c r="Z11" i="5" s="1"/>
  <c r="AA11" i="5" a="1"/>
  <c r="AA11" i="5" s="1"/>
  <c r="AB11" i="5" a="1"/>
  <c r="AB11" i="5" s="1"/>
  <c r="AC11" i="5" a="1"/>
  <c r="AC11" i="5" s="1"/>
  <c r="AD11" i="5" a="1"/>
  <c r="AD11" i="5" s="1"/>
  <c r="AE11" i="5" a="1"/>
  <c r="AE11" i="5" s="1"/>
  <c r="AF11" i="5" a="1"/>
  <c r="AF11" i="5" s="1"/>
  <c r="AG11" i="5" a="1"/>
  <c r="AG11" i="5" s="1"/>
  <c r="AH11" i="5" a="1"/>
  <c r="AH11" i="5" s="1"/>
  <c r="AI11" i="5" a="1"/>
  <c r="AI11" i="5" s="1"/>
  <c r="AJ11" i="5" a="1"/>
  <c r="AJ11" i="5" s="1"/>
  <c r="AK11" i="5" a="1"/>
  <c r="AK11" i="5" s="1"/>
  <c r="AL11" i="5" a="1"/>
  <c r="AL11" i="5" s="1"/>
  <c r="AM11" i="5" a="1"/>
  <c r="AM11" i="5" s="1"/>
  <c r="AN11" i="5" a="1"/>
  <c r="AN11" i="5" s="1"/>
  <c r="AO11" i="5" a="1"/>
  <c r="AO11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 s="1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 s="1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 s="1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 s="1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 s="1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 s="1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 s="1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 s="1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 s="1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 s="1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 s="1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 s="1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 s="1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 s="1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 s="1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 s="1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 s="1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 s="1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 s="1"/>
  <c r="M85" i="5" a="1"/>
  <c r="M85" i="5" s="1"/>
  <c r="N85" i="5" a="1"/>
  <c r="N85" i="5" s="1"/>
  <c r="O85" i="5" a="1"/>
  <c r="O85" i="5" s="1"/>
  <c r="P85" i="5" a="1"/>
  <c r="P85" i="5" s="1"/>
  <c r="Q85" i="5" a="1"/>
  <c r="Q85" i="5" s="1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 s="1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 s="1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 s="1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 s="1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 s="1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 s="1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 s="1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 s="1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 s="1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 s="1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 s="1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 s="1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 s="1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 s="1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 s="1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 s="1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 s="1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 s="1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 s="1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 s="1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 s="1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 s="1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 s="1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 s="1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 s="1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 s="1"/>
  <c r="H166" i="5" a="1"/>
  <c r="H166" i="5" s="1"/>
  <c r="I166" i="5" a="1"/>
  <c r="I166" i="5" s="1"/>
  <c r="J166" i="5" a="1"/>
  <c r="J166" i="5" s="1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 s="1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 s="1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 s="1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 s="1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 s="1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 s="1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 s="1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 s="1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 s="1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 s="1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 s="1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 s="1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 s="1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 s="1"/>
  <c r="N208" i="5" a="1"/>
  <c r="N208" i="5" s="1"/>
  <c r="O208" i="5" a="1"/>
  <c r="O208" i="5" s="1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 s="1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 s="1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 s="1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 s="1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 s="1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 s="1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 s="1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 s="1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 s="1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 s="1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 s="1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 s="1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 s="1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 s="1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 s="1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 s="1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 s="1"/>
  <c r="AO241" i="5" a="1"/>
  <c r="AO241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 s="1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 s="1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 s="1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 s="1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 s="1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 s="1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 s="1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 s="1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I3" i="1" l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1" l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11" i="4" l="1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B6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C4" i="13"/>
  <c r="M4" i="1" a="1"/>
  <c r="M4" i="1" s="1"/>
  <c r="M11" i="1" a="1"/>
  <c r="M11" i="1" s="1"/>
  <c r="G12" i="4" s="1" a="1"/>
  <c r="G12" i="4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N8" i="1" a="1"/>
  <c r="N8" i="1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N2" i="1" a="1"/>
  <c r="N2" i="1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5" i="7" l="1" a="1"/>
  <c r="G5" i="7" s="1"/>
  <c r="G5" i="4" a="1"/>
  <c r="G5" i="4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E4" i="13"/>
  <c r="O7" i="1"/>
  <c r="D4" i="13"/>
  <c r="O6" i="1"/>
  <c r="E12" i="7" a="1"/>
  <c r="E12" i="7" s="1"/>
  <c r="N11" i="1" a="1"/>
  <c r="N11" i="1" s="1"/>
  <c r="O11" i="1" s="1"/>
  <c r="E13" i="7" a="1"/>
  <c r="E13" i="7" s="1"/>
  <c r="N12" i="1" a="1"/>
  <c r="N12" i="1" s="1"/>
  <c r="F5" i="7" a="1"/>
  <c r="F5" i="7" s="1"/>
  <c r="N4" i="1" a="1"/>
  <c r="N4" i="1" s="1"/>
  <c r="O4" i="1" s="1"/>
  <c r="C9" i="13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B7" i="12"/>
  <c r="A7" i="12" s="1"/>
  <c r="G13" i="7" l="1" a="1"/>
  <c r="G13" i="7" s="1"/>
  <c r="G13" i="4" a="1"/>
  <c r="G13" i="4" s="1"/>
  <c r="O2" i="1"/>
  <c r="O12" i="1"/>
  <c r="O3" i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O5" i="1" l="1"/>
  <c r="G6" i="7" a="1"/>
  <c r="G6" i="7" s="1"/>
  <c r="M10" i="1" a="1"/>
  <c r="M10" i="1" s="1"/>
  <c r="O10" i="1" l="1"/>
  <c r="G11" i="4" a="1"/>
  <c r="G11" i="4" s="1"/>
  <c r="M8" i="1" a="1"/>
  <c r="M8" i="1" s="1"/>
  <c r="G9" i="4" s="1" a="1"/>
  <c r="G9" i="4" s="1"/>
  <c r="B4" i="13" l="1"/>
  <c r="B9" i="13"/>
  <c r="O8" i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O9" i="1" s="1"/>
  <c r="F6" i="13"/>
  <c r="F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<sst xmlns="http://schemas.openxmlformats.org/spreadsheetml/2006/main" count="207" uniqueCount="137">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</sst>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A17" workbookViewId="0">
      <selection activeCell="P18" sqref="P18"/>
    </sheetView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27"/>
      <c r="C2" s="27"/>
      <c r="D2" s="27"/>
      <c r="E2" s="27"/>
      <c r="F2" s="27"/>
      <c r="G2" s="27"/>
    </row>
    <row r="3" spans="2:17" x14ac:dyDescent="0.25">
      <c r="B3" s="24" t="s">
        <v>25</v>
      </c>
      <c r="C3" s="24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25">
      <c r="B4" s="24"/>
      <c r="C4" s="24"/>
      <c r="D4" s="2"/>
      <c r="E4" s="2" t="s">
        <v>30</v>
      </c>
      <c r="F4" s="2" t="s">
        <v>31</v>
      </c>
      <c r="G4" s="2" t="s">
        <v>32</v>
      </c>
    </row>
    <row r="5" spans="2:17" x14ac:dyDescent="0.25">
      <c r="B5" s="23" t="s">
        <v>33</v>
      </c>
      <c r="C5" s="23"/>
      <c r="D5" s="23"/>
      <c r="E5" s="23"/>
      <c r="F5" s="23"/>
      <c r="G5" s="23"/>
      <c r="K5" t="s">
        <v>34</v>
      </c>
      <c r="L5">
        <v>5</v>
      </c>
    </row>
    <row r="6" spans="2:17" x14ac:dyDescent="0.25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25">
      <c r="B7" s="24" t="s">
        <v>37</v>
      </c>
      <c r="C7" s="24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25">
      <c r="B8" s="24"/>
      <c r="C8" s="24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24"/>
      <c r="C9" s="24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25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25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25">
      <c r="B14" s="29" t="s">
        <v>33</v>
      </c>
      <c r="C14" s="29"/>
      <c r="D14" s="29"/>
      <c r="E14" s="29"/>
      <c r="F14" s="29"/>
      <c r="G14" s="29"/>
    </row>
    <row r="15" spans="2:17" x14ac:dyDescent="0.25">
      <c r="B15" s="25" t="s">
        <v>52</v>
      </c>
      <c r="C15" s="26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25">
      <c r="B16" s="21"/>
      <c r="C16" s="22"/>
      <c r="D16" s="2" t="s">
        <v>43</v>
      </c>
      <c r="E16">
        <v>1.5</v>
      </c>
      <c r="F16">
        <v>4</v>
      </c>
      <c r="G16">
        <v>35</v>
      </c>
    </row>
    <row r="17" spans="2:13" x14ac:dyDescent="0.25">
      <c r="B17" s="21"/>
      <c r="C17" s="22"/>
      <c r="D17" s="2" t="s">
        <v>44</v>
      </c>
      <c r="E17">
        <v>2</v>
      </c>
      <c r="F17">
        <v>5</v>
      </c>
      <c r="G17">
        <v>75</v>
      </c>
    </row>
    <row r="18" spans="2:13" x14ac:dyDescent="0.25">
      <c r="B18" s="21" t="s">
        <v>55</v>
      </c>
      <c r="C18" s="22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25">
      <c r="B19" s="21"/>
      <c r="C19" s="22"/>
      <c r="D19" s="2" t="s">
        <v>43</v>
      </c>
      <c r="E19">
        <v>4</v>
      </c>
      <c r="F19">
        <v>6.5</v>
      </c>
      <c r="G19">
        <v>14</v>
      </c>
    </row>
    <row r="20" spans="2:13" x14ac:dyDescent="0.25">
      <c r="B20" s="21"/>
      <c r="C20" s="22"/>
      <c r="D20" s="2" t="s">
        <v>44</v>
      </c>
      <c r="E20">
        <v>8</v>
      </c>
      <c r="F20">
        <v>13</v>
      </c>
      <c r="G20">
        <v>21</v>
      </c>
    </row>
    <row r="21" spans="2:13" x14ac:dyDescent="0.25">
      <c r="B21" s="21" t="s">
        <v>59</v>
      </c>
      <c r="C21" s="22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25">
      <c r="B22" s="21"/>
      <c r="C22" s="22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25">
      <c r="B23" s="21"/>
      <c r="C23" s="22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25">
      <c r="B25" s="23" t="s">
        <v>61</v>
      </c>
      <c r="C25" s="23"/>
      <c r="D25" s="23"/>
      <c r="E25" s="23"/>
      <c r="F25" s="23"/>
      <c r="G25" s="23"/>
    </row>
    <row r="26" spans="2:13" x14ac:dyDescent="0.25">
      <c r="B26" s="24" t="s">
        <v>25</v>
      </c>
      <c r="C26" s="24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25">
      <c r="B27" s="24"/>
      <c r="C27" s="24"/>
      <c r="D27" s="2"/>
      <c r="E27" s="2" t="s">
        <v>30</v>
      </c>
      <c r="F27" s="2" t="s">
        <v>31</v>
      </c>
      <c r="G27" s="2" t="s">
        <v>32</v>
      </c>
    </row>
    <row r="28" spans="2:13" x14ac:dyDescent="0.25">
      <c r="B28" s="25" t="s">
        <v>62</v>
      </c>
      <c r="C28" s="25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25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25">
      <c r="B30" t="s">
        <v>66</v>
      </c>
      <c r="C30" t="s">
        <v>67</v>
      </c>
    </row>
    <row r="31" spans="2:13" x14ac:dyDescent="0.25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25">
      <c r="B32" t="s">
        <v>70</v>
      </c>
      <c r="C32" t="s">
        <v>71</v>
      </c>
    </row>
    <row r="33" spans="2:7" x14ac:dyDescent="0.25">
      <c r="B33" s="20" t="s">
        <v>72</v>
      </c>
      <c r="C33" s="20"/>
      <c r="D33" s="20"/>
      <c r="E33" s="20"/>
      <c r="F33" s="20"/>
      <c r="G33" s="20"/>
    </row>
    <row r="34" spans="2:7" x14ac:dyDescent="0.25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25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25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25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25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25">
      <c r="B39" s="20" t="s">
        <v>83</v>
      </c>
      <c r="C39" s="20"/>
      <c r="D39" s="20"/>
      <c r="E39" s="20"/>
      <c r="F39" s="20"/>
      <c r="G39" s="20"/>
    </row>
    <row r="40" spans="2:7" x14ac:dyDescent="0.25">
      <c r="B40" s="2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25">
      <c r="B41" s="2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25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25">
      <c r="C43" t="s">
        <v>67</v>
      </c>
    </row>
    <row r="44" spans="2:7" x14ac:dyDescent="0.25">
      <c r="B44" s="2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25">
      <c r="B45" s="2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25">
      <c r="B46" s="20" t="s">
        <v>91</v>
      </c>
      <c r="C46" s="20"/>
      <c r="D46" s="20"/>
      <c r="E46" s="20"/>
      <c r="F46" s="20"/>
      <c r="G46" s="20"/>
    </row>
    <row r="47" spans="2:7" x14ac:dyDescent="0.25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25">
      <c r="B48" s="20" t="s">
        <v>94</v>
      </c>
      <c r="C48" s="20"/>
      <c r="D48" s="20"/>
      <c r="E48" s="20"/>
      <c r="F48" s="20"/>
      <c r="G48" s="20"/>
    </row>
    <row r="49" spans="2:7" x14ac:dyDescent="0.25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25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25">
      <c r="B51" t="s">
        <v>98</v>
      </c>
      <c r="C51" t="s">
        <v>82</v>
      </c>
    </row>
    <row r="52" spans="2:7" x14ac:dyDescent="0.25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25">
      <c r="B53" s="20" t="s">
        <v>101</v>
      </c>
      <c r="C53" s="20"/>
      <c r="D53" s="20"/>
      <c r="E53" s="20"/>
      <c r="F53" s="20"/>
      <c r="G53" s="20"/>
    </row>
    <row r="54" spans="2:7" x14ac:dyDescent="0.25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25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25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25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25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J2" sqref="J2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</cols>
  <sheetData>
    <row r="1" spans="1:21" x14ac:dyDescent="0.25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25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25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25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>(80+(((_xlfn.XLOOKUP(G4,$O$3:$O$7,$P$3:$P$7,,0,1)+(_xlfn.XLOOKUP($D4,$S$3:$S$7,$T$3:$T$7,,1,1))-40)*(120-80)/(200-40))))/100</f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25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25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25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25">
      <c r="R10" t="s">
        <v>129</v>
      </c>
    </row>
    <row r="11" spans="1:21" x14ac:dyDescent="0.25">
      <c r="L11" t="s">
        <v>129</v>
      </c>
      <c r="O11" s="7"/>
      <c r="P11" s="7"/>
    </row>
  </sheetData>
  <phoneticPr fontId="2" type="noConversion"/>
  <dataValidations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topLeftCell="A7" workbookViewId="0">
      <selection activeCell="H7" sqref="H7"/>
    </sheetView>
  </sheetViews>
  <sheetFormatPr defaultRowHeight="15" x14ac:dyDescent="0.25"/>
  <cols>
    <col min="2" max="2" width="5.140625" bestFit="1" customWidth="1"/>
    <col min="3" max="3" width="9.85546875" bestFit="1" customWidth="1"/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25">
      <c r="A2">
        <v>1</v>
      </c>
      <c r="B2">
        <v>1</v>
      </c>
      <c r="C2">
        <v>1</v>
      </c>
      <c r="D2">
        <v>1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28.260869565217391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128.64182194616978</v>
      </c>
      <c r="T2" t="s">
        <v>5</v>
      </c>
    </row>
    <row r="3" spans="1:21" x14ac:dyDescent="0.25">
      <c r="A3">
        <v>2</v>
      </c>
      <c r="B3">
        <v>2</v>
      </c>
      <c r="C3">
        <v>2</v>
      </c>
      <c r="D3">
        <v>1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si="3">IF(M3="","",SUM(M3:N3))</f>
        <v>73.91304347826086</v>
      </c>
      <c r="T3">
        <v>0</v>
      </c>
      <c r="U3" t="s">
        <v>6</v>
      </c>
    </row>
    <row r="4" spans="1:21" x14ac:dyDescent="0.25">
      <c r="A4">
        <v>3</v>
      </c>
      <c r="B4">
        <v>3</v>
      </c>
      <c r="C4">
        <v>1</v>
      </c>
      <c r="D4">
        <v>3</v>
      </c>
      <c r="E4">
        <v>4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59.5</v>
      </c>
      <c r="N4" s="15" cm="1">
        <f t="array" ref="N4">IF(E4="","",INDEX(Matriz_Esforço_Acompanhamento!$C$3:$AC$36,Projetos!A4,Projetos!E4))</f>
        <v>120.42105263157896</v>
      </c>
      <c r="O4">
        <f t="shared" si="3"/>
        <v>179.92105263157896</v>
      </c>
      <c r="T4">
        <v>1</v>
      </c>
      <c r="U4" t="s">
        <v>7</v>
      </c>
    </row>
    <row r="5" spans="1:21" x14ac:dyDescent="0.25">
      <c r="A5">
        <v>4</v>
      </c>
      <c r="B5">
        <v>1</v>
      </c>
      <c r="C5">
        <v>1</v>
      </c>
      <c r="D5">
        <v>2</v>
      </c>
      <c r="E5">
        <v>5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30.132450331125828</v>
      </c>
      <c r="N5" s="15" cm="1">
        <f t="array" ref="N5">IF(E5="","",INDEX(Matriz_Esforço_Acompanhamento!$C$3:$AC$36,Projetos!A5,Projetos!E5))</f>
        <v>105.4</v>
      </c>
      <c r="O5">
        <f t="shared" si="3"/>
        <v>135.53245033112583</v>
      </c>
      <c r="T5">
        <v>2</v>
      </c>
      <c r="U5" t="s">
        <v>8</v>
      </c>
    </row>
    <row r="6" spans="1:21" x14ac:dyDescent="0.25">
      <c r="A6">
        <v>5</v>
      </c>
      <c r="B6">
        <v>2</v>
      </c>
      <c r="C6">
        <v>0</v>
      </c>
      <c r="D6">
        <v>3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23.18181818181818</v>
      </c>
      <c r="N6" s="15" t="str" cm="1">
        <f t="array" ref="N6">IF(E6="","",INDEX(Matriz_Esforço_Acompanhamento!$C$3:$AC$36,Projetos!A6,Projetos!E6))</f>
        <v/>
      </c>
      <c r="O6">
        <f t="shared" si="3"/>
        <v>23.18181818181818</v>
      </c>
      <c r="T6" s="3">
        <v>3</v>
      </c>
      <c r="U6" s="3" t="s">
        <v>23</v>
      </c>
    </row>
    <row r="7" spans="1:21" x14ac:dyDescent="0.25">
      <c r="A7">
        <v>6</v>
      </c>
      <c r="B7">
        <v>3</v>
      </c>
      <c r="C7">
        <v>0</v>
      </c>
      <c r="D7">
        <v>4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62.631578947368425</v>
      </c>
      <c r="N7" s="15" t="str" cm="1">
        <f t="array" ref="N7">IF(E7="","",INDEX(Matriz_Esforço_Acompanhamento!$C$3:$AC$36,Projetos!A7,Projetos!E7))</f>
        <v/>
      </c>
      <c r="O7">
        <f t="shared" si="3"/>
        <v>62.631578947368425</v>
      </c>
    </row>
    <row r="8" spans="1:21" x14ac:dyDescent="0.25">
      <c r="A8">
        <v>7</v>
      </c>
      <c r="B8">
        <v>1</v>
      </c>
      <c r="C8">
        <v>1</v>
      </c>
      <c r="D8">
        <v>1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73.91304347826086</v>
      </c>
      <c r="N8" s="15" cm="1">
        <f t="array" ref="N8">IF(E8="","",INDEX(Matriz_Esforço_Acompanhamento!$C$3:$AC$36,Projetos!A8,Projetos!E8))</f>
        <v>104</v>
      </c>
      <c r="O8">
        <f t="shared" si="3"/>
        <v>177.91304347826087</v>
      </c>
    </row>
    <row r="9" spans="1:21" x14ac:dyDescent="0.25">
      <c r="A9">
        <v>8</v>
      </c>
      <c r="B9">
        <v>2</v>
      </c>
      <c r="C9">
        <v>3</v>
      </c>
      <c r="D9">
        <v>5</v>
      </c>
      <c r="E9">
        <v>5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20.68181818181818</v>
      </c>
      <c r="N9" s="15" cm="1">
        <f t="array" ref="N9">IF(E9="","",INDEX(Matriz_Esforço_Acompanhamento!$C$3:$AC$36,Projetos!A9,Projetos!E9))</f>
        <v>105.4</v>
      </c>
      <c r="O9">
        <f t="shared" si="3"/>
        <v>126.08181818181819</v>
      </c>
    </row>
    <row r="10" spans="1:21" x14ac:dyDescent="0.25">
      <c r="A10">
        <v>9</v>
      </c>
      <c r="B10">
        <v>3</v>
      </c>
      <c r="C10">
        <v>2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t="str" cm="1">
        <f t="array" ref="M10">IF(D10="","",INDEX(Matriz_Esforço_Análise!$C$3:$AC$36,Projetos!A10,Projetos!D10))</f>
        <v/>
      </c>
      <c r="N10" s="15" t="str" cm="1">
        <f t="array" ref="N10">IF(E10="","",INDEX(Matriz_Esforço_Acompanhamento!$C$3:$AC$36,Projetos!A10,Projetos!E10))</f>
        <v/>
      </c>
      <c r="O10" t="str">
        <f t="shared" si="3"/>
        <v/>
      </c>
    </row>
    <row r="11" spans="1:21" x14ac:dyDescent="0.25">
      <c r="A11">
        <v>10</v>
      </c>
      <c r="B11">
        <v>1</v>
      </c>
      <c r="C11">
        <v>1</v>
      </c>
      <c r="D11">
        <v>4</v>
      </c>
      <c r="E11">
        <v>3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23.821989528795811</v>
      </c>
      <c r="N11" s="15" cm="1">
        <f t="array" ref="N11">IF(E11="","",INDEX(Matriz_Esforço_Acompanhamento!$C$3:$AC$36,Projetos!A11,Projetos!E11))</f>
        <v>95.818181818181813</v>
      </c>
      <c r="O11">
        <f t="shared" si="3"/>
        <v>119.64017134697762</v>
      </c>
    </row>
    <row r="12" spans="1:21" x14ac:dyDescent="0.25">
      <c r="A12">
        <v>11</v>
      </c>
      <c r="B12">
        <v>1</v>
      </c>
      <c r="C12">
        <v>1</v>
      </c>
      <c r="D12">
        <v>1</v>
      </c>
      <c r="E12">
        <v>3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25.5</v>
      </c>
      <c r="N12" s="15" cm="1">
        <f t="array" ref="N12">IF(E12="","",INDEX(Matriz_Esforço_Acompanhamento!$C$3:$AC$36,Projetos!A12,Projetos!E12))</f>
        <v>96.5</v>
      </c>
      <c r="O12">
        <f t="shared" si="3"/>
        <v>122</v>
      </c>
    </row>
    <row r="13" spans="1:21" x14ac:dyDescent="0.25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25"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</row>
    <row r="15" spans="1:21" x14ac:dyDescent="0.25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25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25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25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25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25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25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25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25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25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25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25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25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25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25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25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25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25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25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25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25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25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6" x14ac:dyDescent="0.25">
      <c r="B1" s="1" t="s">
        <v>16</v>
      </c>
    </row>
    <row r="2" spans="1:66" s="1" customFormat="1" x14ac:dyDescent="0.25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25">
      <c r="B3" s="1">
        <f>IF(Projetos!A2&lt;&gt;"",Projetos!A2,"")</f>
        <v>1</v>
      </c>
      <c r="C3" s="15" cm="1">
        <f t="array" ref="C3">IF(OR($B3="",C$2=""),"",Projetos!$J2/_xlfn.XLOOKUP(C$2,Técnicos!$A$2:$A$100,IF(Projetos!$I2=1,Técnicos!$F$2:$F$100,IF(Projetos!$I2=2,Técnicos!$H$2:$H$100,Técnicos!$J$2:$J$100)),,0,1))</f>
        <v>28.260869565217391</v>
      </c>
      <c r="D3" s="15" cm="1">
        <f t="array" ref="D3">IF(OR($B3="",D$2=""),"",Projetos!$J2/_xlfn.XLOOKUP(D$2,Técnicos!$A$2:$A$100,IF(Projetos!$I2=1,Técnicos!$F$2:$F$100,IF(Projetos!$I2=2,Técnicos!$H$2:$H$100,Técnicos!$J$2:$J$100)),,0,1))</f>
        <v>30.132450331125828</v>
      </c>
      <c r="E3" s="15" cm="1">
        <f t="array" ref="E3">IF(OR($B3="",E$2=""),"",Projetos!$J2/_xlfn.XLOOKUP(E$2,Técnicos!$A$2:$A$100,IF(Projetos!$I2=1,Técnicos!$F$2:$F$100,IF(Projetos!$I2=2,Técnicos!$H$2:$H$100,Técnicos!$J$2:$J$100)),,0,1))</f>
        <v>25.138121546961326</v>
      </c>
      <c r="F3" s="15" cm="1">
        <f t="array" ref="F3">IF(OR($B3="",F$2=""),"",Projetos!$J2/_xlfn.XLOOKUP(F$2,Técnicos!$A$2:$A$100,IF(Projetos!$I2=1,Técnicos!$F$2:$F$100,IF(Projetos!$I2=2,Técnicos!$H$2:$H$100,Técnicos!$J$2:$J$100)),,0,1))</f>
        <v>23.821989528795811</v>
      </c>
      <c r="G3" s="15" cm="1">
        <f t="array" ref="G3">IF(OR($B3="",G$2=""),"",Projetos!$J2/_xlfn.XLOOKUP(G$2,Técnicos!$A$2:$A$100,IF(Projetos!$I2=1,Técnicos!$F$2:$F$100,IF(Projetos!$I2=2,Técnicos!$H$2:$H$100,Técnicos!$J$2:$J$100)),,0,1))</f>
        <v>28.260869565217391</v>
      </c>
      <c r="H3" s="15" t="str" cm="1">
        <f t="array" ref="H3">IF(OR($B3="",H$2=""),"",Projetos!$J2/_xlfn.XLOOKUP(H$2,Técnicos!$A$2:$A$100,IF(Projetos!$I2=1,Técnicos!$F$2:$F$100,IF(Projetos!$I2=2,Técnicos!$H$2:$H$100,Técnicos!$J$2:$J$100)),,0,1))</f>
        <v/>
      </c>
      <c r="I3" s="15" t="str" cm="1">
        <f t="array" ref="I3">IF(OR($B3="",I$2=""),"",Projetos!$J2/_xlfn.XLOOKUP(I$2,Técnicos!$A$2:$A$100,IF(Projetos!$I2=1,Técnicos!$F$2:$F$100,IF(Projetos!$I2=2,Técnicos!$H$2:$H$100,Técnicos!$J$2:$J$100)),,0,1))</f>
        <v/>
      </c>
      <c r="J3" s="15" t="str" cm="1">
        <f t="array" ref="J3">IF(OR($B3="",J$2=""),"",Projetos!$J2/_xlfn.XLOOKUP(J$2,Técnicos!$A$2:$A$100,IF(Projetos!$I2=1,Técnicos!$F$2:$F$100,IF(Projetos!$I2=2,Técnicos!$H$2:$H$100,Técnicos!$J$2:$J$100)),,0,1))</f>
        <v/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25">
      <c r="B4" s="1">
        <f>IF(Projetos!A3&lt;&gt;"",Projetos!A3,"")</f>
        <v>2</v>
      </c>
      <c r="C4" s="15" cm="1">
        <f t="array" ref="C4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ref="D4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ref="E4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ref="F4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ref="G4">IF(OR($B4="",G$2=""),"",Projetos!$J3/_xlfn.XLOOKUP(G$2,Técnicos!$A$2:$A$100,IF(Projetos!$I3=1,Técnicos!$F$2:$F$100,IF(Projetos!$I3=2,Técnicos!$H$2:$H$100,Técnicos!$J$2:$J$100)),,0,1))</f>
        <v>73.91304347826086</v>
      </c>
      <c r="H4" s="15" t="str" cm="1">
        <f t="array" ref="H4">IF(OR($B4="",H$2=""),"",Projetos!$J3/_xlfn.XLOOKUP(H$2,Técnicos!$A$2:$A$100,IF(Projetos!$I3=1,Técnicos!$F$2:$F$100,IF(Projetos!$I3=2,Técnicos!$H$2:$H$100,Técnicos!$J$2:$J$100)),,0,1))</f>
        <v/>
      </c>
      <c r="I4" s="15" t="str" cm="1">
        <f t="array" ref="I4">IF(OR($B4="",I$2=""),"",Projetos!$J3/_xlfn.XLOOKUP(I$2,Técnicos!$A$2:$A$100,IF(Projetos!$I3=1,Técnicos!$F$2:$F$100,IF(Projetos!$I3=2,Técnicos!$H$2:$H$100,Técnicos!$J$2:$J$100)),,0,1))</f>
        <v/>
      </c>
      <c r="J4" s="15" t="str" cm="1">
        <f t="array" ref="J4">IF(OR($B4="",J$2=""),"",Projetos!$J3/_xlfn.XLOOKUP(J$2,Técnicos!$A$2:$A$100,IF(Projetos!$I3=1,Técnicos!$F$2:$F$100,IF(Projetos!$I3=2,Técnicos!$H$2:$H$100,Técnicos!$J$2:$J$100)),,0,1))</f>
        <v/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25">
      <c r="B5" s="1">
        <f>IF(Projetos!A4&lt;&gt;"",Projetos!A4,"")</f>
        <v>3</v>
      </c>
      <c r="C5" s="15" cm="1">
        <f t="array" ref="C5">IF(OR($B5="",C$2=""),"",Projetos!$J4/_xlfn.XLOOKUP(C$2,Técnicos!$A$2:$A$100,IF(Projetos!$I4=1,Técnicos!$F$2:$F$100,IF(Projetos!$I4=2,Técnicos!$H$2:$H$100,Técnicos!$J$2:$J$100)),,0,1))</f>
        <v>51.739130434782609</v>
      </c>
      <c r="D5" s="15" cm="1">
        <f t="array" ref="D5">IF(OR($B5="",D$2=""),"",Projetos!$J4/_xlfn.XLOOKUP(D$2,Técnicos!$A$2:$A$100,IF(Projetos!$I4=1,Técnicos!$F$2:$F$100,IF(Projetos!$I4=2,Técnicos!$H$2:$H$100,Técnicos!$J$2:$J$100)),,0,1))</f>
        <v>66.111111111111114</v>
      </c>
      <c r="E5" s="15" cm="1">
        <f t="array" ref="E5">IF(OR($B5="",E$2=""),"",Projetos!$J4/_xlfn.XLOOKUP(E$2,Técnicos!$A$2:$A$100,IF(Projetos!$I4=1,Técnicos!$F$2:$F$100,IF(Projetos!$I4=2,Técnicos!$H$2:$H$100,Técnicos!$J$2:$J$100)),,0,1))</f>
        <v>59.5</v>
      </c>
      <c r="F5" s="15" cm="1">
        <f t="array" ref="F5">IF(OR($B5="",F$2=""),"",Projetos!$J4/_xlfn.XLOOKUP(F$2,Técnicos!$A$2:$A$100,IF(Projetos!$I4=1,Técnicos!$F$2:$F$100,IF(Projetos!$I4=2,Técnicos!$H$2:$H$100,Técnicos!$J$2:$J$100)),,0,1))</f>
        <v>66.111111111111114</v>
      </c>
      <c r="G5" s="15" cm="1">
        <f t="array" ref="G5">IF(OR($B5="",G$2=""),"",Projetos!$J4/_xlfn.XLOOKUP(G$2,Técnicos!$A$2:$A$100,IF(Projetos!$I4=1,Técnicos!$F$2:$F$100,IF(Projetos!$I4=2,Técnicos!$H$2:$H$100,Técnicos!$J$2:$J$100)),,0,1))</f>
        <v>54.090909090909086</v>
      </c>
      <c r="H5" s="15" t="str" cm="1">
        <f t="array" ref="H5">IF(OR($B5="",H$2=""),"",Projetos!$J4/_xlfn.XLOOKUP(H$2,Técnicos!$A$2:$A$100,IF(Projetos!$I4=1,Técnicos!$F$2:$F$100,IF(Projetos!$I4=2,Técnicos!$H$2:$H$100,Técnicos!$J$2:$J$100)),,0,1))</f>
        <v/>
      </c>
      <c r="I5" s="15" t="str" cm="1">
        <f t="array" ref="I5">IF(OR($B5="",I$2=""),"",Projetos!$J4/_xlfn.XLOOKUP(I$2,Técnicos!$A$2:$A$100,IF(Projetos!$I4=1,Técnicos!$F$2:$F$100,IF(Projetos!$I4=2,Técnicos!$H$2:$H$100,Técnicos!$J$2:$J$100)),,0,1))</f>
        <v/>
      </c>
      <c r="J5" s="15" t="str" cm="1">
        <f t="array" ref="J5">IF(OR($B5="",J$2=""),"",Projetos!$J4/_xlfn.XLOOKUP(J$2,Técnicos!$A$2:$A$100,IF(Projetos!$I4=1,Técnicos!$F$2:$F$100,IF(Projetos!$I4=2,Técnicos!$H$2:$H$100,Técnicos!$J$2:$J$100)),,0,1))</f>
        <v/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25">
      <c r="B6" s="1">
        <f>IF(Projetos!A5&lt;&gt;"",Projetos!A5,"")</f>
        <v>4</v>
      </c>
      <c r="C6" s="15" cm="1">
        <f t="array" ref="C6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ref="D6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ref="E6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ref="F6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ref="G6">IF(OR($B6="",G$2=""),"",Projetos!$J5/_xlfn.XLOOKUP(G$2,Técnicos!$A$2:$A$100,IF(Projetos!$I5=1,Técnicos!$F$2:$F$100,IF(Projetos!$I5=2,Técnicos!$H$2:$H$100,Técnicos!$J$2:$J$100)),,0,1))</f>
        <v>28.260869565217391</v>
      </c>
      <c r="H6" s="15" t="str" cm="1">
        <f t="array" ref="H6">IF(OR($B6="",H$2=""),"",Projetos!$J5/_xlfn.XLOOKUP(H$2,Técnicos!$A$2:$A$100,IF(Projetos!$I5=1,Técnicos!$F$2:$F$100,IF(Projetos!$I5=2,Técnicos!$H$2:$H$100,Técnicos!$J$2:$J$100)),,0,1))</f>
        <v/>
      </c>
      <c r="I6" s="15" t="str" cm="1">
        <f t="array" ref="I6">IF(OR($B6="",I$2=""),"",Projetos!$J5/_xlfn.XLOOKUP(I$2,Técnicos!$A$2:$A$100,IF(Projetos!$I5=1,Técnicos!$F$2:$F$100,IF(Projetos!$I5=2,Técnicos!$H$2:$H$100,Técnicos!$J$2:$J$100)),,0,1))</f>
        <v/>
      </c>
      <c r="J6" s="15" t="str" cm="1">
        <f t="array" ref="J6">IF(OR($B6="",J$2=""),"",Projetos!$J5/_xlfn.XLOOKUP(J$2,Técnicos!$A$2:$A$100,IF(Projetos!$I5=1,Técnicos!$F$2:$F$100,IF(Projetos!$I5=2,Técnicos!$H$2:$H$100,Técnicos!$J$2:$J$100)),,0,1))</f>
        <v/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25">
      <c r="B7" s="1">
        <f>IF(Projetos!A6&lt;&gt;"",Projetos!A6,"")</f>
        <v>5</v>
      </c>
      <c r="C7" s="15" cm="1">
        <f t="array" ref="C7">IF(OR($B7="",C$2=""),"",Projetos!$J6/_xlfn.XLOOKUP(C$2,Técnicos!$A$2:$A$100,IF(Projetos!$I6=1,Técnicos!$F$2:$F$100,IF(Projetos!$I6=2,Técnicos!$H$2:$H$100,Técnicos!$J$2:$J$100)),,0,1))</f>
        <v>25.5</v>
      </c>
      <c r="D7" s="15" cm="1">
        <f t="array" ref="D7">IF(OR($B7="",D$2=""),"",Projetos!$J6/_xlfn.XLOOKUP(D$2,Técnicos!$A$2:$A$100,IF(Projetos!$I6=1,Técnicos!$F$2:$F$100,IF(Projetos!$I6=2,Técnicos!$H$2:$H$100,Técnicos!$J$2:$J$100)),,0,1))</f>
        <v>24.285714285714285</v>
      </c>
      <c r="E7" s="15" cm="1">
        <f t="array" ref="E7">IF(OR($B7="",E$2=""),"",Projetos!$J6/_xlfn.XLOOKUP(E$2,Técnicos!$A$2:$A$100,IF(Projetos!$I6=1,Técnicos!$F$2:$F$100,IF(Projetos!$I6=2,Técnicos!$H$2:$H$100,Técnicos!$J$2:$J$100)),,0,1))</f>
        <v>23.18181818181818</v>
      </c>
      <c r="F7" s="15" cm="1">
        <f t="array" ref="F7">IF(OR($B7="",F$2=""),"",Projetos!$J6/_xlfn.XLOOKUP(F$2,Técnicos!$A$2:$A$100,IF(Projetos!$I6=1,Técnicos!$F$2:$F$100,IF(Projetos!$I6=2,Técnicos!$H$2:$H$100,Técnicos!$J$2:$J$100)),,0,1))</f>
        <v>26.842105263157897</v>
      </c>
      <c r="G7" s="15" cm="1">
        <f t="array" ref="G7">IF(OR($B7="",G$2=""),"",Projetos!$J6/_xlfn.XLOOKUP(G$2,Técnicos!$A$2:$A$100,IF(Projetos!$I6=1,Técnicos!$F$2:$F$100,IF(Projetos!$I6=2,Técnicos!$H$2:$H$100,Técnicos!$J$2:$J$100)),,0,1))</f>
        <v>25.5</v>
      </c>
      <c r="H7" s="15" t="str" cm="1">
        <f t="array" ref="H7">IF(OR($B7="",H$2=""),"",Projetos!$J6/_xlfn.XLOOKUP(H$2,Técnicos!$A$2:$A$100,IF(Projetos!$I6=1,Técnicos!$F$2:$F$100,IF(Projetos!$I6=2,Técnicos!$H$2:$H$100,Técnicos!$J$2:$J$100)),,0,1))</f>
        <v/>
      </c>
      <c r="I7" s="15" t="str" cm="1">
        <f t="array" ref="I7">IF(OR($B7="",I$2=""),"",Projetos!$J6/_xlfn.XLOOKUP(I$2,Técnicos!$A$2:$A$100,IF(Projetos!$I6=1,Técnicos!$F$2:$F$100,IF(Projetos!$I6=2,Técnicos!$H$2:$H$100,Técnicos!$J$2:$J$100)),,0,1))</f>
        <v/>
      </c>
      <c r="J7" s="15" t="str" cm="1">
        <f t="array" ref="J7">IF(OR($B7="",J$2=""),"",Projetos!$J6/_xlfn.XLOOKUP(J$2,Técnicos!$A$2:$A$100,IF(Projetos!$I6=1,Técnicos!$F$2:$F$100,IF(Projetos!$I6=2,Técnicos!$H$2:$H$100,Técnicos!$J$2:$J$100)),,0,1))</f>
        <v/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25">
      <c r="B8" s="1">
        <f>IF(Projetos!A7&lt;&gt;"",Projetos!A7,"")</f>
        <v>6</v>
      </c>
      <c r="C8" s="15" cm="1">
        <f t="array" ref="C8">IF(OR($B8="",C$2=""),"",Projetos!$J7/_xlfn.XLOOKUP(C$2,Técnicos!$A$2:$A$100,IF(Projetos!$I7=1,Técnicos!$F$2:$F$100,IF(Projetos!$I7=2,Técnicos!$H$2:$H$100,Técnicos!$J$2:$J$100)),,0,1))</f>
        <v>59.5</v>
      </c>
      <c r="D8" s="15" cm="1">
        <f t="array" ref="D8">IF(OR($B8="",D$2=""),"",Projetos!$J7/_xlfn.XLOOKUP(D$2,Técnicos!$A$2:$A$100,IF(Projetos!$I7=1,Técnicos!$F$2:$F$100,IF(Projetos!$I7=2,Técnicos!$H$2:$H$100,Técnicos!$J$2:$J$100)),,0,1))</f>
        <v>56.666666666666664</v>
      </c>
      <c r="E8" s="15" cm="1">
        <f t="array" ref="E8">IF(OR($B8="",E$2=""),"",Projetos!$J7/_xlfn.XLOOKUP(E$2,Técnicos!$A$2:$A$100,IF(Projetos!$I7=1,Técnicos!$F$2:$F$100,IF(Projetos!$I7=2,Técnicos!$H$2:$H$100,Técnicos!$J$2:$J$100)),,0,1))</f>
        <v>54.090909090909086</v>
      </c>
      <c r="F8" s="15" cm="1">
        <f t="array" ref="F8">IF(OR($B8="",F$2=""),"",Projetos!$J7/_xlfn.XLOOKUP(F$2,Técnicos!$A$2:$A$100,IF(Projetos!$I7=1,Técnicos!$F$2:$F$100,IF(Projetos!$I7=2,Técnicos!$H$2:$H$100,Técnicos!$J$2:$J$100)),,0,1))</f>
        <v>62.631578947368425</v>
      </c>
      <c r="G8" s="15" cm="1">
        <f t="array" ref="G8">IF(OR($B8="",G$2=""),"",Projetos!$J7/_xlfn.XLOOKUP(G$2,Técnicos!$A$2:$A$100,IF(Projetos!$I7=1,Técnicos!$F$2:$F$100,IF(Projetos!$I7=2,Técnicos!$H$2:$H$100,Técnicos!$J$2:$J$100)),,0,1))</f>
        <v>59.5</v>
      </c>
      <c r="H8" s="15" t="str" cm="1">
        <f t="array" ref="H8">IF(OR($B8="",H$2=""),"",Projetos!$J7/_xlfn.XLOOKUP(H$2,Técnicos!$A$2:$A$100,IF(Projetos!$I7=1,Técnicos!$F$2:$F$100,IF(Projetos!$I7=2,Técnicos!$H$2:$H$100,Técnicos!$J$2:$J$100)),,0,1))</f>
        <v/>
      </c>
      <c r="I8" s="15" t="str" cm="1">
        <f t="array" ref="I8">IF(OR($B8="",I$2=""),"",Projetos!$J7/_xlfn.XLOOKUP(I$2,Técnicos!$A$2:$A$100,IF(Projetos!$I7=1,Técnicos!$F$2:$F$100,IF(Projetos!$I7=2,Técnicos!$H$2:$H$100,Técnicos!$J$2:$J$100)),,0,1))</f>
        <v/>
      </c>
      <c r="J8" s="15" t="str" cm="1">
        <f t="array" ref="J8">IF(OR($B8="",J$2=""),"",Projetos!$J7/_xlfn.XLOOKUP(J$2,Técnicos!$A$2:$A$100,IF(Projetos!$I7=1,Técnicos!$F$2:$F$100,IF(Projetos!$I7=2,Técnicos!$H$2:$H$100,Técnicos!$J$2:$J$100)),,0,1))</f>
        <v/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25">
      <c r="B9" s="1">
        <f>IF(Projetos!A8&lt;&gt;"",Projetos!A8,"")</f>
        <v>7</v>
      </c>
      <c r="C9" s="15" cm="1">
        <f t="array" ref="C9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ref="D9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ref="E9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ref="F9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ref="G9">IF(OR($B9="",G$2=""),"",Projetos!$J8/_xlfn.XLOOKUP(G$2,Técnicos!$A$2:$A$100,IF(Projetos!$I8=1,Técnicos!$F$2:$F$100,IF(Projetos!$I8=2,Técnicos!$H$2:$H$100,Técnicos!$J$2:$J$100)),,0,1))</f>
        <v>73.91304347826086</v>
      </c>
      <c r="H9" s="15" t="str" cm="1">
        <f t="array" ref="H9">IF(OR($B9="",H$2=""),"",Projetos!$J8/_xlfn.XLOOKUP(H$2,Técnicos!$A$2:$A$100,IF(Projetos!$I8=1,Técnicos!$F$2:$F$100,IF(Projetos!$I8=2,Técnicos!$H$2:$H$100,Técnicos!$J$2:$J$100)),,0,1))</f>
        <v/>
      </c>
      <c r="I9" s="15" t="str" cm="1">
        <f t="array" ref="I9">IF(OR($B9="",I$2=""),"",Projetos!$J8/_xlfn.XLOOKUP(I$2,Técnicos!$A$2:$A$100,IF(Projetos!$I8=1,Técnicos!$F$2:$F$100,IF(Projetos!$I8=2,Técnicos!$H$2:$H$100,Técnicos!$J$2:$J$100)),,0,1))</f>
        <v/>
      </c>
      <c r="J9" s="15" t="str" cm="1">
        <f t="array" ref="J9">IF(OR($B9="",J$2=""),"",Projetos!$J8/_xlfn.XLOOKUP(J$2,Técnicos!$A$2:$A$100,IF(Projetos!$I8=1,Técnicos!$F$2:$F$100,IF(Projetos!$I8=2,Técnicos!$H$2:$H$100,Técnicos!$J$2:$J$100)),,0,1))</f>
        <v/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25">
      <c r="B10" s="1">
        <f>IF(Projetos!A9&lt;&gt;"",Projetos!A9,"")</f>
        <v>8</v>
      </c>
      <c r="C10" s="15" cm="1">
        <f t="array" ref="C10">IF(OR($B10="",C$2=""),"",Projetos!$J9/_xlfn.XLOOKUP(C$2,Técnicos!$A$2:$A$100,IF(Projetos!$I9=1,Técnicos!$F$2:$F$100,IF(Projetos!$I9=2,Técnicos!$H$2:$H$100,Técnicos!$J$2:$J$100)),,0,1))</f>
        <v>19.782608695652176</v>
      </c>
      <c r="D10" s="15" cm="1">
        <f t="array" ref="D10">IF(OR($B10="",D$2=""),"",Projetos!$J9/_xlfn.XLOOKUP(D$2,Técnicos!$A$2:$A$100,IF(Projetos!$I9=1,Técnicos!$F$2:$F$100,IF(Projetos!$I9=2,Técnicos!$H$2:$H$100,Técnicos!$J$2:$J$100)),,0,1))</f>
        <v>25.277777777777779</v>
      </c>
      <c r="E10" s="15" cm="1">
        <f t="array" ref="E10">IF(OR($B10="",E$2=""),"",Projetos!$J9/_xlfn.XLOOKUP(E$2,Técnicos!$A$2:$A$100,IF(Projetos!$I9=1,Técnicos!$F$2:$F$100,IF(Projetos!$I9=2,Técnicos!$H$2:$H$100,Técnicos!$J$2:$J$100)),,0,1))</f>
        <v>22.75</v>
      </c>
      <c r="F10" s="15" cm="1">
        <f t="array" ref="F10">IF(OR($B10="",F$2=""),"",Projetos!$J9/_xlfn.XLOOKUP(F$2,Técnicos!$A$2:$A$100,IF(Projetos!$I9=1,Técnicos!$F$2:$F$100,IF(Projetos!$I9=2,Técnicos!$H$2:$H$100,Técnicos!$J$2:$J$100)),,0,1))</f>
        <v>25.277777777777779</v>
      </c>
      <c r="G10" s="15" cm="1">
        <f t="array" ref="G10">IF(OR($B10="",G$2=""),"",Projetos!$J9/_xlfn.XLOOKUP(G$2,Técnicos!$A$2:$A$100,IF(Projetos!$I9=1,Técnicos!$F$2:$F$100,IF(Projetos!$I9=2,Técnicos!$H$2:$H$100,Técnicos!$J$2:$J$100)),,0,1))</f>
        <v>20.68181818181818</v>
      </c>
      <c r="H10" s="15" t="str" cm="1">
        <f t="array" ref="H10">IF(OR($B10="",H$2=""),"",Projetos!$J9/_xlfn.XLOOKUP(H$2,Técnicos!$A$2:$A$100,IF(Projetos!$I9=1,Técnicos!$F$2:$F$100,IF(Projetos!$I9=2,Técnicos!$H$2:$H$100,Técnicos!$J$2:$J$100)),,0,1))</f>
        <v/>
      </c>
      <c r="I10" s="15" t="str" cm="1">
        <f t="array" ref="I10">IF(OR($B10="",I$2=""),"",Projetos!$J9/_xlfn.XLOOKUP(I$2,Técnicos!$A$2:$A$100,IF(Projetos!$I9=1,Técnicos!$F$2:$F$100,IF(Projetos!$I9=2,Técnicos!$H$2:$H$100,Técnicos!$J$2:$J$100)),,0,1))</f>
        <v/>
      </c>
      <c r="J10" s="15" t="str" cm="1">
        <f t="array" ref="J10">IF(OR($B10="",J$2=""),"",Projetos!$J9/_xlfn.XLOOKUP(J$2,Técnicos!$A$2:$A$100,IF(Projetos!$I9=1,Técnicos!$F$2:$F$100,IF(Projetos!$I9=2,Técnicos!$H$2:$H$100,Técnicos!$J$2:$J$100)),,0,1))</f>
        <v/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25">
      <c r="B11" s="1">
        <f>IF(Projetos!A10&lt;&gt;"",Projetos!A10,"")</f>
        <v>9</v>
      </c>
      <c r="C11" s="15" cm="1">
        <f t="array" ref="C1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ref="D1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ref="E1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ref="F1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ref="G11">IF(OR($B11="",G$2=""),"",Projetos!$J10/_xlfn.XLOOKUP(G$2,Técnicos!$A$2:$A$100,IF(Projetos!$I10=1,Técnicos!$F$2:$F$100,IF(Projetos!$I10=2,Técnicos!$H$2:$H$100,Técnicos!$J$2:$J$100)),,0,1))</f>
        <v>31.677018633540371</v>
      </c>
      <c r="H11" s="15" t="str" cm="1">
        <f t="array" ref="H11">IF(OR($B11="",H$2=""),"",Projetos!$J10/_xlfn.XLOOKUP(H$2,Técnicos!$A$2:$A$100,IF(Projetos!$I10=1,Técnicos!$F$2:$F$100,IF(Projetos!$I10=2,Técnicos!$H$2:$H$100,Técnicos!$J$2:$J$100)),,0,1))</f>
        <v/>
      </c>
      <c r="I11" s="15" t="str" cm="1">
        <f t="array" ref="I11">IF(OR($B11="",I$2=""),"",Projetos!$J10/_xlfn.XLOOKUP(I$2,Técnicos!$A$2:$A$100,IF(Projetos!$I10=1,Técnicos!$F$2:$F$100,IF(Projetos!$I10=2,Técnicos!$H$2:$H$100,Técnicos!$J$2:$J$100)),,0,1))</f>
        <v/>
      </c>
      <c r="J11" s="15" t="str" cm="1">
        <f t="array" ref="J11">IF(OR($B11="",J$2=""),"",Projetos!$J10/_xlfn.XLOOKUP(J$2,Técnicos!$A$2:$A$100,IF(Projetos!$I10=1,Técnicos!$F$2:$F$100,IF(Projetos!$I10=2,Técnicos!$H$2:$H$100,Técnicos!$J$2:$J$100)),,0,1))</f>
        <v/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25">
      <c r="B12" s="1">
        <f>IF(Projetos!A11&lt;&gt;"",Projetos!A11,"")</f>
        <v>10</v>
      </c>
      <c r="C12" s="15" cm="1">
        <f t="array" ref="C12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ref="D12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ref="E12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ref="F12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ref="G12">IF(OR($B12="",G$2=""),"",Projetos!$J11/_xlfn.XLOOKUP(G$2,Técnicos!$A$2:$A$100,IF(Projetos!$I11=1,Técnicos!$F$2:$F$100,IF(Projetos!$I11=2,Técnicos!$H$2:$H$100,Técnicos!$J$2:$J$100)),,0,1))</f>
        <v>28.260869565217391</v>
      </c>
      <c r="H12" s="15" t="str" cm="1">
        <f t="array" ref="H12">IF(OR($B12="",H$2=""),"",Projetos!$J11/_xlfn.XLOOKUP(H$2,Técnicos!$A$2:$A$100,IF(Projetos!$I11=1,Técnicos!$F$2:$F$100,IF(Projetos!$I11=2,Técnicos!$H$2:$H$100,Técnicos!$J$2:$J$100)),,0,1))</f>
        <v/>
      </c>
      <c r="I12" s="15" t="str" cm="1">
        <f t="array" ref="I12">IF(OR($B12="",I$2=""),"",Projetos!$J11/_xlfn.XLOOKUP(I$2,Técnicos!$A$2:$A$100,IF(Projetos!$I11=1,Técnicos!$F$2:$F$100,IF(Projetos!$I11=2,Técnicos!$H$2:$H$100,Técnicos!$J$2:$J$100)),,0,1))</f>
        <v/>
      </c>
      <c r="J12" s="15" t="str" cm="1">
        <f t="array" ref="J12">IF(OR($B12="",J$2=""),"",Projetos!$J11/_xlfn.XLOOKUP(J$2,Técnicos!$A$2:$A$100,IF(Projetos!$I11=1,Técnicos!$F$2:$F$100,IF(Projetos!$I11=2,Técnicos!$H$2:$H$100,Técnicos!$J$2:$J$100)),,0,1))</f>
        <v/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25">
      <c r="B13" s="1">
        <f>IF(Projetos!A12&lt;&gt;"",Projetos!A12,"")</f>
        <v>11</v>
      </c>
      <c r="C13" s="15" cm="1">
        <f t="array" ref="C13">IF(OR($B13="",C$2=""),"",Projetos!$J12/_xlfn.XLOOKUP(C$2,Técnicos!$A$2:$A$100,IF(Projetos!$I12=1,Técnicos!$F$2:$F$100,IF(Projetos!$I12=2,Técnicos!$H$2:$H$100,Técnicos!$J$2:$J$100)),,0,1))</f>
        <v>25.5</v>
      </c>
      <c r="D13" s="15" cm="1">
        <f t="array" ref="D13">IF(OR($B13="",D$2=""),"",Projetos!$J12/_xlfn.XLOOKUP(D$2,Técnicos!$A$2:$A$100,IF(Projetos!$I12=1,Técnicos!$F$2:$F$100,IF(Projetos!$I12=2,Técnicos!$H$2:$H$100,Técnicos!$J$2:$J$100)),,0,1))</f>
        <v>24.285714285714285</v>
      </c>
      <c r="E13" s="15" cm="1">
        <f t="array" ref="E13">IF(OR($B13="",E$2=""),"",Projetos!$J12/_xlfn.XLOOKUP(E$2,Técnicos!$A$2:$A$100,IF(Projetos!$I12=1,Técnicos!$F$2:$F$100,IF(Projetos!$I12=2,Técnicos!$H$2:$H$100,Técnicos!$J$2:$J$100)),,0,1))</f>
        <v>23.18181818181818</v>
      </c>
      <c r="F13" s="15" cm="1">
        <f t="array" ref="F13">IF(OR($B13="",F$2=""),"",Projetos!$J12/_xlfn.XLOOKUP(F$2,Técnicos!$A$2:$A$100,IF(Projetos!$I12=1,Técnicos!$F$2:$F$100,IF(Projetos!$I12=2,Técnicos!$H$2:$H$100,Técnicos!$J$2:$J$100)),,0,1))</f>
        <v>26.842105263157897</v>
      </c>
      <c r="G13" s="15" cm="1">
        <f t="array" ref="G13">IF(OR($B13="",G$2=""),"",Projetos!$J12/_xlfn.XLOOKUP(G$2,Técnicos!$A$2:$A$100,IF(Projetos!$I12=1,Técnicos!$F$2:$F$100,IF(Projetos!$I12=2,Técnicos!$H$2:$H$100,Técnicos!$J$2:$J$100)),,0,1))</f>
        <v>25.5</v>
      </c>
      <c r="H13" s="15" t="str" cm="1">
        <f t="array" ref="H13">IF(OR($B13="",H$2=""),"",Projetos!$J12/_xlfn.XLOOKUP(H$2,Técnicos!$A$2:$A$100,IF(Projetos!$I12=1,Técnicos!$F$2:$F$100,IF(Projetos!$I12=2,Técnicos!$H$2:$H$100,Técnicos!$J$2:$J$100)),,0,1))</f>
        <v/>
      </c>
      <c r="I13" s="15" t="str" cm="1">
        <f t="array" ref="I13">IF(OR($B13="",I$2=""),"",Projetos!$J12/_xlfn.XLOOKUP(I$2,Técnicos!$A$2:$A$100,IF(Projetos!$I12=1,Técnicos!$F$2:$F$100,IF(Projetos!$I12=2,Técnicos!$H$2:$H$100,Técnicos!$J$2:$J$100)),,0,1))</f>
        <v/>
      </c>
      <c r="J13" s="15" t="str" cm="1">
        <f t="array" ref="J13">IF(OR($B13="",J$2=""),"",Projetos!$J12/_xlfn.XLOOKUP(J$2,Técnicos!$A$2:$A$100,IF(Projetos!$I12=1,Técnicos!$F$2:$F$100,IF(Projetos!$I12=2,Técnicos!$H$2:$H$100,Técnicos!$J$2:$J$100)),,0,1))</f>
        <v/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25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25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25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25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25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25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25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25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25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25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25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25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25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25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25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25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25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25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25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25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25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25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25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25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25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25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25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25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25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25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25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25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25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25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25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25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25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25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25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25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25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25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25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25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25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25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25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25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25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25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25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25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25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25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25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25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25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25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25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25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25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25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25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25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25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25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25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25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25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25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25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25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25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25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25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25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25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25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25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25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25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25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25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25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25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25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25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25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25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25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25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25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25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25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25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25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25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25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25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25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25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25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25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25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25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25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25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25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25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25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25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25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25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25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25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25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25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25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25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25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25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25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25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25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25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25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25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25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25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25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25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25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25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25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25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25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25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25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25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25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25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25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25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25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25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25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25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25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25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25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25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25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25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25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25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25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25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25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25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25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25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25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25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25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25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25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25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25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25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25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25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25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25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25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25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25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25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25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25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25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25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25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25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25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25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25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25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25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25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25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25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25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25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25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25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25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25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25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25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25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25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25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25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25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25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25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25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25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25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25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25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25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25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25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25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25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25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25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25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25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25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25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25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25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25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25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25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25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25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25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25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25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25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25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25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25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25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25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25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25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25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25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25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25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25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25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25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P8" sqref="P8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16</v>
      </c>
    </row>
    <row r="2" spans="1:69" s="1" customFormat="1" x14ac:dyDescent="0.25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ref="C3">IF(OR($B3="",C$2=""),"",Projetos!$K2/_xlfn.XLOOKUP(C$2,Técnicos!$A$2:$A$100,IF(Projetos!I2=1,Técnicos!$F$2:$F$100,IF(Projetos!I2=2,Técnicos!$H$2:$H$100,Técnicos!$J$2:$J$100)),,0,1))</f>
        <v>130.93167701863354</v>
      </c>
      <c r="D3" s="15" cm="1">
        <f t="array" ref="D3">IF(OR($B3="",D$2=""),"",Projetos!$K2/_xlfn.XLOOKUP(D$2,Técnicos!$A$2:$A$100,IF(Projetos!J2=1,Técnicos!$F$2:$F$100,IF(Projetos!J2=2,Técnicos!$H$2:$H$100,Técnicos!$J$2:$J$100)),,0,1))</f>
        <v>100.38095238095238</v>
      </c>
      <c r="E3" s="15" cm="1">
        <f t="array" ref="E3">IF(OR($B3="",E$2=""),"",Projetos!$K2/_xlfn.XLOOKUP(E$2,Técnicos!$A$2:$A$100,IF(Projetos!K2=1,Técnicos!$F$2:$F$100,IF(Projetos!K2=2,Técnicos!$H$2:$H$100,Técnicos!$J$2:$J$100)),,0,1))</f>
        <v>95.818181818181813</v>
      </c>
      <c r="F3" s="15" cm="1">
        <f t="array" ref="F3">IF(OR($B3="",F$2=""),"",Projetos!$K2/_xlfn.XLOOKUP(F$2,Técnicos!$A$2:$A$100,IF(Projetos!L2=1,Técnicos!$F$2:$F$100,IF(Projetos!L2=2,Técnicos!$H$2:$H$100,Técnicos!$J$2:$J$100)),,0,1))</f>
        <v>110.94736842105264</v>
      </c>
      <c r="G3" s="15" cm="1">
        <f t="array" ref="G3">IF(OR($B3="",G$2=""),"",Projetos!$K2/_xlfn.XLOOKUP(G$2,Técnicos!$A$2:$A$100,IF(Projetos!M2=1,Técnicos!$F$2:$F$100,IF(Projetos!M2=2,Técnicos!$H$2:$H$100,Técnicos!$J$2:$J$100)),,0,1))</f>
        <v>105.4</v>
      </c>
      <c r="H3" s="15" t="str" cm="1">
        <f t="array" ref="H3">IF(OR($B3="",H$2=""),"",Projetos!$K2/_xlfn.XLOOKUP(H$2,Técnicos!$A$2:$A$100,IF(Projetos!N2=1,Técnicos!$F$2:$F$100,IF(Projetos!N2=2,Técnicos!$H$2:$H$100,Técnicos!$J$2:$J$100)),,0,1))</f>
        <v/>
      </c>
      <c r="I3" s="15" t="str" cm="1">
        <f t="array" ref="I3">IF(OR($B3="",I$2=""),"",Projetos!$K2/_xlfn.XLOOKUP(I$2,Técnicos!$A$2:$A$100,IF(Projetos!O2=1,Técnicos!$F$2:$F$100,IF(Projetos!O2=2,Técnicos!$H$2:$H$100,Técnicos!$J$2:$J$100)),,0,1))</f>
        <v/>
      </c>
      <c r="J3" s="15" t="str" cm="1">
        <f t="array" ref="J3">IF(OR($B3="",J$2=""),"",Projetos!$K2/_xlfn.XLOOKUP(J$2,Técnicos!$A$2:$A$100,IF(Projetos!P2=1,Técnicos!$F$2:$F$100,IF(Projetos!P2=2,Técnicos!$H$2:$H$100,Técnicos!$J$2:$J$100)),,0,1))</f>
        <v/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25">
      <c r="B4" s="1">
        <f>IF(Projetos!A3&lt;&gt;"",Projetos!A3,"")</f>
        <v>2</v>
      </c>
      <c r="C4" s="15" cm="1">
        <f t="array" ref="C4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ref="D4">IF(OR($B4="",D$2=""),"",Projetos!$K3/_xlfn.XLOOKUP(D$2,Técnicos!$A$2:$A$100,IF(Projetos!J3=1,Técnicos!$F$2:$F$100,IF(Projetos!J3=2,Técnicos!$H$2:$H$100,Técnicos!$J$2:$J$100)),,0,1))</f>
        <v>108.95238095238095</v>
      </c>
      <c r="E4" s="15" cm="1">
        <f t="array" ref="E4">IF(OR($B4="",E$2=""),"",Projetos!$K3/_xlfn.XLOOKUP(E$2,Técnicos!$A$2:$A$100,IF(Projetos!K3=1,Técnicos!$F$2:$F$100,IF(Projetos!K3=2,Técnicos!$H$2:$H$100,Técnicos!$J$2:$J$100)),,0,1))</f>
        <v>104</v>
      </c>
      <c r="F4" s="15" cm="1">
        <f t="array" ref="F4">IF(OR($B4="",F$2=""),"",Projetos!$K3/_xlfn.XLOOKUP(F$2,Técnicos!$A$2:$A$100,IF(Projetos!L3=1,Técnicos!$F$2:$F$100,IF(Projetos!L3=2,Técnicos!$H$2:$H$100,Técnicos!$J$2:$J$100)),,0,1))</f>
        <v>120.42105263157896</v>
      </c>
      <c r="G4" s="15" cm="1">
        <f t="array" ref="G4">IF(OR($B4="",G$2=""),"",Projetos!$K3/_xlfn.XLOOKUP(G$2,Técnicos!$A$2:$A$100,IF(Projetos!M3=1,Técnicos!$F$2:$F$100,IF(Projetos!M3=2,Técnicos!$H$2:$H$100,Técnicos!$J$2:$J$100)),,0,1))</f>
        <v>114.4</v>
      </c>
      <c r="H4" s="15" t="str" cm="1">
        <f t="array" ref="H4">IF(OR($B4="",H$2=""),"",Projetos!$K3/_xlfn.XLOOKUP(H$2,Técnicos!$A$2:$A$100,IF(Projetos!N3=1,Técnicos!$F$2:$F$100,IF(Projetos!N3=2,Técnicos!$H$2:$H$100,Técnicos!$J$2:$J$100)),,0,1))</f>
        <v/>
      </c>
      <c r="I4" s="15" t="str" cm="1">
        <f t="array" ref="I4">IF(OR($B4="",I$2=""),"",Projetos!$K3/_xlfn.XLOOKUP(I$2,Técnicos!$A$2:$A$100,IF(Projetos!O3=1,Técnicos!$F$2:$F$100,IF(Projetos!O3=2,Técnicos!$H$2:$H$100,Técnicos!$J$2:$J$100)),,0,1))</f>
        <v/>
      </c>
      <c r="J4" s="15" t="str" cm="1">
        <f t="array" ref="J4">IF(OR($B4="",J$2=""),"",Projetos!$K3/_xlfn.XLOOKUP(J$2,Técnicos!$A$2:$A$100,IF(Projetos!P3=1,Técnicos!$F$2:$F$100,IF(Projetos!P3=2,Técnicos!$H$2:$H$100,Técnicos!$J$2:$J$100)),,0,1))</f>
        <v/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25">
      <c r="B5" s="1">
        <f>IF(Projetos!A4&lt;&gt;"",Projetos!A4,"")</f>
        <v>3</v>
      </c>
      <c r="C5" s="15" cm="1">
        <f t="array" ref="C5">IF(OR($B5="",C$2=""),"",Projetos!$K4/_xlfn.XLOOKUP(C$2,Técnicos!$A$2:$A$100,IF(Projetos!I4=1,Técnicos!$F$2:$F$100,IF(Projetos!I4=2,Técnicos!$H$2:$H$100,Técnicos!$J$2:$J$100)),,0,1))</f>
        <v>99.478260869565233</v>
      </c>
      <c r="D5" s="15" cm="1">
        <f t="array" ref="D5">IF(OR($B5="",D$2=""),"",Projetos!$K4/_xlfn.XLOOKUP(D$2,Técnicos!$A$2:$A$100,IF(Projetos!J4=1,Técnicos!$F$2:$F$100,IF(Projetos!J4=2,Técnicos!$H$2:$H$100,Técnicos!$J$2:$J$100)),,0,1))</f>
        <v>108.95238095238095</v>
      </c>
      <c r="E5" s="15" cm="1">
        <f t="array" ref="E5">IF(OR($B5="",E$2=""),"",Projetos!$K4/_xlfn.XLOOKUP(E$2,Técnicos!$A$2:$A$100,IF(Projetos!K4=1,Técnicos!$F$2:$F$100,IF(Projetos!K4=2,Técnicos!$H$2:$H$100,Técnicos!$J$2:$J$100)),,0,1))</f>
        <v>104</v>
      </c>
      <c r="F5" s="15" cm="1">
        <f t="array" ref="F5">IF(OR($B5="",F$2=""),"",Projetos!$K4/_xlfn.XLOOKUP(F$2,Técnicos!$A$2:$A$100,IF(Projetos!L4=1,Técnicos!$F$2:$F$100,IF(Projetos!L4=2,Técnicos!$H$2:$H$100,Técnicos!$J$2:$J$100)),,0,1))</f>
        <v>120.42105263157896</v>
      </c>
      <c r="G5" s="15" cm="1">
        <f t="array" ref="G5">IF(OR($B5="",G$2=""),"",Projetos!$K4/_xlfn.XLOOKUP(G$2,Técnicos!$A$2:$A$100,IF(Projetos!M4=1,Técnicos!$F$2:$F$100,IF(Projetos!M4=2,Técnicos!$H$2:$H$100,Técnicos!$J$2:$J$100)),,0,1))</f>
        <v>114.4</v>
      </c>
      <c r="H5" s="15" t="str" cm="1">
        <f t="array" ref="H5">IF(OR($B5="",H$2=""),"",Projetos!$K4/_xlfn.XLOOKUP(H$2,Técnicos!$A$2:$A$100,IF(Projetos!N4=1,Técnicos!$F$2:$F$100,IF(Projetos!N4=2,Técnicos!$H$2:$H$100,Técnicos!$J$2:$J$100)),,0,1))</f>
        <v/>
      </c>
      <c r="I5" s="15" t="str" cm="1">
        <f t="array" ref="I5">IF(OR($B5="",I$2=""),"",Projetos!$K4/_xlfn.XLOOKUP(I$2,Técnicos!$A$2:$A$100,IF(Projetos!O4=1,Técnicos!$F$2:$F$100,IF(Projetos!O4=2,Técnicos!$H$2:$H$100,Técnicos!$J$2:$J$100)),,0,1))</f>
        <v/>
      </c>
      <c r="J5" s="15" t="str" cm="1">
        <f t="array" ref="J5">IF(OR($B5="",J$2=""),"",Projetos!$K4/_xlfn.XLOOKUP(J$2,Técnicos!$A$2:$A$100,IF(Projetos!P4=1,Técnicos!$F$2:$F$100,IF(Projetos!P4=2,Técnicos!$H$2:$H$100,Técnicos!$J$2:$J$100)),,0,1))</f>
        <v/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25">
      <c r="B6" s="1">
        <f>IF(Projetos!A5&lt;&gt;"",Projetos!A5,"")</f>
        <v>4</v>
      </c>
      <c r="C6" s="15" cm="1">
        <f t="array" ref="C6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ref="D6">IF(OR($B6="",D$2=""),"",Projetos!$K5/_xlfn.XLOOKUP(D$2,Técnicos!$A$2:$A$100,IF(Projetos!J5=1,Técnicos!$F$2:$F$100,IF(Projetos!J5=2,Técnicos!$H$2:$H$100,Técnicos!$J$2:$J$100)),,0,1))</f>
        <v>100.38095238095238</v>
      </c>
      <c r="E6" s="15" cm="1">
        <f t="array" ref="E6">IF(OR($B6="",E$2=""),"",Projetos!$K5/_xlfn.XLOOKUP(E$2,Técnicos!$A$2:$A$100,IF(Projetos!K5=1,Técnicos!$F$2:$F$100,IF(Projetos!K5=2,Técnicos!$H$2:$H$100,Técnicos!$J$2:$J$100)),,0,1))</f>
        <v>95.818181818181813</v>
      </c>
      <c r="F6" s="15" cm="1">
        <f t="array" ref="F6">IF(OR($B6="",F$2=""),"",Projetos!$K5/_xlfn.XLOOKUP(F$2,Técnicos!$A$2:$A$100,IF(Projetos!L5=1,Técnicos!$F$2:$F$100,IF(Projetos!L5=2,Técnicos!$H$2:$H$100,Técnicos!$J$2:$J$100)),,0,1))</f>
        <v>110.94736842105264</v>
      </c>
      <c r="G6" s="15" cm="1">
        <f t="array" ref="G6">IF(OR($B6="",G$2=""),"",Projetos!$K5/_xlfn.XLOOKUP(G$2,Técnicos!$A$2:$A$100,IF(Projetos!M5=1,Técnicos!$F$2:$F$100,IF(Projetos!M5=2,Técnicos!$H$2:$H$100,Técnicos!$J$2:$J$100)),,0,1))</f>
        <v>105.4</v>
      </c>
      <c r="H6" s="15" t="str" cm="1">
        <f t="array" ref="H6">IF(OR($B6="",H$2=""),"",Projetos!$K5/_xlfn.XLOOKUP(H$2,Técnicos!$A$2:$A$100,IF(Projetos!N5=1,Técnicos!$F$2:$F$100,IF(Projetos!N5=2,Técnicos!$H$2:$H$100,Técnicos!$J$2:$J$100)),,0,1))</f>
        <v/>
      </c>
      <c r="I6" s="15" t="str" cm="1">
        <f t="array" ref="I6">IF(OR($B6="",I$2=""),"",Projetos!$K5/_xlfn.XLOOKUP(I$2,Técnicos!$A$2:$A$100,IF(Projetos!O5=1,Técnicos!$F$2:$F$100,IF(Projetos!O5=2,Técnicos!$H$2:$H$100,Técnicos!$J$2:$J$100)),,0,1))</f>
        <v/>
      </c>
      <c r="J6" s="15" t="str" cm="1">
        <f t="array" ref="J6">IF(OR($B6="",J$2=""),"",Projetos!$K5/_xlfn.XLOOKUP(J$2,Técnicos!$A$2:$A$100,IF(Projetos!P5=1,Técnicos!$F$2:$F$100,IF(Projetos!P5=2,Técnicos!$H$2:$H$100,Técnicos!$J$2:$J$100)),,0,1))</f>
        <v/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25">
      <c r="B7" s="1">
        <f>IF(Projetos!A6&lt;&gt;"",Projetos!A6,"")</f>
        <v>5</v>
      </c>
      <c r="C7" s="15" cm="1">
        <f t="array" ref="C7">IF(OR($B7="",C$2=""),"",Projetos!$K6/_xlfn.XLOOKUP(C$2,Técnicos!$A$2:$A$100,IF(Projetos!I6=1,Técnicos!$F$2:$F$100,IF(Projetos!I6=2,Técnicos!$H$2:$H$100,Técnicos!$J$2:$J$100)),,0,1))</f>
        <v>106.15</v>
      </c>
      <c r="D7" s="15" cm="1">
        <f t="array" ref="D7">IF(OR($B7="",D$2=""),"",Projetos!$K6/_xlfn.XLOOKUP(D$2,Técnicos!$A$2:$A$100,IF(Projetos!J6=1,Técnicos!$F$2:$F$100,IF(Projetos!J6=2,Técnicos!$H$2:$H$100,Técnicos!$J$2:$J$100)),,0,1))</f>
        <v>101.0952380952381</v>
      </c>
      <c r="E7" s="15" cm="1">
        <f t="array" ref="E7">IF(OR($B7="",E$2=""),"",Projetos!$K6/_xlfn.XLOOKUP(E$2,Técnicos!$A$2:$A$100,IF(Projetos!K6=1,Técnicos!$F$2:$F$100,IF(Projetos!K6=2,Técnicos!$H$2:$H$100,Técnicos!$J$2:$J$100)),,0,1))</f>
        <v>96.5</v>
      </c>
      <c r="F7" s="15" cm="1">
        <f t="array" ref="F7">IF(OR($B7="",F$2=""),"",Projetos!$K6/_xlfn.XLOOKUP(F$2,Técnicos!$A$2:$A$100,IF(Projetos!L6=1,Técnicos!$F$2:$F$100,IF(Projetos!L6=2,Técnicos!$H$2:$H$100,Técnicos!$J$2:$J$100)),,0,1))</f>
        <v>111.73684210526316</v>
      </c>
      <c r="G7" s="15" cm="1">
        <f t="array" ref="G7">IF(OR($B7="",G$2=""),"",Projetos!$K6/_xlfn.XLOOKUP(G$2,Técnicos!$A$2:$A$100,IF(Projetos!M6=1,Técnicos!$F$2:$F$100,IF(Projetos!M6=2,Técnicos!$H$2:$H$100,Técnicos!$J$2:$J$100)),,0,1))</f>
        <v>106.15</v>
      </c>
      <c r="H7" s="15" t="str" cm="1">
        <f t="array" ref="H7">IF(OR($B7="",H$2=""),"",Projetos!$K6/_xlfn.XLOOKUP(H$2,Técnicos!$A$2:$A$100,IF(Projetos!N6=1,Técnicos!$F$2:$F$100,IF(Projetos!N6=2,Técnicos!$H$2:$H$100,Técnicos!$J$2:$J$100)),,0,1))</f>
        <v/>
      </c>
      <c r="I7" s="15" t="str" cm="1">
        <f t="array" ref="I7">IF(OR($B7="",I$2=""),"",Projetos!$K6/_xlfn.XLOOKUP(I$2,Técnicos!$A$2:$A$100,IF(Projetos!O6=1,Técnicos!$F$2:$F$100,IF(Projetos!O6=2,Técnicos!$H$2:$H$100,Técnicos!$J$2:$J$100)),,0,1))</f>
        <v/>
      </c>
      <c r="J7" s="15" t="str" cm="1">
        <f t="array" ref="J7">IF(OR($B7="",J$2=""),"",Projetos!$K6/_xlfn.XLOOKUP(J$2,Técnicos!$A$2:$A$100,IF(Projetos!P6=1,Técnicos!$F$2:$F$100,IF(Projetos!P6=2,Técnicos!$H$2:$H$100,Técnicos!$J$2:$J$100)),,0,1))</f>
        <v/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25">
      <c r="B8" s="1">
        <f>IF(Projetos!A7&lt;&gt;"",Projetos!A7,"")</f>
        <v>6</v>
      </c>
      <c r="C8" s="15" cm="1">
        <f t="array" ref="C8">IF(OR($B8="",C$2=""),"",Projetos!$K7/_xlfn.XLOOKUP(C$2,Técnicos!$A$2:$A$100,IF(Projetos!I7=1,Técnicos!$F$2:$F$100,IF(Projetos!I7=2,Técnicos!$H$2:$H$100,Técnicos!$J$2:$J$100)),,0,1))</f>
        <v>114.4</v>
      </c>
      <c r="D8" s="15" cm="1">
        <f t="array" ref="D8">IF(OR($B8="",D$2=""),"",Projetos!$K7/_xlfn.XLOOKUP(D$2,Técnicos!$A$2:$A$100,IF(Projetos!J7=1,Técnicos!$F$2:$F$100,IF(Projetos!J7=2,Técnicos!$H$2:$H$100,Técnicos!$J$2:$J$100)),,0,1))</f>
        <v>108.95238095238095</v>
      </c>
      <c r="E8" s="15" cm="1">
        <f t="array" ref="E8">IF(OR($B8="",E$2=""),"",Projetos!$K7/_xlfn.XLOOKUP(E$2,Técnicos!$A$2:$A$100,IF(Projetos!K7=1,Técnicos!$F$2:$F$100,IF(Projetos!K7=2,Técnicos!$H$2:$H$100,Técnicos!$J$2:$J$100)),,0,1))</f>
        <v>104</v>
      </c>
      <c r="F8" s="15" cm="1">
        <f t="array" ref="F8">IF(OR($B8="",F$2=""),"",Projetos!$K7/_xlfn.XLOOKUP(F$2,Técnicos!$A$2:$A$100,IF(Projetos!L7=1,Técnicos!$F$2:$F$100,IF(Projetos!L7=2,Técnicos!$H$2:$H$100,Técnicos!$J$2:$J$100)),,0,1))</f>
        <v>120.42105263157896</v>
      </c>
      <c r="G8" s="15" cm="1">
        <f t="array" ref="G8">IF(OR($B8="",G$2=""),"",Projetos!$K7/_xlfn.XLOOKUP(G$2,Técnicos!$A$2:$A$100,IF(Projetos!M7=1,Técnicos!$F$2:$F$100,IF(Projetos!M7=2,Técnicos!$H$2:$H$100,Técnicos!$J$2:$J$100)),,0,1))</f>
        <v>114.4</v>
      </c>
      <c r="H8" s="15" t="str" cm="1">
        <f t="array" ref="H8">IF(OR($B8="",H$2=""),"",Projetos!$K7/_xlfn.XLOOKUP(H$2,Técnicos!$A$2:$A$100,IF(Projetos!N7=1,Técnicos!$F$2:$F$100,IF(Projetos!N7=2,Técnicos!$H$2:$H$100,Técnicos!$J$2:$J$100)),,0,1))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IF(OR($B8="",I$2=""),"",Projetos!$K7/_xlfn.XLOOKUP(I$2,Técnicos!$A$2:$A$100,IF(Projetos!O7=1,Técnicos!$F$2:$F$100,IF(Projetos!O7=2,Técnicos!$H$2:$H$100,Técnicos!$J$2:$J$100)),,0,1))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IF(OR($B8="",J$2=""),"",Projetos!$K7/_xlfn.XLOOKUP(J$2,Técnicos!$A$2:$A$100,IF(Projetos!P7=1,Técnicos!$F$2:$F$100,IF(Projetos!P7=2,Técnicos!$H$2:$H$100,Técnicos!$J$2:$J$100)),,0,1))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25">
      <c r="B9" s="1">
        <f>IF(Projetos!A8&lt;&gt;"",Projetos!A8,"")</f>
        <v>7</v>
      </c>
      <c r="C9" s="15" cm="1">
        <f t="array" ref="C9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ref="D9">IF(OR($B9="",D$2=""),"",Projetos!$K8/_xlfn.XLOOKUP(D$2,Técnicos!$A$2:$A$100,IF(Projetos!J8=1,Técnicos!$F$2:$F$100,IF(Projetos!J8=2,Técnicos!$H$2:$H$100,Técnicos!$J$2:$J$100)),,0,1))</f>
        <v>108.95238095238095</v>
      </c>
      <c r="E9" s="15" cm="1">
        <f t="array" ref="E9">IF(OR($B9="",E$2=""),"",Projetos!$K8/_xlfn.XLOOKUP(E$2,Técnicos!$A$2:$A$100,IF(Projetos!K8=1,Técnicos!$F$2:$F$100,IF(Projetos!K8=2,Técnicos!$H$2:$H$100,Técnicos!$J$2:$J$100)),,0,1))</f>
        <v>104</v>
      </c>
      <c r="F9" s="15" cm="1">
        <f t="array" ref="F9">IF(OR($B9="",F$2=""),"",Projetos!$K8/_xlfn.XLOOKUP(F$2,Técnicos!$A$2:$A$100,IF(Projetos!L8=1,Técnicos!$F$2:$F$100,IF(Projetos!L8=2,Técnicos!$H$2:$H$100,Técnicos!$J$2:$J$100)),,0,1))</f>
        <v>120.42105263157896</v>
      </c>
      <c r="G9" s="15" cm="1">
        <f t="array" ref="G9">IF(OR($B9="",G$2=""),"",Projetos!$K8/_xlfn.XLOOKUP(G$2,Técnicos!$A$2:$A$100,IF(Projetos!M8=1,Técnicos!$F$2:$F$100,IF(Projetos!M8=2,Técnicos!$H$2:$H$100,Técnicos!$J$2:$J$100)),,0,1))</f>
        <v>114.4</v>
      </c>
      <c r="H9" s="15" t="str" cm="1">
        <f t="array" ref="H9">IF(OR($B9="",H$2=""),"",Projetos!$K8/_xlfn.XLOOKUP(H$2,Técnicos!$A$2:$A$100,IF(Projetos!N8=1,Técnicos!$F$2:$F$100,IF(Projetos!N8=2,Técnicos!$H$2:$H$100,Técnicos!$J$2:$J$100)),,0,1))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IF(OR($B9="",I$2=""),"",Projetos!$K8/_xlfn.XLOOKUP(I$2,Técnicos!$A$2:$A$100,IF(Projetos!O8=1,Técnicos!$F$2:$F$100,IF(Projetos!O8=2,Técnicos!$H$2:$H$100,Técnicos!$J$2:$J$100)),,0,1))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IF(OR($B9="",J$2=""),"",Projetos!$K8/_xlfn.XLOOKUP(J$2,Técnicos!$A$2:$A$100,IF(Projetos!P8=1,Técnicos!$F$2:$F$100,IF(Projetos!P8=2,Técnicos!$H$2:$H$100,Técnicos!$J$2:$J$100)),,0,1))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ref="C10">IF(OR($B10="",C$2=""),"",Projetos!$K9/_xlfn.XLOOKUP(C$2,Técnicos!$A$2:$A$100,IF(Projetos!I9=1,Técnicos!$F$2:$F$100,IF(Projetos!I9=2,Técnicos!$H$2:$H$100,Técnicos!$J$2:$J$100)),,0,1))</f>
        <v>91.652173913043484</v>
      </c>
      <c r="D10" s="15" cm="1">
        <f t="array" ref="D10">IF(OR($B10="",D$2=""),"",Projetos!$K9/_xlfn.XLOOKUP(D$2,Técnicos!$A$2:$A$100,IF(Projetos!J9=1,Técnicos!$F$2:$F$100,IF(Projetos!J9=2,Técnicos!$H$2:$H$100,Técnicos!$J$2:$J$100)),,0,1))</f>
        <v>100.38095238095238</v>
      </c>
      <c r="E10" s="15" cm="1">
        <f t="array" ref="E10">IF(OR($B10="",E$2=""),"",Projetos!$K9/_xlfn.XLOOKUP(E$2,Técnicos!$A$2:$A$100,IF(Projetos!K9=1,Técnicos!$F$2:$F$100,IF(Projetos!K9=2,Técnicos!$H$2:$H$100,Técnicos!$J$2:$J$100)),,0,1))</f>
        <v>95.818181818181813</v>
      </c>
      <c r="F10" s="15" cm="1">
        <f t="array" ref="F10">IF(OR($B10="",F$2=""),"",Projetos!$K9/_xlfn.XLOOKUP(F$2,Técnicos!$A$2:$A$100,IF(Projetos!L9=1,Técnicos!$F$2:$F$100,IF(Projetos!L9=2,Técnicos!$H$2:$H$100,Técnicos!$J$2:$J$100)),,0,1))</f>
        <v>110.94736842105264</v>
      </c>
      <c r="G10" s="15" cm="1">
        <f t="array" ref="G10">IF(OR($B10="",G$2=""),"",Projetos!$K9/_xlfn.XLOOKUP(G$2,Técnicos!$A$2:$A$100,IF(Projetos!M9=1,Técnicos!$F$2:$F$100,IF(Projetos!M9=2,Técnicos!$H$2:$H$100,Técnicos!$J$2:$J$100)),,0,1))</f>
        <v>105.4</v>
      </c>
      <c r="H10" s="15" t="str" cm="1">
        <f t="array" ref="H10">IF(OR($B10="",H$2=""),"",Projetos!$K9/_xlfn.XLOOKUP(H$2,Técnicos!$A$2:$A$100,IF(Projetos!N9=1,Técnicos!$F$2:$F$100,IF(Projetos!N9=2,Técnicos!$H$2:$H$100,Técnicos!$J$2:$J$100)),,0,1))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IF(OR($B10="",I$2=""),"",Projetos!$K9/_xlfn.XLOOKUP(I$2,Técnicos!$A$2:$A$100,IF(Projetos!O9=1,Técnicos!$F$2:$F$100,IF(Projetos!O9=2,Técnicos!$H$2:$H$100,Técnicos!$J$2:$J$100)),,0,1))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IF(OR($B10="",J$2=""),"",Projetos!$K9/_xlfn.XLOOKUP(J$2,Técnicos!$A$2:$A$100,IF(Projetos!P9=1,Técnicos!$F$2:$F$100,IF(Projetos!P9=2,Técnicos!$H$2:$H$100,Técnicos!$J$2:$J$100)),,0,1))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ref="C1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ref="D11">IF(OR($B11="",D$2=""),"",Projetos!$K10/_xlfn.XLOOKUP(D$2,Técnicos!$A$2:$A$100,IF(Projetos!J10=1,Técnicos!$F$2:$F$100,IF(Projetos!J10=2,Técnicos!$H$2:$H$100,Técnicos!$J$2:$J$100)),,0,1))</f>
        <v>101.0952380952381</v>
      </c>
      <c r="E11" s="15" cm="1">
        <f t="array" ref="E11">IF(OR($B11="",E$2=""),"",Projetos!$K10/_xlfn.XLOOKUP(E$2,Técnicos!$A$2:$A$100,IF(Projetos!K10=1,Técnicos!$F$2:$F$100,IF(Projetos!K10=2,Técnicos!$H$2:$H$100,Técnicos!$J$2:$J$100)),,0,1))</f>
        <v>96.5</v>
      </c>
      <c r="F11" s="15" cm="1">
        <f t="array" ref="F11">IF(OR($B11="",F$2=""),"",Projetos!$K10/_xlfn.XLOOKUP(F$2,Técnicos!$A$2:$A$100,IF(Projetos!L10=1,Técnicos!$F$2:$F$100,IF(Projetos!L10=2,Técnicos!$H$2:$H$100,Técnicos!$J$2:$J$100)),,0,1))</f>
        <v>111.73684210526316</v>
      </c>
      <c r="G11" s="15" cm="1">
        <f t="array" ref="G11">IF(OR($B11="",G$2=""),"",Projetos!$K10/_xlfn.XLOOKUP(G$2,Técnicos!$A$2:$A$100,IF(Projetos!M10=1,Técnicos!$F$2:$F$100,IF(Projetos!M10=2,Técnicos!$H$2:$H$100,Técnicos!$J$2:$J$100)),,0,1))</f>
        <v>106.15</v>
      </c>
      <c r="H11" s="15" t="str" cm="1">
        <f t="array" ref="H11">IF(OR($B11="",H$2=""),"",Projetos!$K10/_xlfn.XLOOKUP(H$2,Técnicos!$A$2:$A$100,IF(Projetos!N10=1,Técnicos!$F$2:$F$100,IF(Projetos!N10=2,Técnicos!$H$2:$H$100,Técnicos!$J$2:$J$100)),,0,1))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IF(OR($B11="",I$2=""),"",Projetos!$K10/_xlfn.XLOOKUP(I$2,Técnicos!$A$2:$A$100,IF(Projetos!O10=1,Técnicos!$F$2:$F$100,IF(Projetos!O10=2,Técnicos!$H$2:$H$100,Técnicos!$J$2:$J$100)),,0,1))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IF(OR($B11="",J$2=""),"",Projetos!$K10/_xlfn.XLOOKUP(J$2,Técnicos!$A$2:$A$100,IF(Projetos!P10=1,Técnicos!$F$2:$F$100,IF(Projetos!P10=2,Técnicos!$H$2:$H$100,Técnicos!$J$2:$J$100)),,0,1))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ref="C12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ref="D12">IF(OR($B12="",D$2=""),"",Projetos!$K11/_xlfn.XLOOKUP(D$2,Técnicos!$A$2:$A$100,IF(Projetos!J11=1,Técnicos!$F$2:$F$100,IF(Projetos!J11=2,Técnicos!$H$2:$H$100,Técnicos!$J$2:$J$100)),,0,1))</f>
        <v>100.38095238095238</v>
      </c>
      <c r="E12" s="15" cm="1">
        <f t="array" ref="E12">IF(OR($B12="",E$2=""),"",Projetos!$K11/_xlfn.XLOOKUP(E$2,Técnicos!$A$2:$A$100,IF(Projetos!K11=1,Técnicos!$F$2:$F$100,IF(Projetos!K11=2,Técnicos!$H$2:$H$100,Técnicos!$J$2:$J$100)),,0,1))</f>
        <v>95.818181818181813</v>
      </c>
      <c r="F12" s="15" cm="1">
        <f t="array" ref="F12">IF(OR($B12="",F$2=""),"",Projetos!$K11/_xlfn.XLOOKUP(F$2,Técnicos!$A$2:$A$100,IF(Projetos!L11=1,Técnicos!$F$2:$F$100,IF(Projetos!L11=2,Técnicos!$H$2:$H$100,Técnicos!$J$2:$J$100)),,0,1))</f>
        <v>110.94736842105264</v>
      </c>
      <c r="G12" s="15" cm="1">
        <f t="array" ref="G12">IF(OR($B12="",G$2=""),"",Projetos!$K11/_xlfn.XLOOKUP(G$2,Técnicos!$A$2:$A$100,IF(Projetos!M11=1,Técnicos!$F$2:$F$100,IF(Projetos!M11=2,Técnicos!$H$2:$H$100,Técnicos!$J$2:$J$100)),,0,1))</f>
        <v>105.4</v>
      </c>
      <c r="H12" s="15" t="str" cm="1">
        <f t="array" ref="H12">IF(OR($B12="",H$2=""),"",Projetos!$K11/_xlfn.XLOOKUP(H$2,Técnicos!$A$2:$A$100,IF(Projetos!N11=1,Técnicos!$F$2:$F$100,IF(Projetos!N11=2,Técnicos!$H$2:$H$100,Técnicos!$J$2:$J$100)),,0,1))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IF(OR($B12="",I$2=""),"",Projetos!$K11/_xlfn.XLOOKUP(I$2,Técnicos!$A$2:$A$100,IF(Projetos!O11=1,Técnicos!$F$2:$F$100,IF(Projetos!O11=2,Técnicos!$H$2:$H$100,Técnicos!$J$2:$J$100)),,0,1))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IF(OR($B12="",J$2=""),"",Projetos!$K11/_xlfn.XLOOKUP(J$2,Técnicos!$A$2:$A$100,IF(Projetos!P11=1,Técnicos!$F$2:$F$100,IF(Projetos!P11=2,Técnicos!$H$2:$H$100,Técnicos!$J$2:$J$100)),,0,1))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ref="C13">IF(OR($B13="",C$2=""),"",Projetos!$K12/_xlfn.XLOOKUP(C$2,Técnicos!$A$2:$A$100,IF(Projetos!I12=1,Técnicos!$F$2:$F$100,IF(Projetos!I12=2,Técnicos!$H$2:$H$100,Técnicos!$J$2:$J$100)),,0,1))</f>
        <v>106.15</v>
      </c>
      <c r="D13" s="15" cm="1">
        <f t="array" ref="D13">IF(OR($B13="",D$2=""),"",Projetos!$K12/_xlfn.XLOOKUP(D$2,Técnicos!$A$2:$A$100,IF(Projetos!J12=1,Técnicos!$F$2:$F$100,IF(Projetos!J12=2,Técnicos!$H$2:$H$100,Técnicos!$J$2:$J$100)),,0,1))</f>
        <v>101.0952380952381</v>
      </c>
      <c r="E13" s="15" cm="1">
        <f t="array" ref="E13">IF(OR($B13="",E$2=""),"",Projetos!$K12/_xlfn.XLOOKUP(E$2,Técnicos!$A$2:$A$100,IF(Projetos!K12=1,Técnicos!$F$2:$F$100,IF(Projetos!K12=2,Técnicos!$H$2:$H$100,Técnicos!$J$2:$J$100)),,0,1))</f>
        <v>96.5</v>
      </c>
      <c r="F13" s="15" cm="1">
        <f t="array" ref="F13">IF(OR($B13="",F$2=""),"",Projetos!$K12/_xlfn.XLOOKUP(F$2,Técnicos!$A$2:$A$100,IF(Projetos!L12=1,Técnicos!$F$2:$F$100,IF(Projetos!L12=2,Técnicos!$H$2:$H$100,Técnicos!$J$2:$J$100)),,0,1))</f>
        <v>111.73684210526316</v>
      </c>
      <c r="G13" s="15" cm="1">
        <f t="array" ref="G13">IF(OR($B13="",G$2=""),"",Projetos!$K12/_xlfn.XLOOKUP(G$2,Técnicos!$A$2:$A$100,IF(Projetos!M12=1,Técnicos!$F$2:$F$100,IF(Projetos!M12=2,Técnicos!$H$2:$H$100,Técnicos!$J$2:$J$100)),,0,1))</f>
        <v>106.15</v>
      </c>
      <c r="H13" s="15" t="str" cm="1">
        <f t="array" ref="H13">IF(OR($B13="",H$2=""),"",Projetos!$K12/_xlfn.XLOOKUP(H$2,Técnicos!$A$2:$A$100,IF(Projetos!N12=1,Técnicos!$F$2:$F$100,IF(Projetos!N12=2,Técnicos!$H$2:$H$100,Técnicos!$J$2:$J$100)),,0,1))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IF(OR($B13="",I$2=""),"",Projetos!$K12/_xlfn.XLOOKUP(I$2,Técnicos!$A$2:$A$100,IF(Projetos!O12=1,Técnicos!$F$2:$F$100,IF(Projetos!O12=2,Técnicos!$H$2:$H$100,Técnicos!$J$2:$J$100)),,0,1))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IF(OR($B13="",J$2=""),"",Projetos!$K12/_xlfn.XLOOKUP(J$2,Técnicos!$A$2:$A$100,IF(Projetos!P12=1,Técnicos!$F$2:$F$100,IF(Projetos!P12=2,Técnicos!$H$2:$H$100,Técnicos!$J$2:$J$100)),,0,1))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25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25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25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25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25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25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25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25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25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25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25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25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25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25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25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25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25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25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25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25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25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25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25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25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25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25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25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25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25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25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25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25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25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25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25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25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25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25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25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25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25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25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25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25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25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25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25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25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25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25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25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25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25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25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25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25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25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25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25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25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25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25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25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25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25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25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25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25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25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25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25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25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25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25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25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25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25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25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25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25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25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25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25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25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25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25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25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25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25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25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25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25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25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25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25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25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25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25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25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25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25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25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25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25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25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25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25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25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25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25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25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25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25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25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25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25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25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25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25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25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25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25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25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25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25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25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25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25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25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25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25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25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25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25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25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25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25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25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25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25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25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25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25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25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25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25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25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25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25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25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25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25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25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25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25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25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25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25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25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25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25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25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25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25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25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25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25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25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25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25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25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25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25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25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25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25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25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25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25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25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25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25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25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25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25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25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25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25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25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25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25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25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25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25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25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25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25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25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25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25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25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25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25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25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25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25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25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25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25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25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25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25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25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25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25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25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25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25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25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25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25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25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25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25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25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25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25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25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25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25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25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25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25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25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25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25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25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25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25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25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25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25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25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25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25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25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25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25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25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25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25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25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25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25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25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25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25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25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25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25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25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25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25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25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25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25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25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25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25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25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25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25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25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25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25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25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25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25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25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25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25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25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25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25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25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25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25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25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25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25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25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25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25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25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25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25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25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25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25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25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25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25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25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25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25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25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25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25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25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25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25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25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25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25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25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25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25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25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25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25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25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25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25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25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25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25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25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25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25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25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25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25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25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25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25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25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25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25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25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25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25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25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25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25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25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25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25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25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25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25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25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25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25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25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25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25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25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25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25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25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25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25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25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25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25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25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25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25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25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25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25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25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25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25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25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25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25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25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25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25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25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25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25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25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25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25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25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25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25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25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25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25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25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25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25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25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25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25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25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25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25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25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25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25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25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25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25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25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25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25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25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25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25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25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25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25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25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25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25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25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25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25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25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25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25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25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25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25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25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25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25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25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25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25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25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25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25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25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25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25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25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25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25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25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25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25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25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25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25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25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25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25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25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25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25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25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25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25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25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25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25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25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25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25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25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25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25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25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25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25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25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25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25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25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25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25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25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25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25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25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25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25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25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25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25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25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25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25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25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25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25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25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25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25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25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25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25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25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25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25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25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25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25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25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25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25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25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25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25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25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25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25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25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25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25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25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25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25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25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25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25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25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25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25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25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25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25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25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25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25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25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25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25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25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25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25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25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25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25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25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25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25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25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25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25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25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25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25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25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25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25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25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25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25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25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25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25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25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25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25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25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25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25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25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25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25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25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25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25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25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25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25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25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25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25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25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25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25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25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25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25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25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25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25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25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25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25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25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25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25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25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25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25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25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25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25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25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25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25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25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25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25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25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25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25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25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25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25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25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25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25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25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25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25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25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25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25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25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25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25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25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25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25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25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25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25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25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25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25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25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25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25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25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25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25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25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25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25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25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25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25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25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25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25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25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25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25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25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25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25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25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25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25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25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25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25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25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25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25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25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25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25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25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25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25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25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25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25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25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25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25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25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25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25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25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25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25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25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25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25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25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25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25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25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25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25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25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25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25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25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25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25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25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25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25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25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25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25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25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25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25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25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25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25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25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25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25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25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25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25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25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25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25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25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25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25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25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25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25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25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25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25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25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25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25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25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25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25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25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25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25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25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25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25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25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25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25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25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25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25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25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25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25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25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25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25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25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25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25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25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25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25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25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25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25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25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25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25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25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25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25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25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25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25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25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25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25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25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25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25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25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25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25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25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25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25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25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25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25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25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25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25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25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25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25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/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16</v>
      </c>
    </row>
    <row r="2" spans="1:41" x14ac:dyDescent="0.25">
      <c r="A2" t="s">
        <v>15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écnicos!$B$2:$B$35,Matriz_Esforço_Atual!C$2)=0,INDEX(Projetos!$C$2:$C$35,Matriz_Esforço_Atual!$B3)=2,INDEX(Projetos!$C$2:$C$35,Matriz_Esforço_Atual!$B3)=3,INDEX(Projetos!$D$2:$D$35,Matriz_Esforço_Atual!$B3)=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C3,Matriz_Esforço_Acompanhamento!C3)))</f>
        <v/>
      </c>
      <c r="D3" t="str" cm="1">
        <f t="array" ref="D3">IF(OR($B3="",D$2=""),"",IF(OR(INDEX(Técnicos!$B$2:$B$35,Matriz_Esforço_Atual!D$2)=0,INDEX(Projetos!$C$2:$C$35,Matriz_Esforço_Atual!$B3)=2,INDEX(Projetos!$C$2:$C$35,Matriz_Esforço_Atual!$B3)=3,INDEX(Projetos!$D$2:$D$35,Matriz_Esforço_Atual!$B3)=D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D3,Matriz_Esforço_Acompanhamento!D3)))</f>
        <v/>
      </c>
      <c r="E3" t="str" cm="1">
        <f t="array" ref="E3">IF(OR($B3="",E$2=""),"",IF(OR(INDEX(Técnicos!$B$2:$B$35,Matriz_Esforço_Atual!E$2)=0,INDEX(Projetos!$C$2:$C$35,Matriz_Esforço_Atual!$B3)=2,INDEX(Projetos!$C$2:$C$35,Matriz_Esforço_Atual!$B3)=3,INDEX(Projetos!$D$2:$D$35,Matriz_Esforço_Atual!$B3)=E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E3,Matriz_Esforço_Acompanhamento!E3)))</f>
        <v/>
      </c>
      <c r="F3" t="str" cm="1">
        <f t="array" ref="F3">IF(OR($B3="",F$2=""),"",IF(OR(INDEX(Técnicos!$B$2:$B$35,Matriz_Esforço_Atual!F$2)=0,INDEX(Projetos!$C$2:$C$35,Matriz_Esforço_Atual!$B3)=2,INDEX(Projetos!$C$2:$C$35,Matriz_Esforço_Atual!$B3)=3,INDEX(Projetos!$D$2:$D$35,Matriz_Esforço_Atual!$B3)=F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F3,Matriz_Esforço_Acompanhamento!F3)))</f>
        <v/>
      </c>
      <c r="G3" t="str" cm="1">
        <f t="array" ref="G3">IF(OR($B3="",G$2=""),"",IF(OR(INDEX(Técnicos!$B$2:$B$35,Matriz_Esforço_Atual!G$2)=0,INDEX(Projetos!$C$2:$C$35,Matriz_Esforço_Atual!$B3)=2,INDEX(Projetos!$C$2:$C$35,Matriz_Esforço_Atual!$B3)=3,INDEX(Projetos!$D$2:$D$35,Matriz_Esforço_Atual!$B3)=G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G3,Matriz_Esforço_Acompanhamento!G3)))</f>
        <v/>
      </c>
      <c r="H3" t="str" cm="1">
        <f t="array" ref="H3">IF(OR($B3="",H$2=""),"",IF(OR(INDEX(Técnicos!$B$2:$B$35,Matriz_Esforço_Atual!H$2)=0,INDEX(Projetos!$C$2:$C$35,Matriz_Esforço_Atual!$B3)=2,INDEX(Projetos!$C$2:$C$35,Matriz_Esforço_Atual!$B3)=3,INDEX(Projetos!$D$2:$D$35,Matriz_Esforço_Atual!$B3)=H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H3,Matriz_Esforço_Acompanhamento!H3)))</f>
        <v/>
      </c>
      <c r="I3" t="str" cm="1">
        <f t="array" ref="I3">IF(OR($B3="",I$2=""),"",IF(OR(INDEX(Técnicos!$B$2:$B$35,Matriz_Esforço_Atual!I$2)=0,INDEX(Projetos!$C$2:$C$35,Matriz_Esforço_Atual!$B3)=2,INDEX(Projetos!$C$2:$C$35,Matriz_Esforço_Atual!$B3)=3,INDEX(Projetos!$D$2:$D$35,Matriz_Esforço_Atual!$B3)=I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I3,Matriz_Esforço_Acompanhamento!I3)))</f>
        <v/>
      </c>
      <c r="J3" t="str" cm="1">
        <f t="array" ref="J3">IF(OR($B3="",J$2=""),"",IF(OR(INDEX(Técnicos!$B$2:$B$35,Matriz_Esforço_Atual!J$2)=0,INDEX(Projetos!$C$2:$C$35,Matriz_Esforço_Atual!$B3)=2,INDEX(Projetos!$C$2:$C$35,Matriz_Esforço_Atual!$B3)=3,INDEX(Projetos!$D$2:$D$35,Matriz_Esforço_Atual!$B3)=J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J3,Matriz_Esforço_Acompanhamento!J3)))</f>
        <v/>
      </c>
      <c r="K3" t="str" cm="1">
        <f t="array" ref="K3">IF(OR($B3="",K$2=""),"",IF(OR(INDEX(Técnicos!$B$2:$B$35,Matriz_Esforço_Atual!K$2)=0,INDEX(Projetos!$C$2:$C$35,Matriz_Esforço_Atual!$B3)=2,INDEX(Projetos!$C$2:$C$35,Matriz_Esforço_Atual!$B3)=3,INDEX(Projetos!$D$2:$D$35,Matriz_Esforço_Atual!$B3)=K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K3,Matriz_Esforço_Acompanhamento!K3)))</f>
        <v/>
      </c>
      <c r="L3" t="str" cm="1">
        <f t="array" ref="L3">IF(OR($B3="",L$2=""),"",IF(OR(INDEX(Técnicos!$B$2:$B$35,Matriz_Esforço_Atual!L$2)=0,INDEX(Projetos!$C$2:$C$35,Matriz_Esforço_Atual!$B3)=2,INDEX(Projetos!$C$2:$C$35,Matriz_Esforço_Atual!$B3)=3,INDEX(Projetos!$D$2:$D$35,Matriz_Esforço_Atual!$B3)=L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L3,Matriz_Esforço_Acompanhamento!L3)))</f>
        <v/>
      </c>
      <c r="M3" t="str" cm="1">
        <f t="array" ref="M3">IF(OR($B3="",M$2=""),"",IF(OR(INDEX(Técnicos!$B$2:$B$35,Matriz_Esforço_Atual!M$2)=0,INDEX(Projetos!$C$2:$C$35,Matriz_Esforço_Atual!$B3)=2,INDEX(Projetos!$C$2:$C$35,Matriz_Esforço_Atual!$B3)=3,INDEX(Projetos!$D$2:$D$35,Matriz_Esforço_Atual!$B3)=M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M3,Matriz_Esforço_Acompanhamento!M3)))</f>
        <v/>
      </c>
      <c r="N3" t="str" cm="1">
        <f t="array" ref="N3">IF(OR($B3="",N$2=""),"",IF(OR(INDEX(Técnicos!$B$2:$B$35,Matriz_Esforço_Atual!N$2)=0,INDEX(Projetos!$C$2:$C$35,Matriz_Esforço_Atual!$B3)=2,INDEX(Projetos!$C$2:$C$35,Matriz_Esforço_Atual!$B3)=3,INDEX(Projetos!$D$2:$D$35,Matriz_Esforço_Atual!$B3)=N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N3,Matriz_Esforço_Acompanhamento!N3)))</f>
        <v/>
      </c>
      <c r="O3" t="str" cm="1">
        <f t="array" ref="O3">IF(OR($B3="",O$2=""),"",IF(OR(INDEX(Técnicos!$B$2:$B$35,Matriz_Esforço_Atual!O$2)=0,INDEX(Projetos!$C$2:$C$35,Matriz_Esforço_Atual!$B3)=2,INDEX(Projetos!$C$2:$C$35,Matriz_Esforço_Atual!$B3)=3,INDEX(Projetos!$D$2:$D$35,Matriz_Esforço_Atual!$B3)=O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O3,Matriz_Esforço_Acompanhamento!O3)))</f>
        <v/>
      </c>
      <c r="P3" t="str" cm="1">
        <f t="array" ref="P3">IF(OR($B3="",P$2=""),"",IF(OR(INDEX(Técnicos!$B$2:$B$35,Matriz_Esforço_Atual!P$2)=0,INDEX(Projetos!$C$2:$C$35,Matriz_Esforço_Atual!$B3)=2,INDEX(Projetos!$C$2:$C$35,Matriz_Esforço_Atual!$B3)=3,INDEX(Projetos!$D$2:$D$35,Matriz_Esforço_Atual!$B3)=P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P3,Matriz_Esforço_Acompanhamento!P3)))</f>
        <v/>
      </c>
      <c r="Q3" t="str" cm="1">
        <f t="array" ref="Q3">IF(OR($B3="",Q$2=""),"",IF(OR(INDEX(Técnicos!$B$2:$B$35,Matriz_Esforço_Atual!Q$2)=0,INDEX(Projetos!$C$2:$C$35,Matriz_Esforço_Atual!$B3)=2,INDEX(Projetos!$C$2:$C$35,Matriz_Esforço_Atual!$B3)=3,INDEX(Projetos!$D$2:$D$35,Matriz_Esforço_Atual!$B3)=Q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Q3,Matriz_Esforço_Acompanhamento!Q3)))</f>
        <v/>
      </c>
      <c r="R3" t="str" cm="1">
        <f t="array" ref="R3">IF(OR($B3="",R$2=""),"",IF(OR(INDEX(Técnicos!$B$2:$B$35,Matriz_Esforço_Atual!R$2)=0,INDEX(Projetos!$C$2:$C$35,Matriz_Esforço_Atual!$B3)=2,INDEX(Projetos!$C$2:$C$35,Matriz_Esforço_Atual!$B3)=3,INDEX(Projetos!$D$2:$D$35,Matriz_Esforço_Atual!$B3)=R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R3,Matriz_Esforço_Acompanhamento!R3)))</f>
        <v/>
      </c>
      <c r="S3" t="str" cm="1">
        <f t="array" ref="S3">IF(OR($B3="",S$2=""),"",IF(OR(INDEX(Técnicos!$B$2:$B$35,Matriz_Esforço_Atual!S$2)=0,INDEX(Projetos!$C$2:$C$35,Matriz_Esforço_Atual!$B3)=2,INDEX(Projetos!$C$2:$C$35,Matriz_Esforço_Atual!$B3)=3,INDEX(Projetos!$D$2:$D$35,Matriz_Esforço_Atual!$B3)=S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S3,Matriz_Esforço_Acompanhamento!S3)))</f>
        <v/>
      </c>
      <c r="T3" t="str" cm="1">
        <f t="array" ref="T3">IF(OR($B3="",T$2=""),"",IF(OR(INDEX(Técnicos!$B$2:$B$35,Matriz_Esforço_Atual!T$2)=0,INDEX(Projetos!$C$2:$C$35,Matriz_Esforço_Atual!$B3)=2,INDEX(Projetos!$C$2:$C$35,Matriz_Esforço_Atual!$B3)=3,INDEX(Projetos!$D$2:$D$35,Matriz_Esforço_Atual!$B3)=T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T3,Matriz_Esforço_Acompanhamento!T3)))</f>
        <v/>
      </c>
      <c r="U3" t="str" cm="1">
        <f t="array" ref="U3">IF(OR($B3="",U$2=""),"",IF(OR(INDEX(Técnicos!$B$2:$B$35,Matriz_Esforço_Atual!U$2)=0,INDEX(Projetos!$C$2:$C$35,Matriz_Esforço_Atual!$B3)=2,INDEX(Projetos!$C$2:$C$35,Matriz_Esforço_Atual!$B3)=3,INDEX(Projetos!$D$2:$D$35,Matriz_Esforço_Atual!$B3)=U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U3,Matriz_Esforço_Acompanhamento!U3)))</f>
        <v/>
      </c>
      <c r="V3" t="str" cm="1">
        <f t="array" ref="V3">IF(OR($B3="",V$2=""),"",IF(OR(INDEX(Técnicos!$B$2:$B$35,Matriz_Esforço_Atual!V$2)=0,INDEX(Projetos!$C$2:$C$35,Matriz_Esforço_Atual!$B3)=2,INDEX(Projetos!$C$2:$C$35,Matriz_Esforço_Atual!$B3)=3,INDEX(Projetos!$D$2:$D$35,Matriz_Esforço_Atual!$B3)=V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V3,Matriz_Esforço_Acompanhamento!V3)))</f>
        <v/>
      </c>
      <c r="W3" t="str" cm="1">
        <f t="array" ref="W3">IF(OR($B3="",W$2=""),"",IF(OR(INDEX(Técnicos!$B$2:$B$35,Matriz_Esforço_Atual!W$2)=0,INDEX(Projetos!$C$2:$C$35,Matriz_Esforço_Atual!$B3)=2,INDEX(Projetos!$C$2:$C$35,Matriz_Esforço_Atual!$B3)=3,INDEX(Projetos!$D$2:$D$35,Matriz_Esforço_Atual!$B3)=W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W3,Matriz_Esforço_Acompanhamento!W3)))</f>
        <v/>
      </c>
      <c r="X3" t="str" cm="1">
        <f t="array" ref="X3">IF(OR($B3="",X$2=""),"",IF(OR(INDEX(Técnicos!$B$2:$B$35,Matriz_Esforço_Atual!X$2)=0,INDEX(Projetos!$C$2:$C$35,Matriz_Esforço_Atual!$B3)=2,INDEX(Projetos!$C$2:$C$35,Matriz_Esforço_Atual!$B3)=3,INDEX(Projetos!$D$2:$D$35,Matriz_Esforço_Atual!$B3)=X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X3,Matriz_Esforço_Acompanhamento!X3)))</f>
        <v/>
      </c>
      <c r="Y3" t="str" cm="1">
        <f t="array" ref="Y3">IF(OR($B3="",Y$2=""),"",IF(OR(INDEX(Técnicos!$B$2:$B$35,Matriz_Esforço_Atual!Y$2)=0,INDEX(Projetos!$C$2:$C$35,Matriz_Esforço_Atual!$B3)=2,INDEX(Projetos!$C$2:$C$35,Matriz_Esforço_Atual!$B3)=3,INDEX(Projetos!$D$2:$D$35,Matriz_Esforço_Atual!$B3)=Y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Y3,Matriz_Esforço_Acompanhamento!Y3)))</f>
        <v/>
      </c>
      <c r="Z3" t="str" cm="1">
        <f t="array" ref="Z3">IF(OR($B3="",Z$2=""),"",IF(OR(INDEX(Técnicos!$B$2:$B$35,Matriz_Esforço_Atual!Z$2)=0,INDEX(Projetos!$C$2:$C$35,Matriz_Esforço_Atual!$B3)=2,INDEX(Projetos!$C$2:$C$35,Matriz_Esforço_Atual!$B3)=3,INDEX(Projetos!$D$2:$D$35,Matriz_Esforço_Atual!$B3)=Z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Z3,Matriz_Esforço_Acompanhamento!Z3)))</f>
        <v/>
      </c>
      <c r="AA3" t="str" cm="1">
        <f t="array" ref="AA3">IF(OR($B3="",AA$2=""),"",IF(OR(INDEX(Técnicos!$B$2:$B$35,Matriz_Esforço_Atual!AA$2)=0,INDEX(Projetos!$C$2:$C$35,Matriz_Esforço_Atual!$B3)=2,INDEX(Projetos!$C$2:$C$35,Matriz_Esforço_Atual!$B3)=3,INDEX(Projetos!$D$2:$D$35,Matriz_Esforço_Atual!$B3)=AA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A3,Matriz_Esforço_Acompanhamento!AA3)))</f>
        <v/>
      </c>
      <c r="AB3" t="str" cm="1">
        <f t="array" ref="AB3">IF(OR($B3="",AB$2=""),"",IF(OR(INDEX(Técnicos!$B$2:$B$35,Matriz_Esforço_Atual!AB$2)=0,INDEX(Projetos!$C$2:$C$35,Matriz_Esforço_Atual!$B3)=2,INDEX(Projetos!$C$2:$C$35,Matriz_Esforço_Atual!$B3)=3,INDEX(Projetos!$D$2:$D$35,Matriz_Esforço_Atual!$B3)=AB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B3,Matriz_Esforço_Acompanhamento!AB3)))</f>
        <v/>
      </c>
      <c r="AC3" t="str" cm="1">
        <f t="array" ref="AC3">IF(OR($B3="",AC$2=""),"",IF(OR(INDEX(Técnicos!$B$2:$B$35,Matriz_Esforço_Atual!AC$2)=0,INDEX(Projetos!$C$2:$C$35,Matriz_Esforço_Atual!$B3)=2,INDEX(Projetos!$C$2:$C$35,Matriz_Esforço_Atual!$B3)=3,INDEX(Projetos!$D$2:$D$35,Matriz_Esforço_Atual!$B3)=A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écnicos!$B$2:$B$35,Matriz_Esforço_Atual!C$2)=0,INDEX(Projetos!$C$2:$C$35,Matriz_Esforço_Atual!$B4)=2,INDEX(Projetos!$C$2:$C$35,Matriz_Esforço_Atual!$B4)=3,INDEX(Projetos!$D$2:$D$35,Matriz_Esforço_Atual!$B4)=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C4,Matriz_Esforço_Acompanhamento!C4)))</f>
        <v/>
      </c>
      <c r="D4" t="str" cm="1">
        <f t="array" ref="D4">IF(OR($B4="",D$2=""),"",IF(OR(INDEX(Técnicos!$B$2:$B$35,Matriz_Esforço_Atual!D$2)=0,INDEX(Projetos!$C$2:$C$35,Matriz_Esforço_Atual!$B4)=2,INDEX(Projetos!$C$2:$C$35,Matriz_Esforço_Atual!$B4)=3,INDEX(Projetos!$D$2:$D$35,Matriz_Esforço_Atual!$B4)=D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D4,Matriz_Esforço_Acompanhamento!D4)))</f>
        <v/>
      </c>
      <c r="E4" t="str" cm="1">
        <f t="array" ref="E4">IF(OR($B4="",E$2=""),"",IF(OR(INDEX(Técnicos!$B$2:$B$35,Matriz_Esforço_Atual!E$2)=0,INDEX(Projetos!$C$2:$C$35,Matriz_Esforço_Atual!$B4)=2,INDEX(Projetos!$C$2:$C$35,Matriz_Esforço_Atual!$B4)=3,INDEX(Projetos!$D$2:$D$35,Matriz_Esforço_Atual!$B4)=E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E4,Matriz_Esforço_Acompanhamento!E4)))</f>
        <v/>
      </c>
      <c r="F4" t="str" cm="1">
        <f t="array" ref="F4">IF(OR($B4="",F$2=""),"",IF(OR(INDEX(Técnicos!$B$2:$B$35,Matriz_Esforço_Atual!F$2)=0,INDEX(Projetos!$C$2:$C$35,Matriz_Esforço_Atual!$B4)=2,INDEX(Projetos!$C$2:$C$35,Matriz_Esforço_Atual!$B4)=3,INDEX(Projetos!$D$2:$D$35,Matriz_Esforço_Atual!$B4)=F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F4,Matriz_Esforço_Acompanhamento!F4)))</f>
        <v/>
      </c>
      <c r="G4" t="str" cm="1">
        <f t="array" ref="G4">IF(OR($B4="",G$2=""),"",IF(OR(INDEX(Técnicos!$B$2:$B$35,Matriz_Esforço_Atual!G$2)=0,INDEX(Projetos!$C$2:$C$35,Matriz_Esforço_Atual!$B4)=2,INDEX(Projetos!$C$2:$C$35,Matriz_Esforço_Atual!$B4)=3,INDEX(Projetos!$D$2:$D$35,Matriz_Esforço_Atual!$B4)=G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G4,Matriz_Esforço_Acompanhamento!G4)))</f>
        <v/>
      </c>
      <c r="H4" t="str" cm="1">
        <f t="array" ref="H4">IF(OR($B4="",H$2=""),"",IF(OR(INDEX(Técnicos!$B$2:$B$35,Matriz_Esforço_Atual!H$2)=0,INDEX(Projetos!$C$2:$C$35,Matriz_Esforço_Atual!$B4)=2,INDEX(Projetos!$C$2:$C$35,Matriz_Esforço_Atual!$B4)=3,INDEX(Projetos!$D$2:$D$35,Matriz_Esforço_Atual!$B4)=H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H4,Matriz_Esforço_Acompanhamento!H4)))</f>
        <v/>
      </c>
      <c r="I4" t="str" cm="1">
        <f t="array" ref="I4">IF(OR($B4="",I$2=""),"",IF(OR(INDEX(Técnicos!$B$2:$B$35,Matriz_Esforço_Atual!I$2)=0,INDEX(Projetos!$C$2:$C$35,Matriz_Esforço_Atual!$B4)=2,INDEX(Projetos!$C$2:$C$35,Matriz_Esforço_Atual!$B4)=3,INDEX(Projetos!$D$2:$D$35,Matriz_Esforço_Atual!$B4)=I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I4,Matriz_Esforço_Acompanhamento!I4)))</f>
        <v/>
      </c>
      <c r="J4" t="str" cm="1">
        <f t="array" ref="J4">IF(OR($B4="",J$2=""),"",IF(OR(INDEX(Técnicos!$B$2:$B$35,Matriz_Esforço_Atual!J$2)=0,INDEX(Projetos!$C$2:$C$35,Matriz_Esforço_Atual!$B4)=2,INDEX(Projetos!$C$2:$C$35,Matriz_Esforço_Atual!$B4)=3,INDEX(Projetos!$D$2:$D$35,Matriz_Esforço_Atual!$B4)=J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J4,Matriz_Esforço_Acompanhamento!J4)))</f>
        <v/>
      </c>
      <c r="K4" t="str" cm="1">
        <f t="array" ref="K4">IF(OR($B4="",K$2=""),"",IF(OR(INDEX(Técnicos!$B$2:$B$35,Matriz_Esforço_Atual!K$2)=0,INDEX(Projetos!$C$2:$C$35,Matriz_Esforço_Atual!$B4)=2,INDEX(Projetos!$C$2:$C$35,Matriz_Esforço_Atual!$B4)=3,INDEX(Projetos!$D$2:$D$35,Matriz_Esforço_Atual!$B4)=K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K4,Matriz_Esforço_Acompanhamento!K4)))</f>
        <v/>
      </c>
      <c r="L4" t="str" cm="1">
        <f t="array" ref="L4">IF(OR($B4="",L$2=""),"",IF(OR(INDEX(Técnicos!$B$2:$B$35,Matriz_Esforço_Atual!L$2)=0,INDEX(Projetos!$C$2:$C$35,Matriz_Esforço_Atual!$B4)=2,INDEX(Projetos!$C$2:$C$35,Matriz_Esforço_Atual!$B4)=3,INDEX(Projetos!$D$2:$D$35,Matriz_Esforço_Atual!$B4)=L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L4,Matriz_Esforço_Acompanhamento!L4)))</f>
        <v/>
      </c>
      <c r="M4" t="str" cm="1">
        <f t="array" ref="M4">IF(OR($B4="",M$2=""),"",IF(OR(INDEX(Técnicos!$B$2:$B$35,Matriz_Esforço_Atual!M$2)=0,INDEX(Projetos!$C$2:$C$35,Matriz_Esforço_Atual!$B4)=2,INDEX(Projetos!$C$2:$C$35,Matriz_Esforço_Atual!$B4)=3,INDEX(Projetos!$D$2:$D$35,Matriz_Esforço_Atual!$B4)=M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M4,Matriz_Esforço_Acompanhamento!M4)))</f>
        <v/>
      </c>
      <c r="N4" t="str" cm="1">
        <f t="array" ref="N4">IF(OR($B4="",N$2=""),"",IF(OR(INDEX(Técnicos!$B$2:$B$35,Matriz_Esforço_Atual!N$2)=0,INDEX(Projetos!$C$2:$C$35,Matriz_Esforço_Atual!$B4)=2,INDEX(Projetos!$C$2:$C$35,Matriz_Esforço_Atual!$B4)=3,INDEX(Projetos!$D$2:$D$35,Matriz_Esforço_Atual!$B4)=N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N4,Matriz_Esforço_Acompanhamento!N4)))</f>
        <v/>
      </c>
      <c r="O4" t="str" cm="1">
        <f t="array" ref="O4">IF(OR($B4="",O$2=""),"",IF(OR(INDEX(Técnicos!$B$2:$B$35,Matriz_Esforço_Atual!O$2)=0,INDEX(Projetos!$C$2:$C$35,Matriz_Esforço_Atual!$B4)=2,INDEX(Projetos!$C$2:$C$35,Matriz_Esforço_Atual!$B4)=3,INDEX(Projetos!$D$2:$D$35,Matriz_Esforço_Atual!$B4)=O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O4,Matriz_Esforço_Acompanhamento!O4)))</f>
        <v/>
      </c>
      <c r="P4" t="str" cm="1">
        <f t="array" ref="P4">IF(OR($B4="",P$2=""),"",IF(OR(INDEX(Técnicos!$B$2:$B$35,Matriz_Esforço_Atual!P$2)=0,INDEX(Projetos!$C$2:$C$35,Matriz_Esforço_Atual!$B4)=2,INDEX(Projetos!$C$2:$C$35,Matriz_Esforço_Atual!$B4)=3,INDEX(Projetos!$D$2:$D$35,Matriz_Esforço_Atual!$B4)=P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P4,Matriz_Esforço_Acompanhamento!P4)))</f>
        <v/>
      </c>
      <c r="Q4" t="str" cm="1">
        <f t="array" ref="Q4">IF(OR($B4="",Q$2=""),"",IF(OR(INDEX(Técnicos!$B$2:$B$35,Matriz_Esforço_Atual!Q$2)=0,INDEX(Projetos!$C$2:$C$35,Matriz_Esforço_Atual!$B4)=2,INDEX(Projetos!$C$2:$C$35,Matriz_Esforço_Atual!$B4)=3,INDEX(Projetos!$D$2:$D$35,Matriz_Esforço_Atual!$B4)=Q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Q4,Matriz_Esforço_Acompanhamento!Q4)))</f>
        <v/>
      </c>
      <c r="R4" t="str" cm="1">
        <f t="array" ref="R4">IF(OR($B4="",R$2=""),"",IF(OR(INDEX(Técnicos!$B$2:$B$35,Matriz_Esforço_Atual!R$2)=0,INDEX(Projetos!$C$2:$C$35,Matriz_Esforço_Atual!$B4)=2,INDEX(Projetos!$C$2:$C$35,Matriz_Esforço_Atual!$B4)=3,INDEX(Projetos!$D$2:$D$35,Matriz_Esforço_Atual!$B4)=R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R4,Matriz_Esforço_Acompanhamento!R4)))</f>
        <v/>
      </c>
      <c r="S4" t="str" cm="1">
        <f t="array" ref="S4">IF(OR($B4="",S$2=""),"",IF(OR(INDEX(Técnicos!$B$2:$B$35,Matriz_Esforço_Atual!S$2)=0,INDEX(Projetos!$C$2:$C$35,Matriz_Esforço_Atual!$B4)=2,INDEX(Projetos!$C$2:$C$35,Matriz_Esforço_Atual!$B4)=3,INDEX(Projetos!$D$2:$D$35,Matriz_Esforço_Atual!$B4)=S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S4,Matriz_Esforço_Acompanhamento!S4)))</f>
        <v/>
      </c>
      <c r="T4" t="str" cm="1">
        <f t="array" ref="T4">IF(OR($B4="",T$2=""),"",IF(OR(INDEX(Técnicos!$B$2:$B$35,Matriz_Esforço_Atual!T$2)=0,INDEX(Projetos!$C$2:$C$35,Matriz_Esforço_Atual!$B4)=2,INDEX(Projetos!$C$2:$C$35,Matriz_Esforço_Atual!$B4)=3,INDEX(Projetos!$D$2:$D$35,Matriz_Esforço_Atual!$B4)=T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T4,Matriz_Esforço_Acompanhamento!T4)))</f>
        <v/>
      </c>
      <c r="U4" t="str" cm="1">
        <f t="array" ref="U4">IF(OR($B4="",U$2=""),"",IF(OR(INDEX(Técnicos!$B$2:$B$35,Matriz_Esforço_Atual!U$2)=0,INDEX(Projetos!$C$2:$C$35,Matriz_Esforço_Atual!$B4)=2,INDEX(Projetos!$C$2:$C$35,Matriz_Esforço_Atual!$B4)=3,INDEX(Projetos!$D$2:$D$35,Matriz_Esforço_Atual!$B4)=U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U4,Matriz_Esforço_Acompanhamento!U4)))</f>
        <v/>
      </c>
      <c r="V4" t="str" cm="1">
        <f t="array" ref="V4">IF(OR($B4="",V$2=""),"",IF(OR(INDEX(Técnicos!$B$2:$B$35,Matriz_Esforço_Atual!V$2)=0,INDEX(Projetos!$C$2:$C$35,Matriz_Esforço_Atual!$B4)=2,INDEX(Projetos!$C$2:$C$35,Matriz_Esforço_Atual!$B4)=3,INDEX(Projetos!$D$2:$D$35,Matriz_Esforço_Atual!$B4)=V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V4,Matriz_Esforço_Acompanhamento!V4)))</f>
        <v/>
      </c>
      <c r="W4" t="str" cm="1">
        <f t="array" ref="W4">IF(OR($B4="",W$2=""),"",IF(OR(INDEX(Técnicos!$B$2:$B$35,Matriz_Esforço_Atual!W$2)=0,INDEX(Projetos!$C$2:$C$35,Matriz_Esforço_Atual!$B4)=2,INDEX(Projetos!$C$2:$C$35,Matriz_Esforço_Atual!$B4)=3,INDEX(Projetos!$D$2:$D$35,Matriz_Esforço_Atual!$B4)=W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W4,Matriz_Esforço_Acompanhamento!W4)))</f>
        <v/>
      </c>
      <c r="X4" t="str" cm="1">
        <f t="array" ref="X4">IF(OR($B4="",X$2=""),"",IF(OR(INDEX(Técnicos!$B$2:$B$35,Matriz_Esforço_Atual!X$2)=0,INDEX(Projetos!$C$2:$C$35,Matriz_Esforço_Atual!$B4)=2,INDEX(Projetos!$C$2:$C$35,Matriz_Esforço_Atual!$B4)=3,INDEX(Projetos!$D$2:$D$35,Matriz_Esforço_Atual!$B4)=X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X4,Matriz_Esforço_Acompanhamento!X4)))</f>
        <v/>
      </c>
      <c r="Y4" t="str" cm="1">
        <f t="array" ref="Y4">IF(OR($B4="",Y$2=""),"",IF(OR(INDEX(Técnicos!$B$2:$B$35,Matriz_Esforço_Atual!Y$2)=0,INDEX(Projetos!$C$2:$C$35,Matriz_Esforço_Atual!$B4)=2,INDEX(Projetos!$C$2:$C$35,Matriz_Esforço_Atual!$B4)=3,INDEX(Projetos!$D$2:$D$35,Matriz_Esforço_Atual!$B4)=Y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Y4,Matriz_Esforço_Acompanhamento!Y4)))</f>
        <v/>
      </c>
      <c r="Z4" t="str" cm="1">
        <f t="array" ref="Z4">IF(OR($B4="",Z$2=""),"",IF(OR(INDEX(Técnicos!$B$2:$B$35,Matriz_Esforço_Atual!Z$2)=0,INDEX(Projetos!$C$2:$C$35,Matriz_Esforço_Atual!$B4)=2,INDEX(Projetos!$C$2:$C$35,Matriz_Esforço_Atual!$B4)=3,INDEX(Projetos!$D$2:$D$35,Matriz_Esforço_Atual!$B4)=Z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Z4,Matriz_Esforço_Acompanhamento!Z4)))</f>
        <v/>
      </c>
      <c r="AA4" t="str" cm="1">
        <f t="array" ref="AA4">IF(OR($B4="",AA$2=""),"",IF(OR(INDEX(Técnicos!$B$2:$B$35,Matriz_Esforço_Atual!AA$2)=0,INDEX(Projetos!$C$2:$C$35,Matriz_Esforço_Atual!$B4)=2,INDEX(Projetos!$C$2:$C$35,Matriz_Esforço_Atual!$B4)=3,INDEX(Projetos!$D$2:$D$35,Matriz_Esforço_Atual!$B4)=AA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A4,Matriz_Esforço_Acompanhamento!AA4)))</f>
        <v/>
      </c>
      <c r="AB4" t="str" cm="1">
        <f t="array" ref="AB4">IF(OR($B4="",AB$2=""),"",IF(OR(INDEX(Técnicos!$B$2:$B$35,Matriz_Esforço_Atual!AB$2)=0,INDEX(Projetos!$C$2:$C$35,Matriz_Esforço_Atual!$B4)=2,INDEX(Projetos!$C$2:$C$35,Matriz_Esforço_Atual!$B4)=3,INDEX(Projetos!$D$2:$D$35,Matriz_Esforço_Atual!$B4)=AB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B4,Matriz_Esforço_Acompanhamento!AB4)))</f>
        <v/>
      </c>
      <c r="AC4" t="str" cm="1">
        <f t="array" ref="AC4">IF(OR($B4="",AC$2=""),"",IF(OR(INDEX(Técnicos!$B$2:$B$35,Matriz_Esforço_Atual!AC$2)=0,INDEX(Projetos!$C$2:$C$35,Matriz_Esforço_Atual!$B4)=2,INDEX(Projetos!$C$2:$C$35,Matriz_Esforço_Atual!$B4)=3,INDEX(Projetos!$D$2:$D$35,Matriz_Esforço_Atual!$B4)=A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écnicos!$B$2:$B$35,Matriz_Esforço_Atual!C$2)=0,INDEX(Projetos!$C$2:$C$35,Matriz_Esforço_Atual!$B5)=2,INDEX(Projetos!$C$2:$C$35,Matriz_Esforço_Atual!$B5)=3,INDEX(Projetos!$D$2:$D$35,Matriz_Esforço_Atual!$B5)=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C5,Matriz_Esforço_Acompanhamento!C5)))</f>
        <v/>
      </c>
      <c r="D5" t="str" cm="1">
        <f t="array" ref="D5">IF(OR($B5="",D$2=""),"",IF(OR(INDEX(Técnicos!$B$2:$B$35,Matriz_Esforço_Atual!D$2)=0,INDEX(Projetos!$C$2:$C$35,Matriz_Esforço_Atual!$B5)=2,INDEX(Projetos!$C$2:$C$35,Matriz_Esforço_Atual!$B5)=3,INDEX(Projetos!$D$2:$D$35,Matriz_Esforço_Atual!$B5)=D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D5,Matriz_Esforço_Acompanhamento!D5)))</f>
        <v/>
      </c>
      <c r="E5" t="str" cm="1">
        <f t="array" ref="E5">IF(OR($B5="",E$2=""),"",IF(OR(INDEX(Técnicos!$B$2:$B$35,Matriz_Esforço_Atual!E$2)=0,INDEX(Projetos!$C$2:$C$35,Matriz_Esforço_Atual!$B5)=2,INDEX(Projetos!$C$2:$C$35,Matriz_Esforço_Atual!$B5)=3,INDEX(Projetos!$D$2:$D$35,Matriz_Esforço_Atual!$B5)=E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E5,Matriz_Esforço_Acompanhamento!E5)))</f>
        <v/>
      </c>
      <c r="F5" t="str" cm="1">
        <f t="array" ref="F5">IF(OR($B5="",F$2=""),"",IF(OR(INDEX(Técnicos!$B$2:$B$35,Matriz_Esforço_Atual!F$2)=0,INDEX(Projetos!$C$2:$C$35,Matriz_Esforço_Atual!$B5)=2,INDEX(Projetos!$C$2:$C$35,Matriz_Esforço_Atual!$B5)=3,INDEX(Projetos!$D$2:$D$35,Matriz_Esforço_Atual!$B5)=F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F5,Matriz_Esforço_Acompanhamento!F5)))</f>
        <v/>
      </c>
      <c r="G5" t="str" cm="1">
        <f t="array" ref="G5">IF(OR($B5="",G$2=""),"",IF(OR(INDEX(Técnicos!$B$2:$B$35,Matriz_Esforço_Atual!G$2)=0,INDEX(Projetos!$C$2:$C$35,Matriz_Esforço_Atual!$B5)=2,INDEX(Projetos!$C$2:$C$35,Matriz_Esforço_Atual!$B5)=3,INDEX(Projetos!$D$2:$D$35,Matriz_Esforço_Atual!$B5)=G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G5,Matriz_Esforço_Acompanhamento!G5)))</f>
        <v/>
      </c>
      <c r="H5" t="str" cm="1">
        <f t="array" ref="H5">IF(OR($B5="",H$2=""),"",IF(OR(INDEX(Técnicos!$B$2:$B$35,Matriz_Esforço_Atual!H$2)=0,INDEX(Projetos!$C$2:$C$35,Matriz_Esforço_Atual!$B5)=2,INDEX(Projetos!$C$2:$C$35,Matriz_Esforço_Atual!$B5)=3,INDEX(Projetos!$D$2:$D$35,Matriz_Esforço_Atual!$B5)=H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H5,Matriz_Esforço_Acompanhamento!H5)))</f>
        <v/>
      </c>
      <c r="I5" t="str" cm="1">
        <f t="array" ref="I5">IF(OR($B5="",I$2=""),"",IF(OR(INDEX(Técnicos!$B$2:$B$35,Matriz_Esforço_Atual!I$2)=0,INDEX(Projetos!$C$2:$C$35,Matriz_Esforço_Atual!$B5)=2,INDEX(Projetos!$C$2:$C$35,Matriz_Esforço_Atual!$B5)=3,INDEX(Projetos!$D$2:$D$35,Matriz_Esforço_Atual!$B5)=I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I5,Matriz_Esforço_Acompanhamento!I5)))</f>
        <v/>
      </c>
      <c r="J5" t="str" cm="1">
        <f t="array" ref="J5">IF(OR($B5="",J$2=""),"",IF(OR(INDEX(Técnicos!$B$2:$B$35,Matriz_Esforço_Atual!J$2)=0,INDEX(Projetos!$C$2:$C$35,Matriz_Esforço_Atual!$B5)=2,INDEX(Projetos!$C$2:$C$35,Matriz_Esforço_Atual!$B5)=3,INDEX(Projetos!$D$2:$D$35,Matriz_Esforço_Atual!$B5)=J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J5,Matriz_Esforço_Acompanhamento!J5)))</f>
        <v/>
      </c>
      <c r="K5" t="str" cm="1">
        <f t="array" ref="K5">IF(OR($B5="",K$2=""),"",IF(OR(INDEX(Técnicos!$B$2:$B$35,Matriz_Esforço_Atual!K$2)=0,INDEX(Projetos!$C$2:$C$35,Matriz_Esforço_Atual!$B5)=2,INDEX(Projetos!$C$2:$C$35,Matriz_Esforço_Atual!$B5)=3,INDEX(Projetos!$D$2:$D$35,Matriz_Esforço_Atual!$B5)=K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K5,Matriz_Esforço_Acompanhamento!K5)))</f>
        <v/>
      </c>
      <c r="L5" t="str" cm="1">
        <f t="array" ref="L5">IF(OR($B5="",L$2=""),"",IF(OR(INDEX(Técnicos!$B$2:$B$35,Matriz_Esforço_Atual!L$2)=0,INDEX(Projetos!$C$2:$C$35,Matriz_Esforço_Atual!$B5)=2,INDEX(Projetos!$C$2:$C$35,Matriz_Esforço_Atual!$B5)=3,INDEX(Projetos!$D$2:$D$35,Matriz_Esforço_Atual!$B5)=L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L5,Matriz_Esforço_Acompanhamento!L5)))</f>
        <v/>
      </c>
      <c r="M5" t="str" cm="1">
        <f t="array" ref="M5">IF(OR($B5="",M$2=""),"",IF(OR(INDEX(Técnicos!$B$2:$B$35,Matriz_Esforço_Atual!M$2)=0,INDEX(Projetos!$C$2:$C$35,Matriz_Esforço_Atual!$B5)=2,INDEX(Projetos!$C$2:$C$35,Matriz_Esforço_Atual!$B5)=3,INDEX(Projetos!$D$2:$D$35,Matriz_Esforço_Atual!$B5)=M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M5,Matriz_Esforço_Acompanhamento!M5)))</f>
        <v/>
      </c>
      <c r="N5" t="str" cm="1">
        <f t="array" ref="N5">IF(OR($B5="",N$2=""),"",IF(OR(INDEX(Técnicos!$B$2:$B$35,Matriz_Esforço_Atual!N$2)=0,INDEX(Projetos!$C$2:$C$35,Matriz_Esforço_Atual!$B5)=2,INDEX(Projetos!$C$2:$C$35,Matriz_Esforço_Atual!$B5)=3,INDEX(Projetos!$D$2:$D$35,Matriz_Esforço_Atual!$B5)=N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N5,Matriz_Esforço_Acompanhamento!N5)))</f>
        <v/>
      </c>
      <c r="O5" t="str" cm="1">
        <f t="array" ref="O5">IF(OR($B5="",O$2=""),"",IF(OR(INDEX(Técnicos!$B$2:$B$35,Matriz_Esforço_Atual!O$2)=0,INDEX(Projetos!$C$2:$C$35,Matriz_Esforço_Atual!$B5)=2,INDEX(Projetos!$C$2:$C$35,Matriz_Esforço_Atual!$B5)=3,INDEX(Projetos!$D$2:$D$35,Matriz_Esforço_Atual!$B5)=O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O5,Matriz_Esforço_Acompanhamento!O5)))</f>
        <v/>
      </c>
      <c r="P5" t="str" cm="1">
        <f t="array" ref="P5">IF(OR($B5="",P$2=""),"",IF(OR(INDEX(Técnicos!$B$2:$B$35,Matriz_Esforço_Atual!P$2)=0,INDEX(Projetos!$C$2:$C$35,Matriz_Esforço_Atual!$B5)=2,INDEX(Projetos!$C$2:$C$35,Matriz_Esforço_Atual!$B5)=3,INDEX(Projetos!$D$2:$D$35,Matriz_Esforço_Atual!$B5)=P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P5,Matriz_Esforço_Acompanhamento!P5)))</f>
        <v/>
      </c>
      <c r="Q5" t="str" cm="1">
        <f t="array" ref="Q5">IF(OR($B5="",Q$2=""),"",IF(OR(INDEX(Técnicos!$B$2:$B$35,Matriz_Esforço_Atual!Q$2)=0,INDEX(Projetos!$C$2:$C$35,Matriz_Esforço_Atual!$B5)=2,INDEX(Projetos!$C$2:$C$35,Matriz_Esforço_Atual!$B5)=3,INDEX(Projetos!$D$2:$D$35,Matriz_Esforço_Atual!$B5)=Q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Q5,Matriz_Esforço_Acompanhamento!Q5)))</f>
        <v/>
      </c>
      <c r="R5" t="str" cm="1">
        <f t="array" ref="R5">IF(OR($B5="",R$2=""),"",IF(OR(INDEX(Técnicos!$B$2:$B$35,Matriz_Esforço_Atual!R$2)=0,INDEX(Projetos!$C$2:$C$35,Matriz_Esforço_Atual!$B5)=2,INDEX(Projetos!$C$2:$C$35,Matriz_Esforço_Atual!$B5)=3,INDEX(Projetos!$D$2:$D$35,Matriz_Esforço_Atual!$B5)=R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R5,Matriz_Esforço_Acompanhamento!R5)))</f>
        <v/>
      </c>
      <c r="S5" t="str" cm="1">
        <f t="array" ref="S5">IF(OR($B5="",S$2=""),"",IF(OR(INDEX(Técnicos!$B$2:$B$35,Matriz_Esforço_Atual!S$2)=0,INDEX(Projetos!$C$2:$C$35,Matriz_Esforço_Atual!$B5)=2,INDEX(Projetos!$C$2:$C$35,Matriz_Esforço_Atual!$B5)=3,INDEX(Projetos!$D$2:$D$35,Matriz_Esforço_Atual!$B5)=S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S5,Matriz_Esforço_Acompanhamento!S5)))</f>
        <v/>
      </c>
      <c r="T5" t="str" cm="1">
        <f t="array" ref="T5">IF(OR($B5="",T$2=""),"",IF(OR(INDEX(Técnicos!$B$2:$B$35,Matriz_Esforço_Atual!T$2)=0,INDEX(Projetos!$C$2:$C$35,Matriz_Esforço_Atual!$B5)=2,INDEX(Projetos!$C$2:$C$35,Matriz_Esforço_Atual!$B5)=3,INDEX(Projetos!$D$2:$D$35,Matriz_Esforço_Atual!$B5)=T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T5,Matriz_Esforço_Acompanhamento!T5)))</f>
        <v/>
      </c>
      <c r="U5" t="str" cm="1">
        <f t="array" ref="U5">IF(OR($B5="",U$2=""),"",IF(OR(INDEX(Técnicos!$B$2:$B$35,Matriz_Esforço_Atual!U$2)=0,INDEX(Projetos!$C$2:$C$35,Matriz_Esforço_Atual!$B5)=2,INDEX(Projetos!$C$2:$C$35,Matriz_Esforço_Atual!$B5)=3,INDEX(Projetos!$D$2:$D$35,Matriz_Esforço_Atual!$B5)=U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U5,Matriz_Esforço_Acompanhamento!U5)))</f>
        <v/>
      </c>
      <c r="V5" t="str" cm="1">
        <f t="array" ref="V5">IF(OR($B5="",V$2=""),"",IF(OR(INDEX(Técnicos!$B$2:$B$35,Matriz_Esforço_Atual!V$2)=0,INDEX(Projetos!$C$2:$C$35,Matriz_Esforço_Atual!$B5)=2,INDEX(Projetos!$C$2:$C$35,Matriz_Esforço_Atual!$B5)=3,INDEX(Projetos!$D$2:$D$35,Matriz_Esforço_Atual!$B5)=V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V5,Matriz_Esforço_Acompanhamento!V5)))</f>
        <v/>
      </c>
      <c r="W5" t="str" cm="1">
        <f t="array" ref="W5">IF(OR($B5="",W$2=""),"",IF(OR(INDEX(Técnicos!$B$2:$B$35,Matriz_Esforço_Atual!W$2)=0,INDEX(Projetos!$C$2:$C$35,Matriz_Esforço_Atual!$B5)=2,INDEX(Projetos!$C$2:$C$35,Matriz_Esforço_Atual!$B5)=3,INDEX(Projetos!$D$2:$D$35,Matriz_Esforço_Atual!$B5)=W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W5,Matriz_Esforço_Acompanhamento!W5)))</f>
        <v/>
      </c>
      <c r="X5" t="str" cm="1">
        <f t="array" ref="X5">IF(OR($B5="",X$2=""),"",IF(OR(INDEX(Técnicos!$B$2:$B$35,Matriz_Esforço_Atual!X$2)=0,INDEX(Projetos!$C$2:$C$35,Matriz_Esforço_Atual!$B5)=2,INDEX(Projetos!$C$2:$C$35,Matriz_Esforço_Atual!$B5)=3,INDEX(Projetos!$D$2:$D$35,Matriz_Esforço_Atual!$B5)=X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X5,Matriz_Esforço_Acompanhamento!X5)))</f>
        <v/>
      </c>
      <c r="Y5" t="str" cm="1">
        <f t="array" ref="Y5">IF(OR($B5="",Y$2=""),"",IF(OR(INDEX(Técnicos!$B$2:$B$35,Matriz_Esforço_Atual!Y$2)=0,INDEX(Projetos!$C$2:$C$35,Matriz_Esforço_Atual!$B5)=2,INDEX(Projetos!$C$2:$C$35,Matriz_Esforço_Atual!$B5)=3,INDEX(Projetos!$D$2:$D$35,Matriz_Esforço_Atual!$B5)=Y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Y5,Matriz_Esforço_Acompanhamento!Y5)))</f>
        <v/>
      </c>
      <c r="Z5" t="str" cm="1">
        <f t="array" ref="Z5">IF(OR($B5="",Z$2=""),"",IF(OR(INDEX(Técnicos!$B$2:$B$35,Matriz_Esforço_Atual!Z$2)=0,INDEX(Projetos!$C$2:$C$35,Matriz_Esforço_Atual!$B5)=2,INDEX(Projetos!$C$2:$C$35,Matriz_Esforço_Atual!$B5)=3,INDEX(Projetos!$D$2:$D$35,Matriz_Esforço_Atual!$B5)=Z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Z5,Matriz_Esforço_Acompanhamento!Z5)))</f>
        <v/>
      </c>
      <c r="AA5" t="str" cm="1">
        <f t="array" ref="AA5">IF(OR($B5="",AA$2=""),"",IF(OR(INDEX(Técnicos!$B$2:$B$35,Matriz_Esforço_Atual!AA$2)=0,INDEX(Projetos!$C$2:$C$35,Matriz_Esforço_Atual!$B5)=2,INDEX(Projetos!$C$2:$C$35,Matriz_Esforço_Atual!$B5)=3,INDEX(Projetos!$D$2:$D$35,Matriz_Esforço_Atual!$B5)=AA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A5,Matriz_Esforço_Acompanhamento!AA5)))</f>
        <v/>
      </c>
      <c r="AB5" t="str" cm="1">
        <f t="array" ref="AB5">IF(OR($B5="",AB$2=""),"",IF(OR(INDEX(Técnicos!$B$2:$B$35,Matriz_Esforço_Atual!AB$2)=0,INDEX(Projetos!$C$2:$C$35,Matriz_Esforço_Atual!$B5)=2,INDEX(Projetos!$C$2:$C$35,Matriz_Esforço_Atual!$B5)=3,INDEX(Projetos!$D$2:$D$35,Matriz_Esforço_Atual!$B5)=AB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B5,Matriz_Esforço_Acompanhamento!AB5)))</f>
        <v/>
      </c>
      <c r="AC5" t="str" cm="1">
        <f t="array" ref="AC5">IF(OR($B5="",AC$2=""),"",IF(OR(INDEX(Técnicos!$B$2:$B$35,Matriz_Esforço_Atual!AC$2)=0,INDEX(Projetos!$C$2:$C$35,Matriz_Esforço_Atual!$B5)=2,INDEX(Projetos!$C$2:$C$35,Matriz_Esforço_Atual!$B5)=3,INDEX(Projetos!$D$2:$D$35,Matriz_Esforço_Atual!$B5)=A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écnicos!$B$2:$B$35,Matriz_Esforço_Atual!C$2)=0,INDEX(Projetos!$C$2:$C$35,Matriz_Esforço_Atual!$B6)=2,INDEX(Projetos!$C$2:$C$35,Matriz_Esforço_Atual!$B6)=3,INDEX(Projetos!$D$2:$D$35,Matriz_Esforço_Atual!$B6)=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C6,Matriz_Esforço_Acompanhamento!C6)))</f>
        <v/>
      </c>
      <c r="D6" t="str" cm="1">
        <f t="array" ref="D6">IF(OR($B6="",D$2=""),"",IF(OR(INDEX(Técnicos!$B$2:$B$35,Matriz_Esforço_Atual!D$2)=0,INDEX(Projetos!$C$2:$C$35,Matriz_Esforço_Atual!$B6)=2,INDEX(Projetos!$C$2:$C$35,Matriz_Esforço_Atual!$B6)=3,INDEX(Projetos!$D$2:$D$35,Matriz_Esforço_Atual!$B6)=D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D6,Matriz_Esforço_Acompanhamento!D6)))</f>
        <v/>
      </c>
      <c r="E6" t="str" cm="1">
        <f t="array" ref="E6">IF(OR($B6="",E$2=""),"",IF(OR(INDEX(Técnicos!$B$2:$B$35,Matriz_Esforço_Atual!E$2)=0,INDEX(Projetos!$C$2:$C$35,Matriz_Esforço_Atual!$B6)=2,INDEX(Projetos!$C$2:$C$35,Matriz_Esforço_Atual!$B6)=3,INDEX(Projetos!$D$2:$D$35,Matriz_Esforço_Atual!$B6)=E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E6,Matriz_Esforço_Acompanhamento!E6)))</f>
        <v/>
      </c>
      <c r="F6" t="str" cm="1">
        <f t="array" ref="F6">IF(OR($B6="",F$2=""),"",IF(OR(INDEX(Técnicos!$B$2:$B$35,Matriz_Esforço_Atual!F$2)=0,INDEX(Projetos!$C$2:$C$35,Matriz_Esforço_Atual!$B6)=2,INDEX(Projetos!$C$2:$C$35,Matriz_Esforço_Atual!$B6)=3,INDEX(Projetos!$D$2:$D$35,Matriz_Esforço_Atual!$B6)=F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F6,Matriz_Esforço_Acompanhamento!F6)))</f>
        <v/>
      </c>
      <c r="G6" t="str" cm="1">
        <f t="array" ref="G6">IF(OR($B6="",G$2=""),"",IF(OR(INDEX(Técnicos!$B$2:$B$35,Matriz_Esforço_Atual!G$2)=0,INDEX(Projetos!$C$2:$C$35,Matriz_Esforço_Atual!$B6)=2,INDEX(Projetos!$C$2:$C$35,Matriz_Esforço_Atual!$B6)=3,INDEX(Projetos!$D$2:$D$35,Matriz_Esforço_Atual!$B6)=G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G6,Matriz_Esforço_Acompanhamento!G6)))</f>
        <v/>
      </c>
      <c r="H6" t="str" cm="1">
        <f t="array" ref="H6">IF(OR($B6="",H$2=""),"",IF(OR(INDEX(Técnicos!$B$2:$B$35,Matriz_Esforço_Atual!H$2)=0,INDEX(Projetos!$C$2:$C$35,Matriz_Esforço_Atual!$B6)=2,INDEX(Projetos!$C$2:$C$35,Matriz_Esforço_Atual!$B6)=3,INDEX(Projetos!$D$2:$D$35,Matriz_Esforço_Atual!$B6)=H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H6,Matriz_Esforço_Acompanhamento!H6)))</f>
        <v/>
      </c>
      <c r="I6" t="str" cm="1">
        <f t="array" ref="I6">IF(OR($B6="",I$2=""),"",IF(OR(INDEX(Técnicos!$B$2:$B$35,Matriz_Esforço_Atual!I$2)=0,INDEX(Projetos!$C$2:$C$35,Matriz_Esforço_Atual!$B6)=2,INDEX(Projetos!$C$2:$C$35,Matriz_Esforço_Atual!$B6)=3,INDEX(Projetos!$D$2:$D$35,Matriz_Esforço_Atual!$B6)=I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I6,Matriz_Esforço_Acompanhamento!I6)))</f>
        <v/>
      </c>
      <c r="J6" t="str" cm="1">
        <f t="array" ref="J6">IF(OR($B6="",J$2=""),"",IF(OR(INDEX(Técnicos!$B$2:$B$35,Matriz_Esforço_Atual!J$2)=0,INDEX(Projetos!$C$2:$C$35,Matriz_Esforço_Atual!$B6)=2,INDEX(Projetos!$C$2:$C$35,Matriz_Esforço_Atual!$B6)=3,INDEX(Projetos!$D$2:$D$35,Matriz_Esforço_Atual!$B6)=J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J6,Matriz_Esforço_Acompanhamento!J6)))</f>
        <v/>
      </c>
      <c r="K6" t="str" cm="1">
        <f t="array" ref="K6">IF(OR($B6="",K$2=""),"",IF(OR(INDEX(Técnicos!$B$2:$B$35,Matriz_Esforço_Atual!K$2)=0,INDEX(Projetos!$C$2:$C$35,Matriz_Esforço_Atual!$B6)=2,INDEX(Projetos!$C$2:$C$35,Matriz_Esforço_Atual!$B6)=3,INDEX(Projetos!$D$2:$D$35,Matriz_Esforço_Atual!$B6)=K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K6,Matriz_Esforço_Acompanhamento!K6)))</f>
        <v/>
      </c>
      <c r="L6" t="str" cm="1">
        <f t="array" ref="L6">IF(OR($B6="",L$2=""),"",IF(OR(INDEX(Técnicos!$B$2:$B$35,Matriz_Esforço_Atual!L$2)=0,INDEX(Projetos!$C$2:$C$35,Matriz_Esforço_Atual!$B6)=2,INDEX(Projetos!$C$2:$C$35,Matriz_Esforço_Atual!$B6)=3,INDEX(Projetos!$D$2:$D$35,Matriz_Esforço_Atual!$B6)=L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L6,Matriz_Esforço_Acompanhamento!L6)))</f>
        <v/>
      </c>
      <c r="M6" t="str" cm="1">
        <f t="array" ref="M6">IF(OR($B6="",M$2=""),"",IF(OR(INDEX(Técnicos!$B$2:$B$35,Matriz_Esforço_Atual!M$2)=0,INDEX(Projetos!$C$2:$C$35,Matriz_Esforço_Atual!$B6)=2,INDEX(Projetos!$C$2:$C$35,Matriz_Esforço_Atual!$B6)=3,INDEX(Projetos!$D$2:$D$35,Matriz_Esforço_Atual!$B6)=M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M6,Matriz_Esforço_Acompanhamento!M6)))</f>
        <v/>
      </c>
      <c r="N6" t="str" cm="1">
        <f t="array" ref="N6">IF(OR($B6="",N$2=""),"",IF(OR(INDEX(Técnicos!$B$2:$B$35,Matriz_Esforço_Atual!N$2)=0,INDEX(Projetos!$C$2:$C$35,Matriz_Esforço_Atual!$B6)=2,INDEX(Projetos!$C$2:$C$35,Matriz_Esforço_Atual!$B6)=3,INDEX(Projetos!$D$2:$D$35,Matriz_Esforço_Atual!$B6)=N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N6,Matriz_Esforço_Acompanhamento!N6)))</f>
        <v/>
      </c>
      <c r="O6" t="str" cm="1">
        <f t="array" ref="O6">IF(OR($B6="",O$2=""),"",IF(OR(INDEX(Técnicos!$B$2:$B$35,Matriz_Esforço_Atual!O$2)=0,INDEX(Projetos!$C$2:$C$35,Matriz_Esforço_Atual!$B6)=2,INDEX(Projetos!$C$2:$C$35,Matriz_Esforço_Atual!$B6)=3,INDEX(Projetos!$D$2:$D$35,Matriz_Esforço_Atual!$B6)=O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O6,Matriz_Esforço_Acompanhamento!O6)))</f>
        <v/>
      </c>
      <c r="P6" t="str" cm="1">
        <f t="array" ref="P6">IF(OR($B6="",P$2=""),"",IF(OR(INDEX(Técnicos!$B$2:$B$35,Matriz_Esforço_Atual!P$2)=0,INDEX(Projetos!$C$2:$C$35,Matriz_Esforço_Atual!$B6)=2,INDEX(Projetos!$C$2:$C$35,Matriz_Esforço_Atual!$B6)=3,INDEX(Projetos!$D$2:$D$35,Matriz_Esforço_Atual!$B6)=P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P6,Matriz_Esforço_Acompanhamento!P6)))</f>
        <v/>
      </c>
      <c r="Q6" t="str" cm="1">
        <f t="array" ref="Q6">IF(OR($B6="",Q$2=""),"",IF(OR(INDEX(Técnicos!$B$2:$B$35,Matriz_Esforço_Atual!Q$2)=0,INDEX(Projetos!$C$2:$C$35,Matriz_Esforço_Atual!$B6)=2,INDEX(Projetos!$C$2:$C$35,Matriz_Esforço_Atual!$B6)=3,INDEX(Projetos!$D$2:$D$35,Matriz_Esforço_Atual!$B6)=Q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Q6,Matriz_Esforço_Acompanhamento!Q6)))</f>
        <v/>
      </c>
      <c r="R6" t="str" cm="1">
        <f t="array" ref="R6">IF(OR($B6="",R$2=""),"",IF(OR(INDEX(Técnicos!$B$2:$B$35,Matriz_Esforço_Atual!R$2)=0,INDEX(Projetos!$C$2:$C$35,Matriz_Esforço_Atual!$B6)=2,INDEX(Projetos!$C$2:$C$35,Matriz_Esforço_Atual!$B6)=3,INDEX(Projetos!$D$2:$D$35,Matriz_Esforço_Atual!$B6)=R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R6,Matriz_Esforço_Acompanhamento!R6)))</f>
        <v/>
      </c>
      <c r="S6" t="str" cm="1">
        <f t="array" ref="S6">IF(OR($B6="",S$2=""),"",IF(OR(INDEX(Técnicos!$B$2:$B$35,Matriz_Esforço_Atual!S$2)=0,INDEX(Projetos!$C$2:$C$35,Matriz_Esforço_Atual!$B6)=2,INDEX(Projetos!$C$2:$C$35,Matriz_Esforço_Atual!$B6)=3,INDEX(Projetos!$D$2:$D$35,Matriz_Esforço_Atual!$B6)=S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S6,Matriz_Esforço_Acompanhamento!S6)))</f>
        <v/>
      </c>
      <c r="T6" t="str" cm="1">
        <f t="array" ref="T6">IF(OR($B6="",T$2=""),"",IF(OR(INDEX(Técnicos!$B$2:$B$35,Matriz_Esforço_Atual!T$2)=0,INDEX(Projetos!$C$2:$C$35,Matriz_Esforço_Atual!$B6)=2,INDEX(Projetos!$C$2:$C$35,Matriz_Esforço_Atual!$B6)=3,INDEX(Projetos!$D$2:$D$35,Matriz_Esforço_Atual!$B6)=T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T6,Matriz_Esforço_Acompanhamento!T6)))</f>
        <v/>
      </c>
      <c r="U6" t="str" cm="1">
        <f t="array" ref="U6">IF(OR($B6="",U$2=""),"",IF(OR(INDEX(Técnicos!$B$2:$B$35,Matriz_Esforço_Atual!U$2)=0,INDEX(Projetos!$C$2:$C$35,Matriz_Esforço_Atual!$B6)=2,INDEX(Projetos!$C$2:$C$35,Matriz_Esforço_Atual!$B6)=3,INDEX(Projetos!$D$2:$D$35,Matriz_Esforço_Atual!$B6)=U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U6,Matriz_Esforço_Acompanhamento!U6)))</f>
        <v/>
      </c>
      <c r="V6" t="str" cm="1">
        <f t="array" ref="V6">IF(OR($B6="",V$2=""),"",IF(OR(INDEX(Técnicos!$B$2:$B$35,Matriz_Esforço_Atual!V$2)=0,INDEX(Projetos!$C$2:$C$35,Matriz_Esforço_Atual!$B6)=2,INDEX(Projetos!$C$2:$C$35,Matriz_Esforço_Atual!$B6)=3,INDEX(Projetos!$D$2:$D$35,Matriz_Esforço_Atual!$B6)=V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V6,Matriz_Esforço_Acompanhamento!V6)))</f>
        <v/>
      </c>
      <c r="W6" t="str" cm="1">
        <f t="array" ref="W6">IF(OR($B6="",W$2=""),"",IF(OR(INDEX(Técnicos!$B$2:$B$35,Matriz_Esforço_Atual!W$2)=0,INDEX(Projetos!$C$2:$C$35,Matriz_Esforço_Atual!$B6)=2,INDEX(Projetos!$C$2:$C$35,Matriz_Esforço_Atual!$B6)=3,INDEX(Projetos!$D$2:$D$35,Matriz_Esforço_Atual!$B6)=W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W6,Matriz_Esforço_Acompanhamento!W6)))</f>
        <v/>
      </c>
      <c r="X6" t="str" cm="1">
        <f t="array" ref="X6">IF(OR($B6="",X$2=""),"",IF(OR(INDEX(Técnicos!$B$2:$B$35,Matriz_Esforço_Atual!X$2)=0,INDEX(Projetos!$C$2:$C$35,Matriz_Esforço_Atual!$B6)=2,INDEX(Projetos!$C$2:$C$35,Matriz_Esforço_Atual!$B6)=3,INDEX(Projetos!$D$2:$D$35,Matriz_Esforço_Atual!$B6)=X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X6,Matriz_Esforço_Acompanhamento!X6)))</f>
        <v/>
      </c>
      <c r="Y6" t="str" cm="1">
        <f t="array" ref="Y6">IF(OR($B6="",Y$2=""),"",IF(OR(INDEX(Técnicos!$B$2:$B$35,Matriz_Esforço_Atual!Y$2)=0,INDEX(Projetos!$C$2:$C$35,Matriz_Esforço_Atual!$B6)=2,INDEX(Projetos!$C$2:$C$35,Matriz_Esforço_Atual!$B6)=3,INDEX(Projetos!$D$2:$D$35,Matriz_Esforço_Atual!$B6)=Y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Y6,Matriz_Esforço_Acompanhamento!Y6)))</f>
        <v/>
      </c>
      <c r="Z6" t="str" cm="1">
        <f t="array" ref="Z6">IF(OR($B6="",Z$2=""),"",IF(OR(INDEX(Técnicos!$B$2:$B$35,Matriz_Esforço_Atual!Z$2)=0,INDEX(Projetos!$C$2:$C$35,Matriz_Esforço_Atual!$B6)=2,INDEX(Projetos!$C$2:$C$35,Matriz_Esforço_Atual!$B6)=3,INDEX(Projetos!$D$2:$D$35,Matriz_Esforço_Atual!$B6)=Z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Z6,Matriz_Esforço_Acompanhamento!Z6)))</f>
        <v/>
      </c>
      <c r="AA6" t="str" cm="1">
        <f t="array" ref="AA6">IF(OR($B6="",AA$2=""),"",IF(OR(INDEX(Técnicos!$B$2:$B$35,Matriz_Esforço_Atual!AA$2)=0,INDEX(Projetos!$C$2:$C$35,Matriz_Esforço_Atual!$B6)=2,INDEX(Projetos!$C$2:$C$35,Matriz_Esforço_Atual!$B6)=3,INDEX(Projetos!$D$2:$D$35,Matriz_Esforço_Atual!$B6)=AA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A6,Matriz_Esforço_Acompanhamento!AA6)))</f>
        <v/>
      </c>
      <c r="AB6" t="str" cm="1">
        <f t="array" ref="AB6">IF(OR($B6="",AB$2=""),"",IF(OR(INDEX(Técnicos!$B$2:$B$35,Matriz_Esforço_Atual!AB$2)=0,INDEX(Projetos!$C$2:$C$35,Matriz_Esforço_Atual!$B6)=2,INDEX(Projetos!$C$2:$C$35,Matriz_Esforço_Atual!$B6)=3,INDEX(Projetos!$D$2:$D$35,Matriz_Esforço_Atual!$B6)=AB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B6,Matriz_Esforço_Acompanhamento!AB6)))</f>
        <v/>
      </c>
      <c r="AC6" t="str" cm="1">
        <f t="array" ref="AC6">IF(OR($B6="",AC$2=""),"",IF(OR(INDEX(Técnicos!$B$2:$B$35,Matriz_Esforço_Atual!AC$2)=0,INDEX(Projetos!$C$2:$C$35,Matriz_Esforço_Atual!$B6)=2,INDEX(Projetos!$C$2:$C$35,Matriz_Esforço_Atual!$B6)=3,INDEX(Projetos!$D$2:$D$35,Matriz_Esforço_Atual!$B6)=A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écnicos!$B$2:$B$35,Matriz_Esforço_Atual!C$2)=0,INDEX(Projetos!$C$2:$C$35,Matriz_Esforço_Atual!$B7)=2,INDEX(Projetos!$C$2:$C$35,Matriz_Esforço_Atual!$B7)=3,INDEX(Projetos!$D$2:$D$35,Matriz_Esforço_Atual!$B7)=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C7,Matriz_Esforço_Acompanhamento!C7)))</f>
        <v/>
      </c>
      <c r="D7" t="str" cm="1">
        <f t="array" ref="D7">IF(OR($B7="",D$2=""),"",IF(OR(INDEX(Técnicos!$B$2:$B$35,Matriz_Esforço_Atual!D$2)=0,INDEX(Projetos!$C$2:$C$35,Matriz_Esforço_Atual!$B7)=2,INDEX(Projetos!$C$2:$C$35,Matriz_Esforço_Atual!$B7)=3,INDEX(Projetos!$D$2:$D$35,Matriz_Esforço_Atual!$B7)=D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D7,Matriz_Esforço_Acompanhamento!D7)))</f>
        <v/>
      </c>
      <c r="E7" t="str" cm="1">
        <f t="array" ref="E7">IF(OR($B7="",E$2=""),"",IF(OR(INDEX(Técnicos!$B$2:$B$35,Matriz_Esforço_Atual!E$2)=0,INDEX(Projetos!$C$2:$C$35,Matriz_Esforço_Atual!$B7)=2,INDEX(Projetos!$C$2:$C$35,Matriz_Esforço_Atual!$B7)=3,INDEX(Projetos!$D$2:$D$35,Matriz_Esforço_Atual!$B7)=E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E7,Matriz_Esforço_Acompanhamento!E7)))</f>
        <v/>
      </c>
      <c r="F7" t="str" cm="1">
        <f t="array" ref="F7">IF(OR($B7="",F$2=""),"",IF(OR(INDEX(Técnicos!$B$2:$B$35,Matriz_Esforço_Atual!F$2)=0,INDEX(Projetos!$C$2:$C$35,Matriz_Esforço_Atual!$B7)=2,INDEX(Projetos!$C$2:$C$35,Matriz_Esforço_Atual!$B7)=3,INDEX(Projetos!$D$2:$D$35,Matriz_Esforço_Atual!$B7)=F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F7,Matriz_Esforço_Acompanhamento!F7)))</f>
        <v/>
      </c>
      <c r="G7" t="str" cm="1">
        <f t="array" ref="G7">IF(OR($B7="",G$2=""),"",IF(OR(INDEX(Técnicos!$B$2:$B$35,Matriz_Esforço_Atual!G$2)=0,INDEX(Projetos!$C$2:$C$35,Matriz_Esforço_Atual!$B7)=2,INDEX(Projetos!$C$2:$C$35,Matriz_Esforço_Atual!$B7)=3,INDEX(Projetos!$D$2:$D$35,Matriz_Esforço_Atual!$B7)=G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G7,Matriz_Esforço_Acompanhamento!G7)))</f>
        <v/>
      </c>
      <c r="H7" t="str" cm="1">
        <f t="array" ref="H7">IF(OR($B7="",H$2=""),"",IF(OR(INDEX(Técnicos!$B$2:$B$35,Matriz_Esforço_Atual!H$2)=0,INDEX(Projetos!$C$2:$C$35,Matriz_Esforço_Atual!$B7)=2,INDEX(Projetos!$C$2:$C$35,Matriz_Esforço_Atual!$B7)=3,INDEX(Projetos!$D$2:$D$35,Matriz_Esforço_Atual!$B7)=H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H7,Matriz_Esforço_Acompanhamento!H7)))</f>
        <v/>
      </c>
      <c r="I7" t="str" cm="1">
        <f t="array" ref="I7">IF(OR($B7="",I$2=""),"",IF(OR(INDEX(Técnicos!$B$2:$B$35,Matriz_Esforço_Atual!I$2)=0,INDEX(Projetos!$C$2:$C$35,Matriz_Esforço_Atual!$B7)=2,INDEX(Projetos!$C$2:$C$35,Matriz_Esforço_Atual!$B7)=3,INDEX(Projetos!$D$2:$D$35,Matriz_Esforço_Atual!$B7)=I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I7,Matriz_Esforço_Acompanhamento!I7)))</f>
        <v/>
      </c>
      <c r="J7" t="str" cm="1">
        <f t="array" ref="J7">IF(OR($B7="",J$2=""),"",IF(OR(INDEX(Técnicos!$B$2:$B$35,Matriz_Esforço_Atual!J$2)=0,INDEX(Projetos!$C$2:$C$35,Matriz_Esforço_Atual!$B7)=2,INDEX(Projetos!$C$2:$C$35,Matriz_Esforço_Atual!$B7)=3,INDEX(Projetos!$D$2:$D$35,Matriz_Esforço_Atual!$B7)=J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J7,Matriz_Esforço_Acompanhamento!J7)))</f>
        <v/>
      </c>
      <c r="K7" t="str" cm="1">
        <f t="array" ref="K7">IF(OR($B7="",K$2=""),"",IF(OR(INDEX(Técnicos!$B$2:$B$35,Matriz_Esforço_Atual!K$2)=0,INDEX(Projetos!$C$2:$C$35,Matriz_Esforço_Atual!$B7)=2,INDEX(Projetos!$C$2:$C$35,Matriz_Esforço_Atual!$B7)=3,INDEX(Projetos!$D$2:$D$35,Matriz_Esforço_Atual!$B7)=K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K7,Matriz_Esforço_Acompanhamento!K7)))</f>
        <v/>
      </c>
      <c r="L7" t="str" cm="1">
        <f t="array" ref="L7">IF(OR($B7="",L$2=""),"",IF(OR(INDEX(Técnicos!$B$2:$B$35,Matriz_Esforço_Atual!L$2)=0,INDEX(Projetos!$C$2:$C$35,Matriz_Esforço_Atual!$B7)=2,INDEX(Projetos!$C$2:$C$35,Matriz_Esforço_Atual!$B7)=3,INDEX(Projetos!$D$2:$D$35,Matriz_Esforço_Atual!$B7)=L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L7,Matriz_Esforço_Acompanhamento!L7)))</f>
        <v/>
      </c>
      <c r="M7" t="str" cm="1">
        <f t="array" ref="M7">IF(OR($B7="",M$2=""),"",IF(OR(INDEX(Técnicos!$B$2:$B$35,Matriz_Esforço_Atual!M$2)=0,INDEX(Projetos!$C$2:$C$35,Matriz_Esforço_Atual!$B7)=2,INDEX(Projetos!$C$2:$C$35,Matriz_Esforço_Atual!$B7)=3,INDEX(Projetos!$D$2:$D$35,Matriz_Esforço_Atual!$B7)=M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M7,Matriz_Esforço_Acompanhamento!M7)))</f>
        <v/>
      </c>
      <c r="N7" t="str" cm="1">
        <f t="array" ref="N7">IF(OR($B7="",N$2=""),"",IF(OR(INDEX(Técnicos!$B$2:$B$35,Matriz_Esforço_Atual!N$2)=0,INDEX(Projetos!$C$2:$C$35,Matriz_Esforço_Atual!$B7)=2,INDEX(Projetos!$C$2:$C$35,Matriz_Esforço_Atual!$B7)=3,INDEX(Projetos!$D$2:$D$35,Matriz_Esforço_Atual!$B7)=N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N7,Matriz_Esforço_Acompanhamento!N7)))</f>
        <v/>
      </c>
      <c r="O7" t="str" cm="1">
        <f t="array" ref="O7">IF(OR($B7="",O$2=""),"",IF(OR(INDEX(Técnicos!$B$2:$B$35,Matriz_Esforço_Atual!O$2)=0,INDEX(Projetos!$C$2:$C$35,Matriz_Esforço_Atual!$B7)=2,INDEX(Projetos!$C$2:$C$35,Matriz_Esforço_Atual!$B7)=3,INDEX(Projetos!$D$2:$D$35,Matriz_Esforço_Atual!$B7)=O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O7,Matriz_Esforço_Acompanhamento!O7)))</f>
        <v/>
      </c>
      <c r="P7" t="str" cm="1">
        <f t="array" ref="P7">IF(OR($B7="",P$2=""),"",IF(OR(INDEX(Técnicos!$B$2:$B$35,Matriz_Esforço_Atual!P$2)=0,INDEX(Projetos!$C$2:$C$35,Matriz_Esforço_Atual!$B7)=2,INDEX(Projetos!$C$2:$C$35,Matriz_Esforço_Atual!$B7)=3,INDEX(Projetos!$D$2:$D$35,Matriz_Esforço_Atual!$B7)=P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P7,Matriz_Esforço_Acompanhamento!P7)))</f>
        <v/>
      </c>
      <c r="Q7" t="str" cm="1">
        <f t="array" ref="Q7">IF(OR($B7="",Q$2=""),"",IF(OR(INDEX(Técnicos!$B$2:$B$35,Matriz_Esforço_Atual!Q$2)=0,INDEX(Projetos!$C$2:$C$35,Matriz_Esforço_Atual!$B7)=2,INDEX(Projetos!$C$2:$C$35,Matriz_Esforço_Atual!$B7)=3,INDEX(Projetos!$D$2:$D$35,Matriz_Esforço_Atual!$B7)=Q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Q7,Matriz_Esforço_Acompanhamento!Q7)))</f>
        <v/>
      </c>
      <c r="R7" t="str" cm="1">
        <f t="array" ref="R7">IF(OR($B7="",R$2=""),"",IF(OR(INDEX(Técnicos!$B$2:$B$35,Matriz_Esforço_Atual!R$2)=0,INDEX(Projetos!$C$2:$C$35,Matriz_Esforço_Atual!$B7)=2,INDEX(Projetos!$C$2:$C$35,Matriz_Esforço_Atual!$B7)=3,INDEX(Projetos!$D$2:$D$35,Matriz_Esforço_Atual!$B7)=R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R7,Matriz_Esforço_Acompanhamento!R7)))</f>
        <v/>
      </c>
      <c r="S7" t="str" cm="1">
        <f t="array" ref="S7">IF(OR($B7="",S$2=""),"",IF(OR(INDEX(Técnicos!$B$2:$B$35,Matriz_Esforço_Atual!S$2)=0,INDEX(Projetos!$C$2:$C$35,Matriz_Esforço_Atual!$B7)=2,INDEX(Projetos!$C$2:$C$35,Matriz_Esforço_Atual!$B7)=3,INDEX(Projetos!$D$2:$D$35,Matriz_Esforço_Atual!$B7)=S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S7,Matriz_Esforço_Acompanhamento!S7)))</f>
        <v/>
      </c>
      <c r="T7" t="str" cm="1">
        <f t="array" ref="T7">IF(OR($B7="",T$2=""),"",IF(OR(INDEX(Técnicos!$B$2:$B$35,Matriz_Esforço_Atual!T$2)=0,INDEX(Projetos!$C$2:$C$35,Matriz_Esforço_Atual!$B7)=2,INDEX(Projetos!$C$2:$C$35,Matriz_Esforço_Atual!$B7)=3,INDEX(Projetos!$D$2:$D$35,Matriz_Esforço_Atual!$B7)=T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T7,Matriz_Esforço_Acompanhamento!T7)))</f>
        <v/>
      </c>
      <c r="U7" t="str" cm="1">
        <f t="array" ref="U7">IF(OR($B7="",U$2=""),"",IF(OR(INDEX(Técnicos!$B$2:$B$35,Matriz_Esforço_Atual!U$2)=0,INDEX(Projetos!$C$2:$C$35,Matriz_Esforço_Atual!$B7)=2,INDEX(Projetos!$C$2:$C$35,Matriz_Esforço_Atual!$B7)=3,INDEX(Projetos!$D$2:$D$35,Matriz_Esforço_Atual!$B7)=U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U7,Matriz_Esforço_Acompanhamento!U7)))</f>
        <v/>
      </c>
      <c r="V7" t="str" cm="1">
        <f t="array" ref="V7">IF(OR($B7="",V$2=""),"",IF(OR(INDEX(Técnicos!$B$2:$B$35,Matriz_Esforço_Atual!V$2)=0,INDEX(Projetos!$C$2:$C$35,Matriz_Esforço_Atual!$B7)=2,INDEX(Projetos!$C$2:$C$35,Matriz_Esforço_Atual!$B7)=3,INDEX(Projetos!$D$2:$D$35,Matriz_Esforço_Atual!$B7)=V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V7,Matriz_Esforço_Acompanhamento!V7)))</f>
        <v/>
      </c>
      <c r="W7" t="str" cm="1">
        <f t="array" ref="W7">IF(OR($B7="",W$2=""),"",IF(OR(INDEX(Técnicos!$B$2:$B$35,Matriz_Esforço_Atual!W$2)=0,INDEX(Projetos!$C$2:$C$35,Matriz_Esforço_Atual!$B7)=2,INDEX(Projetos!$C$2:$C$35,Matriz_Esforço_Atual!$B7)=3,INDEX(Projetos!$D$2:$D$35,Matriz_Esforço_Atual!$B7)=W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W7,Matriz_Esforço_Acompanhamento!W7)))</f>
        <v/>
      </c>
      <c r="X7" t="str" cm="1">
        <f t="array" ref="X7">IF(OR($B7="",X$2=""),"",IF(OR(INDEX(Técnicos!$B$2:$B$35,Matriz_Esforço_Atual!X$2)=0,INDEX(Projetos!$C$2:$C$35,Matriz_Esforço_Atual!$B7)=2,INDEX(Projetos!$C$2:$C$35,Matriz_Esforço_Atual!$B7)=3,INDEX(Projetos!$D$2:$D$35,Matriz_Esforço_Atual!$B7)=X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X7,Matriz_Esforço_Acompanhamento!X7)))</f>
        <v/>
      </c>
      <c r="Y7" t="str" cm="1">
        <f t="array" ref="Y7">IF(OR($B7="",Y$2=""),"",IF(OR(INDEX(Técnicos!$B$2:$B$35,Matriz_Esforço_Atual!Y$2)=0,INDEX(Projetos!$C$2:$C$35,Matriz_Esforço_Atual!$B7)=2,INDEX(Projetos!$C$2:$C$35,Matriz_Esforço_Atual!$B7)=3,INDEX(Projetos!$D$2:$D$35,Matriz_Esforço_Atual!$B7)=Y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Y7,Matriz_Esforço_Acompanhamento!Y7)))</f>
        <v/>
      </c>
      <c r="Z7" t="str" cm="1">
        <f t="array" ref="Z7">IF(OR($B7="",Z$2=""),"",IF(OR(INDEX(Técnicos!$B$2:$B$35,Matriz_Esforço_Atual!Z$2)=0,INDEX(Projetos!$C$2:$C$35,Matriz_Esforço_Atual!$B7)=2,INDEX(Projetos!$C$2:$C$35,Matriz_Esforço_Atual!$B7)=3,INDEX(Projetos!$D$2:$D$35,Matriz_Esforço_Atual!$B7)=Z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Z7,Matriz_Esforço_Acompanhamento!Z7)))</f>
        <v/>
      </c>
      <c r="AA7" t="str" cm="1">
        <f t="array" ref="AA7">IF(OR($B7="",AA$2=""),"",IF(OR(INDEX(Técnicos!$B$2:$B$35,Matriz_Esforço_Atual!AA$2)=0,INDEX(Projetos!$C$2:$C$35,Matriz_Esforço_Atual!$B7)=2,INDEX(Projetos!$C$2:$C$35,Matriz_Esforço_Atual!$B7)=3,INDEX(Projetos!$D$2:$D$35,Matriz_Esforço_Atual!$B7)=AA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A7,Matriz_Esforço_Acompanhamento!AA7)))</f>
        <v/>
      </c>
      <c r="AB7" t="str" cm="1">
        <f t="array" ref="AB7">IF(OR($B7="",AB$2=""),"",IF(OR(INDEX(Técnicos!$B$2:$B$35,Matriz_Esforço_Atual!AB$2)=0,INDEX(Projetos!$C$2:$C$35,Matriz_Esforço_Atual!$B7)=2,INDEX(Projetos!$C$2:$C$35,Matriz_Esforço_Atual!$B7)=3,INDEX(Projetos!$D$2:$D$35,Matriz_Esforço_Atual!$B7)=AB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B7,Matriz_Esforço_Acompanhamento!AB7)))</f>
        <v/>
      </c>
      <c r="AC7" t="str" cm="1">
        <f t="array" ref="AC7">IF(OR($B7="",AC$2=""),"",IF(OR(INDEX(Técnicos!$B$2:$B$35,Matriz_Esforço_Atual!AC$2)=0,INDEX(Projetos!$C$2:$C$35,Matriz_Esforço_Atual!$B7)=2,INDEX(Projetos!$C$2:$C$35,Matriz_Esforço_Atual!$B7)=3,INDEX(Projetos!$D$2:$D$35,Matriz_Esforço_Atual!$B7)=A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écnicos!$B$2:$B$35,Matriz_Esforço_Atual!C$2)=0,INDEX(Projetos!$C$2:$C$35,Matriz_Esforço_Atual!$B8)=2,INDEX(Projetos!$C$2:$C$35,Matriz_Esforço_Atual!$B8)=3,INDEX(Projetos!$D$2:$D$35,Matriz_Esforço_Atual!$B8)=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C8,Matriz_Esforço_Acompanhamento!C8)))</f>
        <v/>
      </c>
      <c r="D8" t="str" cm="1">
        <f t="array" ref="D8">IF(OR($B8="",D$2=""),"",IF(OR(INDEX(Técnicos!$B$2:$B$35,Matriz_Esforço_Atual!D$2)=0,INDEX(Projetos!$C$2:$C$35,Matriz_Esforço_Atual!$B8)=2,INDEX(Projetos!$C$2:$C$35,Matriz_Esforço_Atual!$B8)=3,INDEX(Projetos!$D$2:$D$35,Matriz_Esforço_Atual!$B8)=D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D8,Matriz_Esforço_Acompanhamento!D8)))</f>
        <v/>
      </c>
      <c r="E8" t="str" cm="1">
        <f t="array" ref="E8">IF(OR($B8="",E$2=""),"",IF(OR(INDEX(Técnicos!$B$2:$B$35,Matriz_Esforço_Atual!E$2)=0,INDEX(Projetos!$C$2:$C$35,Matriz_Esforço_Atual!$B8)=2,INDEX(Projetos!$C$2:$C$35,Matriz_Esforço_Atual!$B8)=3,INDEX(Projetos!$D$2:$D$35,Matriz_Esforço_Atual!$B8)=E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E8,Matriz_Esforço_Acompanhamento!E8)))</f>
        <v/>
      </c>
      <c r="F8" t="str" cm="1">
        <f t="array" ref="F8">IF(OR($B8="",F$2=""),"",IF(OR(INDEX(Técnicos!$B$2:$B$35,Matriz_Esforço_Atual!F$2)=0,INDEX(Projetos!$C$2:$C$35,Matriz_Esforço_Atual!$B8)=2,INDEX(Projetos!$C$2:$C$35,Matriz_Esforço_Atual!$B8)=3,INDEX(Projetos!$D$2:$D$35,Matriz_Esforço_Atual!$B8)=F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F8,Matriz_Esforço_Acompanhamento!F8)))</f>
        <v/>
      </c>
      <c r="G8" t="str" cm="1">
        <f t="array" ref="G8">IF(OR($B8="",G$2=""),"",IF(OR(INDEX(Técnicos!$B$2:$B$35,Matriz_Esforço_Atual!G$2)=0,INDEX(Projetos!$C$2:$C$35,Matriz_Esforço_Atual!$B8)=2,INDEX(Projetos!$C$2:$C$35,Matriz_Esforço_Atual!$B8)=3,INDEX(Projetos!$D$2:$D$35,Matriz_Esforço_Atual!$B8)=G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G8,Matriz_Esforço_Acompanhamento!G8)))</f>
        <v/>
      </c>
      <c r="H8" t="str" cm="1">
        <f t="array" ref="H8">IF(OR($B8="",H$2=""),"",IF(OR(INDEX(Técnicos!$B$2:$B$35,Matriz_Esforço_Atual!H$2)=0,INDEX(Projetos!$C$2:$C$35,Matriz_Esforço_Atual!$B8)=2,INDEX(Projetos!$C$2:$C$35,Matriz_Esforço_Atual!$B8)=3,INDEX(Projetos!$D$2:$D$35,Matriz_Esforço_Atual!$B8)=H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H8,Matriz_Esforço_Acompanhamento!H8)))</f>
        <v/>
      </c>
      <c r="I8" t="str" cm="1">
        <f t="array" ref="I8">IF(OR($B8="",I$2=""),"",IF(OR(INDEX(Técnicos!$B$2:$B$35,Matriz_Esforço_Atual!I$2)=0,INDEX(Projetos!$C$2:$C$35,Matriz_Esforço_Atual!$B8)=2,INDEX(Projetos!$C$2:$C$35,Matriz_Esforço_Atual!$B8)=3,INDEX(Projetos!$D$2:$D$35,Matriz_Esforço_Atual!$B8)=I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I8,Matriz_Esforço_Acompanhamento!I8)))</f>
        <v/>
      </c>
      <c r="J8" t="str" cm="1">
        <f t="array" ref="J8">IF(OR($B8="",J$2=""),"",IF(OR(INDEX(Técnicos!$B$2:$B$35,Matriz_Esforço_Atual!J$2)=0,INDEX(Projetos!$C$2:$C$35,Matriz_Esforço_Atual!$B8)=2,INDEX(Projetos!$C$2:$C$35,Matriz_Esforço_Atual!$B8)=3,INDEX(Projetos!$D$2:$D$35,Matriz_Esforço_Atual!$B8)=J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J8,Matriz_Esforço_Acompanhamento!J8)))</f>
        <v/>
      </c>
      <c r="K8" t="str" cm="1">
        <f t="array" ref="K8">IF(OR($B8="",K$2=""),"",IF(OR(INDEX(Técnicos!$B$2:$B$35,Matriz_Esforço_Atual!K$2)=0,INDEX(Projetos!$C$2:$C$35,Matriz_Esforço_Atual!$B8)=2,INDEX(Projetos!$C$2:$C$35,Matriz_Esforço_Atual!$B8)=3,INDEX(Projetos!$D$2:$D$35,Matriz_Esforço_Atual!$B8)=K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K8,Matriz_Esforço_Acompanhamento!K8)))</f>
        <v/>
      </c>
      <c r="L8" t="str" cm="1">
        <f t="array" ref="L8">IF(OR($B8="",L$2=""),"",IF(OR(INDEX(Técnicos!$B$2:$B$35,Matriz_Esforço_Atual!L$2)=0,INDEX(Projetos!$C$2:$C$35,Matriz_Esforço_Atual!$B8)=2,INDEX(Projetos!$C$2:$C$35,Matriz_Esforço_Atual!$B8)=3,INDEX(Projetos!$D$2:$D$35,Matriz_Esforço_Atual!$B8)=L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L8,Matriz_Esforço_Acompanhamento!L8)))</f>
        <v/>
      </c>
      <c r="M8" t="str" cm="1">
        <f t="array" ref="M8">IF(OR($B8="",M$2=""),"",IF(OR(INDEX(Técnicos!$B$2:$B$35,Matriz_Esforço_Atual!M$2)=0,INDEX(Projetos!$C$2:$C$35,Matriz_Esforço_Atual!$B8)=2,INDEX(Projetos!$C$2:$C$35,Matriz_Esforço_Atual!$B8)=3,INDEX(Projetos!$D$2:$D$35,Matriz_Esforço_Atual!$B8)=M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M8,Matriz_Esforço_Acompanhamento!M8)))</f>
        <v/>
      </c>
      <c r="N8" t="str" cm="1">
        <f t="array" ref="N8">IF(OR($B8="",N$2=""),"",IF(OR(INDEX(Técnicos!$B$2:$B$35,Matriz_Esforço_Atual!N$2)=0,INDEX(Projetos!$C$2:$C$35,Matriz_Esforço_Atual!$B8)=2,INDEX(Projetos!$C$2:$C$35,Matriz_Esforço_Atual!$B8)=3,INDEX(Projetos!$D$2:$D$35,Matriz_Esforço_Atual!$B8)=N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N8,Matriz_Esforço_Acompanhamento!N8)))</f>
        <v/>
      </c>
      <c r="O8" t="str" cm="1">
        <f t="array" ref="O8">IF(OR($B8="",O$2=""),"",IF(OR(INDEX(Técnicos!$B$2:$B$35,Matriz_Esforço_Atual!O$2)=0,INDEX(Projetos!$C$2:$C$35,Matriz_Esforço_Atual!$B8)=2,INDEX(Projetos!$C$2:$C$35,Matriz_Esforço_Atual!$B8)=3,INDEX(Projetos!$D$2:$D$35,Matriz_Esforço_Atual!$B8)=O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O8,Matriz_Esforço_Acompanhamento!O8)))</f>
        <v/>
      </c>
      <c r="P8" t="str" cm="1">
        <f t="array" ref="P8">IF(OR($B8="",P$2=""),"",IF(OR(INDEX(Técnicos!$B$2:$B$35,Matriz_Esforço_Atual!P$2)=0,INDEX(Projetos!$C$2:$C$35,Matriz_Esforço_Atual!$B8)=2,INDEX(Projetos!$C$2:$C$35,Matriz_Esforço_Atual!$B8)=3,INDEX(Projetos!$D$2:$D$35,Matriz_Esforço_Atual!$B8)=P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P8,Matriz_Esforço_Acompanhamento!P8)))</f>
        <v/>
      </c>
      <c r="Q8" t="str" cm="1">
        <f t="array" ref="Q8">IF(OR($B8="",Q$2=""),"",IF(OR(INDEX(Técnicos!$B$2:$B$35,Matriz_Esforço_Atual!Q$2)=0,INDEX(Projetos!$C$2:$C$35,Matriz_Esforço_Atual!$B8)=2,INDEX(Projetos!$C$2:$C$35,Matriz_Esforço_Atual!$B8)=3,INDEX(Projetos!$D$2:$D$35,Matriz_Esforço_Atual!$B8)=Q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Q8,Matriz_Esforço_Acompanhamento!Q8)))</f>
        <v/>
      </c>
      <c r="R8" t="str" cm="1">
        <f t="array" ref="R8">IF(OR($B8="",R$2=""),"",IF(OR(INDEX(Técnicos!$B$2:$B$35,Matriz_Esforço_Atual!R$2)=0,INDEX(Projetos!$C$2:$C$35,Matriz_Esforço_Atual!$B8)=2,INDEX(Projetos!$C$2:$C$35,Matriz_Esforço_Atual!$B8)=3,INDEX(Projetos!$D$2:$D$35,Matriz_Esforço_Atual!$B8)=R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R8,Matriz_Esforço_Acompanhamento!R8)))</f>
        <v/>
      </c>
      <c r="S8" t="str" cm="1">
        <f t="array" ref="S8">IF(OR($B8="",S$2=""),"",IF(OR(INDEX(Técnicos!$B$2:$B$35,Matriz_Esforço_Atual!S$2)=0,INDEX(Projetos!$C$2:$C$35,Matriz_Esforço_Atual!$B8)=2,INDEX(Projetos!$C$2:$C$35,Matriz_Esforço_Atual!$B8)=3,INDEX(Projetos!$D$2:$D$35,Matriz_Esforço_Atual!$B8)=S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S8,Matriz_Esforço_Acompanhamento!S8)))</f>
        <v/>
      </c>
      <c r="T8" t="str" cm="1">
        <f t="array" ref="T8">IF(OR($B8="",T$2=""),"",IF(OR(INDEX(Técnicos!$B$2:$B$35,Matriz_Esforço_Atual!T$2)=0,INDEX(Projetos!$C$2:$C$35,Matriz_Esforço_Atual!$B8)=2,INDEX(Projetos!$C$2:$C$35,Matriz_Esforço_Atual!$B8)=3,INDEX(Projetos!$D$2:$D$35,Matriz_Esforço_Atual!$B8)=T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T8,Matriz_Esforço_Acompanhamento!T8)))</f>
        <v/>
      </c>
      <c r="U8" t="str" cm="1">
        <f t="array" ref="U8">IF(OR($B8="",U$2=""),"",IF(OR(INDEX(Técnicos!$B$2:$B$35,Matriz_Esforço_Atual!U$2)=0,INDEX(Projetos!$C$2:$C$35,Matriz_Esforço_Atual!$B8)=2,INDEX(Projetos!$C$2:$C$35,Matriz_Esforço_Atual!$B8)=3,INDEX(Projetos!$D$2:$D$35,Matriz_Esforço_Atual!$B8)=U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U8,Matriz_Esforço_Acompanhamento!U8)))</f>
        <v/>
      </c>
      <c r="V8" t="str" cm="1">
        <f t="array" ref="V8">IF(OR($B8="",V$2=""),"",IF(OR(INDEX(Técnicos!$B$2:$B$35,Matriz_Esforço_Atual!V$2)=0,INDEX(Projetos!$C$2:$C$35,Matriz_Esforço_Atual!$B8)=2,INDEX(Projetos!$C$2:$C$35,Matriz_Esforço_Atual!$B8)=3,INDEX(Projetos!$D$2:$D$35,Matriz_Esforço_Atual!$B8)=V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V8,Matriz_Esforço_Acompanhamento!V8)))</f>
        <v/>
      </c>
      <c r="W8" t="str" cm="1">
        <f t="array" ref="W8">IF(OR($B8="",W$2=""),"",IF(OR(INDEX(Técnicos!$B$2:$B$35,Matriz_Esforço_Atual!W$2)=0,INDEX(Projetos!$C$2:$C$35,Matriz_Esforço_Atual!$B8)=2,INDEX(Projetos!$C$2:$C$35,Matriz_Esforço_Atual!$B8)=3,INDEX(Projetos!$D$2:$D$35,Matriz_Esforço_Atual!$B8)=W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W8,Matriz_Esforço_Acompanhamento!W8)))</f>
        <v/>
      </c>
      <c r="X8" t="str" cm="1">
        <f t="array" ref="X8">IF(OR($B8="",X$2=""),"",IF(OR(INDEX(Técnicos!$B$2:$B$35,Matriz_Esforço_Atual!X$2)=0,INDEX(Projetos!$C$2:$C$35,Matriz_Esforço_Atual!$B8)=2,INDEX(Projetos!$C$2:$C$35,Matriz_Esforço_Atual!$B8)=3,INDEX(Projetos!$D$2:$D$35,Matriz_Esforço_Atual!$B8)=X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X8,Matriz_Esforço_Acompanhamento!X8)))</f>
        <v/>
      </c>
      <c r="Y8" t="str" cm="1">
        <f t="array" ref="Y8">IF(OR($B8="",Y$2=""),"",IF(OR(INDEX(Técnicos!$B$2:$B$35,Matriz_Esforço_Atual!Y$2)=0,INDEX(Projetos!$C$2:$C$35,Matriz_Esforço_Atual!$B8)=2,INDEX(Projetos!$C$2:$C$35,Matriz_Esforço_Atual!$B8)=3,INDEX(Projetos!$D$2:$D$35,Matriz_Esforço_Atual!$B8)=Y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Y8,Matriz_Esforço_Acompanhamento!Y8)))</f>
        <v/>
      </c>
      <c r="Z8" t="str" cm="1">
        <f t="array" ref="Z8">IF(OR($B8="",Z$2=""),"",IF(OR(INDEX(Técnicos!$B$2:$B$35,Matriz_Esforço_Atual!Z$2)=0,INDEX(Projetos!$C$2:$C$35,Matriz_Esforço_Atual!$B8)=2,INDEX(Projetos!$C$2:$C$35,Matriz_Esforço_Atual!$B8)=3,INDEX(Projetos!$D$2:$D$35,Matriz_Esforço_Atual!$B8)=Z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Z8,Matriz_Esforço_Acompanhamento!Z8)))</f>
        <v/>
      </c>
      <c r="AA8" t="str" cm="1">
        <f t="array" ref="AA8">IF(OR($B8="",AA$2=""),"",IF(OR(INDEX(Técnicos!$B$2:$B$35,Matriz_Esforço_Atual!AA$2)=0,INDEX(Projetos!$C$2:$C$35,Matriz_Esforço_Atual!$B8)=2,INDEX(Projetos!$C$2:$C$35,Matriz_Esforço_Atual!$B8)=3,INDEX(Projetos!$D$2:$D$35,Matriz_Esforço_Atual!$B8)=AA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A8,Matriz_Esforço_Acompanhamento!AA8)))</f>
        <v/>
      </c>
      <c r="AB8" t="str" cm="1">
        <f t="array" ref="AB8">IF(OR($B8="",AB$2=""),"",IF(OR(INDEX(Técnicos!$B$2:$B$35,Matriz_Esforço_Atual!AB$2)=0,INDEX(Projetos!$C$2:$C$35,Matriz_Esforço_Atual!$B8)=2,INDEX(Projetos!$C$2:$C$35,Matriz_Esforço_Atual!$B8)=3,INDEX(Projetos!$D$2:$D$35,Matriz_Esforço_Atual!$B8)=AB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B8,Matriz_Esforço_Acompanhamento!AB8)))</f>
        <v/>
      </c>
      <c r="AC8" t="str" cm="1">
        <f t="array" ref="AC8">IF(OR($B8="",AC$2=""),"",IF(OR(INDEX(Técnicos!$B$2:$B$35,Matriz_Esforço_Atual!AC$2)=0,INDEX(Projetos!$C$2:$C$35,Matriz_Esforço_Atual!$B8)=2,INDEX(Projetos!$C$2:$C$35,Matriz_Esforço_Atual!$B8)=3,INDEX(Projetos!$D$2:$D$35,Matriz_Esforço_Atual!$B8)=A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écnicos!$B$2:$B$35,Matriz_Esforço_Atual!C$2)=0,INDEX(Projetos!$C$2:$C$35,Matriz_Esforço_Atual!$B9)=2,INDEX(Projetos!$C$2:$C$35,Matriz_Esforço_Atual!$B9)=3,INDEX(Projetos!$D$2:$D$35,Matriz_Esforço_Atual!$B9)=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C9,Matriz_Esforço_Acompanhamento!C9)))</f>
        <v/>
      </c>
      <c r="D9" t="str" cm="1">
        <f t="array" ref="D9">IF(OR($B9="",D$2=""),"",IF(OR(INDEX(Técnicos!$B$2:$B$35,Matriz_Esforço_Atual!D$2)=0,INDEX(Projetos!$C$2:$C$35,Matriz_Esforço_Atual!$B9)=2,INDEX(Projetos!$C$2:$C$35,Matriz_Esforço_Atual!$B9)=3,INDEX(Projetos!$D$2:$D$35,Matriz_Esforço_Atual!$B9)=D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D9,Matriz_Esforço_Acompanhamento!D9)))</f>
        <v/>
      </c>
      <c r="E9" t="str" cm="1">
        <f t="array" ref="E9">IF(OR($B9="",E$2=""),"",IF(OR(INDEX(Técnicos!$B$2:$B$35,Matriz_Esforço_Atual!E$2)=0,INDEX(Projetos!$C$2:$C$35,Matriz_Esforço_Atual!$B9)=2,INDEX(Projetos!$C$2:$C$35,Matriz_Esforço_Atual!$B9)=3,INDEX(Projetos!$D$2:$D$35,Matriz_Esforço_Atual!$B9)=E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E9,Matriz_Esforço_Acompanhamento!E9)))</f>
        <v/>
      </c>
      <c r="F9" t="str" cm="1">
        <f t="array" ref="F9">IF(OR($B9="",F$2=""),"",IF(OR(INDEX(Técnicos!$B$2:$B$35,Matriz_Esforço_Atual!F$2)=0,INDEX(Projetos!$C$2:$C$35,Matriz_Esforço_Atual!$B9)=2,INDEX(Projetos!$C$2:$C$35,Matriz_Esforço_Atual!$B9)=3,INDEX(Projetos!$D$2:$D$35,Matriz_Esforço_Atual!$B9)=F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F9,Matriz_Esforço_Acompanhamento!F9)))</f>
        <v/>
      </c>
      <c r="G9" t="str" cm="1">
        <f t="array" ref="G9">IF(OR($B9="",G$2=""),"",IF(OR(INDEX(Técnicos!$B$2:$B$35,Matriz_Esforço_Atual!G$2)=0,INDEX(Projetos!$C$2:$C$35,Matriz_Esforço_Atual!$B9)=2,INDEX(Projetos!$C$2:$C$35,Matriz_Esforço_Atual!$B9)=3,INDEX(Projetos!$D$2:$D$35,Matriz_Esforço_Atual!$B9)=G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G9,Matriz_Esforço_Acompanhamento!G9)))</f>
        <v/>
      </c>
      <c r="H9" t="str" cm="1">
        <f t="array" ref="H9">IF(OR($B9="",H$2=""),"",IF(OR(INDEX(Técnicos!$B$2:$B$35,Matriz_Esforço_Atual!H$2)=0,INDEX(Projetos!$C$2:$C$35,Matriz_Esforço_Atual!$B9)=2,INDEX(Projetos!$C$2:$C$35,Matriz_Esforço_Atual!$B9)=3,INDEX(Projetos!$D$2:$D$35,Matriz_Esforço_Atual!$B9)=H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H9,Matriz_Esforço_Acompanhamento!H9)))</f>
        <v/>
      </c>
      <c r="I9" t="str" cm="1">
        <f t="array" ref="I9">IF(OR($B9="",I$2=""),"",IF(OR(INDEX(Técnicos!$B$2:$B$35,Matriz_Esforço_Atual!I$2)=0,INDEX(Projetos!$C$2:$C$35,Matriz_Esforço_Atual!$B9)=2,INDEX(Projetos!$C$2:$C$35,Matriz_Esforço_Atual!$B9)=3,INDEX(Projetos!$D$2:$D$35,Matriz_Esforço_Atual!$B9)=I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I9,Matriz_Esforço_Acompanhamento!I9)))</f>
        <v/>
      </c>
      <c r="J9" t="str" cm="1">
        <f t="array" ref="J9">IF(OR($B9="",J$2=""),"",IF(OR(INDEX(Técnicos!$B$2:$B$35,Matriz_Esforço_Atual!J$2)=0,INDEX(Projetos!$C$2:$C$35,Matriz_Esforço_Atual!$B9)=2,INDEX(Projetos!$C$2:$C$35,Matriz_Esforço_Atual!$B9)=3,INDEX(Projetos!$D$2:$D$35,Matriz_Esforço_Atual!$B9)=J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J9,Matriz_Esforço_Acompanhamento!J9)))</f>
        <v/>
      </c>
      <c r="K9" t="str" cm="1">
        <f t="array" ref="K9">IF(OR($B9="",K$2=""),"",IF(OR(INDEX(Técnicos!$B$2:$B$35,Matriz_Esforço_Atual!K$2)=0,INDEX(Projetos!$C$2:$C$35,Matriz_Esforço_Atual!$B9)=2,INDEX(Projetos!$C$2:$C$35,Matriz_Esforço_Atual!$B9)=3,INDEX(Projetos!$D$2:$D$35,Matriz_Esforço_Atual!$B9)=K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K9,Matriz_Esforço_Acompanhamento!K9)))</f>
        <v/>
      </c>
      <c r="L9" t="str" cm="1">
        <f t="array" ref="L9">IF(OR($B9="",L$2=""),"",IF(OR(INDEX(Técnicos!$B$2:$B$35,Matriz_Esforço_Atual!L$2)=0,INDEX(Projetos!$C$2:$C$35,Matriz_Esforço_Atual!$B9)=2,INDEX(Projetos!$C$2:$C$35,Matriz_Esforço_Atual!$B9)=3,INDEX(Projetos!$D$2:$D$35,Matriz_Esforço_Atual!$B9)=L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L9,Matriz_Esforço_Acompanhamento!L9)))</f>
        <v/>
      </c>
      <c r="M9" t="str" cm="1">
        <f t="array" ref="M9">IF(OR($B9="",M$2=""),"",IF(OR(INDEX(Técnicos!$B$2:$B$35,Matriz_Esforço_Atual!M$2)=0,INDEX(Projetos!$C$2:$C$35,Matriz_Esforço_Atual!$B9)=2,INDEX(Projetos!$C$2:$C$35,Matriz_Esforço_Atual!$B9)=3,INDEX(Projetos!$D$2:$D$35,Matriz_Esforço_Atual!$B9)=M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M9,Matriz_Esforço_Acompanhamento!M9)))</f>
        <v/>
      </c>
      <c r="N9" t="str" cm="1">
        <f t="array" ref="N9">IF(OR($B9="",N$2=""),"",IF(OR(INDEX(Técnicos!$B$2:$B$35,Matriz_Esforço_Atual!N$2)=0,INDEX(Projetos!$C$2:$C$35,Matriz_Esforço_Atual!$B9)=2,INDEX(Projetos!$C$2:$C$35,Matriz_Esforço_Atual!$B9)=3,INDEX(Projetos!$D$2:$D$35,Matriz_Esforço_Atual!$B9)=N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N9,Matriz_Esforço_Acompanhamento!N9)))</f>
        <v/>
      </c>
      <c r="O9" t="str" cm="1">
        <f t="array" ref="O9">IF(OR($B9="",O$2=""),"",IF(OR(INDEX(Técnicos!$B$2:$B$35,Matriz_Esforço_Atual!O$2)=0,INDEX(Projetos!$C$2:$C$35,Matriz_Esforço_Atual!$B9)=2,INDEX(Projetos!$C$2:$C$35,Matriz_Esforço_Atual!$B9)=3,INDEX(Projetos!$D$2:$D$35,Matriz_Esforço_Atual!$B9)=O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O9,Matriz_Esforço_Acompanhamento!O9)))</f>
        <v/>
      </c>
      <c r="P9" t="str" cm="1">
        <f t="array" ref="P9">IF(OR($B9="",P$2=""),"",IF(OR(INDEX(Técnicos!$B$2:$B$35,Matriz_Esforço_Atual!P$2)=0,INDEX(Projetos!$C$2:$C$35,Matriz_Esforço_Atual!$B9)=2,INDEX(Projetos!$C$2:$C$35,Matriz_Esforço_Atual!$B9)=3,INDEX(Projetos!$D$2:$D$35,Matriz_Esforço_Atual!$B9)=P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P9,Matriz_Esforço_Acompanhamento!P9)))</f>
        <v/>
      </c>
      <c r="Q9" t="str" cm="1">
        <f t="array" ref="Q9">IF(OR($B9="",Q$2=""),"",IF(OR(INDEX(Técnicos!$B$2:$B$35,Matriz_Esforço_Atual!Q$2)=0,INDEX(Projetos!$C$2:$C$35,Matriz_Esforço_Atual!$B9)=2,INDEX(Projetos!$C$2:$C$35,Matriz_Esforço_Atual!$B9)=3,INDEX(Projetos!$D$2:$D$35,Matriz_Esforço_Atual!$B9)=Q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Q9,Matriz_Esforço_Acompanhamento!Q9)))</f>
        <v/>
      </c>
      <c r="R9" t="str" cm="1">
        <f t="array" ref="R9">IF(OR($B9="",R$2=""),"",IF(OR(INDEX(Técnicos!$B$2:$B$35,Matriz_Esforço_Atual!R$2)=0,INDEX(Projetos!$C$2:$C$35,Matriz_Esforço_Atual!$B9)=2,INDEX(Projetos!$C$2:$C$35,Matriz_Esforço_Atual!$B9)=3,INDEX(Projetos!$D$2:$D$35,Matriz_Esforço_Atual!$B9)=R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R9,Matriz_Esforço_Acompanhamento!R9)))</f>
        <v/>
      </c>
      <c r="S9" t="str" cm="1">
        <f t="array" ref="S9">IF(OR($B9="",S$2=""),"",IF(OR(INDEX(Técnicos!$B$2:$B$35,Matriz_Esforço_Atual!S$2)=0,INDEX(Projetos!$C$2:$C$35,Matriz_Esforço_Atual!$B9)=2,INDEX(Projetos!$C$2:$C$35,Matriz_Esforço_Atual!$B9)=3,INDEX(Projetos!$D$2:$D$35,Matriz_Esforço_Atual!$B9)=S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S9,Matriz_Esforço_Acompanhamento!S9)))</f>
        <v/>
      </c>
      <c r="T9" t="str" cm="1">
        <f t="array" ref="T9">IF(OR($B9="",T$2=""),"",IF(OR(INDEX(Técnicos!$B$2:$B$35,Matriz_Esforço_Atual!T$2)=0,INDEX(Projetos!$C$2:$C$35,Matriz_Esforço_Atual!$B9)=2,INDEX(Projetos!$C$2:$C$35,Matriz_Esforço_Atual!$B9)=3,INDEX(Projetos!$D$2:$D$35,Matriz_Esforço_Atual!$B9)=T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T9,Matriz_Esforço_Acompanhamento!T9)))</f>
        <v/>
      </c>
      <c r="U9" t="str" cm="1">
        <f t="array" ref="U9">IF(OR($B9="",U$2=""),"",IF(OR(INDEX(Técnicos!$B$2:$B$35,Matriz_Esforço_Atual!U$2)=0,INDEX(Projetos!$C$2:$C$35,Matriz_Esforço_Atual!$B9)=2,INDEX(Projetos!$C$2:$C$35,Matriz_Esforço_Atual!$B9)=3,INDEX(Projetos!$D$2:$D$35,Matriz_Esforço_Atual!$B9)=U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U9,Matriz_Esforço_Acompanhamento!U9)))</f>
        <v/>
      </c>
      <c r="V9" t="str" cm="1">
        <f t="array" ref="V9">IF(OR($B9="",V$2=""),"",IF(OR(INDEX(Técnicos!$B$2:$B$35,Matriz_Esforço_Atual!V$2)=0,INDEX(Projetos!$C$2:$C$35,Matriz_Esforço_Atual!$B9)=2,INDEX(Projetos!$C$2:$C$35,Matriz_Esforço_Atual!$B9)=3,INDEX(Projetos!$D$2:$D$35,Matriz_Esforço_Atual!$B9)=V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V9,Matriz_Esforço_Acompanhamento!V9)))</f>
        <v/>
      </c>
      <c r="W9" t="str" cm="1">
        <f t="array" ref="W9">IF(OR($B9="",W$2=""),"",IF(OR(INDEX(Técnicos!$B$2:$B$35,Matriz_Esforço_Atual!W$2)=0,INDEX(Projetos!$C$2:$C$35,Matriz_Esforço_Atual!$B9)=2,INDEX(Projetos!$C$2:$C$35,Matriz_Esforço_Atual!$B9)=3,INDEX(Projetos!$D$2:$D$35,Matriz_Esforço_Atual!$B9)=W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W9,Matriz_Esforço_Acompanhamento!W9)))</f>
        <v/>
      </c>
      <c r="X9" t="str" cm="1">
        <f t="array" ref="X9">IF(OR($B9="",X$2=""),"",IF(OR(INDEX(Técnicos!$B$2:$B$35,Matriz_Esforço_Atual!X$2)=0,INDEX(Projetos!$C$2:$C$35,Matriz_Esforço_Atual!$B9)=2,INDEX(Projetos!$C$2:$C$35,Matriz_Esforço_Atual!$B9)=3,INDEX(Projetos!$D$2:$D$35,Matriz_Esforço_Atual!$B9)=X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X9,Matriz_Esforço_Acompanhamento!X9)))</f>
        <v/>
      </c>
      <c r="Y9" t="str" cm="1">
        <f t="array" ref="Y9">IF(OR($B9="",Y$2=""),"",IF(OR(INDEX(Técnicos!$B$2:$B$35,Matriz_Esforço_Atual!Y$2)=0,INDEX(Projetos!$C$2:$C$35,Matriz_Esforço_Atual!$B9)=2,INDEX(Projetos!$C$2:$C$35,Matriz_Esforço_Atual!$B9)=3,INDEX(Projetos!$D$2:$D$35,Matriz_Esforço_Atual!$B9)=Y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Y9,Matriz_Esforço_Acompanhamento!Y9)))</f>
        <v/>
      </c>
      <c r="Z9" t="str" cm="1">
        <f t="array" ref="Z9">IF(OR($B9="",Z$2=""),"",IF(OR(INDEX(Técnicos!$B$2:$B$35,Matriz_Esforço_Atual!Z$2)=0,INDEX(Projetos!$C$2:$C$35,Matriz_Esforço_Atual!$B9)=2,INDEX(Projetos!$C$2:$C$35,Matriz_Esforço_Atual!$B9)=3,INDEX(Projetos!$D$2:$D$35,Matriz_Esforço_Atual!$B9)=Z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Z9,Matriz_Esforço_Acompanhamento!Z9)))</f>
        <v/>
      </c>
      <c r="AA9" t="str" cm="1">
        <f t="array" ref="AA9">IF(OR($B9="",AA$2=""),"",IF(OR(INDEX(Técnicos!$B$2:$B$35,Matriz_Esforço_Atual!AA$2)=0,INDEX(Projetos!$C$2:$C$35,Matriz_Esforço_Atual!$B9)=2,INDEX(Projetos!$C$2:$C$35,Matriz_Esforço_Atual!$B9)=3,INDEX(Projetos!$D$2:$D$35,Matriz_Esforço_Atual!$B9)=AA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A9,Matriz_Esforço_Acompanhamento!AA9)))</f>
        <v/>
      </c>
      <c r="AB9" t="str" cm="1">
        <f t="array" ref="AB9">IF(OR($B9="",AB$2=""),"",IF(OR(INDEX(Técnicos!$B$2:$B$35,Matriz_Esforço_Atual!AB$2)=0,INDEX(Projetos!$C$2:$C$35,Matriz_Esforço_Atual!$B9)=2,INDEX(Projetos!$C$2:$C$35,Matriz_Esforço_Atual!$B9)=3,INDEX(Projetos!$D$2:$D$35,Matriz_Esforço_Atual!$B9)=AB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B9,Matriz_Esforço_Acompanhamento!AB9)))</f>
        <v/>
      </c>
      <c r="AC9" t="str" cm="1">
        <f t="array" ref="AC9">IF(OR($B9="",AC$2=""),"",IF(OR(INDEX(Técnicos!$B$2:$B$35,Matriz_Esforço_Atual!AC$2)=0,INDEX(Projetos!$C$2:$C$35,Matriz_Esforço_Atual!$B9)=2,INDEX(Projetos!$C$2:$C$35,Matriz_Esforço_Atual!$B9)=3,INDEX(Projetos!$D$2:$D$35,Matriz_Esforço_Atual!$B9)=A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écnicos!$B$2:$B$35,Matriz_Esforço_Atual!C$2)=0,INDEX(Projetos!$C$2:$C$35,Matriz_Esforço_Atual!$B10)=2,INDEX(Projetos!$C$2:$C$35,Matriz_Esforço_Atual!$B10)=3,INDEX(Projetos!$D$2:$D$35,Matriz_Esforço_Atual!$B10)=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C10,Matriz_Esforço_Acompanhamento!C10)))</f>
        <v/>
      </c>
      <c r="D10" t="str" cm="1">
        <f t="array" ref="D10">IF(OR($B10="",D$2=""),"",IF(OR(INDEX(Técnicos!$B$2:$B$35,Matriz_Esforço_Atual!D$2)=0,INDEX(Projetos!$C$2:$C$35,Matriz_Esforço_Atual!$B10)=2,INDEX(Projetos!$C$2:$C$35,Matriz_Esforço_Atual!$B10)=3,INDEX(Projetos!$D$2:$D$35,Matriz_Esforço_Atual!$B10)=D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D10,Matriz_Esforço_Acompanhamento!D10)))</f>
        <v/>
      </c>
      <c r="E10" t="str" cm="1">
        <f t="array" ref="E10">IF(OR($B10="",E$2=""),"",IF(OR(INDEX(Técnicos!$B$2:$B$35,Matriz_Esforço_Atual!E$2)=0,INDEX(Projetos!$C$2:$C$35,Matriz_Esforço_Atual!$B10)=2,INDEX(Projetos!$C$2:$C$35,Matriz_Esforço_Atual!$B10)=3,INDEX(Projetos!$D$2:$D$35,Matriz_Esforço_Atual!$B10)=E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E10,Matriz_Esforço_Acompanhamento!E10)))</f>
        <v/>
      </c>
      <c r="F10" t="str" cm="1">
        <f t="array" ref="F10">IF(OR($B10="",F$2=""),"",IF(OR(INDEX(Técnicos!$B$2:$B$35,Matriz_Esforço_Atual!F$2)=0,INDEX(Projetos!$C$2:$C$35,Matriz_Esforço_Atual!$B10)=2,INDEX(Projetos!$C$2:$C$35,Matriz_Esforço_Atual!$B10)=3,INDEX(Projetos!$D$2:$D$35,Matriz_Esforço_Atual!$B10)=F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F10,Matriz_Esforço_Acompanhamento!F10)))</f>
        <v/>
      </c>
      <c r="G10" t="str" cm="1">
        <f t="array" ref="G10">IF(OR($B10="",G$2=""),"",IF(OR(INDEX(Técnicos!$B$2:$B$35,Matriz_Esforço_Atual!G$2)=0,INDEX(Projetos!$C$2:$C$35,Matriz_Esforço_Atual!$B10)=2,INDEX(Projetos!$C$2:$C$35,Matriz_Esforço_Atual!$B10)=3,INDEX(Projetos!$D$2:$D$35,Matriz_Esforço_Atual!$B10)=G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G10,Matriz_Esforço_Acompanhamento!G10)))</f>
        <v/>
      </c>
      <c r="H10" t="str" cm="1">
        <f t="array" ref="H10">IF(OR($B10="",H$2=""),"",IF(OR(INDEX(Técnicos!$B$2:$B$35,Matriz_Esforço_Atual!H$2)=0,INDEX(Projetos!$C$2:$C$35,Matriz_Esforço_Atual!$B10)=2,INDEX(Projetos!$C$2:$C$35,Matriz_Esforço_Atual!$B10)=3,INDEX(Projetos!$D$2:$D$35,Matriz_Esforço_Atual!$B10)=H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H10,Matriz_Esforço_Acompanhamento!H10)))</f>
        <v/>
      </c>
      <c r="I10" t="str" cm="1">
        <f t="array" ref="I10">IF(OR($B10="",I$2=""),"",IF(OR(INDEX(Técnicos!$B$2:$B$35,Matriz_Esforço_Atual!I$2)=0,INDEX(Projetos!$C$2:$C$35,Matriz_Esforço_Atual!$B10)=2,INDEX(Projetos!$C$2:$C$35,Matriz_Esforço_Atual!$B10)=3,INDEX(Projetos!$D$2:$D$35,Matriz_Esforço_Atual!$B10)=I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I10,Matriz_Esforço_Acompanhamento!I10)))</f>
        <v/>
      </c>
      <c r="J10" t="str" cm="1">
        <f t="array" ref="J10">IF(OR($B10="",J$2=""),"",IF(OR(INDEX(Técnicos!$B$2:$B$35,Matriz_Esforço_Atual!J$2)=0,INDEX(Projetos!$C$2:$C$35,Matriz_Esforço_Atual!$B10)=2,INDEX(Projetos!$C$2:$C$35,Matriz_Esforço_Atual!$B10)=3,INDEX(Projetos!$D$2:$D$35,Matriz_Esforço_Atual!$B10)=J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J10,Matriz_Esforço_Acompanhamento!J10)))</f>
        <v/>
      </c>
      <c r="K10" t="str" cm="1">
        <f t="array" ref="K10">IF(OR($B10="",K$2=""),"",IF(OR(INDEX(Técnicos!$B$2:$B$35,Matriz_Esforço_Atual!K$2)=0,INDEX(Projetos!$C$2:$C$35,Matriz_Esforço_Atual!$B10)=2,INDEX(Projetos!$C$2:$C$35,Matriz_Esforço_Atual!$B10)=3,INDEX(Projetos!$D$2:$D$35,Matriz_Esforço_Atual!$B10)=K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K10,Matriz_Esforço_Acompanhamento!K10)))</f>
        <v/>
      </c>
      <c r="L10" t="str" cm="1">
        <f t="array" ref="L10">IF(OR($B10="",L$2=""),"",IF(OR(INDEX(Técnicos!$B$2:$B$35,Matriz_Esforço_Atual!L$2)=0,INDEX(Projetos!$C$2:$C$35,Matriz_Esforço_Atual!$B10)=2,INDEX(Projetos!$C$2:$C$35,Matriz_Esforço_Atual!$B10)=3,INDEX(Projetos!$D$2:$D$35,Matriz_Esforço_Atual!$B10)=L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L10,Matriz_Esforço_Acompanhamento!L10)))</f>
        <v/>
      </c>
      <c r="M10" t="str" cm="1">
        <f t="array" ref="M10">IF(OR($B10="",M$2=""),"",IF(OR(INDEX(Técnicos!$B$2:$B$35,Matriz_Esforço_Atual!M$2)=0,INDEX(Projetos!$C$2:$C$35,Matriz_Esforço_Atual!$B10)=2,INDEX(Projetos!$C$2:$C$35,Matriz_Esforço_Atual!$B10)=3,INDEX(Projetos!$D$2:$D$35,Matriz_Esforço_Atual!$B10)=M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M10,Matriz_Esforço_Acompanhamento!M10)))</f>
        <v/>
      </c>
      <c r="N10" t="str" cm="1">
        <f t="array" ref="N10">IF(OR($B10="",N$2=""),"",IF(OR(INDEX(Técnicos!$B$2:$B$35,Matriz_Esforço_Atual!N$2)=0,INDEX(Projetos!$C$2:$C$35,Matriz_Esforço_Atual!$B10)=2,INDEX(Projetos!$C$2:$C$35,Matriz_Esforço_Atual!$B10)=3,INDEX(Projetos!$D$2:$D$35,Matriz_Esforço_Atual!$B10)=N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N10,Matriz_Esforço_Acompanhamento!N10)))</f>
        <v/>
      </c>
      <c r="O10" t="str" cm="1">
        <f t="array" ref="O10">IF(OR($B10="",O$2=""),"",IF(OR(INDEX(Técnicos!$B$2:$B$35,Matriz_Esforço_Atual!O$2)=0,INDEX(Projetos!$C$2:$C$35,Matriz_Esforço_Atual!$B10)=2,INDEX(Projetos!$C$2:$C$35,Matriz_Esforço_Atual!$B10)=3,INDEX(Projetos!$D$2:$D$35,Matriz_Esforço_Atual!$B10)=O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O10,Matriz_Esforço_Acompanhamento!O10)))</f>
        <v/>
      </c>
      <c r="P10" t="str" cm="1">
        <f t="array" ref="P10">IF(OR($B10="",P$2=""),"",IF(OR(INDEX(Técnicos!$B$2:$B$35,Matriz_Esforço_Atual!P$2)=0,INDEX(Projetos!$C$2:$C$35,Matriz_Esforço_Atual!$B10)=2,INDEX(Projetos!$C$2:$C$35,Matriz_Esforço_Atual!$B10)=3,INDEX(Projetos!$D$2:$D$35,Matriz_Esforço_Atual!$B10)=P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P10,Matriz_Esforço_Acompanhamento!P10)))</f>
        <v/>
      </c>
      <c r="Q10" t="str" cm="1">
        <f t="array" ref="Q10">IF(OR($B10="",Q$2=""),"",IF(OR(INDEX(Técnicos!$B$2:$B$35,Matriz_Esforço_Atual!Q$2)=0,INDEX(Projetos!$C$2:$C$35,Matriz_Esforço_Atual!$B10)=2,INDEX(Projetos!$C$2:$C$35,Matriz_Esforço_Atual!$B10)=3,INDEX(Projetos!$D$2:$D$35,Matriz_Esforço_Atual!$B10)=Q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Q10,Matriz_Esforço_Acompanhamento!Q10)))</f>
        <v/>
      </c>
      <c r="R10" t="str" cm="1">
        <f t="array" ref="R10">IF(OR($B10="",R$2=""),"",IF(OR(INDEX(Técnicos!$B$2:$B$35,Matriz_Esforço_Atual!R$2)=0,INDEX(Projetos!$C$2:$C$35,Matriz_Esforço_Atual!$B10)=2,INDEX(Projetos!$C$2:$C$35,Matriz_Esforço_Atual!$B10)=3,INDEX(Projetos!$D$2:$D$35,Matriz_Esforço_Atual!$B10)=R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R10,Matriz_Esforço_Acompanhamento!R10)))</f>
        <v/>
      </c>
      <c r="S10" t="str" cm="1">
        <f t="array" ref="S10">IF(OR($B10="",S$2=""),"",IF(OR(INDEX(Técnicos!$B$2:$B$35,Matriz_Esforço_Atual!S$2)=0,INDEX(Projetos!$C$2:$C$35,Matriz_Esforço_Atual!$B10)=2,INDEX(Projetos!$C$2:$C$35,Matriz_Esforço_Atual!$B10)=3,INDEX(Projetos!$D$2:$D$35,Matriz_Esforço_Atual!$B10)=S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S10,Matriz_Esforço_Acompanhamento!S10)))</f>
        <v/>
      </c>
      <c r="T10" t="str" cm="1">
        <f t="array" ref="T10">IF(OR($B10="",T$2=""),"",IF(OR(INDEX(Técnicos!$B$2:$B$35,Matriz_Esforço_Atual!T$2)=0,INDEX(Projetos!$C$2:$C$35,Matriz_Esforço_Atual!$B10)=2,INDEX(Projetos!$C$2:$C$35,Matriz_Esforço_Atual!$B10)=3,INDEX(Projetos!$D$2:$D$35,Matriz_Esforço_Atual!$B10)=T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T10,Matriz_Esforço_Acompanhamento!T10)))</f>
        <v/>
      </c>
      <c r="U10" t="str" cm="1">
        <f t="array" ref="U10">IF(OR($B10="",U$2=""),"",IF(OR(INDEX(Técnicos!$B$2:$B$35,Matriz_Esforço_Atual!U$2)=0,INDEX(Projetos!$C$2:$C$35,Matriz_Esforço_Atual!$B10)=2,INDEX(Projetos!$C$2:$C$35,Matriz_Esforço_Atual!$B10)=3,INDEX(Projetos!$D$2:$D$35,Matriz_Esforço_Atual!$B10)=U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U10,Matriz_Esforço_Acompanhamento!U10)))</f>
        <v/>
      </c>
      <c r="V10" t="str" cm="1">
        <f t="array" ref="V10">IF(OR($B10="",V$2=""),"",IF(OR(INDEX(Técnicos!$B$2:$B$35,Matriz_Esforço_Atual!V$2)=0,INDEX(Projetos!$C$2:$C$35,Matriz_Esforço_Atual!$B10)=2,INDEX(Projetos!$C$2:$C$35,Matriz_Esforço_Atual!$B10)=3,INDEX(Projetos!$D$2:$D$35,Matriz_Esforço_Atual!$B10)=V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V10,Matriz_Esforço_Acompanhamento!V10)))</f>
        <v/>
      </c>
      <c r="W10" t="str" cm="1">
        <f t="array" ref="W10">IF(OR($B10="",W$2=""),"",IF(OR(INDEX(Técnicos!$B$2:$B$35,Matriz_Esforço_Atual!W$2)=0,INDEX(Projetos!$C$2:$C$35,Matriz_Esforço_Atual!$B10)=2,INDEX(Projetos!$C$2:$C$35,Matriz_Esforço_Atual!$B10)=3,INDEX(Projetos!$D$2:$D$35,Matriz_Esforço_Atual!$B10)=W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W10,Matriz_Esforço_Acompanhamento!W10)))</f>
        <v/>
      </c>
      <c r="X10" t="str" cm="1">
        <f t="array" ref="X10">IF(OR($B10="",X$2=""),"",IF(OR(INDEX(Técnicos!$B$2:$B$35,Matriz_Esforço_Atual!X$2)=0,INDEX(Projetos!$C$2:$C$35,Matriz_Esforço_Atual!$B10)=2,INDEX(Projetos!$C$2:$C$35,Matriz_Esforço_Atual!$B10)=3,INDEX(Projetos!$D$2:$D$35,Matriz_Esforço_Atual!$B10)=X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X10,Matriz_Esforço_Acompanhamento!X10)))</f>
        <v/>
      </c>
      <c r="Y10" t="str" cm="1">
        <f t="array" ref="Y10">IF(OR($B10="",Y$2=""),"",IF(OR(INDEX(Técnicos!$B$2:$B$35,Matriz_Esforço_Atual!Y$2)=0,INDEX(Projetos!$C$2:$C$35,Matriz_Esforço_Atual!$B10)=2,INDEX(Projetos!$C$2:$C$35,Matriz_Esforço_Atual!$B10)=3,INDEX(Projetos!$D$2:$D$35,Matriz_Esforço_Atual!$B10)=Y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Y10,Matriz_Esforço_Acompanhamento!Y10)))</f>
        <v/>
      </c>
      <c r="Z10" t="str" cm="1">
        <f t="array" ref="Z10">IF(OR($B10="",Z$2=""),"",IF(OR(INDEX(Técnicos!$B$2:$B$35,Matriz_Esforço_Atual!Z$2)=0,INDEX(Projetos!$C$2:$C$35,Matriz_Esforço_Atual!$B10)=2,INDEX(Projetos!$C$2:$C$35,Matriz_Esforço_Atual!$B10)=3,INDEX(Projetos!$D$2:$D$35,Matriz_Esforço_Atual!$B10)=Z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Z10,Matriz_Esforço_Acompanhamento!Z10)))</f>
        <v/>
      </c>
      <c r="AA10" t="str" cm="1">
        <f t="array" ref="AA10">IF(OR($B10="",AA$2=""),"",IF(OR(INDEX(Técnicos!$B$2:$B$35,Matriz_Esforço_Atual!AA$2)=0,INDEX(Projetos!$C$2:$C$35,Matriz_Esforço_Atual!$B10)=2,INDEX(Projetos!$C$2:$C$35,Matriz_Esforço_Atual!$B10)=3,INDEX(Projetos!$D$2:$D$35,Matriz_Esforço_Atual!$B10)=AA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A10,Matriz_Esforço_Acompanhamento!AA10)))</f>
        <v/>
      </c>
      <c r="AB10" t="str" cm="1">
        <f t="array" ref="AB10">IF(OR($B10="",AB$2=""),"",IF(OR(INDEX(Técnicos!$B$2:$B$35,Matriz_Esforço_Atual!AB$2)=0,INDEX(Projetos!$C$2:$C$35,Matriz_Esforço_Atual!$B10)=2,INDEX(Projetos!$C$2:$C$35,Matriz_Esforço_Atual!$B10)=3,INDEX(Projetos!$D$2:$D$35,Matriz_Esforço_Atual!$B10)=AB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B10,Matriz_Esforço_Acompanhamento!AB10)))</f>
        <v/>
      </c>
      <c r="AC10" t="str" cm="1">
        <f t="array" ref="AC10">IF(OR($B10="",AC$2=""),"",IF(OR(INDEX(Técnicos!$B$2:$B$35,Matriz_Esforço_Atual!AC$2)=0,INDEX(Projetos!$C$2:$C$35,Matriz_Esforço_Atual!$B10)=2,INDEX(Projetos!$C$2:$C$35,Matriz_Esforço_Atual!$B10)=3,INDEX(Projetos!$D$2:$D$35,Matriz_Esforço_Atual!$B10)=A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écnicos!$B$2:$B$35,Matriz_Esforço_Atual!C$2)=0,INDEX(Projetos!$C$2:$C$35,Matriz_Esforço_Atual!$B11)=2,INDEX(Projetos!$C$2:$C$35,Matriz_Esforço_Atual!$B11)=3,INDEX(Projetos!$D$2:$D$35,Matriz_Esforço_Atual!$B11)=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C11,Matriz_Esforço_Acompanhamento!C11)))</f>
        <v/>
      </c>
      <c r="D11" t="str" cm="1">
        <f t="array" ref="D11">IF(OR($B11="",D$2=""),"",IF(OR(INDEX(Técnicos!$B$2:$B$35,Matriz_Esforço_Atual!D$2)=0,INDEX(Projetos!$C$2:$C$35,Matriz_Esforço_Atual!$B11)=2,INDEX(Projetos!$C$2:$C$35,Matriz_Esforço_Atual!$B11)=3,INDEX(Projetos!$D$2:$D$35,Matriz_Esforço_Atual!$B11)=D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D11,Matriz_Esforço_Acompanhamento!D11)))</f>
        <v/>
      </c>
      <c r="E11" t="str" cm="1">
        <f t="array" ref="E11">IF(OR($B11="",E$2=""),"",IF(OR(INDEX(Técnicos!$B$2:$B$35,Matriz_Esforço_Atual!E$2)=0,INDEX(Projetos!$C$2:$C$35,Matriz_Esforço_Atual!$B11)=2,INDEX(Projetos!$C$2:$C$35,Matriz_Esforço_Atual!$B11)=3,INDEX(Projetos!$D$2:$D$35,Matriz_Esforço_Atual!$B11)=E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E11,Matriz_Esforço_Acompanhamento!E11)))</f>
        <v/>
      </c>
      <c r="F11" t="str" cm="1">
        <f t="array" ref="F11">IF(OR($B11="",F$2=""),"",IF(OR(INDEX(Técnicos!$B$2:$B$35,Matriz_Esforço_Atual!F$2)=0,INDEX(Projetos!$C$2:$C$35,Matriz_Esforço_Atual!$B11)=2,INDEX(Projetos!$C$2:$C$35,Matriz_Esforço_Atual!$B11)=3,INDEX(Projetos!$D$2:$D$35,Matriz_Esforço_Atual!$B11)=F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F11,Matriz_Esforço_Acompanhamento!F11)))</f>
        <v/>
      </c>
      <c r="G11" t="str" cm="1">
        <f t="array" ref="G11">IF(OR($B11="",G$2=""),"",IF(OR(INDEX(Técnicos!$B$2:$B$35,Matriz_Esforço_Atual!G$2)=0,INDEX(Projetos!$C$2:$C$35,Matriz_Esforço_Atual!$B11)=2,INDEX(Projetos!$C$2:$C$35,Matriz_Esforço_Atual!$B11)=3,INDEX(Projetos!$D$2:$D$35,Matriz_Esforço_Atual!$B11)=G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G11,Matriz_Esforço_Acompanhamento!G11)))</f>
        <v/>
      </c>
      <c r="H11" t="str" cm="1">
        <f t="array" ref="H11">IF(OR($B11="",H$2=""),"",IF(OR(INDEX(Técnicos!$B$2:$B$35,Matriz_Esforço_Atual!H$2)=0,INDEX(Projetos!$C$2:$C$35,Matriz_Esforço_Atual!$B11)=2,INDEX(Projetos!$C$2:$C$35,Matriz_Esforço_Atual!$B11)=3,INDEX(Projetos!$D$2:$D$35,Matriz_Esforço_Atual!$B11)=H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H11,Matriz_Esforço_Acompanhamento!H11)))</f>
        <v/>
      </c>
      <c r="I11" t="str" cm="1">
        <f t="array" ref="I11">IF(OR($B11="",I$2=""),"",IF(OR(INDEX(Técnicos!$B$2:$B$35,Matriz_Esforço_Atual!I$2)=0,INDEX(Projetos!$C$2:$C$35,Matriz_Esforço_Atual!$B11)=2,INDEX(Projetos!$C$2:$C$35,Matriz_Esforço_Atual!$B11)=3,INDEX(Projetos!$D$2:$D$35,Matriz_Esforço_Atual!$B11)=I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I11,Matriz_Esforço_Acompanhamento!I11)))</f>
        <v/>
      </c>
      <c r="J11" t="str" cm="1">
        <f t="array" ref="J11">IF(OR($B11="",J$2=""),"",IF(OR(INDEX(Técnicos!$B$2:$B$35,Matriz_Esforço_Atual!J$2)=0,INDEX(Projetos!$C$2:$C$35,Matriz_Esforço_Atual!$B11)=2,INDEX(Projetos!$C$2:$C$35,Matriz_Esforço_Atual!$B11)=3,INDEX(Projetos!$D$2:$D$35,Matriz_Esforço_Atual!$B11)=J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J11,Matriz_Esforço_Acompanhamento!J11)))</f>
        <v/>
      </c>
      <c r="K11" t="str" cm="1">
        <f t="array" ref="K11">IF(OR($B11="",K$2=""),"",IF(OR(INDEX(Técnicos!$B$2:$B$35,Matriz_Esforço_Atual!K$2)=0,INDEX(Projetos!$C$2:$C$35,Matriz_Esforço_Atual!$B11)=2,INDEX(Projetos!$C$2:$C$35,Matriz_Esforço_Atual!$B11)=3,INDEX(Projetos!$D$2:$D$35,Matriz_Esforço_Atual!$B11)=K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K11,Matriz_Esforço_Acompanhamento!K11)))</f>
        <v/>
      </c>
      <c r="L11" t="str" cm="1">
        <f t="array" ref="L11">IF(OR($B11="",L$2=""),"",IF(OR(INDEX(Técnicos!$B$2:$B$35,Matriz_Esforço_Atual!L$2)=0,INDEX(Projetos!$C$2:$C$35,Matriz_Esforço_Atual!$B11)=2,INDEX(Projetos!$C$2:$C$35,Matriz_Esforço_Atual!$B11)=3,INDEX(Projetos!$D$2:$D$35,Matriz_Esforço_Atual!$B11)=L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L11,Matriz_Esforço_Acompanhamento!L11)))</f>
        <v/>
      </c>
      <c r="M11" t="str" cm="1">
        <f t="array" ref="M11">IF(OR($B11="",M$2=""),"",IF(OR(INDEX(Técnicos!$B$2:$B$35,Matriz_Esforço_Atual!M$2)=0,INDEX(Projetos!$C$2:$C$35,Matriz_Esforço_Atual!$B11)=2,INDEX(Projetos!$C$2:$C$35,Matriz_Esforço_Atual!$B11)=3,INDEX(Projetos!$D$2:$D$35,Matriz_Esforço_Atual!$B11)=M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M11,Matriz_Esforço_Acompanhamento!M11)))</f>
        <v/>
      </c>
      <c r="N11" t="str" cm="1">
        <f t="array" ref="N11">IF(OR($B11="",N$2=""),"",IF(OR(INDEX(Técnicos!$B$2:$B$35,Matriz_Esforço_Atual!N$2)=0,INDEX(Projetos!$C$2:$C$35,Matriz_Esforço_Atual!$B11)=2,INDEX(Projetos!$C$2:$C$35,Matriz_Esforço_Atual!$B11)=3,INDEX(Projetos!$D$2:$D$35,Matriz_Esforço_Atual!$B11)=N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N11,Matriz_Esforço_Acompanhamento!N11)))</f>
        <v/>
      </c>
      <c r="O11" t="str" cm="1">
        <f t="array" ref="O11">IF(OR($B11="",O$2=""),"",IF(OR(INDEX(Técnicos!$B$2:$B$35,Matriz_Esforço_Atual!O$2)=0,INDEX(Projetos!$C$2:$C$35,Matriz_Esforço_Atual!$B11)=2,INDEX(Projetos!$C$2:$C$35,Matriz_Esforço_Atual!$B11)=3,INDEX(Projetos!$D$2:$D$35,Matriz_Esforço_Atual!$B11)=O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O11,Matriz_Esforço_Acompanhamento!O11)))</f>
        <v/>
      </c>
      <c r="P11" t="str" cm="1">
        <f t="array" ref="P11">IF(OR($B11="",P$2=""),"",IF(OR(INDEX(Técnicos!$B$2:$B$35,Matriz_Esforço_Atual!P$2)=0,INDEX(Projetos!$C$2:$C$35,Matriz_Esforço_Atual!$B11)=2,INDEX(Projetos!$C$2:$C$35,Matriz_Esforço_Atual!$B11)=3,INDEX(Projetos!$D$2:$D$35,Matriz_Esforço_Atual!$B11)=P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P11,Matriz_Esforço_Acompanhamento!P11)))</f>
        <v/>
      </c>
      <c r="Q11" t="str" cm="1">
        <f t="array" ref="Q11">IF(OR($B11="",Q$2=""),"",IF(OR(INDEX(Técnicos!$B$2:$B$35,Matriz_Esforço_Atual!Q$2)=0,INDEX(Projetos!$C$2:$C$35,Matriz_Esforço_Atual!$B11)=2,INDEX(Projetos!$C$2:$C$35,Matriz_Esforço_Atual!$B11)=3,INDEX(Projetos!$D$2:$D$35,Matriz_Esforço_Atual!$B11)=Q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Q11,Matriz_Esforço_Acompanhamento!Q11)))</f>
        <v/>
      </c>
      <c r="R11" t="str" cm="1">
        <f t="array" ref="R11">IF(OR($B11="",R$2=""),"",IF(OR(INDEX(Técnicos!$B$2:$B$35,Matriz_Esforço_Atual!R$2)=0,INDEX(Projetos!$C$2:$C$35,Matriz_Esforço_Atual!$B11)=2,INDEX(Projetos!$C$2:$C$35,Matriz_Esforço_Atual!$B11)=3,INDEX(Projetos!$D$2:$D$35,Matriz_Esforço_Atual!$B11)=R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R11,Matriz_Esforço_Acompanhamento!R11)))</f>
        <v/>
      </c>
      <c r="S11" t="str" cm="1">
        <f t="array" ref="S11">IF(OR($B11="",S$2=""),"",IF(OR(INDEX(Técnicos!$B$2:$B$35,Matriz_Esforço_Atual!S$2)=0,INDEX(Projetos!$C$2:$C$35,Matriz_Esforço_Atual!$B11)=2,INDEX(Projetos!$C$2:$C$35,Matriz_Esforço_Atual!$B11)=3,INDEX(Projetos!$D$2:$D$35,Matriz_Esforço_Atual!$B11)=S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S11,Matriz_Esforço_Acompanhamento!S11)))</f>
        <v/>
      </c>
      <c r="T11" t="str" cm="1">
        <f t="array" ref="T11">IF(OR($B11="",T$2=""),"",IF(OR(INDEX(Técnicos!$B$2:$B$35,Matriz_Esforço_Atual!T$2)=0,INDEX(Projetos!$C$2:$C$35,Matriz_Esforço_Atual!$B11)=2,INDEX(Projetos!$C$2:$C$35,Matriz_Esforço_Atual!$B11)=3,INDEX(Projetos!$D$2:$D$35,Matriz_Esforço_Atual!$B11)=T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T11,Matriz_Esforço_Acompanhamento!T11)))</f>
        <v/>
      </c>
      <c r="U11" t="str" cm="1">
        <f t="array" ref="U11">IF(OR($B11="",U$2=""),"",IF(OR(INDEX(Técnicos!$B$2:$B$35,Matriz_Esforço_Atual!U$2)=0,INDEX(Projetos!$C$2:$C$35,Matriz_Esforço_Atual!$B11)=2,INDEX(Projetos!$C$2:$C$35,Matriz_Esforço_Atual!$B11)=3,INDEX(Projetos!$D$2:$D$35,Matriz_Esforço_Atual!$B11)=U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U11,Matriz_Esforço_Acompanhamento!U11)))</f>
        <v/>
      </c>
      <c r="V11" t="str" cm="1">
        <f t="array" ref="V11">IF(OR($B11="",V$2=""),"",IF(OR(INDEX(Técnicos!$B$2:$B$35,Matriz_Esforço_Atual!V$2)=0,INDEX(Projetos!$C$2:$C$35,Matriz_Esforço_Atual!$B11)=2,INDEX(Projetos!$C$2:$C$35,Matriz_Esforço_Atual!$B11)=3,INDEX(Projetos!$D$2:$D$35,Matriz_Esforço_Atual!$B11)=V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V11,Matriz_Esforço_Acompanhamento!V11)))</f>
        <v/>
      </c>
      <c r="W11" t="str" cm="1">
        <f t="array" ref="W11">IF(OR($B11="",W$2=""),"",IF(OR(INDEX(Técnicos!$B$2:$B$35,Matriz_Esforço_Atual!W$2)=0,INDEX(Projetos!$C$2:$C$35,Matriz_Esforço_Atual!$B11)=2,INDEX(Projetos!$C$2:$C$35,Matriz_Esforço_Atual!$B11)=3,INDEX(Projetos!$D$2:$D$35,Matriz_Esforço_Atual!$B11)=W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W11,Matriz_Esforço_Acompanhamento!W11)))</f>
        <v/>
      </c>
      <c r="X11" t="str" cm="1">
        <f t="array" ref="X11">IF(OR($B11="",X$2=""),"",IF(OR(INDEX(Técnicos!$B$2:$B$35,Matriz_Esforço_Atual!X$2)=0,INDEX(Projetos!$C$2:$C$35,Matriz_Esforço_Atual!$B11)=2,INDEX(Projetos!$C$2:$C$35,Matriz_Esforço_Atual!$B11)=3,INDEX(Projetos!$D$2:$D$35,Matriz_Esforço_Atual!$B11)=X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X11,Matriz_Esforço_Acompanhamento!X11)))</f>
        <v/>
      </c>
      <c r="Y11" t="str" cm="1">
        <f t="array" ref="Y11">IF(OR($B11="",Y$2=""),"",IF(OR(INDEX(Técnicos!$B$2:$B$35,Matriz_Esforço_Atual!Y$2)=0,INDEX(Projetos!$C$2:$C$35,Matriz_Esforço_Atual!$B11)=2,INDEX(Projetos!$C$2:$C$35,Matriz_Esforço_Atual!$B11)=3,INDEX(Projetos!$D$2:$D$35,Matriz_Esforço_Atual!$B11)=Y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Y11,Matriz_Esforço_Acompanhamento!Y11)))</f>
        <v/>
      </c>
      <c r="Z11" t="str" cm="1">
        <f t="array" ref="Z11">IF(OR($B11="",Z$2=""),"",IF(OR(INDEX(Técnicos!$B$2:$B$35,Matriz_Esforço_Atual!Z$2)=0,INDEX(Projetos!$C$2:$C$35,Matriz_Esforço_Atual!$B11)=2,INDEX(Projetos!$C$2:$C$35,Matriz_Esforço_Atual!$B11)=3,INDEX(Projetos!$D$2:$D$35,Matriz_Esforço_Atual!$B11)=Z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Z11,Matriz_Esforço_Acompanhamento!Z11)))</f>
        <v/>
      </c>
      <c r="AA11" t="str" cm="1">
        <f t="array" ref="AA11">IF(OR($B11="",AA$2=""),"",IF(OR(INDEX(Técnicos!$B$2:$B$35,Matriz_Esforço_Atual!AA$2)=0,INDEX(Projetos!$C$2:$C$35,Matriz_Esforço_Atual!$B11)=2,INDEX(Projetos!$C$2:$C$35,Matriz_Esforço_Atual!$B11)=3,INDEX(Projetos!$D$2:$D$35,Matriz_Esforço_Atual!$B11)=AA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A11,Matriz_Esforço_Acompanhamento!AA11)))</f>
        <v/>
      </c>
      <c r="AB11" t="str" cm="1">
        <f t="array" ref="AB11">IF(OR($B11="",AB$2=""),"",IF(OR(INDEX(Técnicos!$B$2:$B$35,Matriz_Esforço_Atual!AB$2)=0,INDEX(Projetos!$C$2:$C$35,Matriz_Esforço_Atual!$B11)=2,INDEX(Projetos!$C$2:$C$35,Matriz_Esforço_Atual!$B11)=3,INDEX(Projetos!$D$2:$D$35,Matriz_Esforço_Atual!$B11)=AB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B11,Matriz_Esforço_Acompanhamento!AB11)))</f>
        <v/>
      </c>
      <c r="AC11" t="str" cm="1">
        <f t="array" ref="AC11">IF(OR($B11="",AC$2=""),"",IF(OR(INDEX(Técnicos!$B$2:$B$35,Matriz_Esforço_Atual!AC$2)=0,INDEX(Projetos!$C$2:$C$35,Matriz_Esforço_Atual!$B11)=2,INDEX(Projetos!$C$2:$C$35,Matriz_Esforço_Atual!$B11)=3,INDEX(Projetos!$D$2:$D$35,Matriz_Esforço_Atual!$B11)=A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écnicos!$B$2:$B$35,Matriz_Esforço_Atual!C$2)=0,INDEX(Projetos!$C$2:$C$35,Matriz_Esforço_Atual!$B12)=2,INDEX(Projetos!$C$2:$C$35,Matriz_Esforço_Atual!$B12)=3,INDEX(Projetos!$D$2:$D$35,Matriz_Esforço_Atual!$B12)=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C12,Matriz_Esforço_Acompanhamento!C12)))</f>
        <v/>
      </c>
      <c r="D12" t="str" cm="1">
        <f t="array" ref="D12">IF(OR($B12="",D$2=""),"",IF(OR(INDEX(Técnicos!$B$2:$B$35,Matriz_Esforço_Atual!D$2)=0,INDEX(Projetos!$C$2:$C$35,Matriz_Esforço_Atual!$B12)=2,INDEX(Projetos!$C$2:$C$35,Matriz_Esforço_Atual!$B12)=3,INDEX(Projetos!$D$2:$D$35,Matriz_Esforço_Atual!$B12)=D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D12,Matriz_Esforço_Acompanhamento!D12)))</f>
        <v/>
      </c>
      <c r="E12" t="str" cm="1">
        <f t="array" ref="E12">IF(OR($B12="",E$2=""),"",IF(OR(INDEX(Técnicos!$B$2:$B$35,Matriz_Esforço_Atual!E$2)=0,INDEX(Projetos!$C$2:$C$35,Matriz_Esforço_Atual!$B12)=2,INDEX(Projetos!$C$2:$C$35,Matriz_Esforço_Atual!$B12)=3,INDEX(Projetos!$D$2:$D$35,Matriz_Esforço_Atual!$B12)=E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E12,Matriz_Esforço_Acompanhamento!E12)))</f>
        <v/>
      </c>
      <c r="F12" t="str" cm="1">
        <f t="array" ref="F12">IF(OR($B12="",F$2=""),"",IF(OR(INDEX(Técnicos!$B$2:$B$35,Matriz_Esforço_Atual!F$2)=0,INDEX(Projetos!$C$2:$C$35,Matriz_Esforço_Atual!$B12)=2,INDEX(Projetos!$C$2:$C$35,Matriz_Esforço_Atual!$B12)=3,INDEX(Projetos!$D$2:$D$35,Matriz_Esforço_Atual!$B12)=F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F12,Matriz_Esforço_Acompanhamento!F12)))</f>
        <v/>
      </c>
      <c r="G12" t="str" cm="1">
        <f t="array" ref="G12">IF(OR($B12="",G$2=""),"",IF(OR(INDEX(Técnicos!$B$2:$B$35,Matriz_Esforço_Atual!G$2)=0,INDEX(Projetos!$C$2:$C$35,Matriz_Esforço_Atual!$B12)=2,INDEX(Projetos!$C$2:$C$35,Matriz_Esforço_Atual!$B12)=3,INDEX(Projetos!$D$2:$D$35,Matriz_Esforço_Atual!$B12)=G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G12,Matriz_Esforço_Acompanhamento!G12)))</f>
        <v/>
      </c>
      <c r="H12" t="str" cm="1">
        <f t="array" ref="H12">IF(OR($B12="",H$2=""),"",IF(OR(INDEX(Técnicos!$B$2:$B$35,Matriz_Esforço_Atual!H$2)=0,INDEX(Projetos!$C$2:$C$35,Matriz_Esforço_Atual!$B12)=2,INDEX(Projetos!$C$2:$C$35,Matriz_Esforço_Atual!$B12)=3,INDEX(Projetos!$D$2:$D$35,Matriz_Esforço_Atual!$B12)=H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H12,Matriz_Esforço_Acompanhamento!H12)))</f>
        <v/>
      </c>
      <c r="I12" t="str" cm="1">
        <f t="array" ref="I12">IF(OR($B12="",I$2=""),"",IF(OR(INDEX(Técnicos!$B$2:$B$35,Matriz_Esforço_Atual!I$2)=0,INDEX(Projetos!$C$2:$C$35,Matriz_Esforço_Atual!$B12)=2,INDEX(Projetos!$C$2:$C$35,Matriz_Esforço_Atual!$B12)=3,INDEX(Projetos!$D$2:$D$35,Matriz_Esforço_Atual!$B12)=I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I12,Matriz_Esforço_Acompanhamento!I12)))</f>
        <v/>
      </c>
      <c r="J12" t="str" cm="1">
        <f t="array" ref="J12">IF(OR($B12="",J$2=""),"",IF(OR(INDEX(Técnicos!$B$2:$B$35,Matriz_Esforço_Atual!J$2)=0,INDEX(Projetos!$C$2:$C$35,Matriz_Esforço_Atual!$B12)=2,INDEX(Projetos!$C$2:$C$35,Matriz_Esforço_Atual!$B12)=3,INDEX(Projetos!$D$2:$D$35,Matriz_Esforço_Atual!$B12)=J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J12,Matriz_Esforço_Acompanhamento!J12)))</f>
        <v/>
      </c>
      <c r="K12" t="str" cm="1">
        <f t="array" ref="K12">IF(OR($B12="",K$2=""),"",IF(OR(INDEX(Técnicos!$B$2:$B$35,Matriz_Esforço_Atual!K$2)=0,INDEX(Projetos!$C$2:$C$35,Matriz_Esforço_Atual!$B12)=2,INDEX(Projetos!$C$2:$C$35,Matriz_Esforço_Atual!$B12)=3,INDEX(Projetos!$D$2:$D$35,Matriz_Esforço_Atual!$B12)=K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K12,Matriz_Esforço_Acompanhamento!K12)))</f>
        <v/>
      </c>
      <c r="L12" t="str" cm="1">
        <f t="array" ref="L12">IF(OR($B12="",L$2=""),"",IF(OR(INDEX(Técnicos!$B$2:$B$35,Matriz_Esforço_Atual!L$2)=0,INDEX(Projetos!$C$2:$C$35,Matriz_Esforço_Atual!$B12)=2,INDEX(Projetos!$C$2:$C$35,Matriz_Esforço_Atual!$B12)=3,INDEX(Projetos!$D$2:$D$35,Matriz_Esforço_Atual!$B12)=L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L12,Matriz_Esforço_Acompanhamento!L12)))</f>
        <v/>
      </c>
      <c r="M12" t="str" cm="1">
        <f t="array" ref="M12">IF(OR($B12="",M$2=""),"",IF(OR(INDEX(Técnicos!$B$2:$B$35,Matriz_Esforço_Atual!M$2)=0,INDEX(Projetos!$C$2:$C$35,Matriz_Esforço_Atual!$B12)=2,INDEX(Projetos!$C$2:$C$35,Matriz_Esforço_Atual!$B12)=3,INDEX(Projetos!$D$2:$D$35,Matriz_Esforço_Atual!$B12)=M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M12,Matriz_Esforço_Acompanhamento!M12)))</f>
        <v/>
      </c>
      <c r="N12" t="str" cm="1">
        <f t="array" ref="N12">IF(OR($B12="",N$2=""),"",IF(OR(INDEX(Técnicos!$B$2:$B$35,Matriz_Esforço_Atual!N$2)=0,INDEX(Projetos!$C$2:$C$35,Matriz_Esforço_Atual!$B12)=2,INDEX(Projetos!$C$2:$C$35,Matriz_Esforço_Atual!$B12)=3,INDEX(Projetos!$D$2:$D$35,Matriz_Esforço_Atual!$B12)=N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N12,Matriz_Esforço_Acompanhamento!N12)))</f>
        <v/>
      </c>
      <c r="O12" t="str" cm="1">
        <f t="array" ref="O12">IF(OR($B12="",O$2=""),"",IF(OR(INDEX(Técnicos!$B$2:$B$35,Matriz_Esforço_Atual!O$2)=0,INDEX(Projetos!$C$2:$C$35,Matriz_Esforço_Atual!$B12)=2,INDEX(Projetos!$C$2:$C$35,Matriz_Esforço_Atual!$B12)=3,INDEX(Projetos!$D$2:$D$35,Matriz_Esforço_Atual!$B12)=O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O12,Matriz_Esforço_Acompanhamento!O12)))</f>
        <v/>
      </c>
      <c r="P12" t="str" cm="1">
        <f t="array" ref="P12">IF(OR($B12="",P$2=""),"",IF(OR(INDEX(Técnicos!$B$2:$B$35,Matriz_Esforço_Atual!P$2)=0,INDEX(Projetos!$C$2:$C$35,Matriz_Esforço_Atual!$B12)=2,INDEX(Projetos!$C$2:$C$35,Matriz_Esforço_Atual!$B12)=3,INDEX(Projetos!$D$2:$D$35,Matriz_Esforço_Atual!$B12)=P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P12,Matriz_Esforço_Acompanhamento!P12)))</f>
        <v/>
      </c>
      <c r="Q12" t="str" cm="1">
        <f t="array" ref="Q12">IF(OR($B12="",Q$2=""),"",IF(OR(INDEX(Técnicos!$B$2:$B$35,Matriz_Esforço_Atual!Q$2)=0,INDEX(Projetos!$C$2:$C$35,Matriz_Esforço_Atual!$B12)=2,INDEX(Projetos!$C$2:$C$35,Matriz_Esforço_Atual!$B12)=3,INDEX(Projetos!$D$2:$D$35,Matriz_Esforço_Atual!$B12)=Q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Q12,Matriz_Esforço_Acompanhamento!Q12)))</f>
        <v/>
      </c>
      <c r="R12" t="str" cm="1">
        <f t="array" ref="R12">IF(OR($B12="",R$2=""),"",IF(OR(INDEX(Técnicos!$B$2:$B$35,Matriz_Esforço_Atual!R$2)=0,INDEX(Projetos!$C$2:$C$35,Matriz_Esforço_Atual!$B12)=2,INDEX(Projetos!$C$2:$C$35,Matriz_Esforço_Atual!$B12)=3,INDEX(Projetos!$D$2:$D$35,Matriz_Esforço_Atual!$B12)=R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R12,Matriz_Esforço_Acompanhamento!R12)))</f>
        <v/>
      </c>
      <c r="S12" t="str" cm="1">
        <f t="array" ref="S12">IF(OR($B12="",S$2=""),"",IF(OR(INDEX(Técnicos!$B$2:$B$35,Matriz_Esforço_Atual!S$2)=0,INDEX(Projetos!$C$2:$C$35,Matriz_Esforço_Atual!$B12)=2,INDEX(Projetos!$C$2:$C$35,Matriz_Esforço_Atual!$B12)=3,INDEX(Projetos!$D$2:$D$35,Matriz_Esforço_Atual!$B12)=S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S12,Matriz_Esforço_Acompanhamento!S12)))</f>
        <v/>
      </c>
      <c r="T12" t="str" cm="1">
        <f t="array" ref="T12">IF(OR($B12="",T$2=""),"",IF(OR(INDEX(Técnicos!$B$2:$B$35,Matriz_Esforço_Atual!T$2)=0,INDEX(Projetos!$C$2:$C$35,Matriz_Esforço_Atual!$B12)=2,INDEX(Projetos!$C$2:$C$35,Matriz_Esforço_Atual!$B12)=3,INDEX(Projetos!$D$2:$D$35,Matriz_Esforço_Atual!$B12)=T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T12,Matriz_Esforço_Acompanhamento!T12)))</f>
        <v/>
      </c>
      <c r="U12" t="str" cm="1">
        <f t="array" ref="U12">IF(OR($B12="",U$2=""),"",IF(OR(INDEX(Técnicos!$B$2:$B$35,Matriz_Esforço_Atual!U$2)=0,INDEX(Projetos!$C$2:$C$35,Matriz_Esforço_Atual!$B12)=2,INDEX(Projetos!$C$2:$C$35,Matriz_Esforço_Atual!$B12)=3,INDEX(Projetos!$D$2:$D$35,Matriz_Esforço_Atual!$B12)=U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U12,Matriz_Esforço_Acompanhamento!U12)))</f>
        <v/>
      </c>
      <c r="V12" t="str" cm="1">
        <f t="array" ref="V12">IF(OR($B12="",V$2=""),"",IF(OR(INDEX(Técnicos!$B$2:$B$35,Matriz_Esforço_Atual!V$2)=0,INDEX(Projetos!$C$2:$C$35,Matriz_Esforço_Atual!$B12)=2,INDEX(Projetos!$C$2:$C$35,Matriz_Esforço_Atual!$B12)=3,INDEX(Projetos!$D$2:$D$35,Matriz_Esforço_Atual!$B12)=V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V12,Matriz_Esforço_Acompanhamento!V12)))</f>
        <v/>
      </c>
      <c r="W12" t="str" cm="1">
        <f t="array" ref="W12">IF(OR($B12="",W$2=""),"",IF(OR(INDEX(Técnicos!$B$2:$B$35,Matriz_Esforço_Atual!W$2)=0,INDEX(Projetos!$C$2:$C$35,Matriz_Esforço_Atual!$B12)=2,INDEX(Projetos!$C$2:$C$35,Matriz_Esforço_Atual!$B12)=3,INDEX(Projetos!$D$2:$D$35,Matriz_Esforço_Atual!$B12)=W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W12,Matriz_Esforço_Acompanhamento!W12)))</f>
        <v/>
      </c>
      <c r="X12" t="str" cm="1">
        <f t="array" ref="X12">IF(OR($B12="",X$2=""),"",IF(OR(INDEX(Técnicos!$B$2:$B$35,Matriz_Esforço_Atual!X$2)=0,INDEX(Projetos!$C$2:$C$35,Matriz_Esforço_Atual!$B12)=2,INDEX(Projetos!$C$2:$C$35,Matriz_Esforço_Atual!$B12)=3,INDEX(Projetos!$D$2:$D$35,Matriz_Esforço_Atual!$B12)=X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X12,Matriz_Esforço_Acompanhamento!X12)))</f>
        <v/>
      </c>
      <c r="Y12" t="str" cm="1">
        <f t="array" ref="Y12">IF(OR($B12="",Y$2=""),"",IF(OR(INDEX(Técnicos!$B$2:$B$35,Matriz_Esforço_Atual!Y$2)=0,INDEX(Projetos!$C$2:$C$35,Matriz_Esforço_Atual!$B12)=2,INDEX(Projetos!$C$2:$C$35,Matriz_Esforço_Atual!$B12)=3,INDEX(Projetos!$D$2:$D$35,Matriz_Esforço_Atual!$B12)=Y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Y12,Matriz_Esforço_Acompanhamento!Y12)))</f>
        <v/>
      </c>
      <c r="Z12" t="str" cm="1">
        <f t="array" ref="Z12">IF(OR($B12="",Z$2=""),"",IF(OR(INDEX(Técnicos!$B$2:$B$35,Matriz_Esforço_Atual!Z$2)=0,INDEX(Projetos!$C$2:$C$35,Matriz_Esforço_Atual!$B12)=2,INDEX(Projetos!$C$2:$C$35,Matriz_Esforço_Atual!$B12)=3,INDEX(Projetos!$D$2:$D$35,Matriz_Esforço_Atual!$B12)=Z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Z12,Matriz_Esforço_Acompanhamento!Z12)))</f>
        <v/>
      </c>
      <c r="AA12" t="str" cm="1">
        <f t="array" ref="AA12">IF(OR($B12="",AA$2=""),"",IF(OR(INDEX(Técnicos!$B$2:$B$35,Matriz_Esforço_Atual!AA$2)=0,INDEX(Projetos!$C$2:$C$35,Matriz_Esforço_Atual!$B12)=2,INDEX(Projetos!$C$2:$C$35,Matriz_Esforço_Atual!$B12)=3,INDEX(Projetos!$D$2:$D$35,Matriz_Esforço_Atual!$B12)=AA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A12,Matriz_Esforço_Acompanhamento!AA12)))</f>
        <v/>
      </c>
      <c r="AB12" t="str" cm="1">
        <f t="array" ref="AB12">IF(OR($B12="",AB$2=""),"",IF(OR(INDEX(Técnicos!$B$2:$B$35,Matriz_Esforço_Atual!AB$2)=0,INDEX(Projetos!$C$2:$C$35,Matriz_Esforço_Atual!$B12)=2,INDEX(Projetos!$C$2:$C$35,Matriz_Esforço_Atual!$B12)=3,INDEX(Projetos!$D$2:$D$35,Matriz_Esforço_Atual!$B12)=AB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B12,Matriz_Esforço_Acompanhamento!AB12)))</f>
        <v/>
      </c>
      <c r="AC12" t="str" cm="1">
        <f t="array" ref="AC12">IF(OR($B12="",AC$2=""),"",IF(OR(INDEX(Técnicos!$B$2:$B$35,Matriz_Esforço_Atual!AC$2)=0,INDEX(Projetos!$C$2:$C$35,Matriz_Esforço_Atual!$B12)=2,INDEX(Projetos!$C$2:$C$35,Matriz_Esforço_Atual!$B12)=3,INDEX(Projetos!$D$2:$D$35,Matriz_Esforço_Atual!$B12)=A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écnicos!$B$2:$B$35,Matriz_Esforço_Atual!C$2)=0,INDEX(Projetos!$C$2:$C$35,Matriz_Esforço_Atual!$B13)=2,INDEX(Projetos!$C$2:$C$35,Matriz_Esforço_Atual!$B13)=3,INDEX(Projetos!$D$2:$D$35,Matriz_Esforço_Atual!$B13)=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C13,Matriz_Esforço_Acompanhamento!C13)))</f>
        <v/>
      </c>
      <c r="D13" t="str" cm="1">
        <f t="array" ref="D13">IF(OR($B13="",D$2=""),"",IF(OR(INDEX(Técnicos!$B$2:$B$35,Matriz_Esforço_Atual!D$2)=0,INDEX(Projetos!$C$2:$C$35,Matriz_Esforço_Atual!$B13)=2,INDEX(Projetos!$C$2:$C$35,Matriz_Esforço_Atual!$B13)=3,INDEX(Projetos!$D$2:$D$35,Matriz_Esforço_Atual!$B13)=D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D13,Matriz_Esforço_Acompanhamento!D13)))</f>
        <v/>
      </c>
      <c r="E13" t="str" cm="1">
        <f t="array" ref="E13">IF(OR($B13="",E$2=""),"",IF(OR(INDEX(Técnicos!$B$2:$B$35,Matriz_Esforço_Atual!E$2)=0,INDEX(Projetos!$C$2:$C$35,Matriz_Esforço_Atual!$B13)=2,INDEX(Projetos!$C$2:$C$35,Matriz_Esforço_Atual!$B13)=3,INDEX(Projetos!$D$2:$D$35,Matriz_Esforço_Atual!$B13)=E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E13,Matriz_Esforço_Acompanhamento!E13)))</f>
        <v/>
      </c>
      <c r="F13" t="str" cm="1">
        <f t="array" ref="F13">IF(OR($B13="",F$2=""),"",IF(OR(INDEX(Técnicos!$B$2:$B$35,Matriz_Esforço_Atual!F$2)=0,INDEX(Projetos!$C$2:$C$35,Matriz_Esforço_Atual!$B13)=2,INDEX(Projetos!$C$2:$C$35,Matriz_Esforço_Atual!$B13)=3,INDEX(Projetos!$D$2:$D$35,Matriz_Esforço_Atual!$B13)=F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F13,Matriz_Esforço_Acompanhamento!F13)))</f>
        <v/>
      </c>
      <c r="G13" t="str" cm="1">
        <f t="array" ref="G13">IF(OR($B13="",G$2=""),"",IF(OR(INDEX(Técnicos!$B$2:$B$35,Matriz_Esforço_Atual!G$2)=0,INDEX(Projetos!$C$2:$C$35,Matriz_Esforço_Atual!$B13)=2,INDEX(Projetos!$C$2:$C$35,Matriz_Esforço_Atual!$B13)=3,INDEX(Projetos!$D$2:$D$35,Matriz_Esforço_Atual!$B13)=G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G13,Matriz_Esforço_Acompanhamento!G13)))</f>
        <v/>
      </c>
      <c r="H13" t="str" cm="1">
        <f t="array" ref="H13">IF(OR($B13="",H$2=""),"",IF(OR(INDEX(Técnicos!$B$2:$B$35,Matriz_Esforço_Atual!H$2)=0,INDEX(Projetos!$C$2:$C$35,Matriz_Esforço_Atual!$B13)=2,INDEX(Projetos!$C$2:$C$35,Matriz_Esforço_Atual!$B13)=3,INDEX(Projetos!$D$2:$D$35,Matriz_Esforço_Atual!$B13)=H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H13,Matriz_Esforço_Acompanhamento!H13)))</f>
        <v/>
      </c>
      <c r="I13" t="str" cm="1">
        <f t="array" ref="I13">IF(OR($B13="",I$2=""),"",IF(OR(INDEX(Técnicos!$B$2:$B$35,Matriz_Esforço_Atual!I$2)=0,INDEX(Projetos!$C$2:$C$35,Matriz_Esforço_Atual!$B13)=2,INDEX(Projetos!$C$2:$C$35,Matriz_Esforço_Atual!$B13)=3,INDEX(Projetos!$D$2:$D$35,Matriz_Esforço_Atual!$B13)=I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I13,Matriz_Esforço_Acompanhamento!I13)))</f>
        <v/>
      </c>
      <c r="J13" t="str" cm="1">
        <f t="array" ref="J13">IF(OR($B13="",J$2=""),"",IF(OR(INDEX(Técnicos!$B$2:$B$35,Matriz_Esforço_Atual!J$2)=0,INDEX(Projetos!$C$2:$C$35,Matriz_Esforço_Atual!$B13)=2,INDEX(Projetos!$C$2:$C$35,Matriz_Esforço_Atual!$B13)=3,INDEX(Projetos!$D$2:$D$35,Matriz_Esforço_Atual!$B13)=J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J13,Matriz_Esforço_Acompanhamento!J13)))</f>
        <v/>
      </c>
      <c r="K13" t="str" cm="1">
        <f t="array" ref="K13">IF(OR($B13="",K$2=""),"",IF(OR(INDEX(Técnicos!$B$2:$B$35,Matriz_Esforço_Atual!K$2)=0,INDEX(Projetos!$C$2:$C$35,Matriz_Esforço_Atual!$B13)=2,INDEX(Projetos!$C$2:$C$35,Matriz_Esforço_Atual!$B13)=3,INDEX(Projetos!$D$2:$D$35,Matriz_Esforço_Atual!$B13)=K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K13,Matriz_Esforço_Acompanhamento!K13)))</f>
        <v/>
      </c>
      <c r="L13" t="str" cm="1">
        <f t="array" ref="L13">IF(OR($B13="",L$2=""),"",IF(OR(INDEX(Técnicos!$B$2:$B$35,Matriz_Esforço_Atual!L$2)=0,INDEX(Projetos!$C$2:$C$35,Matriz_Esforço_Atual!$B13)=2,INDEX(Projetos!$C$2:$C$35,Matriz_Esforço_Atual!$B13)=3,INDEX(Projetos!$D$2:$D$35,Matriz_Esforço_Atual!$B13)=L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L13,Matriz_Esforço_Acompanhamento!L13)))</f>
        <v/>
      </c>
      <c r="M13" t="str" cm="1">
        <f t="array" ref="M13">IF(OR($B13="",M$2=""),"",IF(OR(INDEX(Técnicos!$B$2:$B$35,Matriz_Esforço_Atual!M$2)=0,INDEX(Projetos!$C$2:$C$35,Matriz_Esforço_Atual!$B13)=2,INDEX(Projetos!$C$2:$C$35,Matriz_Esforço_Atual!$B13)=3,INDEX(Projetos!$D$2:$D$35,Matriz_Esforço_Atual!$B13)=M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M13,Matriz_Esforço_Acompanhamento!M13)))</f>
        <v/>
      </c>
      <c r="N13" t="str" cm="1">
        <f t="array" ref="N13">IF(OR($B13="",N$2=""),"",IF(OR(INDEX(Técnicos!$B$2:$B$35,Matriz_Esforço_Atual!N$2)=0,INDEX(Projetos!$C$2:$C$35,Matriz_Esforço_Atual!$B13)=2,INDEX(Projetos!$C$2:$C$35,Matriz_Esforço_Atual!$B13)=3,INDEX(Projetos!$D$2:$D$35,Matriz_Esforço_Atual!$B13)=N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N13,Matriz_Esforço_Acompanhamento!N13)))</f>
        <v/>
      </c>
      <c r="O13" t="str" cm="1">
        <f t="array" ref="O13">IF(OR($B13="",O$2=""),"",IF(OR(INDEX(Técnicos!$B$2:$B$35,Matriz_Esforço_Atual!O$2)=0,INDEX(Projetos!$C$2:$C$35,Matriz_Esforço_Atual!$B13)=2,INDEX(Projetos!$C$2:$C$35,Matriz_Esforço_Atual!$B13)=3,INDEX(Projetos!$D$2:$D$35,Matriz_Esforço_Atual!$B13)=O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O13,Matriz_Esforço_Acompanhamento!O13)))</f>
        <v/>
      </c>
      <c r="P13" t="str" cm="1">
        <f t="array" ref="P13">IF(OR($B13="",P$2=""),"",IF(OR(INDEX(Técnicos!$B$2:$B$35,Matriz_Esforço_Atual!P$2)=0,INDEX(Projetos!$C$2:$C$35,Matriz_Esforço_Atual!$B13)=2,INDEX(Projetos!$C$2:$C$35,Matriz_Esforço_Atual!$B13)=3,INDEX(Projetos!$D$2:$D$35,Matriz_Esforço_Atual!$B13)=P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P13,Matriz_Esforço_Acompanhamento!P13)))</f>
        <v/>
      </c>
      <c r="Q13" t="str" cm="1">
        <f t="array" ref="Q13">IF(OR($B13="",Q$2=""),"",IF(OR(INDEX(Técnicos!$B$2:$B$35,Matriz_Esforço_Atual!Q$2)=0,INDEX(Projetos!$C$2:$C$35,Matriz_Esforço_Atual!$B13)=2,INDEX(Projetos!$C$2:$C$35,Matriz_Esforço_Atual!$B13)=3,INDEX(Projetos!$D$2:$D$35,Matriz_Esforço_Atual!$B13)=Q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Q13,Matriz_Esforço_Acompanhamento!Q13)))</f>
        <v/>
      </c>
      <c r="R13" t="str" cm="1">
        <f t="array" ref="R13">IF(OR($B13="",R$2=""),"",IF(OR(INDEX(Técnicos!$B$2:$B$35,Matriz_Esforço_Atual!R$2)=0,INDEX(Projetos!$C$2:$C$35,Matriz_Esforço_Atual!$B13)=2,INDEX(Projetos!$C$2:$C$35,Matriz_Esforço_Atual!$B13)=3,INDEX(Projetos!$D$2:$D$35,Matriz_Esforço_Atual!$B13)=R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R13,Matriz_Esforço_Acompanhamento!R13)))</f>
        <v/>
      </c>
      <c r="S13" t="str" cm="1">
        <f t="array" ref="S13">IF(OR($B13="",S$2=""),"",IF(OR(INDEX(Técnicos!$B$2:$B$35,Matriz_Esforço_Atual!S$2)=0,INDEX(Projetos!$C$2:$C$35,Matriz_Esforço_Atual!$B13)=2,INDEX(Projetos!$C$2:$C$35,Matriz_Esforço_Atual!$B13)=3,INDEX(Projetos!$D$2:$D$35,Matriz_Esforço_Atual!$B13)=S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S13,Matriz_Esforço_Acompanhamento!S13)))</f>
        <v/>
      </c>
      <c r="T13" t="str" cm="1">
        <f t="array" ref="T13">IF(OR($B13="",T$2=""),"",IF(OR(INDEX(Técnicos!$B$2:$B$35,Matriz_Esforço_Atual!T$2)=0,INDEX(Projetos!$C$2:$C$35,Matriz_Esforço_Atual!$B13)=2,INDEX(Projetos!$C$2:$C$35,Matriz_Esforço_Atual!$B13)=3,INDEX(Projetos!$D$2:$D$35,Matriz_Esforço_Atual!$B13)=T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T13,Matriz_Esforço_Acompanhamento!T13)))</f>
        <v/>
      </c>
      <c r="U13" t="str" cm="1">
        <f t="array" ref="U13">IF(OR($B13="",U$2=""),"",IF(OR(INDEX(Técnicos!$B$2:$B$35,Matriz_Esforço_Atual!U$2)=0,INDEX(Projetos!$C$2:$C$35,Matriz_Esforço_Atual!$B13)=2,INDEX(Projetos!$C$2:$C$35,Matriz_Esforço_Atual!$B13)=3,INDEX(Projetos!$D$2:$D$35,Matriz_Esforço_Atual!$B13)=U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U13,Matriz_Esforço_Acompanhamento!U13)))</f>
        <v/>
      </c>
      <c r="V13" t="str" cm="1">
        <f t="array" ref="V13">IF(OR($B13="",V$2=""),"",IF(OR(INDEX(Técnicos!$B$2:$B$35,Matriz_Esforço_Atual!V$2)=0,INDEX(Projetos!$C$2:$C$35,Matriz_Esforço_Atual!$B13)=2,INDEX(Projetos!$C$2:$C$35,Matriz_Esforço_Atual!$B13)=3,INDEX(Projetos!$D$2:$D$35,Matriz_Esforço_Atual!$B13)=V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V13,Matriz_Esforço_Acompanhamento!V13)))</f>
        <v/>
      </c>
      <c r="W13" t="str" cm="1">
        <f t="array" ref="W13">IF(OR($B13="",W$2=""),"",IF(OR(INDEX(Técnicos!$B$2:$B$35,Matriz_Esforço_Atual!W$2)=0,INDEX(Projetos!$C$2:$C$35,Matriz_Esforço_Atual!$B13)=2,INDEX(Projetos!$C$2:$C$35,Matriz_Esforço_Atual!$B13)=3,INDEX(Projetos!$D$2:$D$35,Matriz_Esforço_Atual!$B13)=W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W13,Matriz_Esforço_Acompanhamento!W13)))</f>
        <v/>
      </c>
      <c r="X13" t="str" cm="1">
        <f t="array" ref="X13">IF(OR($B13="",X$2=""),"",IF(OR(INDEX(Técnicos!$B$2:$B$35,Matriz_Esforço_Atual!X$2)=0,INDEX(Projetos!$C$2:$C$35,Matriz_Esforço_Atual!$B13)=2,INDEX(Projetos!$C$2:$C$35,Matriz_Esforço_Atual!$B13)=3,INDEX(Projetos!$D$2:$D$35,Matriz_Esforço_Atual!$B13)=X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X13,Matriz_Esforço_Acompanhamento!X13)))</f>
        <v/>
      </c>
      <c r="Y13" t="str" cm="1">
        <f t="array" ref="Y13">IF(OR($B13="",Y$2=""),"",IF(OR(INDEX(Técnicos!$B$2:$B$35,Matriz_Esforço_Atual!Y$2)=0,INDEX(Projetos!$C$2:$C$35,Matriz_Esforço_Atual!$B13)=2,INDEX(Projetos!$C$2:$C$35,Matriz_Esforço_Atual!$B13)=3,INDEX(Projetos!$D$2:$D$35,Matriz_Esforço_Atual!$B13)=Y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Y13,Matriz_Esforço_Acompanhamento!Y13)))</f>
        <v/>
      </c>
      <c r="Z13" t="str" cm="1">
        <f t="array" ref="Z13">IF(OR($B13="",Z$2=""),"",IF(OR(INDEX(Técnicos!$B$2:$B$35,Matriz_Esforço_Atual!Z$2)=0,INDEX(Projetos!$C$2:$C$35,Matriz_Esforço_Atual!$B13)=2,INDEX(Projetos!$C$2:$C$35,Matriz_Esforço_Atual!$B13)=3,INDEX(Projetos!$D$2:$D$35,Matriz_Esforço_Atual!$B13)=Z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Z13,Matriz_Esforço_Acompanhamento!Z13)))</f>
        <v/>
      </c>
      <c r="AA13" t="str" cm="1">
        <f t="array" ref="AA13">IF(OR($B13="",AA$2=""),"",IF(OR(INDEX(Técnicos!$B$2:$B$35,Matriz_Esforço_Atual!AA$2)=0,INDEX(Projetos!$C$2:$C$35,Matriz_Esforço_Atual!$B13)=2,INDEX(Projetos!$C$2:$C$35,Matriz_Esforço_Atual!$B13)=3,INDEX(Projetos!$D$2:$D$35,Matriz_Esforço_Atual!$B13)=AA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A13,Matriz_Esforço_Acompanhamento!AA13)))</f>
        <v/>
      </c>
      <c r="AB13" t="str" cm="1">
        <f t="array" ref="AB13">IF(OR($B13="",AB$2=""),"",IF(OR(INDEX(Técnicos!$B$2:$B$35,Matriz_Esforço_Atual!AB$2)=0,INDEX(Projetos!$C$2:$C$35,Matriz_Esforço_Atual!$B13)=2,INDEX(Projetos!$C$2:$C$35,Matriz_Esforço_Atual!$B13)=3,INDEX(Projetos!$D$2:$D$35,Matriz_Esforço_Atual!$B13)=AB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B13,Matriz_Esforço_Acompanhamento!AB13)))</f>
        <v/>
      </c>
      <c r="AC13" t="str" cm="1">
        <f t="array" ref="AC13">IF(OR($B13="",AC$2=""),"",IF(OR(INDEX(Técnicos!$B$2:$B$35,Matriz_Esforço_Atual!AC$2)=0,INDEX(Projetos!$C$2:$C$35,Matriz_Esforço_Atual!$B13)=2,INDEX(Projetos!$C$2:$C$35,Matriz_Esforço_Atual!$B13)=3,INDEX(Projetos!$D$2:$D$35,Matriz_Esforço_Atual!$B13)=A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écnicos!$B$2:$B$35,Matriz_Esforço_Atual!C$2)=0,INDEX(Projetos!$C$2:$C$35,Matriz_Esforço_Atual!$B14)=2,INDEX(Projetos!$C$2:$C$35,Matriz_Esforço_Atual!$B14)=3,INDEX(Projetos!$D$2:$D$35,Matriz_Esforço_Atual!$B14)=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C14,Matriz_Esforço_Acompanhamento!C14)))</f>
        <v/>
      </c>
      <c r="D14" t="str" cm="1">
        <f t="array" ref="D14">IF(OR($B14="",D$2=""),"",IF(OR(INDEX(Técnicos!$B$2:$B$35,Matriz_Esforço_Atual!D$2)=0,INDEX(Projetos!$C$2:$C$35,Matriz_Esforço_Atual!$B14)=2,INDEX(Projetos!$C$2:$C$35,Matriz_Esforço_Atual!$B14)=3,INDEX(Projetos!$D$2:$D$35,Matriz_Esforço_Atual!$B14)=D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D14,Matriz_Esforço_Acompanhamento!D14)))</f>
        <v/>
      </c>
      <c r="E14" t="str" cm="1">
        <f t="array" ref="E14">IF(OR($B14="",E$2=""),"",IF(OR(INDEX(Técnicos!$B$2:$B$35,Matriz_Esforço_Atual!E$2)=0,INDEX(Projetos!$C$2:$C$35,Matriz_Esforço_Atual!$B14)=2,INDEX(Projetos!$C$2:$C$35,Matriz_Esforço_Atual!$B14)=3,INDEX(Projetos!$D$2:$D$35,Matriz_Esforço_Atual!$B14)=E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E14,Matriz_Esforço_Acompanhamento!E14)))</f>
        <v/>
      </c>
      <c r="F14" t="str" cm="1">
        <f t="array" ref="F14">IF(OR($B14="",F$2=""),"",IF(OR(INDEX(Técnicos!$B$2:$B$35,Matriz_Esforço_Atual!F$2)=0,INDEX(Projetos!$C$2:$C$35,Matriz_Esforço_Atual!$B14)=2,INDEX(Projetos!$C$2:$C$35,Matriz_Esforço_Atual!$B14)=3,INDEX(Projetos!$D$2:$D$35,Matriz_Esforço_Atual!$B14)=F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F14,Matriz_Esforço_Acompanhamento!F14)))</f>
        <v/>
      </c>
      <c r="G14" t="str" cm="1">
        <f t="array" ref="G14">IF(OR($B14="",G$2=""),"",IF(OR(INDEX(Técnicos!$B$2:$B$35,Matriz_Esforço_Atual!G$2)=0,INDEX(Projetos!$C$2:$C$35,Matriz_Esforço_Atual!$B14)=2,INDEX(Projetos!$C$2:$C$35,Matriz_Esforço_Atual!$B14)=3,INDEX(Projetos!$D$2:$D$35,Matriz_Esforço_Atual!$B14)=G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G14,Matriz_Esforço_Acompanhamento!G14)))</f>
        <v/>
      </c>
      <c r="H14" t="str" cm="1">
        <f t="array" ref="H14">IF(OR($B14="",H$2=""),"",IF(OR(INDEX(Técnicos!$B$2:$B$35,Matriz_Esforço_Atual!H$2)=0,INDEX(Projetos!$C$2:$C$35,Matriz_Esforço_Atual!$B14)=2,INDEX(Projetos!$C$2:$C$35,Matriz_Esforço_Atual!$B14)=3,INDEX(Projetos!$D$2:$D$35,Matriz_Esforço_Atual!$B14)=H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H14,Matriz_Esforço_Acompanhamento!H14)))</f>
        <v/>
      </c>
      <c r="I14" t="str" cm="1">
        <f t="array" ref="I14">IF(OR($B14="",I$2=""),"",IF(OR(INDEX(Técnicos!$B$2:$B$35,Matriz_Esforço_Atual!I$2)=0,INDEX(Projetos!$C$2:$C$35,Matriz_Esforço_Atual!$B14)=2,INDEX(Projetos!$C$2:$C$35,Matriz_Esforço_Atual!$B14)=3,INDEX(Projetos!$D$2:$D$35,Matriz_Esforço_Atual!$B14)=I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I14,Matriz_Esforço_Acompanhamento!I14)))</f>
        <v/>
      </c>
      <c r="J14" t="str" cm="1">
        <f t="array" ref="J14">IF(OR($B14="",J$2=""),"",IF(OR(INDEX(Técnicos!$B$2:$B$35,Matriz_Esforço_Atual!J$2)=0,INDEX(Projetos!$C$2:$C$35,Matriz_Esforço_Atual!$B14)=2,INDEX(Projetos!$C$2:$C$35,Matriz_Esforço_Atual!$B14)=3,INDEX(Projetos!$D$2:$D$35,Matriz_Esforço_Atual!$B14)=J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J14,Matriz_Esforço_Acompanhamento!J14)))</f>
        <v/>
      </c>
      <c r="K14" t="str" cm="1">
        <f t="array" ref="K14">IF(OR($B14="",K$2=""),"",IF(OR(INDEX(Técnicos!$B$2:$B$35,Matriz_Esforço_Atual!K$2)=0,INDEX(Projetos!$C$2:$C$35,Matriz_Esforço_Atual!$B14)=2,INDEX(Projetos!$C$2:$C$35,Matriz_Esforço_Atual!$B14)=3,INDEX(Projetos!$D$2:$D$35,Matriz_Esforço_Atual!$B14)=K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K14,Matriz_Esforço_Acompanhamento!K14)))</f>
        <v/>
      </c>
      <c r="L14" t="str" cm="1">
        <f t="array" ref="L14">IF(OR($B14="",L$2=""),"",IF(OR(INDEX(Técnicos!$B$2:$B$35,Matriz_Esforço_Atual!L$2)=0,INDEX(Projetos!$C$2:$C$35,Matriz_Esforço_Atual!$B14)=2,INDEX(Projetos!$C$2:$C$35,Matriz_Esforço_Atual!$B14)=3,INDEX(Projetos!$D$2:$D$35,Matriz_Esforço_Atual!$B14)=L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L14,Matriz_Esforço_Acompanhamento!L14)))</f>
        <v/>
      </c>
      <c r="M14" t="str" cm="1">
        <f t="array" ref="M14">IF(OR($B14="",M$2=""),"",IF(OR(INDEX(Técnicos!$B$2:$B$35,Matriz_Esforço_Atual!M$2)=0,INDEX(Projetos!$C$2:$C$35,Matriz_Esforço_Atual!$B14)=2,INDEX(Projetos!$C$2:$C$35,Matriz_Esforço_Atual!$B14)=3,INDEX(Projetos!$D$2:$D$35,Matriz_Esforço_Atual!$B14)=M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M14,Matriz_Esforço_Acompanhamento!M14)))</f>
        <v/>
      </c>
      <c r="N14" t="str" cm="1">
        <f t="array" ref="N14">IF(OR($B14="",N$2=""),"",IF(OR(INDEX(Técnicos!$B$2:$B$35,Matriz_Esforço_Atual!N$2)=0,INDEX(Projetos!$C$2:$C$35,Matriz_Esforço_Atual!$B14)=2,INDEX(Projetos!$C$2:$C$35,Matriz_Esforço_Atual!$B14)=3,INDEX(Projetos!$D$2:$D$35,Matriz_Esforço_Atual!$B14)=N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N14,Matriz_Esforço_Acompanhamento!N14)))</f>
        <v/>
      </c>
      <c r="O14" t="str" cm="1">
        <f t="array" ref="O14">IF(OR($B14="",O$2=""),"",IF(OR(INDEX(Técnicos!$B$2:$B$35,Matriz_Esforço_Atual!O$2)=0,INDEX(Projetos!$C$2:$C$35,Matriz_Esforço_Atual!$B14)=2,INDEX(Projetos!$C$2:$C$35,Matriz_Esforço_Atual!$B14)=3,INDEX(Projetos!$D$2:$D$35,Matriz_Esforço_Atual!$B14)=O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O14,Matriz_Esforço_Acompanhamento!O14)))</f>
        <v/>
      </c>
      <c r="P14" t="str" cm="1">
        <f t="array" ref="P14">IF(OR($B14="",P$2=""),"",IF(OR(INDEX(Técnicos!$B$2:$B$35,Matriz_Esforço_Atual!P$2)=0,INDEX(Projetos!$C$2:$C$35,Matriz_Esforço_Atual!$B14)=2,INDEX(Projetos!$C$2:$C$35,Matriz_Esforço_Atual!$B14)=3,INDEX(Projetos!$D$2:$D$35,Matriz_Esforço_Atual!$B14)=P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P14,Matriz_Esforço_Acompanhamento!P14)))</f>
        <v/>
      </c>
      <c r="Q14" t="str" cm="1">
        <f t="array" ref="Q14">IF(OR($B14="",Q$2=""),"",IF(OR(INDEX(Técnicos!$B$2:$B$35,Matriz_Esforço_Atual!Q$2)=0,INDEX(Projetos!$C$2:$C$35,Matriz_Esforço_Atual!$B14)=2,INDEX(Projetos!$C$2:$C$35,Matriz_Esforço_Atual!$B14)=3,INDEX(Projetos!$D$2:$D$35,Matriz_Esforço_Atual!$B14)=Q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Q14,Matriz_Esforço_Acompanhamento!Q14)))</f>
        <v/>
      </c>
      <c r="R14" t="str" cm="1">
        <f t="array" ref="R14">IF(OR($B14="",R$2=""),"",IF(OR(INDEX(Técnicos!$B$2:$B$35,Matriz_Esforço_Atual!R$2)=0,INDEX(Projetos!$C$2:$C$35,Matriz_Esforço_Atual!$B14)=2,INDEX(Projetos!$C$2:$C$35,Matriz_Esforço_Atual!$B14)=3,INDEX(Projetos!$D$2:$D$35,Matriz_Esforço_Atual!$B14)=R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R14,Matriz_Esforço_Acompanhamento!R14)))</f>
        <v/>
      </c>
      <c r="S14" t="str" cm="1">
        <f t="array" ref="S14">IF(OR($B14="",S$2=""),"",IF(OR(INDEX(Técnicos!$B$2:$B$35,Matriz_Esforço_Atual!S$2)=0,INDEX(Projetos!$C$2:$C$35,Matriz_Esforço_Atual!$B14)=2,INDEX(Projetos!$C$2:$C$35,Matriz_Esforço_Atual!$B14)=3,INDEX(Projetos!$D$2:$D$35,Matriz_Esforço_Atual!$B14)=S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S14,Matriz_Esforço_Acompanhamento!S14)))</f>
        <v/>
      </c>
      <c r="T14" t="str" cm="1">
        <f t="array" ref="T14">IF(OR($B14="",T$2=""),"",IF(OR(INDEX(Técnicos!$B$2:$B$35,Matriz_Esforço_Atual!T$2)=0,INDEX(Projetos!$C$2:$C$35,Matriz_Esforço_Atual!$B14)=2,INDEX(Projetos!$C$2:$C$35,Matriz_Esforço_Atual!$B14)=3,INDEX(Projetos!$D$2:$D$35,Matriz_Esforço_Atual!$B14)=T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T14,Matriz_Esforço_Acompanhamento!T14)))</f>
        <v/>
      </c>
      <c r="U14" t="str" cm="1">
        <f t="array" ref="U14">IF(OR($B14="",U$2=""),"",IF(OR(INDEX(Técnicos!$B$2:$B$35,Matriz_Esforço_Atual!U$2)=0,INDEX(Projetos!$C$2:$C$35,Matriz_Esforço_Atual!$B14)=2,INDEX(Projetos!$C$2:$C$35,Matriz_Esforço_Atual!$B14)=3,INDEX(Projetos!$D$2:$D$35,Matriz_Esforço_Atual!$B14)=U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U14,Matriz_Esforço_Acompanhamento!U14)))</f>
        <v/>
      </c>
      <c r="V14" t="str" cm="1">
        <f t="array" ref="V14">IF(OR($B14="",V$2=""),"",IF(OR(INDEX(Técnicos!$B$2:$B$35,Matriz_Esforço_Atual!V$2)=0,INDEX(Projetos!$C$2:$C$35,Matriz_Esforço_Atual!$B14)=2,INDEX(Projetos!$C$2:$C$35,Matriz_Esforço_Atual!$B14)=3,INDEX(Projetos!$D$2:$D$35,Matriz_Esforço_Atual!$B14)=V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V14,Matriz_Esforço_Acompanhamento!V14)))</f>
        <v/>
      </c>
      <c r="W14" t="str" cm="1">
        <f t="array" ref="W14">IF(OR($B14="",W$2=""),"",IF(OR(INDEX(Técnicos!$B$2:$B$35,Matriz_Esforço_Atual!W$2)=0,INDEX(Projetos!$C$2:$C$35,Matriz_Esforço_Atual!$B14)=2,INDEX(Projetos!$C$2:$C$35,Matriz_Esforço_Atual!$B14)=3,INDEX(Projetos!$D$2:$D$35,Matriz_Esforço_Atual!$B14)=W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W14,Matriz_Esforço_Acompanhamento!W14)))</f>
        <v/>
      </c>
      <c r="X14" t="str" cm="1">
        <f t="array" ref="X14">IF(OR($B14="",X$2=""),"",IF(OR(INDEX(Técnicos!$B$2:$B$35,Matriz_Esforço_Atual!X$2)=0,INDEX(Projetos!$C$2:$C$35,Matriz_Esforço_Atual!$B14)=2,INDEX(Projetos!$C$2:$C$35,Matriz_Esforço_Atual!$B14)=3,INDEX(Projetos!$D$2:$D$35,Matriz_Esforço_Atual!$B14)=X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X14,Matriz_Esforço_Acompanhamento!X14)))</f>
        <v/>
      </c>
      <c r="Y14" t="str" cm="1">
        <f t="array" ref="Y14">IF(OR($B14="",Y$2=""),"",IF(OR(INDEX(Técnicos!$B$2:$B$35,Matriz_Esforço_Atual!Y$2)=0,INDEX(Projetos!$C$2:$C$35,Matriz_Esforço_Atual!$B14)=2,INDEX(Projetos!$C$2:$C$35,Matriz_Esforço_Atual!$B14)=3,INDEX(Projetos!$D$2:$D$35,Matriz_Esforço_Atual!$B14)=Y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Y14,Matriz_Esforço_Acompanhamento!Y14)))</f>
        <v/>
      </c>
      <c r="Z14" t="str" cm="1">
        <f t="array" ref="Z14">IF(OR($B14="",Z$2=""),"",IF(OR(INDEX(Técnicos!$B$2:$B$35,Matriz_Esforço_Atual!Z$2)=0,INDEX(Projetos!$C$2:$C$35,Matriz_Esforço_Atual!$B14)=2,INDEX(Projetos!$C$2:$C$35,Matriz_Esforço_Atual!$B14)=3,INDEX(Projetos!$D$2:$D$35,Matriz_Esforço_Atual!$B14)=Z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Z14,Matriz_Esforço_Acompanhamento!Z14)))</f>
        <v/>
      </c>
      <c r="AA14" t="str" cm="1">
        <f t="array" ref="AA14">IF(OR($B14="",AA$2=""),"",IF(OR(INDEX(Técnicos!$B$2:$B$35,Matriz_Esforço_Atual!AA$2)=0,INDEX(Projetos!$C$2:$C$35,Matriz_Esforço_Atual!$B14)=2,INDEX(Projetos!$C$2:$C$35,Matriz_Esforço_Atual!$B14)=3,INDEX(Projetos!$D$2:$D$35,Matriz_Esforço_Atual!$B14)=AA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A14,Matriz_Esforço_Acompanhamento!AA14)))</f>
        <v/>
      </c>
      <c r="AB14" t="str" cm="1">
        <f t="array" ref="AB14">IF(OR($B14="",AB$2=""),"",IF(OR(INDEX(Técnicos!$B$2:$B$35,Matriz_Esforço_Atual!AB$2)=0,INDEX(Projetos!$C$2:$C$35,Matriz_Esforço_Atual!$B14)=2,INDEX(Projetos!$C$2:$C$35,Matriz_Esforço_Atual!$B14)=3,INDEX(Projetos!$D$2:$D$35,Matriz_Esforço_Atual!$B14)=AB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B14,Matriz_Esforço_Acompanhamento!AB14)))</f>
        <v/>
      </c>
      <c r="AC14" t="str" cm="1">
        <f t="array" ref="AC14">IF(OR($B14="",AC$2=""),"",IF(OR(INDEX(Técnicos!$B$2:$B$35,Matriz_Esforço_Atual!AC$2)=0,INDEX(Projetos!$C$2:$C$35,Matriz_Esforço_Atual!$B14)=2,INDEX(Projetos!$C$2:$C$35,Matriz_Esforço_Atual!$B14)=3,INDEX(Projetos!$D$2:$D$35,Matriz_Esforço_Atual!$B14)=A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écnicos!$B$2:$B$35,Matriz_Esforço_Atual!C$2)=0,INDEX(Projetos!$C$2:$C$35,Matriz_Esforço_Atual!$B15)=2,INDEX(Projetos!$C$2:$C$35,Matriz_Esforço_Atual!$B15)=3,INDEX(Projetos!$D$2:$D$35,Matriz_Esforço_Atual!$B15)=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C15,Matriz_Esforço_Acompanhamento!C15)))</f>
        <v/>
      </c>
      <c r="D15" t="str" cm="1">
        <f t="array" ref="D15">IF(OR($B15="",D$2=""),"",IF(OR(INDEX(Técnicos!$B$2:$B$35,Matriz_Esforço_Atual!D$2)=0,INDEX(Projetos!$C$2:$C$35,Matriz_Esforço_Atual!$B15)=2,INDEX(Projetos!$C$2:$C$35,Matriz_Esforço_Atual!$B15)=3,INDEX(Projetos!$D$2:$D$35,Matriz_Esforço_Atual!$B15)=D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D15,Matriz_Esforço_Acompanhamento!D15)))</f>
        <v/>
      </c>
      <c r="E15" t="str" cm="1">
        <f t="array" ref="E15">IF(OR($B15="",E$2=""),"",IF(OR(INDEX(Técnicos!$B$2:$B$35,Matriz_Esforço_Atual!E$2)=0,INDEX(Projetos!$C$2:$C$35,Matriz_Esforço_Atual!$B15)=2,INDEX(Projetos!$C$2:$C$35,Matriz_Esforço_Atual!$B15)=3,INDEX(Projetos!$D$2:$D$35,Matriz_Esforço_Atual!$B15)=E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E15,Matriz_Esforço_Acompanhamento!E15)))</f>
        <v/>
      </c>
      <c r="F15" t="str" cm="1">
        <f t="array" ref="F15">IF(OR($B15="",F$2=""),"",IF(OR(INDEX(Técnicos!$B$2:$B$35,Matriz_Esforço_Atual!F$2)=0,INDEX(Projetos!$C$2:$C$35,Matriz_Esforço_Atual!$B15)=2,INDEX(Projetos!$C$2:$C$35,Matriz_Esforço_Atual!$B15)=3,INDEX(Projetos!$D$2:$D$35,Matriz_Esforço_Atual!$B15)=F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F15,Matriz_Esforço_Acompanhamento!F15)))</f>
        <v/>
      </c>
      <c r="G15" t="str" cm="1">
        <f t="array" ref="G15">IF(OR($B15="",G$2=""),"",IF(OR(INDEX(Técnicos!$B$2:$B$35,Matriz_Esforço_Atual!G$2)=0,INDEX(Projetos!$C$2:$C$35,Matriz_Esforço_Atual!$B15)=2,INDEX(Projetos!$C$2:$C$35,Matriz_Esforço_Atual!$B15)=3,INDEX(Projetos!$D$2:$D$35,Matriz_Esforço_Atual!$B15)=G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G15,Matriz_Esforço_Acompanhamento!G15)))</f>
        <v/>
      </c>
      <c r="H15" t="str" cm="1">
        <f t="array" ref="H15">IF(OR($B15="",H$2=""),"",IF(OR(INDEX(Técnicos!$B$2:$B$35,Matriz_Esforço_Atual!H$2)=0,INDEX(Projetos!$C$2:$C$35,Matriz_Esforço_Atual!$B15)=2,INDEX(Projetos!$C$2:$C$35,Matriz_Esforço_Atual!$B15)=3,INDEX(Projetos!$D$2:$D$35,Matriz_Esforço_Atual!$B15)=H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H15,Matriz_Esforço_Acompanhamento!H15)))</f>
        <v/>
      </c>
      <c r="I15" t="str" cm="1">
        <f t="array" ref="I15">IF(OR($B15="",I$2=""),"",IF(OR(INDEX(Técnicos!$B$2:$B$35,Matriz_Esforço_Atual!I$2)=0,INDEX(Projetos!$C$2:$C$35,Matriz_Esforço_Atual!$B15)=2,INDEX(Projetos!$C$2:$C$35,Matriz_Esforço_Atual!$B15)=3,INDEX(Projetos!$D$2:$D$35,Matriz_Esforço_Atual!$B15)=I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I15,Matriz_Esforço_Acompanhamento!I15)))</f>
        <v/>
      </c>
      <c r="J15" t="str" cm="1">
        <f t="array" ref="J15">IF(OR($B15="",J$2=""),"",IF(OR(INDEX(Técnicos!$B$2:$B$35,Matriz_Esforço_Atual!J$2)=0,INDEX(Projetos!$C$2:$C$35,Matriz_Esforço_Atual!$B15)=2,INDEX(Projetos!$C$2:$C$35,Matriz_Esforço_Atual!$B15)=3,INDEX(Projetos!$D$2:$D$35,Matriz_Esforço_Atual!$B15)=J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J15,Matriz_Esforço_Acompanhamento!J15)))</f>
        <v/>
      </c>
      <c r="K15" t="str" cm="1">
        <f t="array" ref="K15">IF(OR($B15="",K$2=""),"",IF(OR(INDEX(Técnicos!$B$2:$B$35,Matriz_Esforço_Atual!K$2)=0,INDEX(Projetos!$C$2:$C$35,Matriz_Esforço_Atual!$B15)=2,INDEX(Projetos!$C$2:$C$35,Matriz_Esforço_Atual!$B15)=3,INDEX(Projetos!$D$2:$D$35,Matriz_Esforço_Atual!$B15)=K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K15,Matriz_Esforço_Acompanhamento!K15)))</f>
        <v/>
      </c>
      <c r="L15" t="str" cm="1">
        <f t="array" ref="L15">IF(OR($B15="",L$2=""),"",IF(OR(INDEX(Técnicos!$B$2:$B$35,Matriz_Esforço_Atual!L$2)=0,INDEX(Projetos!$C$2:$C$35,Matriz_Esforço_Atual!$B15)=2,INDEX(Projetos!$C$2:$C$35,Matriz_Esforço_Atual!$B15)=3,INDEX(Projetos!$D$2:$D$35,Matriz_Esforço_Atual!$B15)=L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L15,Matriz_Esforço_Acompanhamento!L15)))</f>
        <v/>
      </c>
      <c r="M15" t="str" cm="1">
        <f t="array" ref="M15">IF(OR($B15="",M$2=""),"",IF(OR(INDEX(Técnicos!$B$2:$B$35,Matriz_Esforço_Atual!M$2)=0,INDEX(Projetos!$C$2:$C$35,Matriz_Esforço_Atual!$B15)=2,INDEX(Projetos!$C$2:$C$35,Matriz_Esforço_Atual!$B15)=3,INDEX(Projetos!$D$2:$D$35,Matriz_Esforço_Atual!$B15)=M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M15,Matriz_Esforço_Acompanhamento!M15)))</f>
        <v/>
      </c>
      <c r="N15" t="str" cm="1">
        <f t="array" ref="N15">IF(OR($B15="",N$2=""),"",IF(OR(INDEX(Técnicos!$B$2:$B$35,Matriz_Esforço_Atual!N$2)=0,INDEX(Projetos!$C$2:$C$35,Matriz_Esforço_Atual!$B15)=2,INDEX(Projetos!$C$2:$C$35,Matriz_Esforço_Atual!$B15)=3,INDEX(Projetos!$D$2:$D$35,Matriz_Esforço_Atual!$B15)=N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N15,Matriz_Esforço_Acompanhamento!N15)))</f>
        <v/>
      </c>
      <c r="O15" t="str" cm="1">
        <f t="array" ref="O15">IF(OR($B15="",O$2=""),"",IF(OR(INDEX(Técnicos!$B$2:$B$35,Matriz_Esforço_Atual!O$2)=0,INDEX(Projetos!$C$2:$C$35,Matriz_Esforço_Atual!$B15)=2,INDEX(Projetos!$C$2:$C$35,Matriz_Esforço_Atual!$B15)=3,INDEX(Projetos!$D$2:$D$35,Matriz_Esforço_Atual!$B15)=O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O15,Matriz_Esforço_Acompanhamento!O15)))</f>
        <v/>
      </c>
      <c r="P15" t="str" cm="1">
        <f t="array" ref="P15">IF(OR($B15="",P$2=""),"",IF(OR(INDEX(Técnicos!$B$2:$B$35,Matriz_Esforço_Atual!P$2)=0,INDEX(Projetos!$C$2:$C$35,Matriz_Esforço_Atual!$B15)=2,INDEX(Projetos!$C$2:$C$35,Matriz_Esforço_Atual!$B15)=3,INDEX(Projetos!$D$2:$D$35,Matriz_Esforço_Atual!$B15)=P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P15,Matriz_Esforço_Acompanhamento!P15)))</f>
        <v/>
      </c>
      <c r="Q15" t="str" cm="1">
        <f t="array" ref="Q15">IF(OR($B15="",Q$2=""),"",IF(OR(INDEX(Técnicos!$B$2:$B$35,Matriz_Esforço_Atual!Q$2)=0,INDEX(Projetos!$C$2:$C$35,Matriz_Esforço_Atual!$B15)=2,INDEX(Projetos!$C$2:$C$35,Matriz_Esforço_Atual!$B15)=3,INDEX(Projetos!$D$2:$D$35,Matriz_Esforço_Atual!$B15)=Q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Q15,Matriz_Esforço_Acompanhamento!Q15)))</f>
        <v/>
      </c>
      <c r="R15" t="str" cm="1">
        <f t="array" ref="R15">IF(OR($B15="",R$2=""),"",IF(OR(INDEX(Técnicos!$B$2:$B$35,Matriz_Esforço_Atual!R$2)=0,INDEX(Projetos!$C$2:$C$35,Matriz_Esforço_Atual!$B15)=2,INDEX(Projetos!$C$2:$C$35,Matriz_Esforço_Atual!$B15)=3,INDEX(Projetos!$D$2:$D$35,Matriz_Esforço_Atual!$B15)=R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R15,Matriz_Esforço_Acompanhamento!R15)))</f>
        <v/>
      </c>
      <c r="S15" t="str" cm="1">
        <f t="array" ref="S15">IF(OR($B15="",S$2=""),"",IF(OR(INDEX(Técnicos!$B$2:$B$35,Matriz_Esforço_Atual!S$2)=0,INDEX(Projetos!$C$2:$C$35,Matriz_Esforço_Atual!$B15)=2,INDEX(Projetos!$C$2:$C$35,Matriz_Esforço_Atual!$B15)=3,INDEX(Projetos!$D$2:$D$35,Matriz_Esforço_Atual!$B15)=S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S15,Matriz_Esforço_Acompanhamento!S15)))</f>
        <v/>
      </c>
      <c r="T15" t="str" cm="1">
        <f t="array" ref="T15">IF(OR($B15="",T$2=""),"",IF(OR(INDEX(Técnicos!$B$2:$B$35,Matriz_Esforço_Atual!T$2)=0,INDEX(Projetos!$C$2:$C$35,Matriz_Esforço_Atual!$B15)=2,INDEX(Projetos!$C$2:$C$35,Matriz_Esforço_Atual!$B15)=3,INDEX(Projetos!$D$2:$D$35,Matriz_Esforço_Atual!$B15)=T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T15,Matriz_Esforço_Acompanhamento!T15)))</f>
        <v/>
      </c>
      <c r="U15" t="str" cm="1">
        <f t="array" ref="U15">IF(OR($B15="",U$2=""),"",IF(OR(INDEX(Técnicos!$B$2:$B$35,Matriz_Esforço_Atual!U$2)=0,INDEX(Projetos!$C$2:$C$35,Matriz_Esforço_Atual!$B15)=2,INDEX(Projetos!$C$2:$C$35,Matriz_Esforço_Atual!$B15)=3,INDEX(Projetos!$D$2:$D$35,Matriz_Esforço_Atual!$B15)=U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U15,Matriz_Esforço_Acompanhamento!U15)))</f>
        <v/>
      </c>
      <c r="V15" t="str" cm="1">
        <f t="array" ref="V15">IF(OR($B15="",V$2=""),"",IF(OR(INDEX(Técnicos!$B$2:$B$35,Matriz_Esforço_Atual!V$2)=0,INDEX(Projetos!$C$2:$C$35,Matriz_Esforço_Atual!$B15)=2,INDEX(Projetos!$C$2:$C$35,Matriz_Esforço_Atual!$B15)=3,INDEX(Projetos!$D$2:$D$35,Matriz_Esforço_Atual!$B15)=V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V15,Matriz_Esforço_Acompanhamento!V15)))</f>
        <v/>
      </c>
      <c r="W15" t="str" cm="1">
        <f t="array" ref="W15">IF(OR($B15="",W$2=""),"",IF(OR(INDEX(Técnicos!$B$2:$B$35,Matriz_Esforço_Atual!W$2)=0,INDEX(Projetos!$C$2:$C$35,Matriz_Esforço_Atual!$B15)=2,INDEX(Projetos!$C$2:$C$35,Matriz_Esforço_Atual!$B15)=3,INDEX(Projetos!$D$2:$D$35,Matriz_Esforço_Atual!$B15)=W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W15,Matriz_Esforço_Acompanhamento!W15)))</f>
        <v/>
      </c>
      <c r="X15" t="str" cm="1">
        <f t="array" ref="X15">IF(OR($B15="",X$2=""),"",IF(OR(INDEX(Técnicos!$B$2:$B$35,Matriz_Esforço_Atual!X$2)=0,INDEX(Projetos!$C$2:$C$35,Matriz_Esforço_Atual!$B15)=2,INDEX(Projetos!$C$2:$C$35,Matriz_Esforço_Atual!$B15)=3,INDEX(Projetos!$D$2:$D$35,Matriz_Esforço_Atual!$B15)=X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X15,Matriz_Esforço_Acompanhamento!X15)))</f>
        <v/>
      </c>
      <c r="Y15" t="str" cm="1">
        <f t="array" ref="Y15">IF(OR($B15="",Y$2=""),"",IF(OR(INDEX(Técnicos!$B$2:$B$35,Matriz_Esforço_Atual!Y$2)=0,INDEX(Projetos!$C$2:$C$35,Matriz_Esforço_Atual!$B15)=2,INDEX(Projetos!$C$2:$C$35,Matriz_Esforço_Atual!$B15)=3,INDEX(Projetos!$D$2:$D$35,Matriz_Esforço_Atual!$B15)=Y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Y15,Matriz_Esforço_Acompanhamento!Y15)))</f>
        <v/>
      </c>
      <c r="Z15" t="str" cm="1">
        <f t="array" ref="Z15">IF(OR($B15="",Z$2=""),"",IF(OR(INDEX(Técnicos!$B$2:$B$35,Matriz_Esforço_Atual!Z$2)=0,INDEX(Projetos!$C$2:$C$35,Matriz_Esforço_Atual!$B15)=2,INDEX(Projetos!$C$2:$C$35,Matriz_Esforço_Atual!$B15)=3,INDEX(Projetos!$D$2:$D$35,Matriz_Esforço_Atual!$B15)=Z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Z15,Matriz_Esforço_Acompanhamento!Z15)))</f>
        <v/>
      </c>
      <c r="AA15" t="str" cm="1">
        <f t="array" ref="AA15">IF(OR($B15="",AA$2=""),"",IF(OR(INDEX(Técnicos!$B$2:$B$35,Matriz_Esforço_Atual!AA$2)=0,INDEX(Projetos!$C$2:$C$35,Matriz_Esforço_Atual!$B15)=2,INDEX(Projetos!$C$2:$C$35,Matriz_Esforço_Atual!$B15)=3,INDEX(Projetos!$D$2:$D$35,Matriz_Esforço_Atual!$B15)=AA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A15,Matriz_Esforço_Acompanhamento!AA15)))</f>
        <v/>
      </c>
      <c r="AB15" t="str" cm="1">
        <f t="array" ref="AB15">IF(OR($B15="",AB$2=""),"",IF(OR(INDEX(Técnicos!$B$2:$B$35,Matriz_Esforço_Atual!AB$2)=0,INDEX(Projetos!$C$2:$C$35,Matriz_Esforço_Atual!$B15)=2,INDEX(Projetos!$C$2:$C$35,Matriz_Esforço_Atual!$B15)=3,INDEX(Projetos!$D$2:$D$35,Matriz_Esforço_Atual!$B15)=AB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B15,Matriz_Esforço_Acompanhamento!AB15)))</f>
        <v/>
      </c>
      <c r="AC15" t="str" cm="1">
        <f t="array" ref="AC15">IF(OR($B15="",AC$2=""),"",IF(OR(INDEX(Técnicos!$B$2:$B$35,Matriz_Esforço_Atual!AC$2)=0,INDEX(Projetos!$C$2:$C$35,Matriz_Esforço_Atual!$B15)=2,INDEX(Projetos!$C$2:$C$35,Matriz_Esforço_Atual!$B15)=3,INDEX(Projetos!$D$2:$D$35,Matriz_Esforço_Atual!$B15)=A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écnicos!$B$2:$B$35,Matriz_Esforço_Atual!C$2)=0,INDEX(Projetos!$C$2:$C$35,Matriz_Esforço_Atual!$B16)=2,INDEX(Projetos!$C$2:$C$35,Matriz_Esforço_Atual!$B16)=3,INDEX(Projetos!$D$2:$D$35,Matriz_Esforço_Atual!$B16)=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C16,Matriz_Esforço_Acompanhamento!C16)))</f>
        <v/>
      </c>
      <c r="D16" t="str" cm="1">
        <f t="array" ref="D16">IF(OR($B16="",D$2=""),"",IF(OR(INDEX(Técnicos!$B$2:$B$35,Matriz_Esforço_Atual!D$2)=0,INDEX(Projetos!$C$2:$C$35,Matriz_Esforço_Atual!$B16)=2,INDEX(Projetos!$C$2:$C$35,Matriz_Esforço_Atual!$B16)=3,INDEX(Projetos!$D$2:$D$35,Matriz_Esforço_Atual!$B16)=D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D16,Matriz_Esforço_Acompanhamento!D16)))</f>
        <v/>
      </c>
      <c r="E16" t="str" cm="1">
        <f t="array" ref="E16">IF(OR($B16="",E$2=""),"",IF(OR(INDEX(Técnicos!$B$2:$B$35,Matriz_Esforço_Atual!E$2)=0,INDEX(Projetos!$C$2:$C$35,Matriz_Esforço_Atual!$B16)=2,INDEX(Projetos!$C$2:$C$35,Matriz_Esforço_Atual!$B16)=3,INDEX(Projetos!$D$2:$D$35,Matriz_Esforço_Atual!$B16)=E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E16,Matriz_Esforço_Acompanhamento!E16)))</f>
        <v/>
      </c>
      <c r="F16" t="str" cm="1">
        <f t="array" ref="F16">IF(OR($B16="",F$2=""),"",IF(OR(INDEX(Técnicos!$B$2:$B$35,Matriz_Esforço_Atual!F$2)=0,INDEX(Projetos!$C$2:$C$35,Matriz_Esforço_Atual!$B16)=2,INDEX(Projetos!$C$2:$C$35,Matriz_Esforço_Atual!$B16)=3,INDEX(Projetos!$D$2:$D$35,Matriz_Esforço_Atual!$B16)=F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F16,Matriz_Esforço_Acompanhamento!F16)))</f>
        <v/>
      </c>
      <c r="G16" t="str" cm="1">
        <f t="array" ref="G16">IF(OR($B16="",G$2=""),"",IF(OR(INDEX(Técnicos!$B$2:$B$35,Matriz_Esforço_Atual!G$2)=0,INDEX(Projetos!$C$2:$C$35,Matriz_Esforço_Atual!$B16)=2,INDEX(Projetos!$C$2:$C$35,Matriz_Esforço_Atual!$B16)=3,INDEX(Projetos!$D$2:$D$35,Matriz_Esforço_Atual!$B16)=G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G16,Matriz_Esforço_Acompanhamento!G16)))</f>
        <v/>
      </c>
      <c r="H16" t="str" cm="1">
        <f t="array" ref="H16">IF(OR($B16="",H$2=""),"",IF(OR(INDEX(Técnicos!$B$2:$B$35,Matriz_Esforço_Atual!H$2)=0,INDEX(Projetos!$C$2:$C$35,Matriz_Esforço_Atual!$B16)=2,INDEX(Projetos!$C$2:$C$35,Matriz_Esforço_Atual!$B16)=3,INDEX(Projetos!$D$2:$D$35,Matriz_Esforço_Atual!$B16)=H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H16,Matriz_Esforço_Acompanhamento!H16)))</f>
        <v/>
      </c>
      <c r="I16" t="str" cm="1">
        <f t="array" ref="I16">IF(OR($B16="",I$2=""),"",IF(OR(INDEX(Técnicos!$B$2:$B$35,Matriz_Esforço_Atual!I$2)=0,INDEX(Projetos!$C$2:$C$35,Matriz_Esforço_Atual!$B16)=2,INDEX(Projetos!$C$2:$C$35,Matriz_Esforço_Atual!$B16)=3,INDEX(Projetos!$D$2:$D$35,Matriz_Esforço_Atual!$B16)=I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I16,Matriz_Esforço_Acompanhamento!I16)))</f>
        <v/>
      </c>
      <c r="J16" t="str" cm="1">
        <f t="array" ref="J16">IF(OR($B16="",J$2=""),"",IF(OR(INDEX(Técnicos!$B$2:$B$35,Matriz_Esforço_Atual!J$2)=0,INDEX(Projetos!$C$2:$C$35,Matriz_Esforço_Atual!$B16)=2,INDEX(Projetos!$C$2:$C$35,Matriz_Esforço_Atual!$B16)=3,INDEX(Projetos!$D$2:$D$35,Matriz_Esforço_Atual!$B16)=J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J16,Matriz_Esforço_Acompanhamento!J16)))</f>
        <v/>
      </c>
      <c r="K16" t="str" cm="1">
        <f t="array" ref="K16">IF(OR($B16="",K$2=""),"",IF(OR(INDEX(Técnicos!$B$2:$B$35,Matriz_Esforço_Atual!K$2)=0,INDEX(Projetos!$C$2:$C$35,Matriz_Esforço_Atual!$B16)=2,INDEX(Projetos!$C$2:$C$35,Matriz_Esforço_Atual!$B16)=3,INDEX(Projetos!$D$2:$D$35,Matriz_Esforço_Atual!$B16)=K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K16,Matriz_Esforço_Acompanhamento!K16)))</f>
        <v/>
      </c>
      <c r="L16" t="str" cm="1">
        <f t="array" ref="L16">IF(OR($B16="",L$2=""),"",IF(OR(INDEX(Técnicos!$B$2:$B$35,Matriz_Esforço_Atual!L$2)=0,INDEX(Projetos!$C$2:$C$35,Matriz_Esforço_Atual!$B16)=2,INDEX(Projetos!$C$2:$C$35,Matriz_Esforço_Atual!$B16)=3,INDEX(Projetos!$D$2:$D$35,Matriz_Esforço_Atual!$B16)=L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L16,Matriz_Esforço_Acompanhamento!L16)))</f>
        <v/>
      </c>
      <c r="M16" t="str" cm="1">
        <f t="array" ref="M16">IF(OR($B16="",M$2=""),"",IF(OR(INDEX(Técnicos!$B$2:$B$35,Matriz_Esforço_Atual!M$2)=0,INDEX(Projetos!$C$2:$C$35,Matriz_Esforço_Atual!$B16)=2,INDEX(Projetos!$C$2:$C$35,Matriz_Esforço_Atual!$B16)=3,INDEX(Projetos!$D$2:$D$35,Matriz_Esforço_Atual!$B16)=M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M16,Matriz_Esforço_Acompanhamento!M16)))</f>
        <v/>
      </c>
      <c r="N16" t="str" cm="1">
        <f t="array" ref="N16">IF(OR($B16="",N$2=""),"",IF(OR(INDEX(Técnicos!$B$2:$B$35,Matriz_Esforço_Atual!N$2)=0,INDEX(Projetos!$C$2:$C$35,Matriz_Esforço_Atual!$B16)=2,INDEX(Projetos!$C$2:$C$35,Matriz_Esforço_Atual!$B16)=3,INDEX(Projetos!$D$2:$D$35,Matriz_Esforço_Atual!$B16)=N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N16,Matriz_Esforço_Acompanhamento!N16)))</f>
        <v/>
      </c>
      <c r="O16" t="str" cm="1">
        <f t="array" ref="O16">IF(OR($B16="",O$2=""),"",IF(OR(INDEX(Técnicos!$B$2:$B$35,Matriz_Esforço_Atual!O$2)=0,INDEX(Projetos!$C$2:$C$35,Matriz_Esforço_Atual!$B16)=2,INDEX(Projetos!$C$2:$C$35,Matriz_Esforço_Atual!$B16)=3,INDEX(Projetos!$D$2:$D$35,Matriz_Esforço_Atual!$B16)=O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O16,Matriz_Esforço_Acompanhamento!O16)))</f>
        <v/>
      </c>
      <c r="P16" t="str" cm="1">
        <f t="array" ref="P16">IF(OR($B16="",P$2=""),"",IF(OR(INDEX(Técnicos!$B$2:$B$35,Matriz_Esforço_Atual!P$2)=0,INDEX(Projetos!$C$2:$C$35,Matriz_Esforço_Atual!$B16)=2,INDEX(Projetos!$C$2:$C$35,Matriz_Esforço_Atual!$B16)=3,INDEX(Projetos!$D$2:$D$35,Matriz_Esforço_Atual!$B16)=P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P16,Matriz_Esforço_Acompanhamento!P16)))</f>
        <v/>
      </c>
      <c r="Q16" t="str" cm="1">
        <f t="array" ref="Q16">IF(OR($B16="",Q$2=""),"",IF(OR(INDEX(Técnicos!$B$2:$B$35,Matriz_Esforço_Atual!Q$2)=0,INDEX(Projetos!$C$2:$C$35,Matriz_Esforço_Atual!$B16)=2,INDEX(Projetos!$C$2:$C$35,Matriz_Esforço_Atual!$B16)=3,INDEX(Projetos!$D$2:$D$35,Matriz_Esforço_Atual!$B16)=Q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Q16,Matriz_Esforço_Acompanhamento!Q16)))</f>
        <v/>
      </c>
      <c r="R16" t="str" cm="1">
        <f t="array" ref="R16">IF(OR($B16="",R$2=""),"",IF(OR(INDEX(Técnicos!$B$2:$B$35,Matriz_Esforço_Atual!R$2)=0,INDEX(Projetos!$C$2:$C$35,Matriz_Esforço_Atual!$B16)=2,INDEX(Projetos!$C$2:$C$35,Matriz_Esforço_Atual!$B16)=3,INDEX(Projetos!$D$2:$D$35,Matriz_Esforço_Atual!$B16)=R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R16,Matriz_Esforço_Acompanhamento!R16)))</f>
        <v/>
      </c>
      <c r="S16" t="str" cm="1">
        <f t="array" ref="S16">IF(OR($B16="",S$2=""),"",IF(OR(INDEX(Técnicos!$B$2:$B$35,Matriz_Esforço_Atual!S$2)=0,INDEX(Projetos!$C$2:$C$35,Matriz_Esforço_Atual!$B16)=2,INDEX(Projetos!$C$2:$C$35,Matriz_Esforço_Atual!$B16)=3,INDEX(Projetos!$D$2:$D$35,Matriz_Esforço_Atual!$B16)=S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S16,Matriz_Esforço_Acompanhamento!S16)))</f>
        <v/>
      </c>
      <c r="T16" t="str" cm="1">
        <f t="array" ref="T16">IF(OR($B16="",T$2=""),"",IF(OR(INDEX(Técnicos!$B$2:$B$35,Matriz_Esforço_Atual!T$2)=0,INDEX(Projetos!$C$2:$C$35,Matriz_Esforço_Atual!$B16)=2,INDEX(Projetos!$C$2:$C$35,Matriz_Esforço_Atual!$B16)=3,INDEX(Projetos!$D$2:$D$35,Matriz_Esforço_Atual!$B16)=T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T16,Matriz_Esforço_Acompanhamento!T16)))</f>
        <v/>
      </c>
      <c r="U16" t="str" cm="1">
        <f t="array" ref="U16">IF(OR($B16="",U$2=""),"",IF(OR(INDEX(Técnicos!$B$2:$B$35,Matriz_Esforço_Atual!U$2)=0,INDEX(Projetos!$C$2:$C$35,Matriz_Esforço_Atual!$B16)=2,INDEX(Projetos!$C$2:$C$35,Matriz_Esforço_Atual!$B16)=3,INDEX(Projetos!$D$2:$D$35,Matriz_Esforço_Atual!$B16)=U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U16,Matriz_Esforço_Acompanhamento!U16)))</f>
        <v/>
      </c>
      <c r="V16" t="str" cm="1">
        <f t="array" ref="V16">IF(OR($B16="",V$2=""),"",IF(OR(INDEX(Técnicos!$B$2:$B$35,Matriz_Esforço_Atual!V$2)=0,INDEX(Projetos!$C$2:$C$35,Matriz_Esforço_Atual!$B16)=2,INDEX(Projetos!$C$2:$C$35,Matriz_Esforço_Atual!$B16)=3,INDEX(Projetos!$D$2:$D$35,Matriz_Esforço_Atual!$B16)=V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V16,Matriz_Esforço_Acompanhamento!V16)))</f>
        <v/>
      </c>
      <c r="W16" t="str" cm="1">
        <f t="array" ref="W16">IF(OR($B16="",W$2=""),"",IF(OR(INDEX(Técnicos!$B$2:$B$35,Matriz_Esforço_Atual!W$2)=0,INDEX(Projetos!$C$2:$C$35,Matriz_Esforço_Atual!$B16)=2,INDEX(Projetos!$C$2:$C$35,Matriz_Esforço_Atual!$B16)=3,INDEX(Projetos!$D$2:$D$35,Matriz_Esforço_Atual!$B16)=W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W16,Matriz_Esforço_Acompanhamento!W16)))</f>
        <v/>
      </c>
      <c r="X16" t="str" cm="1">
        <f t="array" ref="X16">IF(OR($B16="",X$2=""),"",IF(OR(INDEX(Técnicos!$B$2:$B$35,Matriz_Esforço_Atual!X$2)=0,INDEX(Projetos!$C$2:$C$35,Matriz_Esforço_Atual!$B16)=2,INDEX(Projetos!$C$2:$C$35,Matriz_Esforço_Atual!$B16)=3,INDEX(Projetos!$D$2:$D$35,Matriz_Esforço_Atual!$B16)=X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X16,Matriz_Esforço_Acompanhamento!X16)))</f>
        <v/>
      </c>
      <c r="Y16" t="str" cm="1">
        <f t="array" ref="Y16">IF(OR($B16="",Y$2=""),"",IF(OR(INDEX(Técnicos!$B$2:$B$35,Matriz_Esforço_Atual!Y$2)=0,INDEX(Projetos!$C$2:$C$35,Matriz_Esforço_Atual!$B16)=2,INDEX(Projetos!$C$2:$C$35,Matriz_Esforço_Atual!$B16)=3,INDEX(Projetos!$D$2:$D$35,Matriz_Esforço_Atual!$B16)=Y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Y16,Matriz_Esforço_Acompanhamento!Y16)))</f>
        <v/>
      </c>
      <c r="Z16" t="str" cm="1">
        <f t="array" ref="Z16">IF(OR($B16="",Z$2=""),"",IF(OR(INDEX(Técnicos!$B$2:$B$35,Matriz_Esforço_Atual!Z$2)=0,INDEX(Projetos!$C$2:$C$35,Matriz_Esforço_Atual!$B16)=2,INDEX(Projetos!$C$2:$C$35,Matriz_Esforço_Atual!$B16)=3,INDEX(Projetos!$D$2:$D$35,Matriz_Esforço_Atual!$B16)=Z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Z16,Matriz_Esforço_Acompanhamento!Z16)))</f>
        <v/>
      </c>
      <c r="AA16" t="str" cm="1">
        <f t="array" ref="AA16">IF(OR($B16="",AA$2=""),"",IF(OR(INDEX(Técnicos!$B$2:$B$35,Matriz_Esforço_Atual!AA$2)=0,INDEX(Projetos!$C$2:$C$35,Matriz_Esforço_Atual!$B16)=2,INDEX(Projetos!$C$2:$C$35,Matriz_Esforço_Atual!$B16)=3,INDEX(Projetos!$D$2:$D$35,Matriz_Esforço_Atual!$B16)=AA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A16,Matriz_Esforço_Acompanhamento!AA16)))</f>
        <v/>
      </c>
      <c r="AB16" t="str" cm="1">
        <f t="array" ref="AB16">IF(OR($B16="",AB$2=""),"",IF(OR(INDEX(Técnicos!$B$2:$B$35,Matriz_Esforço_Atual!AB$2)=0,INDEX(Projetos!$C$2:$C$35,Matriz_Esforço_Atual!$B16)=2,INDEX(Projetos!$C$2:$C$35,Matriz_Esforço_Atual!$B16)=3,INDEX(Projetos!$D$2:$D$35,Matriz_Esforço_Atual!$B16)=AB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B16,Matriz_Esforço_Acompanhamento!AB16)))</f>
        <v/>
      </c>
      <c r="AC16" t="str" cm="1">
        <f t="array" ref="AC16">IF(OR($B16="",AC$2=""),"",IF(OR(INDEX(Técnicos!$B$2:$B$35,Matriz_Esforço_Atual!AC$2)=0,INDEX(Projetos!$C$2:$C$35,Matriz_Esforço_Atual!$B16)=2,INDEX(Projetos!$C$2:$C$35,Matriz_Esforço_Atual!$B16)=3,INDEX(Projetos!$D$2:$D$35,Matriz_Esforço_Atual!$B16)=A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écnicos!$B$2:$B$35,Matriz_Esforço_Atual!C$2)=0,INDEX(Projetos!$C$2:$C$35,Matriz_Esforço_Atual!$B17)=2,INDEX(Projetos!$C$2:$C$35,Matriz_Esforço_Atual!$B17)=3,INDEX(Projetos!$D$2:$D$35,Matriz_Esforço_Atual!$B17)=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C17,Matriz_Esforço_Acompanhamento!C17)))</f>
        <v/>
      </c>
      <c r="D17" t="str" cm="1">
        <f t="array" ref="D17">IF(OR($B17="",D$2=""),"",IF(OR(INDEX(Técnicos!$B$2:$B$35,Matriz_Esforço_Atual!D$2)=0,INDEX(Projetos!$C$2:$C$35,Matriz_Esforço_Atual!$B17)=2,INDEX(Projetos!$C$2:$C$35,Matriz_Esforço_Atual!$B17)=3,INDEX(Projetos!$D$2:$D$35,Matriz_Esforço_Atual!$B17)=D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D17,Matriz_Esforço_Acompanhamento!D17)))</f>
        <v/>
      </c>
      <c r="E17" t="str" cm="1">
        <f t="array" ref="E17">IF(OR($B17="",E$2=""),"",IF(OR(INDEX(Técnicos!$B$2:$B$35,Matriz_Esforço_Atual!E$2)=0,INDEX(Projetos!$C$2:$C$35,Matriz_Esforço_Atual!$B17)=2,INDEX(Projetos!$C$2:$C$35,Matriz_Esforço_Atual!$B17)=3,INDEX(Projetos!$D$2:$D$35,Matriz_Esforço_Atual!$B17)=E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E17,Matriz_Esforço_Acompanhamento!E17)))</f>
        <v/>
      </c>
      <c r="F17" t="str" cm="1">
        <f t="array" ref="F17">IF(OR($B17="",F$2=""),"",IF(OR(INDEX(Técnicos!$B$2:$B$35,Matriz_Esforço_Atual!F$2)=0,INDEX(Projetos!$C$2:$C$35,Matriz_Esforço_Atual!$B17)=2,INDEX(Projetos!$C$2:$C$35,Matriz_Esforço_Atual!$B17)=3,INDEX(Projetos!$D$2:$D$35,Matriz_Esforço_Atual!$B17)=F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F17,Matriz_Esforço_Acompanhamento!F17)))</f>
        <v/>
      </c>
      <c r="G17" t="str" cm="1">
        <f t="array" ref="G17">IF(OR($B17="",G$2=""),"",IF(OR(INDEX(Técnicos!$B$2:$B$35,Matriz_Esforço_Atual!G$2)=0,INDEX(Projetos!$C$2:$C$35,Matriz_Esforço_Atual!$B17)=2,INDEX(Projetos!$C$2:$C$35,Matriz_Esforço_Atual!$B17)=3,INDEX(Projetos!$D$2:$D$35,Matriz_Esforço_Atual!$B17)=G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G17,Matriz_Esforço_Acompanhamento!G17)))</f>
        <v/>
      </c>
      <c r="H17" t="str" cm="1">
        <f t="array" ref="H17">IF(OR($B17="",H$2=""),"",IF(OR(INDEX(Técnicos!$B$2:$B$35,Matriz_Esforço_Atual!H$2)=0,INDEX(Projetos!$C$2:$C$35,Matriz_Esforço_Atual!$B17)=2,INDEX(Projetos!$C$2:$C$35,Matriz_Esforço_Atual!$B17)=3,INDEX(Projetos!$D$2:$D$35,Matriz_Esforço_Atual!$B17)=H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H17,Matriz_Esforço_Acompanhamento!H17)))</f>
        <v/>
      </c>
      <c r="I17" t="str" cm="1">
        <f t="array" ref="I17">IF(OR($B17="",I$2=""),"",IF(OR(INDEX(Técnicos!$B$2:$B$35,Matriz_Esforço_Atual!I$2)=0,INDEX(Projetos!$C$2:$C$35,Matriz_Esforço_Atual!$B17)=2,INDEX(Projetos!$C$2:$C$35,Matriz_Esforço_Atual!$B17)=3,INDEX(Projetos!$D$2:$D$35,Matriz_Esforço_Atual!$B17)=I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I17,Matriz_Esforço_Acompanhamento!I17)))</f>
        <v/>
      </c>
      <c r="J17" t="str" cm="1">
        <f t="array" ref="J17">IF(OR($B17="",J$2=""),"",IF(OR(INDEX(Técnicos!$B$2:$B$35,Matriz_Esforço_Atual!J$2)=0,INDEX(Projetos!$C$2:$C$35,Matriz_Esforço_Atual!$B17)=2,INDEX(Projetos!$C$2:$C$35,Matriz_Esforço_Atual!$B17)=3,INDEX(Projetos!$D$2:$D$35,Matriz_Esforço_Atual!$B17)=J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J17,Matriz_Esforço_Acompanhamento!J17)))</f>
        <v/>
      </c>
      <c r="K17" t="str" cm="1">
        <f t="array" ref="K17">IF(OR($B17="",K$2=""),"",IF(OR(INDEX(Técnicos!$B$2:$B$35,Matriz_Esforço_Atual!K$2)=0,INDEX(Projetos!$C$2:$C$35,Matriz_Esforço_Atual!$B17)=2,INDEX(Projetos!$C$2:$C$35,Matriz_Esforço_Atual!$B17)=3,INDEX(Projetos!$D$2:$D$35,Matriz_Esforço_Atual!$B17)=K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K17,Matriz_Esforço_Acompanhamento!K17)))</f>
        <v/>
      </c>
      <c r="L17" t="str" cm="1">
        <f t="array" ref="L17">IF(OR($B17="",L$2=""),"",IF(OR(INDEX(Técnicos!$B$2:$B$35,Matriz_Esforço_Atual!L$2)=0,INDEX(Projetos!$C$2:$C$35,Matriz_Esforço_Atual!$B17)=2,INDEX(Projetos!$C$2:$C$35,Matriz_Esforço_Atual!$B17)=3,INDEX(Projetos!$D$2:$D$35,Matriz_Esforço_Atual!$B17)=L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L17,Matriz_Esforço_Acompanhamento!L17)))</f>
        <v/>
      </c>
      <c r="M17" t="str" cm="1">
        <f t="array" ref="M17">IF(OR($B17="",M$2=""),"",IF(OR(INDEX(Técnicos!$B$2:$B$35,Matriz_Esforço_Atual!M$2)=0,INDEX(Projetos!$C$2:$C$35,Matriz_Esforço_Atual!$B17)=2,INDEX(Projetos!$C$2:$C$35,Matriz_Esforço_Atual!$B17)=3,INDEX(Projetos!$D$2:$D$35,Matriz_Esforço_Atual!$B17)=M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M17,Matriz_Esforço_Acompanhamento!M17)))</f>
        <v/>
      </c>
      <c r="N17" t="str" cm="1">
        <f t="array" ref="N17">IF(OR($B17="",N$2=""),"",IF(OR(INDEX(Técnicos!$B$2:$B$35,Matriz_Esforço_Atual!N$2)=0,INDEX(Projetos!$C$2:$C$35,Matriz_Esforço_Atual!$B17)=2,INDEX(Projetos!$C$2:$C$35,Matriz_Esforço_Atual!$B17)=3,INDEX(Projetos!$D$2:$D$35,Matriz_Esforço_Atual!$B17)=N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N17,Matriz_Esforço_Acompanhamento!N17)))</f>
        <v/>
      </c>
      <c r="O17" t="str" cm="1">
        <f t="array" ref="O17">IF(OR($B17="",O$2=""),"",IF(OR(INDEX(Técnicos!$B$2:$B$35,Matriz_Esforço_Atual!O$2)=0,INDEX(Projetos!$C$2:$C$35,Matriz_Esforço_Atual!$B17)=2,INDEX(Projetos!$C$2:$C$35,Matriz_Esforço_Atual!$B17)=3,INDEX(Projetos!$D$2:$D$35,Matriz_Esforço_Atual!$B17)=O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O17,Matriz_Esforço_Acompanhamento!O17)))</f>
        <v/>
      </c>
      <c r="P17" t="str" cm="1">
        <f t="array" ref="P17">IF(OR($B17="",P$2=""),"",IF(OR(INDEX(Técnicos!$B$2:$B$35,Matriz_Esforço_Atual!P$2)=0,INDEX(Projetos!$C$2:$C$35,Matriz_Esforço_Atual!$B17)=2,INDEX(Projetos!$C$2:$C$35,Matriz_Esforço_Atual!$B17)=3,INDEX(Projetos!$D$2:$D$35,Matriz_Esforço_Atual!$B17)=P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P17,Matriz_Esforço_Acompanhamento!P17)))</f>
        <v/>
      </c>
      <c r="Q17" t="str" cm="1">
        <f t="array" ref="Q17">IF(OR($B17="",Q$2=""),"",IF(OR(INDEX(Técnicos!$B$2:$B$35,Matriz_Esforço_Atual!Q$2)=0,INDEX(Projetos!$C$2:$C$35,Matriz_Esforço_Atual!$B17)=2,INDEX(Projetos!$C$2:$C$35,Matriz_Esforço_Atual!$B17)=3,INDEX(Projetos!$D$2:$D$35,Matriz_Esforço_Atual!$B17)=Q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Q17,Matriz_Esforço_Acompanhamento!Q17)))</f>
        <v/>
      </c>
      <c r="R17" t="str" cm="1">
        <f t="array" ref="R17">IF(OR($B17="",R$2=""),"",IF(OR(INDEX(Técnicos!$B$2:$B$35,Matriz_Esforço_Atual!R$2)=0,INDEX(Projetos!$C$2:$C$35,Matriz_Esforço_Atual!$B17)=2,INDEX(Projetos!$C$2:$C$35,Matriz_Esforço_Atual!$B17)=3,INDEX(Projetos!$D$2:$D$35,Matriz_Esforço_Atual!$B17)=R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R17,Matriz_Esforço_Acompanhamento!R17)))</f>
        <v/>
      </c>
      <c r="S17" t="str" cm="1">
        <f t="array" ref="S17">IF(OR($B17="",S$2=""),"",IF(OR(INDEX(Técnicos!$B$2:$B$35,Matriz_Esforço_Atual!S$2)=0,INDEX(Projetos!$C$2:$C$35,Matriz_Esforço_Atual!$B17)=2,INDEX(Projetos!$C$2:$C$35,Matriz_Esforço_Atual!$B17)=3,INDEX(Projetos!$D$2:$D$35,Matriz_Esforço_Atual!$B17)=S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S17,Matriz_Esforço_Acompanhamento!S17)))</f>
        <v/>
      </c>
      <c r="T17" t="str" cm="1">
        <f t="array" ref="T17">IF(OR($B17="",T$2=""),"",IF(OR(INDEX(Técnicos!$B$2:$B$35,Matriz_Esforço_Atual!T$2)=0,INDEX(Projetos!$C$2:$C$35,Matriz_Esforço_Atual!$B17)=2,INDEX(Projetos!$C$2:$C$35,Matriz_Esforço_Atual!$B17)=3,INDEX(Projetos!$D$2:$D$35,Matriz_Esforço_Atual!$B17)=T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T17,Matriz_Esforço_Acompanhamento!T17)))</f>
        <v/>
      </c>
      <c r="U17" t="str" cm="1">
        <f t="array" ref="U17">IF(OR($B17="",U$2=""),"",IF(OR(INDEX(Técnicos!$B$2:$B$35,Matriz_Esforço_Atual!U$2)=0,INDEX(Projetos!$C$2:$C$35,Matriz_Esforço_Atual!$B17)=2,INDEX(Projetos!$C$2:$C$35,Matriz_Esforço_Atual!$B17)=3,INDEX(Projetos!$D$2:$D$35,Matriz_Esforço_Atual!$B17)=U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U17,Matriz_Esforço_Acompanhamento!U17)))</f>
        <v/>
      </c>
      <c r="V17" t="str" cm="1">
        <f t="array" ref="V17">IF(OR($B17="",V$2=""),"",IF(OR(INDEX(Técnicos!$B$2:$B$35,Matriz_Esforço_Atual!V$2)=0,INDEX(Projetos!$C$2:$C$35,Matriz_Esforço_Atual!$B17)=2,INDEX(Projetos!$C$2:$C$35,Matriz_Esforço_Atual!$B17)=3,INDEX(Projetos!$D$2:$D$35,Matriz_Esforço_Atual!$B17)=V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V17,Matriz_Esforço_Acompanhamento!V17)))</f>
        <v/>
      </c>
      <c r="W17" t="str" cm="1">
        <f t="array" ref="W17">IF(OR($B17="",W$2=""),"",IF(OR(INDEX(Técnicos!$B$2:$B$35,Matriz_Esforço_Atual!W$2)=0,INDEX(Projetos!$C$2:$C$35,Matriz_Esforço_Atual!$B17)=2,INDEX(Projetos!$C$2:$C$35,Matriz_Esforço_Atual!$B17)=3,INDEX(Projetos!$D$2:$D$35,Matriz_Esforço_Atual!$B17)=W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W17,Matriz_Esforço_Acompanhamento!W17)))</f>
        <v/>
      </c>
      <c r="X17" t="str" cm="1">
        <f t="array" ref="X17">IF(OR($B17="",X$2=""),"",IF(OR(INDEX(Técnicos!$B$2:$B$35,Matriz_Esforço_Atual!X$2)=0,INDEX(Projetos!$C$2:$C$35,Matriz_Esforço_Atual!$B17)=2,INDEX(Projetos!$C$2:$C$35,Matriz_Esforço_Atual!$B17)=3,INDEX(Projetos!$D$2:$D$35,Matriz_Esforço_Atual!$B17)=X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X17,Matriz_Esforço_Acompanhamento!X17)))</f>
        <v/>
      </c>
      <c r="Y17" t="str" cm="1">
        <f t="array" ref="Y17">IF(OR($B17="",Y$2=""),"",IF(OR(INDEX(Técnicos!$B$2:$B$35,Matriz_Esforço_Atual!Y$2)=0,INDEX(Projetos!$C$2:$C$35,Matriz_Esforço_Atual!$B17)=2,INDEX(Projetos!$C$2:$C$35,Matriz_Esforço_Atual!$B17)=3,INDEX(Projetos!$D$2:$D$35,Matriz_Esforço_Atual!$B17)=Y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Y17,Matriz_Esforço_Acompanhamento!Y17)))</f>
        <v/>
      </c>
      <c r="Z17" t="str" cm="1">
        <f t="array" ref="Z17">IF(OR($B17="",Z$2=""),"",IF(OR(INDEX(Técnicos!$B$2:$B$35,Matriz_Esforço_Atual!Z$2)=0,INDEX(Projetos!$C$2:$C$35,Matriz_Esforço_Atual!$B17)=2,INDEX(Projetos!$C$2:$C$35,Matriz_Esforço_Atual!$B17)=3,INDEX(Projetos!$D$2:$D$35,Matriz_Esforço_Atual!$B17)=Z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Z17,Matriz_Esforço_Acompanhamento!Z17)))</f>
        <v/>
      </c>
      <c r="AA17" t="str" cm="1">
        <f t="array" ref="AA17">IF(OR($B17="",AA$2=""),"",IF(OR(INDEX(Técnicos!$B$2:$B$35,Matriz_Esforço_Atual!AA$2)=0,INDEX(Projetos!$C$2:$C$35,Matriz_Esforço_Atual!$B17)=2,INDEX(Projetos!$C$2:$C$35,Matriz_Esforço_Atual!$B17)=3,INDEX(Projetos!$D$2:$D$35,Matriz_Esforço_Atual!$B17)=AA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A17,Matriz_Esforço_Acompanhamento!AA17)))</f>
        <v/>
      </c>
      <c r="AB17" t="str" cm="1">
        <f t="array" ref="AB17">IF(OR($B17="",AB$2=""),"",IF(OR(INDEX(Técnicos!$B$2:$B$35,Matriz_Esforço_Atual!AB$2)=0,INDEX(Projetos!$C$2:$C$35,Matriz_Esforço_Atual!$B17)=2,INDEX(Projetos!$C$2:$C$35,Matriz_Esforço_Atual!$B17)=3,INDEX(Projetos!$D$2:$D$35,Matriz_Esforço_Atual!$B17)=AB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B17,Matriz_Esforço_Acompanhamento!AB17)))</f>
        <v/>
      </c>
      <c r="AC17" t="str" cm="1">
        <f t="array" ref="AC17">IF(OR($B17="",AC$2=""),"",IF(OR(INDEX(Técnicos!$B$2:$B$35,Matriz_Esforço_Atual!AC$2)=0,INDEX(Projetos!$C$2:$C$35,Matriz_Esforço_Atual!$B17)=2,INDEX(Projetos!$C$2:$C$35,Matriz_Esforço_Atual!$B17)=3,INDEX(Projetos!$D$2:$D$35,Matriz_Esforço_Atual!$B17)=A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écnicos!$B$2:$B$35,Matriz_Esforço_Atual!C$2)=0,INDEX(Projetos!$C$2:$C$35,Matriz_Esforço_Atual!$B18)=2,INDEX(Projetos!$C$2:$C$35,Matriz_Esforço_Atual!$B18)=3,INDEX(Projetos!$D$2:$D$35,Matriz_Esforço_Atual!$B18)=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C18,Matriz_Esforço_Acompanhamento!C18)))</f>
        <v/>
      </c>
      <c r="D18" t="str" cm="1">
        <f t="array" ref="D18">IF(OR($B18="",D$2=""),"",IF(OR(INDEX(Técnicos!$B$2:$B$35,Matriz_Esforço_Atual!D$2)=0,INDEX(Projetos!$C$2:$C$35,Matriz_Esforço_Atual!$B18)=2,INDEX(Projetos!$C$2:$C$35,Matriz_Esforço_Atual!$B18)=3,INDEX(Projetos!$D$2:$D$35,Matriz_Esforço_Atual!$B18)=D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D18,Matriz_Esforço_Acompanhamento!D18)))</f>
        <v/>
      </c>
      <c r="E18" t="str" cm="1">
        <f t="array" ref="E18">IF(OR($B18="",E$2=""),"",IF(OR(INDEX(Técnicos!$B$2:$B$35,Matriz_Esforço_Atual!E$2)=0,INDEX(Projetos!$C$2:$C$35,Matriz_Esforço_Atual!$B18)=2,INDEX(Projetos!$C$2:$C$35,Matriz_Esforço_Atual!$B18)=3,INDEX(Projetos!$D$2:$D$35,Matriz_Esforço_Atual!$B18)=E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E18,Matriz_Esforço_Acompanhamento!E18)))</f>
        <v/>
      </c>
      <c r="F18" t="str" cm="1">
        <f t="array" ref="F18">IF(OR($B18="",F$2=""),"",IF(OR(INDEX(Técnicos!$B$2:$B$35,Matriz_Esforço_Atual!F$2)=0,INDEX(Projetos!$C$2:$C$35,Matriz_Esforço_Atual!$B18)=2,INDEX(Projetos!$C$2:$C$35,Matriz_Esforço_Atual!$B18)=3,INDEX(Projetos!$D$2:$D$35,Matriz_Esforço_Atual!$B18)=F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F18,Matriz_Esforço_Acompanhamento!F18)))</f>
        <v/>
      </c>
      <c r="G18" t="str" cm="1">
        <f t="array" ref="G18">IF(OR($B18="",G$2=""),"",IF(OR(INDEX(Técnicos!$B$2:$B$35,Matriz_Esforço_Atual!G$2)=0,INDEX(Projetos!$C$2:$C$35,Matriz_Esforço_Atual!$B18)=2,INDEX(Projetos!$C$2:$C$35,Matriz_Esforço_Atual!$B18)=3,INDEX(Projetos!$D$2:$D$35,Matriz_Esforço_Atual!$B18)=G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G18,Matriz_Esforço_Acompanhamento!G18)))</f>
        <v/>
      </c>
      <c r="H18" t="str" cm="1">
        <f t="array" ref="H18">IF(OR($B18="",H$2=""),"",IF(OR(INDEX(Técnicos!$B$2:$B$35,Matriz_Esforço_Atual!H$2)=0,INDEX(Projetos!$C$2:$C$35,Matriz_Esforço_Atual!$B18)=2,INDEX(Projetos!$C$2:$C$35,Matriz_Esforço_Atual!$B18)=3,INDEX(Projetos!$D$2:$D$35,Matriz_Esforço_Atual!$B18)=H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H18,Matriz_Esforço_Acompanhamento!H18)))</f>
        <v/>
      </c>
      <c r="I18" t="str" cm="1">
        <f t="array" ref="I18">IF(OR($B18="",I$2=""),"",IF(OR(INDEX(Técnicos!$B$2:$B$35,Matriz_Esforço_Atual!I$2)=0,INDEX(Projetos!$C$2:$C$35,Matriz_Esforço_Atual!$B18)=2,INDEX(Projetos!$C$2:$C$35,Matriz_Esforço_Atual!$B18)=3,INDEX(Projetos!$D$2:$D$35,Matriz_Esforço_Atual!$B18)=I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I18,Matriz_Esforço_Acompanhamento!I18)))</f>
        <v/>
      </c>
      <c r="J18" t="str" cm="1">
        <f t="array" ref="J18">IF(OR($B18="",J$2=""),"",IF(OR(INDEX(Técnicos!$B$2:$B$35,Matriz_Esforço_Atual!J$2)=0,INDEX(Projetos!$C$2:$C$35,Matriz_Esforço_Atual!$B18)=2,INDEX(Projetos!$C$2:$C$35,Matriz_Esforço_Atual!$B18)=3,INDEX(Projetos!$D$2:$D$35,Matriz_Esforço_Atual!$B18)=J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J18,Matriz_Esforço_Acompanhamento!J18)))</f>
        <v/>
      </c>
      <c r="K18" t="str" cm="1">
        <f t="array" ref="K18">IF(OR($B18="",K$2=""),"",IF(OR(INDEX(Técnicos!$B$2:$B$35,Matriz_Esforço_Atual!K$2)=0,INDEX(Projetos!$C$2:$C$35,Matriz_Esforço_Atual!$B18)=2,INDEX(Projetos!$C$2:$C$35,Matriz_Esforço_Atual!$B18)=3,INDEX(Projetos!$D$2:$D$35,Matriz_Esforço_Atual!$B18)=K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K18,Matriz_Esforço_Acompanhamento!K18)))</f>
        <v/>
      </c>
      <c r="L18" t="str" cm="1">
        <f t="array" ref="L18">IF(OR($B18="",L$2=""),"",IF(OR(INDEX(Técnicos!$B$2:$B$35,Matriz_Esforço_Atual!L$2)=0,INDEX(Projetos!$C$2:$C$35,Matriz_Esforço_Atual!$B18)=2,INDEX(Projetos!$C$2:$C$35,Matriz_Esforço_Atual!$B18)=3,INDEX(Projetos!$D$2:$D$35,Matriz_Esforço_Atual!$B18)=L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L18,Matriz_Esforço_Acompanhamento!L18)))</f>
        <v/>
      </c>
      <c r="M18" t="str" cm="1">
        <f t="array" ref="M18">IF(OR($B18="",M$2=""),"",IF(OR(INDEX(Técnicos!$B$2:$B$35,Matriz_Esforço_Atual!M$2)=0,INDEX(Projetos!$C$2:$C$35,Matriz_Esforço_Atual!$B18)=2,INDEX(Projetos!$C$2:$C$35,Matriz_Esforço_Atual!$B18)=3,INDEX(Projetos!$D$2:$D$35,Matriz_Esforço_Atual!$B18)=M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M18,Matriz_Esforço_Acompanhamento!M18)))</f>
        <v/>
      </c>
      <c r="N18" t="str" cm="1">
        <f t="array" ref="N18">IF(OR($B18="",N$2=""),"",IF(OR(INDEX(Técnicos!$B$2:$B$35,Matriz_Esforço_Atual!N$2)=0,INDEX(Projetos!$C$2:$C$35,Matriz_Esforço_Atual!$B18)=2,INDEX(Projetos!$C$2:$C$35,Matriz_Esforço_Atual!$B18)=3,INDEX(Projetos!$D$2:$D$35,Matriz_Esforço_Atual!$B18)=N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N18,Matriz_Esforço_Acompanhamento!N18)))</f>
        <v/>
      </c>
      <c r="O18" t="str" cm="1">
        <f t="array" ref="O18">IF(OR($B18="",O$2=""),"",IF(OR(INDEX(Técnicos!$B$2:$B$35,Matriz_Esforço_Atual!O$2)=0,INDEX(Projetos!$C$2:$C$35,Matriz_Esforço_Atual!$B18)=2,INDEX(Projetos!$C$2:$C$35,Matriz_Esforço_Atual!$B18)=3,INDEX(Projetos!$D$2:$D$35,Matriz_Esforço_Atual!$B18)=O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O18,Matriz_Esforço_Acompanhamento!O18)))</f>
        <v/>
      </c>
      <c r="P18" t="str" cm="1">
        <f t="array" ref="P18">IF(OR($B18="",P$2=""),"",IF(OR(INDEX(Técnicos!$B$2:$B$35,Matriz_Esforço_Atual!P$2)=0,INDEX(Projetos!$C$2:$C$35,Matriz_Esforço_Atual!$B18)=2,INDEX(Projetos!$C$2:$C$35,Matriz_Esforço_Atual!$B18)=3,INDEX(Projetos!$D$2:$D$35,Matriz_Esforço_Atual!$B18)=P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P18,Matriz_Esforço_Acompanhamento!P18)))</f>
        <v/>
      </c>
      <c r="Q18" t="str" cm="1">
        <f t="array" ref="Q18">IF(OR($B18="",Q$2=""),"",IF(OR(INDEX(Técnicos!$B$2:$B$35,Matriz_Esforço_Atual!Q$2)=0,INDEX(Projetos!$C$2:$C$35,Matriz_Esforço_Atual!$B18)=2,INDEX(Projetos!$C$2:$C$35,Matriz_Esforço_Atual!$B18)=3,INDEX(Projetos!$D$2:$D$35,Matriz_Esforço_Atual!$B18)=Q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Q18,Matriz_Esforço_Acompanhamento!Q18)))</f>
        <v/>
      </c>
      <c r="R18" t="str" cm="1">
        <f t="array" ref="R18">IF(OR($B18="",R$2=""),"",IF(OR(INDEX(Técnicos!$B$2:$B$35,Matriz_Esforço_Atual!R$2)=0,INDEX(Projetos!$C$2:$C$35,Matriz_Esforço_Atual!$B18)=2,INDEX(Projetos!$C$2:$C$35,Matriz_Esforço_Atual!$B18)=3,INDEX(Projetos!$D$2:$D$35,Matriz_Esforço_Atual!$B18)=R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R18,Matriz_Esforço_Acompanhamento!R18)))</f>
        <v/>
      </c>
      <c r="S18" t="str" cm="1">
        <f t="array" ref="S18">IF(OR($B18="",S$2=""),"",IF(OR(INDEX(Técnicos!$B$2:$B$35,Matriz_Esforço_Atual!S$2)=0,INDEX(Projetos!$C$2:$C$35,Matriz_Esforço_Atual!$B18)=2,INDEX(Projetos!$C$2:$C$35,Matriz_Esforço_Atual!$B18)=3,INDEX(Projetos!$D$2:$D$35,Matriz_Esforço_Atual!$B18)=S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S18,Matriz_Esforço_Acompanhamento!S18)))</f>
        <v/>
      </c>
      <c r="T18" t="str" cm="1">
        <f t="array" ref="T18">IF(OR($B18="",T$2=""),"",IF(OR(INDEX(Técnicos!$B$2:$B$35,Matriz_Esforço_Atual!T$2)=0,INDEX(Projetos!$C$2:$C$35,Matriz_Esforço_Atual!$B18)=2,INDEX(Projetos!$C$2:$C$35,Matriz_Esforço_Atual!$B18)=3,INDEX(Projetos!$D$2:$D$35,Matriz_Esforço_Atual!$B18)=T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T18,Matriz_Esforço_Acompanhamento!T18)))</f>
        <v/>
      </c>
      <c r="U18" t="str" cm="1">
        <f t="array" ref="U18">IF(OR($B18="",U$2=""),"",IF(OR(INDEX(Técnicos!$B$2:$B$35,Matriz_Esforço_Atual!U$2)=0,INDEX(Projetos!$C$2:$C$35,Matriz_Esforço_Atual!$B18)=2,INDEX(Projetos!$C$2:$C$35,Matriz_Esforço_Atual!$B18)=3,INDEX(Projetos!$D$2:$D$35,Matriz_Esforço_Atual!$B18)=U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U18,Matriz_Esforço_Acompanhamento!U18)))</f>
        <v/>
      </c>
      <c r="V18" t="str" cm="1">
        <f t="array" ref="V18">IF(OR($B18="",V$2=""),"",IF(OR(INDEX(Técnicos!$B$2:$B$35,Matriz_Esforço_Atual!V$2)=0,INDEX(Projetos!$C$2:$C$35,Matriz_Esforço_Atual!$B18)=2,INDEX(Projetos!$C$2:$C$35,Matriz_Esforço_Atual!$B18)=3,INDEX(Projetos!$D$2:$D$35,Matriz_Esforço_Atual!$B18)=V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V18,Matriz_Esforço_Acompanhamento!V18)))</f>
        <v/>
      </c>
      <c r="W18" t="str" cm="1">
        <f t="array" ref="W18">IF(OR($B18="",W$2=""),"",IF(OR(INDEX(Técnicos!$B$2:$B$35,Matriz_Esforço_Atual!W$2)=0,INDEX(Projetos!$C$2:$C$35,Matriz_Esforço_Atual!$B18)=2,INDEX(Projetos!$C$2:$C$35,Matriz_Esforço_Atual!$B18)=3,INDEX(Projetos!$D$2:$D$35,Matriz_Esforço_Atual!$B18)=W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W18,Matriz_Esforço_Acompanhamento!W18)))</f>
        <v/>
      </c>
      <c r="X18" t="str" cm="1">
        <f t="array" ref="X18">IF(OR($B18="",X$2=""),"",IF(OR(INDEX(Técnicos!$B$2:$B$35,Matriz_Esforço_Atual!X$2)=0,INDEX(Projetos!$C$2:$C$35,Matriz_Esforço_Atual!$B18)=2,INDEX(Projetos!$C$2:$C$35,Matriz_Esforço_Atual!$B18)=3,INDEX(Projetos!$D$2:$D$35,Matriz_Esforço_Atual!$B18)=X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X18,Matriz_Esforço_Acompanhamento!X18)))</f>
        <v/>
      </c>
      <c r="Y18" t="str" cm="1">
        <f t="array" ref="Y18">IF(OR($B18="",Y$2=""),"",IF(OR(INDEX(Técnicos!$B$2:$B$35,Matriz_Esforço_Atual!Y$2)=0,INDEX(Projetos!$C$2:$C$35,Matriz_Esforço_Atual!$B18)=2,INDEX(Projetos!$C$2:$C$35,Matriz_Esforço_Atual!$B18)=3,INDEX(Projetos!$D$2:$D$35,Matriz_Esforço_Atual!$B18)=Y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Y18,Matriz_Esforço_Acompanhamento!Y18)))</f>
        <v/>
      </c>
      <c r="Z18" t="str" cm="1">
        <f t="array" ref="Z18">IF(OR($B18="",Z$2=""),"",IF(OR(INDEX(Técnicos!$B$2:$B$35,Matriz_Esforço_Atual!Z$2)=0,INDEX(Projetos!$C$2:$C$35,Matriz_Esforço_Atual!$B18)=2,INDEX(Projetos!$C$2:$C$35,Matriz_Esforço_Atual!$B18)=3,INDEX(Projetos!$D$2:$D$35,Matriz_Esforço_Atual!$B18)=Z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Z18,Matriz_Esforço_Acompanhamento!Z18)))</f>
        <v/>
      </c>
      <c r="AA18" t="str" cm="1">
        <f t="array" ref="AA18">IF(OR($B18="",AA$2=""),"",IF(OR(INDEX(Técnicos!$B$2:$B$35,Matriz_Esforço_Atual!AA$2)=0,INDEX(Projetos!$C$2:$C$35,Matriz_Esforço_Atual!$B18)=2,INDEX(Projetos!$C$2:$C$35,Matriz_Esforço_Atual!$B18)=3,INDEX(Projetos!$D$2:$D$35,Matriz_Esforço_Atual!$B18)=AA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A18,Matriz_Esforço_Acompanhamento!AA18)))</f>
        <v/>
      </c>
      <c r="AB18" t="str" cm="1">
        <f t="array" ref="AB18">IF(OR($B18="",AB$2=""),"",IF(OR(INDEX(Técnicos!$B$2:$B$35,Matriz_Esforço_Atual!AB$2)=0,INDEX(Projetos!$C$2:$C$35,Matriz_Esforço_Atual!$B18)=2,INDEX(Projetos!$C$2:$C$35,Matriz_Esforço_Atual!$B18)=3,INDEX(Projetos!$D$2:$D$35,Matriz_Esforço_Atual!$B18)=AB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B18,Matriz_Esforço_Acompanhamento!AB18)))</f>
        <v/>
      </c>
      <c r="AC18" t="str" cm="1">
        <f t="array" ref="AC18">IF(OR($B18="",AC$2=""),"",IF(OR(INDEX(Técnicos!$B$2:$B$35,Matriz_Esforço_Atual!AC$2)=0,INDEX(Projetos!$C$2:$C$35,Matriz_Esforço_Atual!$B18)=2,INDEX(Projetos!$C$2:$C$35,Matriz_Esforço_Atual!$B18)=3,INDEX(Projetos!$D$2:$D$35,Matriz_Esforço_Atual!$B18)=A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écnicos!$B$2:$B$35,Matriz_Esforço_Atual!C$2)=0,INDEX(Projetos!$C$2:$C$35,Matriz_Esforço_Atual!$B19)=2,INDEX(Projetos!$C$2:$C$35,Matriz_Esforço_Atual!$B19)=3,INDEX(Projetos!$D$2:$D$35,Matriz_Esforço_Atual!$B19)=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C19,Matriz_Esforço_Acompanhamento!C19)))</f>
        <v/>
      </c>
      <c r="D19" t="str" cm="1">
        <f t="array" ref="D19">IF(OR($B19="",D$2=""),"",IF(OR(INDEX(Técnicos!$B$2:$B$35,Matriz_Esforço_Atual!D$2)=0,INDEX(Projetos!$C$2:$C$35,Matriz_Esforço_Atual!$B19)=2,INDEX(Projetos!$C$2:$C$35,Matriz_Esforço_Atual!$B19)=3,INDEX(Projetos!$D$2:$D$35,Matriz_Esforço_Atual!$B19)=D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D19,Matriz_Esforço_Acompanhamento!D19)))</f>
        <v/>
      </c>
      <c r="E19" t="str" cm="1">
        <f t="array" ref="E19">IF(OR($B19="",E$2=""),"",IF(OR(INDEX(Técnicos!$B$2:$B$35,Matriz_Esforço_Atual!E$2)=0,INDEX(Projetos!$C$2:$C$35,Matriz_Esforço_Atual!$B19)=2,INDEX(Projetos!$C$2:$C$35,Matriz_Esforço_Atual!$B19)=3,INDEX(Projetos!$D$2:$D$35,Matriz_Esforço_Atual!$B19)=E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E19,Matriz_Esforço_Acompanhamento!E19)))</f>
        <v/>
      </c>
      <c r="F19" t="str" cm="1">
        <f t="array" ref="F19">IF(OR($B19="",F$2=""),"",IF(OR(INDEX(Técnicos!$B$2:$B$35,Matriz_Esforço_Atual!F$2)=0,INDEX(Projetos!$C$2:$C$35,Matriz_Esforço_Atual!$B19)=2,INDEX(Projetos!$C$2:$C$35,Matriz_Esforço_Atual!$B19)=3,INDEX(Projetos!$D$2:$D$35,Matriz_Esforço_Atual!$B19)=F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F19,Matriz_Esforço_Acompanhamento!F19)))</f>
        <v/>
      </c>
      <c r="G19" t="str" cm="1">
        <f t="array" ref="G19">IF(OR($B19="",G$2=""),"",IF(OR(INDEX(Técnicos!$B$2:$B$35,Matriz_Esforço_Atual!G$2)=0,INDEX(Projetos!$C$2:$C$35,Matriz_Esforço_Atual!$B19)=2,INDEX(Projetos!$C$2:$C$35,Matriz_Esforço_Atual!$B19)=3,INDEX(Projetos!$D$2:$D$35,Matriz_Esforço_Atual!$B19)=G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G19,Matriz_Esforço_Acompanhamento!G19)))</f>
        <v/>
      </c>
      <c r="H19" t="str" cm="1">
        <f t="array" ref="H19">IF(OR($B19="",H$2=""),"",IF(OR(INDEX(Técnicos!$B$2:$B$35,Matriz_Esforço_Atual!H$2)=0,INDEX(Projetos!$C$2:$C$35,Matriz_Esforço_Atual!$B19)=2,INDEX(Projetos!$C$2:$C$35,Matriz_Esforço_Atual!$B19)=3,INDEX(Projetos!$D$2:$D$35,Matriz_Esforço_Atual!$B19)=H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H19,Matriz_Esforço_Acompanhamento!H19)))</f>
        <v/>
      </c>
      <c r="I19" t="str" cm="1">
        <f t="array" ref="I19">IF(OR($B19="",I$2=""),"",IF(OR(INDEX(Técnicos!$B$2:$B$35,Matriz_Esforço_Atual!I$2)=0,INDEX(Projetos!$C$2:$C$35,Matriz_Esforço_Atual!$B19)=2,INDEX(Projetos!$C$2:$C$35,Matriz_Esforço_Atual!$B19)=3,INDEX(Projetos!$D$2:$D$35,Matriz_Esforço_Atual!$B19)=I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I19,Matriz_Esforço_Acompanhamento!I19)))</f>
        <v/>
      </c>
      <c r="J19" t="str" cm="1">
        <f t="array" ref="J19">IF(OR($B19="",J$2=""),"",IF(OR(INDEX(Técnicos!$B$2:$B$35,Matriz_Esforço_Atual!J$2)=0,INDEX(Projetos!$C$2:$C$35,Matriz_Esforço_Atual!$B19)=2,INDEX(Projetos!$C$2:$C$35,Matriz_Esforço_Atual!$B19)=3,INDEX(Projetos!$D$2:$D$35,Matriz_Esforço_Atual!$B19)=J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J19,Matriz_Esforço_Acompanhamento!J19)))</f>
        <v/>
      </c>
      <c r="K19" t="str" cm="1">
        <f t="array" ref="K19">IF(OR($B19="",K$2=""),"",IF(OR(INDEX(Técnicos!$B$2:$B$35,Matriz_Esforço_Atual!K$2)=0,INDEX(Projetos!$C$2:$C$35,Matriz_Esforço_Atual!$B19)=2,INDEX(Projetos!$C$2:$C$35,Matriz_Esforço_Atual!$B19)=3,INDEX(Projetos!$D$2:$D$35,Matriz_Esforço_Atual!$B19)=K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K19,Matriz_Esforço_Acompanhamento!K19)))</f>
        <v/>
      </c>
      <c r="L19" t="str" cm="1">
        <f t="array" ref="L19">IF(OR($B19="",L$2=""),"",IF(OR(INDEX(Técnicos!$B$2:$B$35,Matriz_Esforço_Atual!L$2)=0,INDEX(Projetos!$C$2:$C$35,Matriz_Esforço_Atual!$B19)=2,INDEX(Projetos!$C$2:$C$35,Matriz_Esforço_Atual!$B19)=3,INDEX(Projetos!$D$2:$D$35,Matriz_Esforço_Atual!$B19)=L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L19,Matriz_Esforço_Acompanhamento!L19)))</f>
        <v/>
      </c>
      <c r="M19" t="str" cm="1">
        <f t="array" ref="M19">IF(OR($B19="",M$2=""),"",IF(OR(INDEX(Técnicos!$B$2:$B$35,Matriz_Esforço_Atual!M$2)=0,INDEX(Projetos!$C$2:$C$35,Matriz_Esforço_Atual!$B19)=2,INDEX(Projetos!$C$2:$C$35,Matriz_Esforço_Atual!$B19)=3,INDEX(Projetos!$D$2:$D$35,Matriz_Esforço_Atual!$B19)=M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M19,Matriz_Esforço_Acompanhamento!M19)))</f>
        <v/>
      </c>
      <c r="N19" t="str" cm="1">
        <f t="array" ref="N19">IF(OR($B19="",N$2=""),"",IF(OR(INDEX(Técnicos!$B$2:$B$35,Matriz_Esforço_Atual!N$2)=0,INDEX(Projetos!$C$2:$C$35,Matriz_Esforço_Atual!$B19)=2,INDEX(Projetos!$C$2:$C$35,Matriz_Esforço_Atual!$B19)=3,INDEX(Projetos!$D$2:$D$35,Matriz_Esforço_Atual!$B19)=N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N19,Matriz_Esforço_Acompanhamento!N19)))</f>
        <v/>
      </c>
      <c r="O19" t="str" cm="1">
        <f t="array" ref="O19">IF(OR($B19="",O$2=""),"",IF(OR(INDEX(Técnicos!$B$2:$B$35,Matriz_Esforço_Atual!O$2)=0,INDEX(Projetos!$C$2:$C$35,Matriz_Esforço_Atual!$B19)=2,INDEX(Projetos!$C$2:$C$35,Matriz_Esforço_Atual!$B19)=3,INDEX(Projetos!$D$2:$D$35,Matriz_Esforço_Atual!$B19)=O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O19,Matriz_Esforço_Acompanhamento!O19)))</f>
        <v/>
      </c>
      <c r="P19" t="str" cm="1">
        <f t="array" ref="P19">IF(OR($B19="",P$2=""),"",IF(OR(INDEX(Técnicos!$B$2:$B$35,Matriz_Esforço_Atual!P$2)=0,INDEX(Projetos!$C$2:$C$35,Matriz_Esforço_Atual!$B19)=2,INDEX(Projetos!$C$2:$C$35,Matriz_Esforço_Atual!$B19)=3,INDEX(Projetos!$D$2:$D$35,Matriz_Esforço_Atual!$B19)=P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P19,Matriz_Esforço_Acompanhamento!P19)))</f>
        <v/>
      </c>
      <c r="Q19" t="str" cm="1">
        <f t="array" ref="Q19">IF(OR($B19="",Q$2=""),"",IF(OR(INDEX(Técnicos!$B$2:$B$35,Matriz_Esforço_Atual!Q$2)=0,INDEX(Projetos!$C$2:$C$35,Matriz_Esforço_Atual!$B19)=2,INDEX(Projetos!$C$2:$C$35,Matriz_Esforço_Atual!$B19)=3,INDEX(Projetos!$D$2:$D$35,Matriz_Esforço_Atual!$B19)=Q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Q19,Matriz_Esforço_Acompanhamento!Q19)))</f>
        <v/>
      </c>
      <c r="R19" t="str" cm="1">
        <f t="array" ref="R19">IF(OR($B19="",R$2=""),"",IF(OR(INDEX(Técnicos!$B$2:$B$35,Matriz_Esforço_Atual!R$2)=0,INDEX(Projetos!$C$2:$C$35,Matriz_Esforço_Atual!$B19)=2,INDEX(Projetos!$C$2:$C$35,Matriz_Esforço_Atual!$B19)=3,INDEX(Projetos!$D$2:$D$35,Matriz_Esforço_Atual!$B19)=R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R19,Matriz_Esforço_Acompanhamento!R19)))</f>
        <v/>
      </c>
      <c r="S19" t="str" cm="1">
        <f t="array" ref="S19">IF(OR($B19="",S$2=""),"",IF(OR(INDEX(Técnicos!$B$2:$B$35,Matriz_Esforço_Atual!S$2)=0,INDEX(Projetos!$C$2:$C$35,Matriz_Esforço_Atual!$B19)=2,INDEX(Projetos!$C$2:$C$35,Matriz_Esforço_Atual!$B19)=3,INDEX(Projetos!$D$2:$D$35,Matriz_Esforço_Atual!$B19)=S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S19,Matriz_Esforço_Acompanhamento!S19)))</f>
        <v/>
      </c>
      <c r="T19" t="str" cm="1">
        <f t="array" ref="T19">IF(OR($B19="",T$2=""),"",IF(OR(INDEX(Técnicos!$B$2:$B$35,Matriz_Esforço_Atual!T$2)=0,INDEX(Projetos!$C$2:$C$35,Matriz_Esforço_Atual!$B19)=2,INDEX(Projetos!$C$2:$C$35,Matriz_Esforço_Atual!$B19)=3,INDEX(Projetos!$D$2:$D$35,Matriz_Esforço_Atual!$B19)=T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T19,Matriz_Esforço_Acompanhamento!T19)))</f>
        <v/>
      </c>
      <c r="U19" t="str" cm="1">
        <f t="array" ref="U19">IF(OR($B19="",U$2=""),"",IF(OR(INDEX(Técnicos!$B$2:$B$35,Matriz_Esforço_Atual!U$2)=0,INDEX(Projetos!$C$2:$C$35,Matriz_Esforço_Atual!$B19)=2,INDEX(Projetos!$C$2:$C$35,Matriz_Esforço_Atual!$B19)=3,INDEX(Projetos!$D$2:$D$35,Matriz_Esforço_Atual!$B19)=U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U19,Matriz_Esforço_Acompanhamento!U19)))</f>
        <v/>
      </c>
      <c r="V19" t="str" cm="1">
        <f t="array" ref="V19">IF(OR($B19="",V$2=""),"",IF(OR(INDEX(Técnicos!$B$2:$B$35,Matriz_Esforço_Atual!V$2)=0,INDEX(Projetos!$C$2:$C$35,Matriz_Esforço_Atual!$B19)=2,INDEX(Projetos!$C$2:$C$35,Matriz_Esforço_Atual!$B19)=3,INDEX(Projetos!$D$2:$D$35,Matriz_Esforço_Atual!$B19)=V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V19,Matriz_Esforço_Acompanhamento!V19)))</f>
        <v/>
      </c>
      <c r="W19" t="str" cm="1">
        <f t="array" ref="W19">IF(OR($B19="",W$2=""),"",IF(OR(INDEX(Técnicos!$B$2:$B$35,Matriz_Esforço_Atual!W$2)=0,INDEX(Projetos!$C$2:$C$35,Matriz_Esforço_Atual!$B19)=2,INDEX(Projetos!$C$2:$C$35,Matriz_Esforço_Atual!$B19)=3,INDEX(Projetos!$D$2:$D$35,Matriz_Esforço_Atual!$B19)=W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W19,Matriz_Esforço_Acompanhamento!W19)))</f>
        <v/>
      </c>
      <c r="X19" t="str" cm="1">
        <f t="array" ref="X19">IF(OR($B19="",X$2=""),"",IF(OR(INDEX(Técnicos!$B$2:$B$35,Matriz_Esforço_Atual!X$2)=0,INDEX(Projetos!$C$2:$C$35,Matriz_Esforço_Atual!$B19)=2,INDEX(Projetos!$C$2:$C$35,Matriz_Esforço_Atual!$B19)=3,INDEX(Projetos!$D$2:$D$35,Matriz_Esforço_Atual!$B19)=X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X19,Matriz_Esforço_Acompanhamento!X19)))</f>
        <v/>
      </c>
      <c r="Y19" t="str" cm="1">
        <f t="array" ref="Y19">IF(OR($B19="",Y$2=""),"",IF(OR(INDEX(Técnicos!$B$2:$B$35,Matriz_Esforço_Atual!Y$2)=0,INDEX(Projetos!$C$2:$C$35,Matriz_Esforço_Atual!$B19)=2,INDEX(Projetos!$C$2:$C$35,Matriz_Esforço_Atual!$B19)=3,INDEX(Projetos!$D$2:$D$35,Matriz_Esforço_Atual!$B19)=Y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Y19,Matriz_Esforço_Acompanhamento!Y19)))</f>
        <v/>
      </c>
      <c r="Z19" t="str" cm="1">
        <f t="array" ref="Z19">IF(OR($B19="",Z$2=""),"",IF(OR(INDEX(Técnicos!$B$2:$B$35,Matriz_Esforço_Atual!Z$2)=0,INDEX(Projetos!$C$2:$C$35,Matriz_Esforço_Atual!$B19)=2,INDEX(Projetos!$C$2:$C$35,Matriz_Esforço_Atual!$B19)=3,INDEX(Projetos!$D$2:$D$35,Matriz_Esforço_Atual!$B19)=Z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Z19,Matriz_Esforço_Acompanhamento!Z19)))</f>
        <v/>
      </c>
      <c r="AA19" t="str" cm="1">
        <f t="array" ref="AA19">IF(OR($B19="",AA$2=""),"",IF(OR(INDEX(Técnicos!$B$2:$B$35,Matriz_Esforço_Atual!AA$2)=0,INDEX(Projetos!$C$2:$C$35,Matriz_Esforço_Atual!$B19)=2,INDEX(Projetos!$C$2:$C$35,Matriz_Esforço_Atual!$B19)=3,INDEX(Projetos!$D$2:$D$35,Matriz_Esforço_Atual!$B19)=AA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A19,Matriz_Esforço_Acompanhamento!AA19)))</f>
        <v/>
      </c>
      <c r="AB19" t="str" cm="1">
        <f t="array" ref="AB19">IF(OR($B19="",AB$2=""),"",IF(OR(INDEX(Técnicos!$B$2:$B$35,Matriz_Esforço_Atual!AB$2)=0,INDEX(Projetos!$C$2:$C$35,Matriz_Esforço_Atual!$B19)=2,INDEX(Projetos!$C$2:$C$35,Matriz_Esforço_Atual!$B19)=3,INDEX(Projetos!$D$2:$D$35,Matriz_Esforço_Atual!$B19)=AB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B19,Matriz_Esforço_Acompanhamento!AB19)))</f>
        <v/>
      </c>
      <c r="AC19" t="str" cm="1">
        <f t="array" ref="AC19">IF(OR($B19="",AC$2=""),"",IF(OR(INDEX(Técnicos!$B$2:$B$35,Matriz_Esforço_Atual!AC$2)=0,INDEX(Projetos!$C$2:$C$35,Matriz_Esforço_Atual!$B19)=2,INDEX(Projetos!$C$2:$C$35,Matriz_Esforço_Atual!$B19)=3,INDEX(Projetos!$D$2:$D$35,Matriz_Esforço_Atual!$B19)=A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écnicos!$B$2:$B$35,Matriz_Esforço_Atual!C$2)=0,INDEX(Projetos!$C$2:$C$35,Matriz_Esforço_Atual!$B20)=2,INDEX(Projetos!$C$2:$C$35,Matriz_Esforço_Atual!$B20)=3,INDEX(Projetos!$D$2:$D$35,Matriz_Esforço_Atual!$B20)=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C20,Matriz_Esforço_Acompanhamento!C20)))</f>
        <v/>
      </c>
      <c r="D20" t="str" cm="1">
        <f t="array" ref="D20">IF(OR($B20="",D$2=""),"",IF(OR(INDEX(Técnicos!$B$2:$B$35,Matriz_Esforço_Atual!D$2)=0,INDEX(Projetos!$C$2:$C$35,Matriz_Esforço_Atual!$B20)=2,INDEX(Projetos!$C$2:$C$35,Matriz_Esforço_Atual!$B20)=3,INDEX(Projetos!$D$2:$D$35,Matriz_Esforço_Atual!$B20)=D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D20,Matriz_Esforço_Acompanhamento!D20)))</f>
        <v/>
      </c>
      <c r="E20" t="str" cm="1">
        <f t="array" ref="E20">IF(OR($B20="",E$2=""),"",IF(OR(INDEX(Técnicos!$B$2:$B$35,Matriz_Esforço_Atual!E$2)=0,INDEX(Projetos!$C$2:$C$35,Matriz_Esforço_Atual!$B20)=2,INDEX(Projetos!$C$2:$C$35,Matriz_Esforço_Atual!$B20)=3,INDEX(Projetos!$D$2:$D$35,Matriz_Esforço_Atual!$B20)=E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E20,Matriz_Esforço_Acompanhamento!E20)))</f>
        <v/>
      </c>
      <c r="F20" t="str" cm="1">
        <f t="array" ref="F20">IF(OR($B20="",F$2=""),"",IF(OR(INDEX(Técnicos!$B$2:$B$35,Matriz_Esforço_Atual!F$2)=0,INDEX(Projetos!$C$2:$C$35,Matriz_Esforço_Atual!$B20)=2,INDEX(Projetos!$C$2:$C$35,Matriz_Esforço_Atual!$B20)=3,INDEX(Projetos!$D$2:$D$35,Matriz_Esforço_Atual!$B20)=F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F20,Matriz_Esforço_Acompanhamento!F20)))</f>
        <v/>
      </c>
      <c r="G20" t="str" cm="1">
        <f t="array" ref="G20">IF(OR($B20="",G$2=""),"",IF(OR(INDEX(Técnicos!$B$2:$B$35,Matriz_Esforço_Atual!G$2)=0,INDEX(Projetos!$C$2:$C$35,Matriz_Esforço_Atual!$B20)=2,INDEX(Projetos!$C$2:$C$35,Matriz_Esforço_Atual!$B20)=3,INDEX(Projetos!$D$2:$D$35,Matriz_Esforço_Atual!$B20)=G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G20,Matriz_Esforço_Acompanhamento!G20)))</f>
        <v/>
      </c>
      <c r="H20" t="str" cm="1">
        <f t="array" ref="H20">IF(OR($B20="",H$2=""),"",IF(OR(INDEX(Técnicos!$B$2:$B$35,Matriz_Esforço_Atual!H$2)=0,INDEX(Projetos!$C$2:$C$35,Matriz_Esforço_Atual!$B20)=2,INDEX(Projetos!$C$2:$C$35,Matriz_Esforço_Atual!$B20)=3,INDEX(Projetos!$D$2:$D$35,Matriz_Esforço_Atual!$B20)=H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H20,Matriz_Esforço_Acompanhamento!H20)))</f>
        <v/>
      </c>
      <c r="I20" t="str" cm="1">
        <f t="array" ref="I20">IF(OR($B20="",I$2=""),"",IF(OR(INDEX(Técnicos!$B$2:$B$35,Matriz_Esforço_Atual!I$2)=0,INDEX(Projetos!$C$2:$C$35,Matriz_Esforço_Atual!$B20)=2,INDEX(Projetos!$C$2:$C$35,Matriz_Esforço_Atual!$B20)=3,INDEX(Projetos!$D$2:$D$35,Matriz_Esforço_Atual!$B20)=I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I20,Matriz_Esforço_Acompanhamento!I20)))</f>
        <v/>
      </c>
      <c r="J20" t="str" cm="1">
        <f t="array" ref="J20">IF(OR($B20="",J$2=""),"",IF(OR(INDEX(Técnicos!$B$2:$B$35,Matriz_Esforço_Atual!J$2)=0,INDEX(Projetos!$C$2:$C$35,Matriz_Esforço_Atual!$B20)=2,INDEX(Projetos!$C$2:$C$35,Matriz_Esforço_Atual!$B20)=3,INDEX(Projetos!$D$2:$D$35,Matriz_Esforço_Atual!$B20)=J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J20,Matriz_Esforço_Acompanhamento!J20)))</f>
        <v/>
      </c>
      <c r="K20" t="str" cm="1">
        <f t="array" ref="K20">IF(OR($B20="",K$2=""),"",IF(OR(INDEX(Técnicos!$B$2:$B$35,Matriz_Esforço_Atual!K$2)=0,INDEX(Projetos!$C$2:$C$35,Matriz_Esforço_Atual!$B20)=2,INDEX(Projetos!$C$2:$C$35,Matriz_Esforço_Atual!$B20)=3,INDEX(Projetos!$D$2:$D$35,Matriz_Esforço_Atual!$B20)=K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K20,Matriz_Esforço_Acompanhamento!K20)))</f>
        <v/>
      </c>
      <c r="L20" t="str" cm="1">
        <f t="array" ref="L20">IF(OR($B20="",L$2=""),"",IF(OR(INDEX(Técnicos!$B$2:$B$35,Matriz_Esforço_Atual!L$2)=0,INDEX(Projetos!$C$2:$C$35,Matriz_Esforço_Atual!$B20)=2,INDEX(Projetos!$C$2:$C$35,Matriz_Esforço_Atual!$B20)=3,INDEX(Projetos!$D$2:$D$35,Matriz_Esforço_Atual!$B20)=L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L20,Matriz_Esforço_Acompanhamento!L20)))</f>
        <v/>
      </c>
      <c r="M20" t="str" cm="1">
        <f t="array" ref="M20">IF(OR($B20="",M$2=""),"",IF(OR(INDEX(Técnicos!$B$2:$B$35,Matriz_Esforço_Atual!M$2)=0,INDEX(Projetos!$C$2:$C$35,Matriz_Esforço_Atual!$B20)=2,INDEX(Projetos!$C$2:$C$35,Matriz_Esforço_Atual!$B20)=3,INDEX(Projetos!$D$2:$D$35,Matriz_Esforço_Atual!$B20)=M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M20,Matriz_Esforço_Acompanhamento!M20)))</f>
        <v/>
      </c>
      <c r="N20" t="str" cm="1">
        <f t="array" ref="N20">IF(OR($B20="",N$2=""),"",IF(OR(INDEX(Técnicos!$B$2:$B$35,Matriz_Esforço_Atual!N$2)=0,INDEX(Projetos!$C$2:$C$35,Matriz_Esforço_Atual!$B20)=2,INDEX(Projetos!$C$2:$C$35,Matriz_Esforço_Atual!$B20)=3,INDEX(Projetos!$D$2:$D$35,Matriz_Esforço_Atual!$B20)=N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N20,Matriz_Esforço_Acompanhamento!N20)))</f>
        <v/>
      </c>
      <c r="O20" t="str" cm="1">
        <f t="array" ref="O20">IF(OR($B20="",O$2=""),"",IF(OR(INDEX(Técnicos!$B$2:$B$35,Matriz_Esforço_Atual!O$2)=0,INDEX(Projetos!$C$2:$C$35,Matriz_Esforço_Atual!$B20)=2,INDEX(Projetos!$C$2:$C$35,Matriz_Esforço_Atual!$B20)=3,INDEX(Projetos!$D$2:$D$35,Matriz_Esforço_Atual!$B20)=O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O20,Matriz_Esforço_Acompanhamento!O20)))</f>
        <v/>
      </c>
      <c r="P20" t="str" cm="1">
        <f t="array" ref="P20">IF(OR($B20="",P$2=""),"",IF(OR(INDEX(Técnicos!$B$2:$B$35,Matriz_Esforço_Atual!P$2)=0,INDEX(Projetos!$C$2:$C$35,Matriz_Esforço_Atual!$B20)=2,INDEX(Projetos!$C$2:$C$35,Matriz_Esforço_Atual!$B20)=3,INDEX(Projetos!$D$2:$D$35,Matriz_Esforço_Atual!$B20)=P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P20,Matriz_Esforço_Acompanhamento!P20)))</f>
        <v/>
      </c>
      <c r="Q20" t="str" cm="1">
        <f t="array" ref="Q20">IF(OR($B20="",Q$2=""),"",IF(OR(INDEX(Técnicos!$B$2:$B$35,Matriz_Esforço_Atual!Q$2)=0,INDEX(Projetos!$C$2:$C$35,Matriz_Esforço_Atual!$B20)=2,INDEX(Projetos!$C$2:$C$35,Matriz_Esforço_Atual!$B20)=3,INDEX(Projetos!$D$2:$D$35,Matriz_Esforço_Atual!$B20)=Q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Q20,Matriz_Esforço_Acompanhamento!Q20)))</f>
        <v/>
      </c>
      <c r="R20" t="str" cm="1">
        <f t="array" ref="R20">IF(OR($B20="",R$2=""),"",IF(OR(INDEX(Técnicos!$B$2:$B$35,Matriz_Esforço_Atual!R$2)=0,INDEX(Projetos!$C$2:$C$35,Matriz_Esforço_Atual!$B20)=2,INDEX(Projetos!$C$2:$C$35,Matriz_Esforço_Atual!$B20)=3,INDEX(Projetos!$D$2:$D$35,Matriz_Esforço_Atual!$B20)=R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R20,Matriz_Esforço_Acompanhamento!R20)))</f>
        <v/>
      </c>
      <c r="S20" t="str" cm="1">
        <f t="array" ref="S20">IF(OR($B20="",S$2=""),"",IF(OR(INDEX(Técnicos!$B$2:$B$35,Matriz_Esforço_Atual!S$2)=0,INDEX(Projetos!$C$2:$C$35,Matriz_Esforço_Atual!$B20)=2,INDEX(Projetos!$C$2:$C$35,Matriz_Esforço_Atual!$B20)=3,INDEX(Projetos!$D$2:$D$35,Matriz_Esforço_Atual!$B20)=S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S20,Matriz_Esforço_Acompanhamento!S20)))</f>
        <v/>
      </c>
      <c r="T20" t="str" cm="1">
        <f t="array" ref="T20">IF(OR($B20="",T$2=""),"",IF(OR(INDEX(Técnicos!$B$2:$B$35,Matriz_Esforço_Atual!T$2)=0,INDEX(Projetos!$C$2:$C$35,Matriz_Esforço_Atual!$B20)=2,INDEX(Projetos!$C$2:$C$35,Matriz_Esforço_Atual!$B20)=3,INDEX(Projetos!$D$2:$D$35,Matriz_Esforço_Atual!$B20)=T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T20,Matriz_Esforço_Acompanhamento!T20)))</f>
        <v/>
      </c>
      <c r="U20" t="str" cm="1">
        <f t="array" ref="U20">IF(OR($B20="",U$2=""),"",IF(OR(INDEX(Técnicos!$B$2:$B$35,Matriz_Esforço_Atual!U$2)=0,INDEX(Projetos!$C$2:$C$35,Matriz_Esforço_Atual!$B20)=2,INDEX(Projetos!$C$2:$C$35,Matriz_Esforço_Atual!$B20)=3,INDEX(Projetos!$D$2:$D$35,Matriz_Esforço_Atual!$B20)=U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U20,Matriz_Esforço_Acompanhamento!U20)))</f>
        <v/>
      </c>
      <c r="V20" t="str" cm="1">
        <f t="array" ref="V20">IF(OR($B20="",V$2=""),"",IF(OR(INDEX(Técnicos!$B$2:$B$35,Matriz_Esforço_Atual!V$2)=0,INDEX(Projetos!$C$2:$C$35,Matriz_Esforço_Atual!$B20)=2,INDEX(Projetos!$C$2:$C$35,Matriz_Esforço_Atual!$B20)=3,INDEX(Projetos!$D$2:$D$35,Matriz_Esforço_Atual!$B20)=V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V20,Matriz_Esforço_Acompanhamento!V20)))</f>
        <v/>
      </c>
      <c r="W20" t="str" cm="1">
        <f t="array" ref="W20">IF(OR($B20="",W$2=""),"",IF(OR(INDEX(Técnicos!$B$2:$B$35,Matriz_Esforço_Atual!W$2)=0,INDEX(Projetos!$C$2:$C$35,Matriz_Esforço_Atual!$B20)=2,INDEX(Projetos!$C$2:$C$35,Matriz_Esforço_Atual!$B20)=3,INDEX(Projetos!$D$2:$D$35,Matriz_Esforço_Atual!$B20)=W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W20,Matriz_Esforço_Acompanhamento!W20)))</f>
        <v/>
      </c>
      <c r="X20" t="str" cm="1">
        <f t="array" ref="X20">IF(OR($B20="",X$2=""),"",IF(OR(INDEX(Técnicos!$B$2:$B$35,Matriz_Esforço_Atual!X$2)=0,INDEX(Projetos!$C$2:$C$35,Matriz_Esforço_Atual!$B20)=2,INDEX(Projetos!$C$2:$C$35,Matriz_Esforço_Atual!$B20)=3,INDEX(Projetos!$D$2:$D$35,Matriz_Esforço_Atual!$B20)=X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X20,Matriz_Esforço_Acompanhamento!X20)))</f>
        <v/>
      </c>
      <c r="Y20" t="str" cm="1">
        <f t="array" ref="Y20">IF(OR($B20="",Y$2=""),"",IF(OR(INDEX(Técnicos!$B$2:$B$35,Matriz_Esforço_Atual!Y$2)=0,INDEX(Projetos!$C$2:$C$35,Matriz_Esforço_Atual!$B20)=2,INDEX(Projetos!$C$2:$C$35,Matriz_Esforço_Atual!$B20)=3,INDEX(Projetos!$D$2:$D$35,Matriz_Esforço_Atual!$B20)=Y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Y20,Matriz_Esforço_Acompanhamento!Y20)))</f>
        <v/>
      </c>
      <c r="Z20" t="str" cm="1">
        <f t="array" ref="Z20">IF(OR($B20="",Z$2=""),"",IF(OR(INDEX(Técnicos!$B$2:$B$35,Matriz_Esforço_Atual!Z$2)=0,INDEX(Projetos!$C$2:$C$35,Matriz_Esforço_Atual!$B20)=2,INDEX(Projetos!$C$2:$C$35,Matriz_Esforço_Atual!$B20)=3,INDEX(Projetos!$D$2:$D$35,Matriz_Esforço_Atual!$B20)=Z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Z20,Matriz_Esforço_Acompanhamento!Z20)))</f>
        <v/>
      </c>
      <c r="AA20" t="str" cm="1">
        <f t="array" ref="AA20">IF(OR($B20="",AA$2=""),"",IF(OR(INDEX(Técnicos!$B$2:$B$35,Matriz_Esforço_Atual!AA$2)=0,INDEX(Projetos!$C$2:$C$35,Matriz_Esforço_Atual!$B20)=2,INDEX(Projetos!$C$2:$C$35,Matriz_Esforço_Atual!$B20)=3,INDEX(Projetos!$D$2:$D$35,Matriz_Esforço_Atual!$B20)=AA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A20,Matriz_Esforço_Acompanhamento!AA20)))</f>
        <v/>
      </c>
      <c r="AB20" t="str" cm="1">
        <f t="array" ref="AB20">IF(OR($B20="",AB$2=""),"",IF(OR(INDEX(Técnicos!$B$2:$B$35,Matriz_Esforço_Atual!AB$2)=0,INDEX(Projetos!$C$2:$C$35,Matriz_Esforço_Atual!$B20)=2,INDEX(Projetos!$C$2:$C$35,Matriz_Esforço_Atual!$B20)=3,INDEX(Projetos!$D$2:$D$35,Matriz_Esforço_Atual!$B20)=AB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B20,Matriz_Esforço_Acompanhamento!AB20)))</f>
        <v/>
      </c>
      <c r="AC20" t="str" cm="1">
        <f t="array" ref="AC20">IF(OR($B20="",AC$2=""),"",IF(OR(INDEX(Técnicos!$B$2:$B$35,Matriz_Esforço_Atual!AC$2)=0,INDEX(Projetos!$C$2:$C$35,Matriz_Esforço_Atual!$B20)=2,INDEX(Projetos!$C$2:$C$35,Matriz_Esforço_Atual!$B20)=3,INDEX(Projetos!$D$2:$D$35,Matriz_Esforço_Atual!$B20)=A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écnicos!$B$2:$B$35,Matriz_Esforço_Atual!C$2)=0,INDEX(Projetos!$C$2:$C$35,Matriz_Esforço_Atual!$B21)=2,INDEX(Projetos!$C$2:$C$35,Matriz_Esforço_Atual!$B21)=3,INDEX(Projetos!$D$2:$D$35,Matriz_Esforço_Atual!$B21)=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C21,Matriz_Esforço_Acompanhamento!C21)))</f>
        <v/>
      </c>
      <c r="D21" t="str" cm="1">
        <f t="array" ref="D21">IF(OR($B21="",D$2=""),"",IF(OR(INDEX(Técnicos!$B$2:$B$35,Matriz_Esforço_Atual!D$2)=0,INDEX(Projetos!$C$2:$C$35,Matriz_Esforço_Atual!$B21)=2,INDEX(Projetos!$C$2:$C$35,Matriz_Esforço_Atual!$B21)=3,INDEX(Projetos!$D$2:$D$35,Matriz_Esforço_Atual!$B21)=D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D21,Matriz_Esforço_Acompanhamento!D21)))</f>
        <v/>
      </c>
      <c r="E21" t="str" cm="1">
        <f t="array" ref="E21">IF(OR($B21="",E$2=""),"",IF(OR(INDEX(Técnicos!$B$2:$B$35,Matriz_Esforço_Atual!E$2)=0,INDEX(Projetos!$C$2:$C$35,Matriz_Esforço_Atual!$B21)=2,INDEX(Projetos!$C$2:$C$35,Matriz_Esforço_Atual!$B21)=3,INDEX(Projetos!$D$2:$D$35,Matriz_Esforço_Atual!$B21)=E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E21,Matriz_Esforço_Acompanhamento!E21)))</f>
        <v/>
      </c>
      <c r="F21" t="str" cm="1">
        <f t="array" ref="F21">IF(OR($B21="",F$2=""),"",IF(OR(INDEX(Técnicos!$B$2:$B$35,Matriz_Esforço_Atual!F$2)=0,INDEX(Projetos!$C$2:$C$35,Matriz_Esforço_Atual!$B21)=2,INDEX(Projetos!$C$2:$C$35,Matriz_Esforço_Atual!$B21)=3,INDEX(Projetos!$D$2:$D$35,Matriz_Esforço_Atual!$B21)=F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F21,Matriz_Esforço_Acompanhamento!F21)))</f>
        <v/>
      </c>
      <c r="G21" t="str" cm="1">
        <f t="array" ref="G21">IF(OR($B21="",G$2=""),"",IF(OR(INDEX(Técnicos!$B$2:$B$35,Matriz_Esforço_Atual!G$2)=0,INDEX(Projetos!$C$2:$C$35,Matriz_Esforço_Atual!$B21)=2,INDEX(Projetos!$C$2:$C$35,Matriz_Esforço_Atual!$B21)=3,INDEX(Projetos!$D$2:$D$35,Matriz_Esforço_Atual!$B21)=G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G21,Matriz_Esforço_Acompanhamento!G21)))</f>
        <v/>
      </c>
      <c r="H21" t="str" cm="1">
        <f t="array" ref="H21">IF(OR($B21="",H$2=""),"",IF(OR(INDEX(Técnicos!$B$2:$B$35,Matriz_Esforço_Atual!H$2)=0,INDEX(Projetos!$C$2:$C$35,Matriz_Esforço_Atual!$B21)=2,INDEX(Projetos!$C$2:$C$35,Matriz_Esforço_Atual!$B21)=3,INDEX(Projetos!$D$2:$D$35,Matriz_Esforço_Atual!$B21)=H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H21,Matriz_Esforço_Acompanhamento!H21)))</f>
        <v/>
      </c>
      <c r="I21" t="str" cm="1">
        <f t="array" ref="I21">IF(OR($B21="",I$2=""),"",IF(OR(INDEX(Técnicos!$B$2:$B$35,Matriz_Esforço_Atual!I$2)=0,INDEX(Projetos!$C$2:$C$35,Matriz_Esforço_Atual!$B21)=2,INDEX(Projetos!$C$2:$C$35,Matriz_Esforço_Atual!$B21)=3,INDEX(Projetos!$D$2:$D$35,Matriz_Esforço_Atual!$B21)=I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I21,Matriz_Esforço_Acompanhamento!I21)))</f>
        <v/>
      </c>
      <c r="J21" t="str" cm="1">
        <f t="array" ref="J21">IF(OR($B21="",J$2=""),"",IF(OR(INDEX(Técnicos!$B$2:$B$35,Matriz_Esforço_Atual!J$2)=0,INDEX(Projetos!$C$2:$C$35,Matriz_Esforço_Atual!$B21)=2,INDEX(Projetos!$C$2:$C$35,Matriz_Esforço_Atual!$B21)=3,INDEX(Projetos!$D$2:$D$35,Matriz_Esforço_Atual!$B21)=J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J21,Matriz_Esforço_Acompanhamento!J21)))</f>
        <v/>
      </c>
      <c r="K21" t="str" cm="1">
        <f t="array" ref="K21">IF(OR($B21="",K$2=""),"",IF(OR(INDEX(Técnicos!$B$2:$B$35,Matriz_Esforço_Atual!K$2)=0,INDEX(Projetos!$C$2:$C$35,Matriz_Esforço_Atual!$B21)=2,INDEX(Projetos!$C$2:$C$35,Matriz_Esforço_Atual!$B21)=3,INDEX(Projetos!$D$2:$D$35,Matriz_Esforço_Atual!$B21)=K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K21,Matriz_Esforço_Acompanhamento!K21)))</f>
        <v/>
      </c>
      <c r="L21" t="str" cm="1">
        <f t="array" ref="L21">IF(OR($B21="",L$2=""),"",IF(OR(INDEX(Técnicos!$B$2:$B$35,Matriz_Esforço_Atual!L$2)=0,INDEX(Projetos!$C$2:$C$35,Matriz_Esforço_Atual!$B21)=2,INDEX(Projetos!$C$2:$C$35,Matriz_Esforço_Atual!$B21)=3,INDEX(Projetos!$D$2:$D$35,Matriz_Esforço_Atual!$B21)=L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L21,Matriz_Esforço_Acompanhamento!L21)))</f>
        <v/>
      </c>
      <c r="M21" t="str" cm="1">
        <f t="array" ref="M21">IF(OR($B21="",M$2=""),"",IF(OR(INDEX(Técnicos!$B$2:$B$35,Matriz_Esforço_Atual!M$2)=0,INDEX(Projetos!$C$2:$C$35,Matriz_Esforço_Atual!$B21)=2,INDEX(Projetos!$C$2:$C$35,Matriz_Esforço_Atual!$B21)=3,INDEX(Projetos!$D$2:$D$35,Matriz_Esforço_Atual!$B21)=M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M21,Matriz_Esforço_Acompanhamento!M21)))</f>
        <v/>
      </c>
      <c r="N21" t="str" cm="1">
        <f t="array" ref="N21">IF(OR($B21="",N$2=""),"",IF(OR(INDEX(Técnicos!$B$2:$B$35,Matriz_Esforço_Atual!N$2)=0,INDEX(Projetos!$C$2:$C$35,Matriz_Esforço_Atual!$B21)=2,INDEX(Projetos!$C$2:$C$35,Matriz_Esforço_Atual!$B21)=3,INDEX(Projetos!$D$2:$D$35,Matriz_Esforço_Atual!$B21)=N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N21,Matriz_Esforço_Acompanhamento!N21)))</f>
        <v/>
      </c>
      <c r="O21" t="str" cm="1">
        <f t="array" ref="O21">IF(OR($B21="",O$2=""),"",IF(OR(INDEX(Técnicos!$B$2:$B$35,Matriz_Esforço_Atual!O$2)=0,INDEX(Projetos!$C$2:$C$35,Matriz_Esforço_Atual!$B21)=2,INDEX(Projetos!$C$2:$C$35,Matriz_Esforço_Atual!$B21)=3,INDEX(Projetos!$D$2:$D$35,Matriz_Esforço_Atual!$B21)=O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O21,Matriz_Esforço_Acompanhamento!O21)))</f>
        <v/>
      </c>
      <c r="P21" t="str" cm="1">
        <f t="array" ref="P21">IF(OR($B21="",P$2=""),"",IF(OR(INDEX(Técnicos!$B$2:$B$35,Matriz_Esforço_Atual!P$2)=0,INDEX(Projetos!$C$2:$C$35,Matriz_Esforço_Atual!$B21)=2,INDEX(Projetos!$C$2:$C$35,Matriz_Esforço_Atual!$B21)=3,INDEX(Projetos!$D$2:$D$35,Matriz_Esforço_Atual!$B21)=P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P21,Matriz_Esforço_Acompanhamento!P21)))</f>
        <v/>
      </c>
      <c r="Q21" t="str" cm="1">
        <f t="array" ref="Q21">IF(OR($B21="",Q$2=""),"",IF(OR(INDEX(Técnicos!$B$2:$B$35,Matriz_Esforço_Atual!Q$2)=0,INDEX(Projetos!$C$2:$C$35,Matriz_Esforço_Atual!$B21)=2,INDEX(Projetos!$C$2:$C$35,Matriz_Esforço_Atual!$B21)=3,INDEX(Projetos!$D$2:$D$35,Matriz_Esforço_Atual!$B21)=Q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Q21,Matriz_Esforço_Acompanhamento!Q21)))</f>
        <v/>
      </c>
      <c r="R21" t="str" cm="1">
        <f t="array" ref="R21">IF(OR($B21="",R$2=""),"",IF(OR(INDEX(Técnicos!$B$2:$B$35,Matriz_Esforço_Atual!R$2)=0,INDEX(Projetos!$C$2:$C$35,Matriz_Esforço_Atual!$B21)=2,INDEX(Projetos!$C$2:$C$35,Matriz_Esforço_Atual!$B21)=3,INDEX(Projetos!$D$2:$D$35,Matriz_Esforço_Atual!$B21)=R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R21,Matriz_Esforço_Acompanhamento!R21)))</f>
        <v/>
      </c>
      <c r="S21" t="str" cm="1">
        <f t="array" ref="S21">IF(OR($B21="",S$2=""),"",IF(OR(INDEX(Técnicos!$B$2:$B$35,Matriz_Esforço_Atual!S$2)=0,INDEX(Projetos!$C$2:$C$35,Matriz_Esforço_Atual!$B21)=2,INDEX(Projetos!$C$2:$C$35,Matriz_Esforço_Atual!$B21)=3,INDEX(Projetos!$D$2:$D$35,Matriz_Esforço_Atual!$B21)=S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S21,Matriz_Esforço_Acompanhamento!S21)))</f>
        <v/>
      </c>
      <c r="T21" t="str" cm="1">
        <f t="array" ref="T21">IF(OR($B21="",T$2=""),"",IF(OR(INDEX(Técnicos!$B$2:$B$35,Matriz_Esforço_Atual!T$2)=0,INDEX(Projetos!$C$2:$C$35,Matriz_Esforço_Atual!$B21)=2,INDEX(Projetos!$C$2:$C$35,Matriz_Esforço_Atual!$B21)=3,INDEX(Projetos!$D$2:$D$35,Matriz_Esforço_Atual!$B21)=T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T21,Matriz_Esforço_Acompanhamento!T21)))</f>
        <v/>
      </c>
      <c r="U21" t="str" cm="1">
        <f t="array" ref="U21">IF(OR($B21="",U$2=""),"",IF(OR(INDEX(Técnicos!$B$2:$B$35,Matriz_Esforço_Atual!U$2)=0,INDEX(Projetos!$C$2:$C$35,Matriz_Esforço_Atual!$B21)=2,INDEX(Projetos!$C$2:$C$35,Matriz_Esforço_Atual!$B21)=3,INDEX(Projetos!$D$2:$D$35,Matriz_Esforço_Atual!$B21)=U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U21,Matriz_Esforço_Acompanhamento!U21)))</f>
        <v/>
      </c>
      <c r="V21" t="str" cm="1">
        <f t="array" ref="V21">IF(OR($B21="",V$2=""),"",IF(OR(INDEX(Técnicos!$B$2:$B$35,Matriz_Esforço_Atual!V$2)=0,INDEX(Projetos!$C$2:$C$35,Matriz_Esforço_Atual!$B21)=2,INDEX(Projetos!$C$2:$C$35,Matriz_Esforço_Atual!$B21)=3,INDEX(Projetos!$D$2:$D$35,Matriz_Esforço_Atual!$B21)=V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V21,Matriz_Esforço_Acompanhamento!V21)))</f>
        <v/>
      </c>
      <c r="W21" t="str" cm="1">
        <f t="array" ref="W21">IF(OR($B21="",W$2=""),"",IF(OR(INDEX(Técnicos!$B$2:$B$35,Matriz_Esforço_Atual!W$2)=0,INDEX(Projetos!$C$2:$C$35,Matriz_Esforço_Atual!$B21)=2,INDEX(Projetos!$C$2:$C$35,Matriz_Esforço_Atual!$B21)=3,INDEX(Projetos!$D$2:$D$35,Matriz_Esforço_Atual!$B21)=W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W21,Matriz_Esforço_Acompanhamento!W21)))</f>
        <v/>
      </c>
      <c r="X21" t="str" cm="1">
        <f t="array" ref="X21">IF(OR($B21="",X$2=""),"",IF(OR(INDEX(Técnicos!$B$2:$B$35,Matriz_Esforço_Atual!X$2)=0,INDEX(Projetos!$C$2:$C$35,Matriz_Esforço_Atual!$B21)=2,INDEX(Projetos!$C$2:$C$35,Matriz_Esforço_Atual!$B21)=3,INDEX(Projetos!$D$2:$D$35,Matriz_Esforço_Atual!$B21)=X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X21,Matriz_Esforço_Acompanhamento!X21)))</f>
        <v/>
      </c>
      <c r="Y21" t="str" cm="1">
        <f t="array" ref="Y21">IF(OR($B21="",Y$2=""),"",IF(OR(INDEX(Técnicos!$B$2:$B$35,Matriz_Esforço_Atual!Y$2)=0,INDEX(Projetos!$C$2:$C$35,Matriz_Esforço_Atual!$B21)=2,INDEX(Projetos!$C$2:$C$35,Matriz_Esforço_Atual!$B21)=3,INDEX(Projetos!$D$2:$D$35,Matriz_Esforço_Atual!$B21)=Y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Y21,Matriz_Esforço_Acompanhamento!Y21)))</f>
        <v/>
      </c>
      <c r="Z21" t="str" cm="1">
        <f t="array" ref="Z21">IF(OR($B21="",Z$2=""),"",IF(OR(INDEX(Técnicos!$B$2:$B$35,Matriz_Esforço_Atual!Z$2)=0,INDEX(Projetos!$C$2:$C$35,Matriz_Esforço_Atual!$B21)=2,INDEX(Projetos!$C$2:$C$35,Matriz_Esforço_Atual!$B21)=3,INDEX(Projetos!$D$2:$D$35,Matriz_Esforço_Atual!$B21)=Z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Z21,Matriz_Esforço_Acompanhamento!Z21)))</f>
        <v/>
      </c>
      <c r="AA21" t="str" cm="1">
        <f t="array" ref="AA21">IF(OR($B21="",AA$2=""),"",IF(OR(INDEX(Técnicos!$B$2:$B$35,Matriz_Esforço_Atual!AA$2)=0,INDEX(Projetos!$C$2:$C$35,Matriz_Esforço_Atual!$B21)=2,INDEX(Projetos!$C$2:$C$35,Matriz_Esforço_Atual!$B21)=3,INDEX(Projetos!$D$2:$D$35,Matriz_Esforço_Atual!$B21)=AA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A21,Matriz_Esforço_Acompanhamento!AA21)))</f>
        <v/>
      </c>
      <c r="AB21" t="str" cm="1">
        <f t="array" ref="AB21">IF(OR($B21="",AB$2=""),"",IF(OR(INDEX(Técnicos!$B$2:$B$35,Matriz_Esforço_Atual!AB$2)=0,INDEX(Projetos!$C$2:$C$35,Matriz_Esforço_Atual!$B21)=2,INDEX(Projetos!$C$2:$C$35,Matriz_Esforço_Atual!$B21)=3,INDEX(Projetos!$D$2:$D$35,Matriz_Esforço_Atual!$B21)=AB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B21,Matriz_Esforço_Acompanhamento!AB21)))</f>
        <v/>
      </c>
      <c r="AC21" t="str" cm="1">
        <f t="array" ref="AC21">IF(OR($B21="",AC$2=""),"",IF(OR(INDEX(Técnicos!$B$2:$B$35,Matriz_Esforço_Atual!AC$2)=0,INDEX(Projetos!$C$2:$C$35,Matriz_Esforço_Atual!$B21)=2,INDEX(Projetos!$C$2:$C$35,Matriz_Esforço_Atual!$B21)=3,INDEX(Projetos!$D$2:$D$35,Matriz_Esforço_Atual!$B21)=A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écnicos!$B$2:$B$35,Matriz_Esforço_Atual!C$2)=0,INDEX(Projetos!$C$2:$C$35,Matriz_Esforço_Atual!$B22)=2,INDEX(Projetos!$C$2:$C$35,Matriz_Esforço_Atual!$B22)=3,INDEX(Projetos!$D$2:$D$35,Matriz_Esforço_Atual!$B22)=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C22,Matriz_Esforço_Acompanhamento!C22)))</f>
        <v/>
      </c>
      <c r="D22" t="str" cm="1">
        <f t="array" ref="D22">IF(OR($B22="",D$2=""),"",IF(OR(INDEX(Técnicos!$B$2:$B$35,Matriz_Esforço_Atual!D$2)=0,INDEX(Projetos!$C$2:$C$35,Matriz_Esforço_Atual!$B22)=2,INDEX(Projetos!$C$2:$C$35,Matriz_Esforço_Atual!$B22)=3,INDEX(Projetos!$D$2:$D$35,Matriz_Esforço_Atual!$B22)=D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D22,Matriz_Esforço_Acompanhamento!D22)))</f>
        <v/>
      </c>
      <c r="E22" t="str" cm="1">
        <f t="array" ref="E22">IF(OR($B22="",E$2=""),"",IF(OR(INDEX(Técnicos!$B$2:$B$35,Matriz_Esforço_Atual!E$2)=0,INDEX(Projetos!$C$2:$C$35,Matriz_Esforço_Atual!$B22)=2,INDEX(Projetos!$C$2:$C$35,Matriz_Esforço_Atual!$B22)=3,INDEX(Projetos!$D$2:$D$35,Matriz_Esforço_Atual!$B22)=E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E22,Matriz_Esforço_Acompanhamento!E22)))</f>
        <v/>
      </c>
      <c r="F22" t="str" cm="1">
        <f t="array" ref="F22">IF(OR($B22="",F$2=""),"",IF(OR(INDEX(Técnicos!$B$2:$B$35,Matriz_Esforço_Atual!F$2)=0,INDEX(Projetos!$C$2:$C$35,Matriz_Esforço_Atual!$B22)=2,INDEX(Projetos!$C$2:$C$35,Matriz_Esforço_Atual!$B22)=3,INDEX(Projetos!$D$2:$D$35,Matriz_Esforço_Atual!$B22)=F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F22,Matriz_Esforço_Acompanhamento!F22)))</f>
        <v/>
      </c>
      <c r="G22" t="str" cm="1">
        <f t="array" ref="G22">IF(OR($B22="",G$2=""),"",IF(OR(INDEX(Técnicos!$B$2:$B$35,Matriz_Esforço_Atual!G$2)=0,INDEX(Projetos!$C$2:$C$35,Matriz_Esforço_Atual!$B22)=2,INDEX(Projetos!$C$2:$C$35,Matriz_Esforço_Atual!$B22)=3,INDEX(Projetos!$D$2:$D$35,Matriz_Esforço_Atual!$B22)=G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G22,Matriz_Esforço_Acompanhamento!G22)))</f>
        <v/>
      </c>
      <c r="H22" t="str" cm="1">
        <f t="array" ref="H22">IF(OR($B22="",H$2=""),"",IF(OR(INDEX(Técnicos!$B$2:$B$35,Matriz_Esforço_Atual!H$2)=0,INDEX(Projetos!$C$2:$C$35,Matriz_Esforço_Atual!$B22)=2,INDEX(Projetos!$C$2:$C$35,Matriz_Esforço_Atual!$B22)=3,INDEX(Projetos!$D$2:$D$35,Matriz_Esforço_Atual!$B22)=H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H22,Matriz_Esforço_Acompanhamento!H22)))</f>
        <v/>
      </c>
      <c r="I22" t="str" cm="1">
        <f t="array" ref="I22">IF(OR($B22="",I$2=""),"",IF(OR(INDEX(Técnicos!$B$2:$B$35,Matriz_Esforço_Atual!I$2)=0,INDEX(Projetos!$C$2:$C$35,Matriz_Esforço_Atual!$B22)=2,INDEX(Projetos!$C$2:$C$35,Matriz_Esforço_Atual!$B22)=3,INDEX(Projetos!$D$2:$D$35,Matriz_Esforço_Atual!$B22)=I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I22,Matriz_Esforço_Acompanhamento!I22)))</f>
        <v/>
      </c>
      <c r="J22" t="str" cm="1">
        <f t="array" ref="J22">IF(OR($B22="",J$2=""),"",IF(OR(INDEX(Técnicos!$B$2:$B$35,Matriz_Esforço_Atual!J$2)=0,INDEX(Projetos!$C$2:$C$35,Matriz_Esforço_Atual!$B22)=2,INDEX(Projetos!$C$2:$C$35,Matriz_Esforço_Atual!$B22)=3,INDEX(Projetos!$D$2:$D$35,Matriz_Esforço_Atual!$B22)=J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J22,Matriz_Esforço_Acompanhamento!J22)))</f>
        <v/>
      </c>
      <c r="K22" t="str" cm="1">
        <f t="array" ref="K22">IF(OR($B22="",K$2=""),"",IF(OR(INDEX(Técnicos!$B$2:$B$35,Matriz_Esforço_Atual!K$2)=0,INDEX(Projetos!$C$2:$C$35,Matriz_Esforço_Atual!$B22)=2,INDEX(Projetos!$C$2:$C$35,Matriz_Esforço_Atual!$B22)=3,INDEX(Projetos!$D$2:$D$35,Matriz_Esforço_Atual!$B22)=K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K22,Matriz_Esforço_Acompanhamento!K22)))</f>
        <v/>
      </c>
      <c r="L22" t="str" cm="1">
        <f t="array" ref="L22">IF(OR($B22="",L$2=""),"",IF(OR(INDEX(Técnicos!$B$2:$B$35,Matriz_Esforço_Atual!L$2)=0,INDEX(Projetos!$C$2:$C$35,Matriz_Esforço_Atual!$B22)=2,INDEX(Projetos!$C$2:$C$35,Matriz_Esforço_Atual!$B22)=3,INDEX(Projetos!$D$2:$D$35,Matriz_Esforço_Atual!$B22)=L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L22,Matriz_Esforço_Acompanhamento!L22)))</f>
        <v/>
      </c>
      <c r="M22" t="str" cm="1">
        <f t="array" ref="M22">IF(OR($B22="",M$2=""),"",IF(OR(INDEX(Técnicos!$B$2:$B$35,Matriz_Esforço_Atual!M$2)=0,INDEX(Projetos!$C$2:$C$35,Matriz_Esforço_Atual!$B22)=2,INDEX(Projetos!$C$2:$C$35,Matriz_Esforço_Atual!$B22)=3,INDEX(Projetos!$D$2:$D$35,Matriz_Esforço_Atual!$B22)=M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M22,Matriz_Esforço_Acompanhamento!M22)))</f>
        <v/>
      </c>
      <c r="N22" t="str" cm="1">
        <f t="array" ref="N22">IF(OR($B22="",N$2=""),"",IF(OR(INDEX(Técnicos!$B$2:$B$35,Matriz_Esforço_Atual!N$2)=0,INDEX(Projetos!$C$2:$C$35,Matriz_Esforço_Atual!$B22)=2,INDEX(Projetos!$C$2:$C$35,Matriz_Esforço_Atual!$B22)=3,INDEX(Projetos!$D$2:$D$35,Matriz_Esforço_Atual!$B22)=N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N22,Matriz_Esforço_Acompanhamento!N22)))</f>
        <v/>
      </c>
      <c r="O22" t="str" cm="1">
        <f t="array" ref="O22">IF(OR($B22="",O$2=""),"",IF(OR(INDEX(Técnicos!$B$2:$B$35,Matriz_Esforço_Atual!O$2)=0,INDEX(Projetos!$C$2:$C$35,Matriz_Esforço_Atual!$B22)=2,INDEX(Projetos!$C$2:$C$35,Matriz_Esforço_Atual!$B22)=3,INDEX(Projetos!$D$2:$D$35,Matriz_Esforço_Atual!$B22)=O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O22,Matriz_Esforço_Acompanhamento!O22)))</f>
        <v/>
      </c>
      <c r="P22" t="str" cm="1">
        <f t="array" ref="P22">IF(OR($B22="",P$2=""),"",IF(OR(INDEX(Técnicos!$B$2:$B$35,Matriz_Esforço_Atual!P$2)=0,INDEX(Projetos!$C$2:$C$35,Matriz_Esforço_Atual!$B22)=2,INDEX(Projetos!$C$2:$C$35,Matriz_Esforço_Atual!$B22)=3,INDEX(Projetos!$D$2:$D$35,Matriz_Esforço_Atual!$B22)=P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P22,Matriz_Esforço_Acompanhamento!P22)))</f>
        <v/>
      </c>
      <c r="Q22" t="str" cm="1">
        <f t="array" ref="Q22">IF(OR($B22="",Q$2=""),"",IF(OR(INDEX(Técnicos!$B$2:$B$35,Matriz_Esforço_Atual!Q$2)=0,INDEX(Projetos!$C$2:$C$35,Matriz_Esforço_Atual!$B22)=2,INDEX(Projetos!$C$2:$C$35,Matriz_Esforço_Atual!$B22)=3,INDEX(Projetos!$D$2:$D$35,Matriz_Esforço_Atual!$B22)=Q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Q22,Matriz_Esforço_Acompanhamento!Q22)))</f>
        <v/>
      </c>
      <c r="R22" t="str" cm="1">
        <f t="array" ref="R22">IF(OR($B22="",R$2=""),"",IF(OR(INDEX(Técnicos!$B$2:$B$35,Matriz_Esforço_Atual!R$2)=0,INDEX(Projetos!$C$2:$C$35,Matriz_Esforço_Atual!$B22)=2,INDEX(Projetos!$C$2:$C$35,Matriz_Esforço_Atual!$B22)=3,INDEX(Projetos!$D$2:$D$35,Matriz_Esforço_Atual!$B22)=R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R22,Matriz_Esforço_Acompanhamento!R22)))</f>
        <v/>
      </c>
      <c r="S22" t="str" cm="1">
        <f t="array" ref="S22">IF(OR($B22="",S$2=""),"",IF(OR(INDEX(Técnicos!$B$2:$B$35,Matriz_Esforço_Atual!S$2)=0,INDEX(Projetos!$C$2:$C$35,Matriz_Esforço_Atual!$B22)=2,INDEX(Projetos!$C$2:$C$35,Matriz_Esforço_Atual!$B22)=3,INDEX(Projetos!$D$2:$D$35,Matriz_Esforço_Atual!$B22)=S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S22,Matriz_Esforço_Acompanhamento!S22)))</f>
        <v/>
      </c>
      <c r="T22" t="str" cm="1">
        <f t="array" ref="T22">IF(OR($B22="",T$2=""),"",IF(OR(INDEX(Técnicos!$B$2:$B$35,Matriz_Esforço_Atual!T$2)=0,INDEX(Projetos!$C$2:$C$35,Matriz_Esforço_Atual!$B22)=2,INDEX(Projetos!$C$2:$C$35,Matriz_Esforço_Atual!$B22)=3,INDEX(Projetos!$D$2:$D$35,Matriz_Esforço_Atual!$B22)=T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T22,Matriz_Esforço_Acompanhamento!T22)))</f>
        <v/>
      </c>
      <c r="U22" t="str" cm="1">
        <f t="array" ref="U22">IF(OR($B22="",U$2=""),"",IF(OR(INDEX(Técnicos!$B$2:$B$35,Matriz_Esforço_Atual!U$2)=0,INDEX(Projetos!$C$2:$C$35,Matriz_Esforço_Atual!$B22)=2,INDEX(Projetos!$C$2:$C$35,Matriz_Esforço_Atual!$B22)=3,INDEX(Projetos!$D$2:$D$35,Matriz_Esforço_Atual!$B22)=U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U22,Matriz_Esforço_Acompanhamento!U22)))</f>
        <v/>
      </c>
      <c r="V22" t="str" cm="1">
        <f t="array" ref="V22">IF(OR($B22="",V$2=""),"",IF(OR(INDEX(Técnicos!$B$2:$B$35,Matriz_Esforço_Atual!V$2)=0,INDEX(Projetos!$C$2:$C$35,Matriz_Esforço_Atual!$B22)=2,INDEX(Projetos!$C$2:$C$35,Matriz_Esforço_Atual!$B22)=3,INDEX(Projetos!$D$2:$D$35,Matriz_Esforço_Atual!$B22)=V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V22,Matriz_Esforço_Acompanhamento!V22)))</f>
        <v/>
      </c>
      <c r="W22" t="str" cm="1">
        <f t="array" ref="W22">IF(OR($B22="",W$2=""),"",IF(OR(INDEX(Técnicos!$B$2:$B$35,Matriz_Esforço_Atual!W$2)=0,INDEX(Projetos!$C$2:$C$35,Matriz_Esforço_Atual!$B22)=2,INDEX(Projetos!$C$2:$C$35,Matriz_Esforço_Atual!$B22)=3,INDEX(Projetos!$D$2:$D$35,Matriz_Esforço_Atual!$B22)=W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W22,Matriz_Esforço_Acompanhamento!W22)))</f>
        <v/>
      </c>
      <c r="X22" t="str" cm="1">
        <f t="array" ref="X22">IF(OR($B22="",X$2=""),"",IF(OR(INDEX(Técnicos!$B$2:$B$35,Matriz_Esforço_Atual!X$2)=0,INDEX(Projetos!$C$2:$C$35,Matriz_Esforço_Atual!$B22)=2,INDEX(Projetos!$C$2:$C$35,Matriz_Esforço_Atual!$B22)=3,INDEX(Projetos!$D$2:$D$35,Matriz_Esforço_Atual!$B22)=X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X22,Matriz_Esforço_Acompanhamento!X22)))</f>
        <v/>
      </c>
      <c r="Y22" t="str" cm="1">
        <f t="array" ref="Y22">IF(OR($B22="",Y$2=""),"",IF(OR(INDEX(Técnicos!$B$2:$B$35,Matriz_Esforço_Atual!Y$2)=0,INDEX(Projetos!$C$2:$C$35,Matriz_Esforço_Atual!$B22)=2,INDEX(Projetos!$C$2:$C$35,Matriz_Esforço_Atual!$B22)=3,INDEX(Projetos!$D$2:$D$35,Matriz_Esforço_Atual!$B22)=Y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Y22,Matriz_Esforço_Acompanhamento!Y22)))</f>
        <v/>
      </c>
      <c r="Z22" t="str" cm="1">
        <f t="array" ref="Z22">IF(OR($B22="",Z$2=""),"",IF(OR(INDEX(Técnicos!$B$2:$B$35,Matriz_Esforço_Atual!Z$2)=0,INDEX(Projetos!$C$2:$C$35,Matriz_Esforço_Atual!$B22)=2,INDEX(Projetos!$C$2:$C$35,Matriz_Esforço_Atual!$B22)=3,INDEX(Projetos!$D$2:$D$35,Matriz_Esforço_Atual!$B22)=Z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Z22,Matriz_Esforço_Acompanhamento!Z22)))</f>
        <v/>
      </c>
      <c r="AA22" t="str" cm="1">
        <f t="array" ref="AA22">IF(OR($B22="",AA$2=""),"",IF(OR(INDEX(Técnicos!$B$2:$B$35,Matriz_Esforço_Atual!AA$2)=0,INDEX(Projetos!$C$2:$C$35,Matriz_Esforço_Atual!$B22)=2,INDEX(Projetos!$C$2:$C$35,Matriz_Esforço_Atual!$B22)=3,INDEX(Projetos!$D$2:$D$35,Matriz_Esforço_Atual!$B22)=AA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A22,Matriz_Esforço_Acompanhamento!AA22)))</f>
        <v/>
      </c>
      <c r="AB22" t="str" cm="1">
        <f t="array" ref="AB22">IF(OR($B22="",AB$2=""),"",IF(OR(INDEX(Técnicos!$B$2:$B$35,Matriz_Esforço_Atual!AB$2)=0,INDEX(Projetos!$C$2:$C$35,Matriz_Esforço_Atual!$B22)=2,INDEX(Projetos!$C$2:$C$35,Matriz_Esforço_Atual!$B22)=3,INDEX(Projetos!$D$2:$D$35,Matriz_Esforço_Atual!$B22)=AB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B22,Matriz_Esforço_Acompanhamento!AB22)))</f>
        <v/>
      </c>
      <c r="AC22" t="str" cm="1">
        <f t="array" ref="AC22">IF(OR($B22="",AC$2=""),"",IF(OR(INDEX(Técnicos!$B$2:$B$35,Matriz_Esforço_Atual!AC$2)=0,INDEX(Projetos!$C$2:$C$35,Matriz_Esforço_Atual!$B22)=2,INDEX(Projetos!$C$2:$C$35,Matriz_Esforço_Atual!$B22)=3,INDEX(Projetos!$D$2:$D$35,Matriz_Esforço_Atual!$B22)=A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écnicos!$B$2:$B$35,Matriz_Esforço_Atual!C$2)=0,INDEX(Projetos!$C$2:$C$35,Matriz_Esforço_Atual!$B23)=2,INDEX(Projetos!$C$2:$C$35,Matriz_Esforço_Atual!$B23)=3,INDEX(Projetos!$D$2:$D$35,Matriz_Esforço_Atual!$B23)=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C23,Matriz_Esforço_Acompanhamento!C23)))</f>
        <v/>
      </c>
      <c r="D23" t="str" cm="1">
        <f t="array" ref="D23">IF(OR($B23="",D$2=""),"",IF(OR(INDEX(Técnicos!$B$2:$B$35,Matriz_Esforço_Atual!D$2)=0,INDEX(Projetos!$C$2:$C$35,Matriz_Esforço_Atual!$B23)=2,INDEX(Projetos!$C$2:$C$35,Matriz_Esforço_Atual!$B23)=3,INDEX(Projetos!$D$2:$D$35,Matriz_Esforço_Atual!$B23)=D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D23,Matriz_Esforço_Acompanhamento!D23)))</f>
        <v/>
      </c>
      <c r="E23" t="str" cm="1">
        <f t="array" ref="E23">IF(OR($B23="",E$2=""),"",IF(OR(INDEX(Técnicos!$B$2:$B$35,Matriz_Esforço_Atual!E$2)=0,INDEX(Projetos!$C$2:$C$35,Matriz_Esforço_Atual!$B23)=2,INDEX(Projetos!$C$2:$C$35,Matriz_Esforço_Atual!$B23)=3,INDEX(Projetos!$D$2:$D$35,Matriz_Esforço_Atual!$B23)=E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E23,Matriz_Esforço_Acompanhamento!E23)))</f>
        <v/>
      </c>
      <c r="F23" t="str" cm="1">
        <f t="array" ref="F23">IF(OR($B23="",F$2=""),"",IF(OR(INDEX(Técnicos!$B$2:$B$35,Matriz_Esforço_Atual!F$2)=0,INDEX(Projetos!$C$2:$C$35,Matriz_Esforço_Atual!$B23)=2,INDEX(Projetos!$C$2:$C$35,Matriz_Esforço_Atual!$B23)=3,INDEX(Projetos!$D$2:$D$35,Matriz_Esforço_Atual!$B23)=F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F23,Matriz_Esforço_Acompanhamento!F23)))</f>
        <v/>
      </c>
      <c r="G23" t="str" cm="1">
        <f t="array" ref="G23">IF(OR($B23="",G$2=""),"",IF(OR(INDEX(Técnicos!$B$2:$B$35,Matriz_Esforço_Atual!G$2)=0,INDEX(Projetos!$C$2:$C$35,Matriz_Esforço_Atual!$B23)=2,INDEX(Projetos!$C$2:$C$35,Matriz_Esforço_Atual!$B23)=3,INDEX(Projetos!$D$2:$D$35,Matriz_Esforço_Atual!$B23)=G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G23,Matriz_Esforço_Acompanhamento!G23)))</f>
        <v/>
      </c>
      <c r="H23" t="str" cm="1">
        <f t="array" ref="H23">IF(OR($B23="",H$2=""),"",IF(OR(INDEX(Técnicos!$B$2:$B$35,Matriz_Esforço_Atual!H$2)=0,INDEX(Projetos!$C$2:$C$35,Matriz_Esforço_Atual!$B23)=2,INDEX(Projetos!$C$2:$C$35,Matriz_Esforço_Atual!$B23)=3,INDEX(Projetos!$D$2:$D$35,Matriz_Esforço_Atual!$B23)=H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H23,Matriz_Esforço_Acompanhamento!H23)))</f>
        <v/>
      </c>
      <c r="I23" t="str" cm="1">
        <f t="array" ref="I23">IF(OR($B23="",I$2=""),"",IF(OR(INDEX(Técnicos!$B$2:$B$35,Matriz_Esforço_Atual!I$2)=0,INDEX(Projetos!$C$2:$C$35,Matriz_Esforço_Atual!$B23)=2,INDEX(Projetos!$C$2:$C$35,Matriz_Esforço_Atual!$B23)=3,INDEX(Projetos!$D$2:$D$35,Matriz_Esforço_Atual!$B23)=I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I23,Matriz_Esforço_Acompanhamento!I23)))</f>
        <v/>
      </c>
      <c r="J23" t="str" cm="1">
        <f t="array" ref="J23">IF(OR($B23="",J$2=""),"",IF(OR(INDEX(Técnicos!$B$2:$B$35,Matriz_Esforço_Atual!J$2)=0,INDEX(Projetos!$C$2:$C$35,Matriz_Esforço_Atual!$B23)=2,INDEX(Projetos!$C$2:$C$35,Matriz_Esforço_Atual!$B23)=3,INDEX(Projetos!$D$2:$D$35,Matriz_Esforço_Atual!$B23)=J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J23,Matriz_Esforço_Acompanhamento!J23)))</f>
        <v/>
      </c>
      <c r="K23" t="str" cm="1">
        <f t="array" ref="K23">IF(OR($B23="",K$2=""),"",IF(OR(INDEX(Técnicos!$B$2:$B$35,Matriz_Esforço_Atual!K$2)=0,INDEX(Projetos!$C$2:$C$35,Matriz_Esforço_Atual!$B23)=2,INDEX(Projetos!$C$2:$C$35,Matriz_Esforço_Atual!$B23)=3,INDEX(Projetos!$D$2:$D$35,Matriz_Esforço_Atual!$B23)=K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K23,Matriz_Esforço_Acompanhamento!K23)))</f>
        <v/>
      </c>
      <c r="L23" t="str" cm="1">
        <f t="array" ref="L23">IF(OR($B23="",L$2=""),"",IF(OR(INDEX(Técnicos!$B$2:$B$35,Matriz_Esforço_Atual!L$2)=0,INDEX(Projetos!$C$2:$C$35,Matriz_Esforço_Atual!$B23)=2,INDEX(Projetos!$C$2:$C$35,Matriz_Esforço_Atual!$B23)=3,INDEX(Projetos!$D$2:$D$35,Matriz_Esforço_Atual!$B23)=L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L23,Matriz_Esforço_Acompanhamento!L23)))</f>
        <v/>
      </c>
      <c r="M23" t="str" cm="1">
        <f t="array" ref="M23">IF(OR($B23="",M$2=""),"",IF(OR(INDEX(Técnicos!$B$2:$B$35,Matriz_Esforço_Atual!M$2)=0,INDEX(Projetos!$C$2:$C$35,Matriz_Esforço_Atual!$B23)=2,INDEX(Projetos!$C$2:$C$35,Matriz_Esforço_Atual!$B23)=3,INDEX(Projetos!$D$2:$D$35,Matriz_Esforço_Atual!$B23)=M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M23,Matriz_Esforço_Acompanhamento!M23)))</f>
        <v/>
      </c>
      <c r="N23" t="str" cm="1">
        <f t="array" ref="N23">IF(OR($B23="",N$2=""),"",IF(OR(INDEX(Técnicos!$B$2:$B$35,Matriz_Esforço_Atual!N$2)=0,INDEX(Projetos!$C$2:$C$35,Matriz_Esforço_Atual!$B23)=2,INDEX(Projetos!$C$2:$C$35,Matriz_Esforço_Atual!$B23)=3,INDEX(Projetos!$D$2:$D$35,Matriz_Esforço_Atual!$B23)=N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N23,Matriz_Esforço_Acompanhamento!N23)))</f>
        <v/>
      </c>
      <c r="O23" t="str" cm="1">
        <f t="array" ref="O23">IF(OR($B23="",O$2=""),"",IF(OR(INDEX(Técnicos!$B$2:$B$35,Matriz_Esforço_Atual!O$2)=0,INDEX(Projetos!$C$2:$C$35,Matriz_Esforço_Atual!$B23)=2,INDEX(Projetos!$C$2:$C$35,Matriz_Esforço_Atual!$B23)=3,INDEX(Projetos!$D$2:$D$35,Matriz_Esforço_Atual!$B23)=O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O23,Matriz_Esforço_Acompanhamento!O23)))</f>
        <v/>
      </c>
      <c r="P23" t="str" cm="1">
        <f t="array" ref="P23">IF(OR($B23="",P$2=""),"",IF(OR(INDEX(Técnicos!$B$2:$B$35,Matriz_Esforço_Atual!P$2)=0,INDEX(Projetos!$C$2:$C$35,Matriz_Esforço_Atual!$B23)=2,INDEX(Projetos!$C$2:$C$35,Matriz_Esforço_Atual!$B23)=3,INDEX(Projetos!$D$2:$D$35,Matriz_Esforço_Atual!$B23)=P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P23,Matriz_Esforço_Acompanhamento!P23)))</f>
        <v/>
      </c>
      <c r="Q23" t="str" cm="1">
        <f t="array" ref="Q23">IF(OR($B23="",Q$2=""),"",IF(OR(INDEX(Técnicos!$B$2:$B$35,Matriz_Esforço_Atual!Q$2)=0,INDEX(Projetos!$C$2:$C$35,Matriz_Esforço_Atual!$B23)=2,INDEX(Projetos!$C$2:$C$35,Matriz_Esforço_Atual!$B23)=3,INDEX(Projetos!$D$2:$D$35,Matriz_Esforço_Atual!$B23)=Q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Q23,Matriz_Esforço_Acompanhamento!Q23)))</f>
        <v/>
      </c>
      <c r="R23" t="str" cm="1">
        <f t="array" ref="R23">IF(OR($B23="",R$2=""),"",IF(OR(INDEX(Técnicos!$B$2:$B$35,Matriz_Esforço_Atual!R$2)=0,INDEX(Projetos!$C$2:$C$35,Matriz_Esforço_Atual!$B23)=2,INDEX(Projetos!$C$2:$C$35,Matriz_Esforço_Atual!$B23)=3,INDEX(Projetos!$D$2:$D$35,Matriz_Esforço_Atual!$B23)=R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R23,Matriz_Esforço_Acompanhamento!R23)))</f>
        <v/>
      </c>
      <c r="S23" t="str" cm="1">
        <f t="array" ref="S23">IF(OR($B23="",S$2=""),"",IF(OR(INDEX(Técnicos!$B$2:$B$35,Matriz_Esforço_Atual!S$2)=0,INDEX(Projetos!$C$2:$C$35,Matriz_Esforço_Atual!$B23)=2,INDEX(Projetos!$C$2:$C$35,Matriz_Esforço_Atual!$B23)=3,INDEX(Projetos!$D$2:$D$35,Matriz_Esforço_Atual!$B23)=S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S23,Matriz_Esforço_Acompanhamento!S23)))</f>
        <v/>
      </c>
      <c r="T23" t="str" cm="1">
        <f t="array" ref="T23">IF(OR($B23="",T$2=""),"",IF(OR(INDEX(Técnicos!$B$2:$B$35,Matriz_Esforço_Atual!T$2)=0,INDEX(Projetos!$C$2:$C$35,Matriz_Esforço_Atual!$B23)=2,INDEX(Projetos!$C$2:$C$35,Matriz_Esforço_Atual!$B23)=3,INDEX(Projetos!$D$2:$D$35,Matriz_Esforço_Atual!$B23)=T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T23,Matriz_Esforço_Acompanhamento!T23)))</f>
        <v/>
      </c>
      <c r="U23" t="str" cm="1">
        <f t="array" ref="U23">IF(OR($B23="",U$2=""),"",IF(OR(INDEX(Técnicos!$B$2:$B$35,Matriz_Esforço_Atual!U$2)=0,INDEX(Projetos!$C$2:$C$35,Matriz_Esforço_Atual!$B23)=2,INDEX(Projetos!$C$2:$C$35,Matriz_Esforço_Atual!$B23)=3,INDEX(Projetos!$D$2:$D$35,Matriz_Esforço_Atual!$B23)=U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U23,Matriz_Esforço_Acompanhamento!U23)))</f>
        <v/>
      </c>
      <c r="V23" t="str" cm="1">
        <f t="array" ref="V23">IF(OR($B23="",V$2=""),"",IF(OR(INDEX(Técnicos!$B$2:$B$35,Matriz_Esforço_Atual!V$2)=0,INDEX(Projetos!$C$2:$C$35,Matriz_Esforço_Atual!$B23)=2,INDEX(Projetos!$C$2:$C$35,Matriz_Esforço_Atual!$B23)=3,INDEX(Projetos!$D$2:$D$35,Matriz_Esforço_Atual!$B23)=V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V23,Matriz_Esforço_Acompanhamento!V23)))</f>
        <v/>
      </c>
      <c r="W23" t="str" cm="1">
        <f t="array" ref="W23">IF(OR($B23="",W$2=""),"",IF(OR(INDEX(Técnicos!$B$2:$B$35,Matriz_Esforço_Atual!W$2)=0,INDEX(Projetos!$C$2:$C$35,Matriz_Esforço_Atual!$B23)=2,INDEX(Projetos!$C$2:$C$35,Matriz_Esforço_Atual!$B23)=3,INDEX(Projetos!$D$2:$D$35,Matriz_Esforço_Atual!$B23)=W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W23,Matriz_Esforço_Acompanhamento!W23)))</f>
        <v/>
      </c>
      <c r="X23" t="str" cm="1">
        <f t="array" ref="X23">IF(OR($B23="",X$2=""),"",IF(OR(INDEX(Técnicos!$B$2:$B$35,Matriz_Esforço_Atual!X$2)=0,INDEX(Projetos!$C$2:$C$35,Matriz_Esforço_Atual!$B23)=2,INDEX(Projetos!$C$2:$C$35,Matriz_Esforço_Atual!$B23)=3,INDEX(Projetos!$D$2:$D$35,Matriz_Esforço_Atual!$B23)=X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X23,Matriz_Esforço_Acompanhamento!X23)))</f>
        <v/>
      </c>
      <c r="Y23" t="str" cm="1">
        <f t="array" ref="Y23">IF(OR($B23="",Y$2=""),"",IF(OR(INDEX(Técnicos!$B$2:$B$35,Matriz_Esforço_Atual!Y$2)=0,INDEX(Projetos!$C$2:$C$35,Matriz_Esforço_Atual!$B23)=2,INDEX(Projetos!$C$2:$C$35,Matriz_Esforço_Atual!$B23)=3,INDEX(Projetos!$D$2:$D$35,Matriz_Esforço_Atual!$B23)=Y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Y23,Matriz_Esforço_Acompanhamento!Y23)))</f>
        <v/>
      </c>
      <c r="Z23" t="str" cm="1">
        <f t="array" ref="Z23">IF(OR($B23="",Z$2=""),"",IF(OR(INDEX(Técnicos!$B$2:$B$35,Matriz_Esforço_Atual!Z$2)=0,INDEX(Projetos!$C$2:$C$35,Matriz_Esforço_Atual!$B23)=2,INDEX(Projetos!$C$2:$C$35,Matriz_Esforço_Atual!$B23)=3,INDEX(Projetos!$D$2:$D$35,Matriz_Esforço_Atual!$B23)=Z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Z23,Matriz_Esforço_Acompanhamento!Z23)))</f>
        <v/>
      </c>
      <c r="AA23" t="str" cm="1">
        <f t="array" ref="AA23">IF(OR($B23="",AA$2=""),"",IF(OR(INDEX(Técnicos!$B$2:$B$35,Matriz_Esforço_Atual!AA$2)=0,INDEX(Projetos!$C$2:$C$35,Matriz_Esforço_Atual!$B23)=2,INDEX(Projetos!$C$2:$C$35,Matriz_Esforço_Atual!$B23)=3,INDEX(Projetos!$D$2:$D$35,Matriz_Esforço_Atual!$B23)=AA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A23,Matriz_Esforço_Acompanhamento!AA23)))</f>
        <v/>
      </c>
      <c r="AB23" t="str" cm="1">
        <f t="array" ref="AB23">IF(OR($B23="",AB$2=""),"",IF(OR(INDEX(Técnicos!$B$2:$B$35,Matriz_Esforço_Atual!AB$2)=0,INDEX(Projetos!$C$2:$C$35,Matriz_Esforço_Atual!$B23)=2,INDEX(Projetos!$C$2:$C$35,Matriz_Esforço_Atual!$B23)=3,INDEX(Projetos!$D$2:$D$35,Matriz_Esforço_Atual!$B23)=AB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B23,Matriz_Esforço_Acompanhamento!AB23)))</f>
        <v/>
      </c>
      <c r="AC23" t="str" cm="1">
        <f t="array" ref="AC23">IF(OR($B23="",AC$2=""),"",IF(OR(INDEX(Técnicos!$B$2:$B$35,Matriz_Esforço_Atual!AC$2)=0,INDEX(Projetos!$C$2:$C$35,Matriz_Esforço_Atual!$B23)=2,INDEX(Projetos!$C$2:$C$35,Matriz_Esforço_Atual!$B23)=3,INDEX(Projetos!$D$2:$D$35,Matriz_Esforço_Atual!$B23)=A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écnicos!$B$2:$B$35,Matriz_Esforço_Atual!C$2)=0,INDEX(Projetos!$C$2:$C$35,Matriz_Esforço_Atual!$B24)=2,INDEX(Projetos!$C$2:$C$35,Matriz_Esforço_Atual!$B24)=3,INDEX(Projetos!$D$2:$D$35,Matriz_Esforço_Atual!$B24)=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C24,Matriz_Esforço_Acompanhamento!C24)))</f>
        <v/>
      </c>
      <c r="D24" t="str" cm="1">
        <f t="array" ref="D24">IF(OR($B24="",D$2=""),"",IF(OR(INDEX(Técnicos!$B$2:$B$35,Matriz_Esforço_Atual!D$2)=0,INDEX(Projetos!$C$2:$C$35,Matriz_Esforço_Atual!$B24)=2,INDEX(Projetos!$C$2:$C$35,Matriz_Esforço_Atual!$B24)=3,INDEX(Projetos!$D$2:$D$35,Matriz_Esforço_Atual!$B24)=D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D24,Matriz_Esforço_Acompanhamento!D24)))</f>
        <v/>
      </c>
      <c r="E24" t="str" cm="1">
        <f t="array" ref="E24">IF(OR($B24="",E$2=""),"",IF(OR(INDEX(Técnicos!$B$2:$B$35,Matriz_Esforço_Atual!E$2)=0,INDEX(Projetos!$C$2:$C$35,Matriz_Esforço_Atual!$B24)=2,INDEX(Projetos!$C$2:$C$35,Matriz_Esforço_Atual!$B24)=3,INDEX(Projetos!$D$2:$D$35,Matriz_Esforço_Atual!$B24)=E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E24,Matriz_Esforço_Acompanhamento!E24)))</f>
        <v/>
      </c>
      <c r="F24" t="str" cm="1">
        <f t="array" ref="F24">IF(OR($B24="",F$2=""),"",IF(OR(INDEX(Técnicos!$B$2:$B$35,Matriz_Esforço_Atual!F$2)=0,INDEX(Projetos!$C$2:$C$35,Matriz_Esforço_Atual!$B24)=2,INDEX(Projetos!$C$2:$C$35,Matriz_Esforço_Atual!$B24)=3,INDEX(Projetos!$D$2:$D$35,Matriz_Esforço_Atual!$B24)=F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F24,Matriz_Esforço_Acompanhamento!F24)))</f>
        <v/>
      </c>
      <c r="G24" t="str" cm="1">
        <f t="array" ref="G24">IF(OR($B24="",G$2=""),"",IF(OR(INDEX(Técnicos!$B$2:$B$35,Matriz_Esforço_Atual!G$2)=0,INDEX(Projetos!$C$2:$C$35,Matriz_Esforço_Atual!$B24)=2,INDEX(Projetos!$C$2:$C$35,Matriz_Esforço_Atual!$B24)=3,INDEX(Projetos!$D$2:$D$35,Matriz_Esforço_Atual!$B24)=G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G24,Matriz_Esforço_Acompanhamento!G24)))</f>
        <v/>
      </c>
      <c r="H24" t="str" cm="1">
        <f t="array" ref="H24">IF(OR($B24="",H$2=""),"",IF(OR(INDEX(Técnicos!$B$2:$B$35,Matriz_Esforço_Atual!H$2)=0,INDEX(Projetos!$C$2:$C$35,Matriz_Esforço_Atual!$B24)=2,INDEX(Projetos!$C$2:$C$35,Matriz_Esforço_Atual!$B24)=3,INDEX(Projetos!$D$2:$D$35,Matriz_Esforço_Atual!$B24)=H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H24,Matriz_Esforço_Acompanhamento!H24)))</f>
        <v/>
      </c>
      <c r="I24" t="str" cm="1">
        <f t="array" ref="I24">IF(OR($B24="",I$2=""),"",IF(OR(INDEX(Técnicos!$B$2:$B$35,Matriz_Esforço_Atual!I$2)=0,INDEX(Projetos!$C$2:$C$35,Matriz_Esforço_Atual!$B24)=2,INDEX(Projetos!$C$2:$C$35,Matriz_Esforço_Atual!$B24)=3,INDEX(Projetos!$D$2:$D$35,Matriz_Esforço_Atual!$B24)=I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I24,Matriz_Esforço_Acompanhamento!I24)))</f>
        <v/>
      </c>
      <c r="J24" t="str" cm="1">
        <f t="array" ref="J24">IF(OR($B24="",J$2=""),"",IF(OR(INDEX(Técnicos!$B$2:$B$35,Matriz_Esforço_Atual!J$2)=0,INDEX(Projetos!$C$2:$C$35,Matriz_Esforço_Atual!$B24)=2,INDEX(Projetos!$C$2:$C$35,Matriz_Esforço_Atual!$B24)=3,INDEX(Projetos!$D$2:$D$35,Matriz_Esforço_Atual!$B24)=J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J24,Matriz_Esforço_Acompanhamento!J24)))</f>
        <v/>
      </c>
      <c r="K24" t="str" cm="1">
        <f t="array" ref="K24">IF(OR($B24="",K$2=""),"",IF(OR(INDEX(Técnicos!$B$2:$B$35,Matriz_Esforço_Atual!K$2)=0,INDEX(Projetos!$C$2:$C$35,Matriz_Esforço_Atual!$B24)=2,INDEX(Projetos!$C$2:$C$35,Matriz_Esforço_Atual!$B24)=3,INDEX(Projetos!$D$2:$D$35,Matriz_Esforço_Atual!$B24)=K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K24,Matriz_Esforço_Acompanhamento!K24)))</f>
        <v/>
      </c>
      <c r="L24" t="str" cm="1">
        <f t="array" ref="L24">IF(OR($B24="",L$2=""),"",IF(OR(INDEX(Técnicos!$B$2:$B$35,Matriz_Esforço_Atual!L$2)=0,INDEX(Projetos!$C$2:$C$35,Matriz_Esforço_Atual!$B24)=2,INDEX(Projetos!$C$2:$C$35,Matriz_Esforço_Atual!$B24)=3,INDEX(Projetos!$D$2:$D$35,Matriz_Esforço_Atual!$B24)=L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L24,Matriz_Esforço_Acompanhamento!L24)))</f>
        <v/>
      </c>
      <c r="M24" t="str" cm="1">
        <f t="array" ref="M24">IF(OR($B24="",M$2=""),"",IF(OR(INDEX(Técnicos!$B$2:$B$35,Matriz_Esforço_Atual!M$2)=0,INDEX(Projetos!$C$2:$C$35,Matriz_Esforço_Atual!$B24)=2,INDEX(Projetos!$C$2:$C$35,Matriz_Esforço_Atual!$B24)=3,INDEX(Projetos!$D$2:$D$35,Matriz_Esforço_Atual!$B24)=M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M24,Matriz_Esforço_Acompanhamento!M24)))</f>
        <v/>
      </c>
      <c r="N24" t="str" cm="1">
        <f t="array" ref="N24">IF(OR($B24="",N$2=""),"",IF(OR(INDEX(Técnicos!$B$2:$B$35,Matriz_Esforço_Atual!N$2)=0,INDEX(Projetos!$C$2:$C$35,Matriz_Esforço_Atual!$B24)=2,INDEX(Projetos!$C$2:$C$35,Matriz_Esforço_Atual!$B24)=3,INDEX(Projetos!$D$2:$D$35,Matriz_Esforço_Atual!$B24)=N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N24,Matriz_Esforço_Acompanhamento!N24)))</f>
        <v/>
      </c>
      <c r="O24" t="str" cm="1">
        <f t="array" ref="O24">IF(OR($B24="",O$2=""),"",IF(OR(INDEX(Técnicos!$B$2:$B$35,Matriz_Esforço_Atual!O$2)=0,INDEX(Projetos!$C$2:$C$35,Matriz_Esforço_Atual!$B24)=2,INDEX(Projetos!$C$2:$C$35,Matriz_Esforço_Atual!$B24)=3,INDEX(Projetos!$D$2:$D$35,Matriz_Esforço_Atual!$B24)=O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O24,Matriz_Esforço_Acompanhamento!O24)))</f>
        <v/>
      </c>
      <c r="P24" t="str" cm="1">
        <f t="array" ref="P24">IF(OR($B24="",P$2=""),"",IF(OR(INDEX(Técnicos!$B$2:$B$35,Matriz_Esforço_Atual!P$2)=0,INDEX(Projetos!$C$2:$C$35,Matriz_Esforço_Atual!$B24)=2,INDEX(Projetos!$C$2:$C$35,Matriz_Esforço_Atual!$B24)=3,INDEX(Projetos!$D$2:$D$35,Matriz_Esforço_Atual!$B24)=P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P24,Matriz_Esforço_Acompanhamento!P24)))</f>
        <v/>
      </c>
      <c r="Q24" t="str" cm="1">
        <f t="array" ref="Q24">IF(OR($B24="",Q$2=""),"",IF(OR(INDEX(Técnicos!$B$2:$B$35,Matriz_Esforço_Atual!Q$2)=0,INDEX(Projetos!$C$2:$C$35,Matriz_Esforço_Atual!$B24)=2,INDEX(Projetos!$C$2:$C$35,Matriz_Esforço_Atual!$B24)=3,INDEX(Projetos!$D$2:$D$35,Matriz_Esforço_Atual!$B24)=Q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Q24,Matriz_Esforço_Acompanhamento!Q24)))</f>
        <v/>
      </c>
      <c r="R24" t="str" cm="1">
        <f t="array" ref="R24">IF(OR($B24="",R$2=""),"",IF(OR(INDEX(Técnicos!$B$2:$B$35,Matriz_Esforço_Atual!R$2)=0,INDEX(Projetos!$C$2:$C$35,Matriz_Esforço_Atual!$B24)=2,INDEX(Projetos!$C$2:$C$35,Matriz_Esforço_Atual!$B24)=3,INDEX(Projetos!$D$2:$D$35,Matriz_Esforço_Atual!$B24)=R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R24,Matriz_Esforço_Acompanhamento!R24)))</f>
        <v/>
      </c>
      <c r="S24" t="str" cm="1">
        <f t="array" ref="S24">IF(OR($B24="",S$2=""),"",IF(OR(INDEX(Técnicos!$B$2:$B$35,Matriz_Esforço_Atual!S$2)=0,INDEX(Projetos!$C$2:$C$35,Matriz_Esforço_Atual!$B24)=2,INDEX(Projetos!$C$2:$C$35,Matriz_Esforço_Atual!$B24)=3,INDEX(Projetos!$D$2:$D$35,Matriz_Esforço_Atual!$B24)=S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S24,Matriz_Esforço_Acompanhamento!S24)))</f>
        <v/>
      </c>
      <c r="T24" t="str" cm="1">
        <f t="array" ref="T24">IF(OR($B24="",T$2=""),"",IF(OR(INDEX(Técnicos!$B$2:$B$35,Matriz_Esforço_Atual!T$2)=0,INDEX(Projetos!$C$2:$C$35,Matriz_Esforço_Atual!$B24)=2,INDEX(Projetos!$C$2:$C$35,Matriz_Esforço_Atual!$B24)=3,INDEX(Projetos!$D$2:$D$35,Matriz_Esforço_Atual!$B24)=T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T24,Matriz_Esforço_Acompanhamento!T24)))</f>
        <v/>
      </c>
      <c r="U24" t="str" cm="1">
        <f t="array" ref="U24">IF(OR($B24="",U$2=""),"",IF(OR(INDEX(Técnicos!$B$2:$B$35,Matriz_Esforço_Atual!U$2)=0,INDEX(Projetos!$C$2:$C$35,Matriz_Esforço_Atual!$B24)=2,INDEX(Projetos!$C$2:$C$35,Matriz_Esforço_Atual!$B24)=3,INDEX(Projetos!$D$2:$D$35,Matriz_Esforço_Atual!$B24)=U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U24,Matriz_Esforço_Acompanhamento!U24)))</f>
        <v/>
      </c>
      <c r="V24" t="str" cm="1">
        <f t="array" ref="V24">IF(OR($B24="",V$2=""),"",IF(OR(INDEX(Técnicos!$B$2:$B$35,Matriz_Esforço_Atual!V$2)=0,INDEX(Projetos!$C$2:$C$35,Matriz_Esforço_Atual!$B24)=2,INDEX(Projetos!$C$2:$C$35,Matriz_Esforço_Atual!$B24)=3,INDEX(Projetos!$D$2:$D$35,Matriz_Esforço_Atual!$B24)=V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V24,Matriz_Esforço_Acompanhamento!V24)))</f>
        <v/>
      </c>
      <c r="W24" t="str" cm="1">
        <f t="array" ref="W24">IF(OR($B24="",W$2=""),"",IF(OR(INDEX(Técnicos!$B$2:$B$35,Matriz_Esforço_Atual!W$2)=0,INDEX(Projetos!$C$2:$C$35,Matriz_Esforço_Atual!$B24)=2,INDEX(Projetos!$C$2:$C$35,Matriz_Esforço_Atual!$B24)=3,INDEX(Projetos!$D$2:$D$35,Matriz_Esforço_Atual!$B24)=W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W24,Matriz_Esforço_Acompanhamento!W24)))</f>
        <v/>
      </c>
      <c r="X24" t="str" cm="1">
        <f t="array" ref="X24">IF(OR($B24="",X$2=""),"",IF(OR(INDEX(Técnicos!$B$2:$B$35,Matriz_Esforço_Atual!X$2)=0,INDEX(Projetos!$C$2:$C$35,Matriz_Esforço_Atual!$B24)=2,INDEX(Projetos!$C$2:$C$35,Matriz_Esforço_Atual!$B24)=3,INDEX(Projetos!$D$2:$D$35,Matriz_Esforço_Atual!$B24)=X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X24,Matriz_Esforço_Acompanhamento!X24)))</f>
        <v/>
      </c>
      <c r="Y24" t="str" cm="1">
        <f t="array" ref="Y24">IF(OR($B24="",Y$2=""),"",IF(OR(INDEX(Técnicos!$B$2:$B$35,Matriz_Esforço_Atual!Y$2)=0,INDEX(Projetos!$C$2:$C$35,Matriz_Esforço_Atual!$B24)=2,INDEX(Projetos!$C$2:$C$35,Matriz_Esforço_Atual!$B24)=3,INDEX(Projetos!$D$2:$D$35,Matriz_Esforço_Atual!$B24)=Y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Y24,Matriz_Esforço_Acompanhamento!Y24)))</f>
        <v/>
      </c>
      <c r="Z24" t="str" cm="1">
        <f t="array" ref="Z24">IF(OR($B24="",Z$2=""),"",IF(OR(INDEX(Técnicos!$B$2:$B$35,Matriz_Esforço_Atual!Z$2)=0,INDEX(Projetos!$C$2:$C$35,Matriz_Esforço_Atual!$B24)=2,INDEX(Projetos!$C$2:$C$35,Matriz_Esforço_Atual!$B24)=3,INDEX(Projetos!$D$2:$D$35,Matriz_Esforço_Atual!$B24)=Z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Z24,Matriz_Esforço_Acompanhamento!Z24)))</f>
        <v/>
      </c>
      <c r="AA24" t="str" cm="1">
        <f t="array" ref="AA24">IF(OR($B24="",AA$2=""),"",IF(OR(INDEX(Técnicos!$B$2:$B$35,Matriz_Esforço_Atual!AA$2)=0,INDEX(Projetos!$C$2:$C$35,Matriz_Esforço_Atual!$B24)=2,INDEX(Projetos!$C$2:$C$35,Matriz_Esforço_Atual!$B24)=3,INDEX(Projetos!$D$2:$D$35,Matriz_Esforço_Atual!$B24)=AA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A24,Matriz_Esforço_Acompanhamento!AA24)))</f>
        <v/>
      </c>
      <c r="AB24" t="str" cm="1">
        <f t="array" ref="AB24">IF(OR($B24="",AB$2=""),"",IF(OR(INDEX(Técnicos!$B$2:$B$35,Matriz_Esforço_Atual!AB$2)=0,INDEX(Projetos!$C$2:$C$35,Matriz_Esforço_Atual!$B24)=2,INDEX(Projetos!$C$2:$C$35,Matriz_Esforço_Atual!$B24)=3,INDEX(Projetos!$D$2:$D$35,Matriz_Esforço_Atual!$B24)=AB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B24,Matriz_Esforço_Acompanhamento!AB24)))</f>
        <v/>
      </c>
      <c r="AC24" t="str" cm="1">
        <f t="array" ref="AC24">IF(OR($B24="",AC$2=""),"",IF(OR(INDEX(Técnicos!$B$2:$B$35,Matriz_Esforço_Atual!AC$2)=0,INDEX(Projetos!$C$2:$C$35,Matriz_Esforço_Atual!$B24)=2,INDEX(Projetos!$C$2:$C$35,Matriz_Esforço_Atual!$B24)=3,INDEX(Projetos!$D$2:$D$35,Matriz_Esforço_Atual!$B24)=A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écnicos!$B$2:$B$35,Matriz_Esforço_Atual!C$2)=0,INDEX(Projetos!$C$2:$C$35,Matriz_Esforço_Atual!$B25)=2,INDEX(Projetos!$C$2:$C$35,Matriz_Esforço_Atual!$B25)=3,INDEX(Projetos!$D$2:$D$35,Matriz_Esforço_Atual!$B25)=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C25,Matriz_Esforço_Acompanhamento!C25)))</f>
        <v/>
      </c>
      <c r="D25" t="str" cm="1">
        <f t="array" ref="D25">IF(OR($B25="",D$2=""),"",IF(OR(INDEX(Técnicos!$B$2:$B$35,Matriz_Esforço_Atual!D$2)=0,INDEX(Projetos!$C$2:$C$35,Matriz_Esforço_Atual!$B25)=2,INDEX(Projetos!$C$2:$C$35,Matriz_Esforço_Atual!$B25)=3,INDEX(Projetos!$D$2:$D$35,Matriz_Esforço_Atual!$B25)=D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D25,Matriz_Esforço_Acompanhamento!D25)))</f>
        <v/>
      </c>
      <c r="E25" t="str" cm="1">
        <f t="array" ref="E25">IF(OR($B25="",E$2=""),"",IF(OR(INDEX(Técnicos!$B$2:$B$35,Matriz_Esforço_Atual!E$2)=0,INDEX(Projetos!$C$2:$C$35,Matriz_Esforço_Atual!$B25)=2,INDEX(Projetos!$C$2:$C$35,Matriz_Esforço_Atual!$B25)=3,INDEX(Projetos!$D$2:$D$35,Matriz_Esforço_Atual!$B25)=E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E25,Matriz_Esforço_Acompanhamento!E25)))</f>
        <v/>
      </c>
      <c r="F25" t="str" cm="1">
        <f t="array" ref="F25">IF(OR($B25="",F$2=""),"",IF(OR(INDEX(Técnicos!$B$2:$B$35,Matriz_Esforço_Atual!F$2)=0,INDEX(Projetos!$C$2:$C$35,Matriz_Esforço_Atual!$B25)=2,INDEX(Projetos!$C$2:$C$35,Matriz_Esforço_Atual!$B25)=3,INDEX(Projetos!$D$2:$D$35,Matriz_Esforço_Atual!$B25)=F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F25,Matriz_Esforço_Acompanhamento!F25)))</f>
        <v/>
      </c>
      <c r="G25" t="str" cm="1">
        <f t="array" ref="G25">IF(OR($B25="",G$2=""),"",IF(OR(INDEX(Técnicos!$B$2:$B$35,Matriz_Esforço_Atual!G$2)=0,INDEX(Projetos!$C$2:$C$35,Matriz_Esforço_Atual!$B25)=2,INDEX(Projetos!$C$2:$C$35,Matriz_Esforço_Atual!$B25)=3,INDEX(Projetos!$D$2:$D$35,Matriz_Esforço_Atual!$B25)=G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G25,Matriz_Esforço_Acompanhamento!G25)))</f>
        <v/>
      </c>
      <c r="H25" t="str" cm="1">
        <f t="array" ref="H25">IF(OR($B25="",H$2=""),"",IF(OR(INDEX(Técnicos!$B$2:$B$35,Matriz_Esforço_Atual!H$2)=0,INDEX(Projetos!$C$2:$C$35,Matriz_Esforço_Atual!$B25)=2,INDEX(Projetos!$C$2:$C$35,Matriz_Esforço_Atual!$B25)=3,INDEX(Projetos!$D$2:$D$35,Matriz_Esforço_Atual!$B25)=H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H25,Matriz_Esforço_Acompanhamento!H25)))</f>
        <v/>
      </c>
      <c r="I25" t="str" cm="1">
        <f t="array" ref="I25">IF(OR($B25="",I$2=""),"",IF(OR(INDEX(Técnicos!$B$2:$B$35,Matriz_Esforço_Atual!I$2)=0,INDEX(Projetos!$C$2:$C$35,Matriz_Esforço_Atual!$B25)=2,INDEX(Projetos!$C$2:$C$35,Matriz_Esforço_Atual!$B25)=3,INDEX(Projetos!$D$2:$D$35,Matriz_Esforço_Atual!$B25)=I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I25,Matriz_Esforço_Acompanhamento!I25)))</f>
        <v/>
      </c>
      <c r="J25" t="str" cm="1">
        <f t="array" ref="J25">IF(OR($B25="",J$2=""),"",IF(OR(INDEX(Técnicos!$B$2:$B$35,Matriz_Esforço_Atual!J$2)=0,INDEX(Projetos!$C$2:$C$35,Matriz_Esforço_Atual!$B25)=2,INDEX(Projetos!$C$2:$C$35,Matriz_Esforço_Atual!$B25)=3,INDEX(Projetos!$D$2:$D$35,Matriz_Esforço_Atual!$B25)=J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J25,Matriz_Esforço_Acompanhamento!J25)))</f>
        <v/>
      </c>
      <c r="K25" t="str" cm="1">
        <f t="array" ref="K25">IF(OR($B25="",K$2=""),"",IF(OR(INDEX(Técnicos!$B$2:$B$35,Matriz_Esforço_Atual!K$2)=0,INDEX(Projetos!$C$2:$C$35,Matriz_Esforço_Atual!$B25)=2,INDEX(Projetos!$C$2:$C$35,Matriz_Esforço_Atual!$B25)=3,INDEX(Projetos!$D$2:$D$35,Matriz_Esforço_Atual!$B25)=K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K25,Matriz_Esforço_Acompanhamento!K25)))</f>
        <v/>
      </c>
      <c r="L25" t="str" cm="1">
        <f t="array" ref="L25">IF(OR($B25="",L$2=""),"",IF(OR(INDEX(Técnicos!$B$2:$B$35,Matriz_Esforço_Atual!L$2)=0,INDEX(Projetos!$C$2:$C$35,Matriz_Esforço_Atual!$B25)=2,INDEX(Projetos!$C$2:$C$35,Matriz_Esforço_Atual!$B25)=3,INDEX(Projetos!$D$2:$D$35,Matriz_Esforço_Atual!$B25)=L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L25,Matriz_Esforço_Acompanhamento!L25)))</f>
        <v/>
      </c>
      <c r="M25" t="str" cm="1">
        <f t="array" ref="M25">IF(OR($B25="",M$2=""),"",IF(OR(INDEX(Técnicos!$B$2:$B$35,Matriz_Esforço_Atual!M$2)=0,INDEX(Projetos!$C$2:$C$35,Matriz_Esforço_Atual!$B25)=2,INDEX(Projetos!$C$2:$C$35,Matriz_Esforço_Atual!$B25)=3,INDEX(Projetos!$D$2:$D$35,Matriz_Esforço_Atual!$B25)=M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M25,Matriz_Esforço_Acompanhamento!M25)))</f>
        <v/>
      </c>
      <c r="N25" t="str" cm="1">
        <f t="array" ref="N25">IF(OR($B25="",N$2=""),"",IF(OR(INDEX(Técnicos!$B$2:$B$35,Matriz_Esforço_Atual!N$2)=0,INDEX(Projetos!$C$2:$C$35,Matriz_Esforço_Atual!$B25)=2,INDEX(Projetos!$C$2:$C$35,Matriz_Esforço_Atual!$B25)=3,INDEX(Projetos!$D$2:$D$35,Matriz_Esforço_Atual!$B25)=N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N25,Matriz_Esforço_Acompanhamento!N25)))</f>
        <v/>
      </c>
      <c r="O25" t="str" cm="1">
        <f t="array" ref="O25">IF(OR($B25="",O$2=""),"",IF(OR(INDEX(Técnicos!$B$2:$B$35,Matriz_Esforço_Atual!O$2)=0,INDEX(Projetos!$C$2:$C$35,Matriz_Esforço_Atual!$B25)=2,INDEX(Projetos!$C$2:$C$35,Matriz_Esforço_Atual!$B25)=3,INDEX(Projetos!$D$2:$D$35,Matriz_Esforço_Atual!$B25)=O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O25,Matriz_Esforço_Acompanhamento!O25)))</f>
        <v/>
      </c>
      <c r="P25" t="str" cm="1">
        <f t="array" ref="P25">IF(OR($B25="",P$2=""),"",IF(OR(INDEX(Técnicos!$B$2:$B$35,Matriz_Esforço_Atual!P$2)=0,INDEX(Projetos!$C$2:$C$35,Matriz_Esforço_Atual!$B25)=2,INDEX(Projetos!$C$2:$C$35,Matriz_Esforço_Atual!$B25)=3,INDEX(Projetos!$D$2:$D$35,Matriz_Esforço_Atual!$B25)=P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P25,Matriz_Esforço_Acompanhamento!P25)))</f>
        <v/>
      </c>
      <c r="Q25" t="str" cm="1">
        <f t="array" ref="Q25">IF(OR($B25="",Q$2=""),"",IF(OR(INDEX(Técnicos!$B$2:$B$35,Matriz_Esforço_Atual!Q$2)=0,INDEX(Projetos!$C$2:$C$35,Matriz_Esforço_Atual!$B25)=2,INDEX(Projetos!$C$2:$C$35,Matriz_Esforço_Atual!$B25)=3,INDEX(Projetos!$D$2:$D$35,Matriz_Esforço_Atual!$B25)=Q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Q25,Matriz_Esforço_Acompanhamento!Q25)))</f>
        <v/>
      </c>
      <c r="R25" t="str" cm="1">
        <f t="array" ref="R25">IF(OR($B25="",R$2=""),"",IF(OR(INDEX(Técnicos!$B$2:$B$35,Matriz_Esforço_Atual!R$2)=0,INDEX(Projetos!$C$2:$C$35,Matriz_Esforço_Atual!$B25)=2,INDEX(Projetos!$C$2:$C$35,Matriz_Esforço_Atual!$B25)=3,INDEX(Projetos!$D$2:$D$35,Matriz_Esforço_Atual!$B25)=R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R25,Matriz_Esforço_Acompanhamento!R25)))</f>
        <v/>
      </c>
      <c r="S25" t="str" cm="1">
        <f t="array" ref="S25">IF(OR($B25="",S$2=""),"",IF(OR(INDEX(Técnicos!$B$2:$B$35,Matriz_Esforço_Atual!S$2)=0,INDEX(Projetos!$C$2:$C$35,Matriz_Esforço_Atual!$B25)=2,INDEX(Projetos!$C$2:$C$35,Matriz_Esforço_Atual!$B25)=3,INDEX(Projetos!$D$2:$D$35,Matriz_Esforço_Atual!$B25)=S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S25,Matriz_Esforço_Acompanhamento!S25)))</f>
        <v/>
      </c>
      <c r="T25" t="str" cm="1">
        <f t="array" ref="T25">IF(OR($B25="",T$2=""),"",IF(OR(INDEX(Técnicos!$B$2:$B$35,Matriz_Esforço_Atual!T$2)=0,INDEX(Projetos!$C$2:$C$35,Matriz_Esforço_Atual!$B25)=2,INDEX(Projetos!$C$2:$C$35,Matriz_Esforço_Atual!$B25)=3,INDEX(Projetos!$D$2:$D$35,Matriz_Esforço_Atual!$B25)=T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T25,Matriz_Esforço_Acompanhamento!T25)))</f>
        <v/>
      </c>
      <c r="U25" t="str" cm="1">
        <f t="array" ref="U25">IF(OR($B25="",U$2=""),"",IF(OR(INDEX(Técnicos!$B$2:$B$35,Matriz_Esforço_Atual!U$2)=0,INDEX(Projetos!$C$2:$C$35,Matriz_Esforço_Atual!$B25)=2,INDEX(Projetos!$C$2:$C$35,Matriz_Esforço_Atual!$B25)=3,INDEX(Projetos!$D$2:$D$35,Matriz_Esforço_Atual!$B25)=U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U25,Matriz_Esforço_Acompanhamento!U25)))</f>
        <v/>
      </c>
      <c r="V25" t="str" cm="1">
        <f t="array" ref="V25">IF(OR($B25="",V$2=""),"",IF(OR(INDEX(Técnicos!$B$2:$B$35,Matriz_Esforço_Atual!V$2)=0,INDEX(Projetos!$C$2:$C$35,Matriz_Esforço_Atual!$B25)=2,INDEX(Projetos!$C$2:$C$35,Matriz_Esforço_Atual!$B25)=3,INDEX(Projetos!$D$2:$D$35,Matriz_Esforço_Atual!$B25)=V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V25,Matriz_Esforço_Acompanhamento!V25)))</f>
        <v/>
      </c>
      <c r="W25" t="str" cm="1">
        <f t="array" ref="W25">IF(OR($B25="",W$2=""),"",IF(OR(INDEX(Técnicos!$B$2:$B$35,Matriz_Esforço_Atual!W$2)=0,INDEX(Projetos!$C$2:$C$35,Matriz_Esforço_Atual!$B25)=2,INDEX(Projetos!$C$2:$C$35,Matriz_Esforço_Atual!$B25)=3,INDEX(Projetos!$D$2:$D$35,Matriz_Esforço_Atual!$B25)=W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W25,Matriz_Esforço_Acompanhamento!W25)))</f>
        <v/>
      </c>
      <c r="X25" t="str" cm="1">
        <f t="array" ref="X25">IF(OR($B25="",X$2=""),"",IF(OR(INDEX(Técnicos!$B$2:$B$35,Matriz_Esforço_Atual!X$2)=0,INDEX(Projetos!$C$2:$C$35,Matriz_Esforço_Atual!$B25)=2,INDEX(Projetos!$C$2:$C$35,Matriz_Esforço_Atual!$B25)=3,INDEX(Projetos!$D$2:$D$35,Matriz_Esforço_Atual!$B25)=X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X25,Matriz_Esforço_Acompanhamento!X25)))</f>
        <v/>
      </c>
      <c r="Y25" t="str" cm="1">
        <f t="array" ref="Y25">IF(OR($B25="",Y$2=""),"",IF(OR(INDEX(Técnicos!$B$2:$B$35,Matriz_Esforço_Atual!Y$2)=0,INDEX(Projetos!$C$2:$C$35,Matriz_Esforço_Atual!$B25)=2,INDEX(Projetos!$C$2:$C$35,Matriz_Esforço_Atual!$B25)=3,INDEX(Projetos!$D$2:$D$35,Matriz_Esforço_Atual!$B25)=Y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Y25,Matriz_Esforço_Acompanhamento!Y25)))</f>
        <v/>
      </c>
      <c r="Z25" t="str" cm="1">
        <f t="array" ref="Z25">IF(OR($B25="",Z$2=""),"",IF(OR(INDEX(Técnicos!$B$2:$B$35,Matriz_Esforço_Atual!Z$2)=0,INDEX(Projetos!$C$2:$C$35,Matriz_Esforço_Atual!$B25)=2,INDEX(Projetos!$C$2:$C$35,Matriz_Esforço_Atual!$B25)=3,INDEX(Projetos!$D$2:$D$35,Matriz_Esforço_Atual!$B25)=Z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Z25,Matriz_Esforço_Acompanhamento!Z25)))</f>
        <v/>
      </c>
      <c r="AA25" t="str" cm="1">
        <f t="array" ref="AA25">IF(OR($B25="",AA$2=""),"",IF(OR(INDEX(Técnicos!$B$2:$B$35,Matriz_Esforço_Atual!AA$2)=0,INDEX(Projetos!$C$2:$C$35,Matriz_Esforço_Atual!$B25)=2,INDEX(Projetos!$C$2:$C$35,Matriz_Esforço_Atual!$B25)=3,INDEX(Projetos!$D$2:$D$35,Matriz_Esforço_Atual!$B25)=AA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A25,Matriz_Esforço_Acompanhamento!AA25)))</f>
        <v/>
      </c>
      <c r="AB25" t="str" cm="1">
        <f t="array" ref="AB25">IF(OR($B25="",AB$2=""),"",IF(OR(INDEX(Técnicos!$B$2:$B$35,Matriz_Esforço_Atual!AB$2)=0,INDEX(Projetos!$C$2:$C$35,Matriz_Esforço_Atual!$B25)=2,INDEX(Projetos!$C$2:$C$35,Matriz_Esforço_Atual!$B25)=3,INDEX(Projetos!$D$2:$D$35,Matriz_Esforço_Atual!$B25)=AB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B25,Matriz_Esforço_Acompanhamento!AB25)))</f>
        <v/>
      </c>
      <c r="AC25" t="str" cm="1">
        <f t="array" ref="AC25">IF(OR($B25="",AC$2=""),"",IF(OR(INDEX(Técnicos!$B$2:$B$35,Matriz_Esforço_Atual!AC$2)=0,INDEX(Projetos!$C$2:$C$35,Matriz_Esforço_Atual!$B25)=2,INDEX(Projetos!$C$2:$C$35,Matriz_Esforço_Atual!$B25)=3,INDEX(Projetos!$D$2:$D$35,Matriz_Esforço_Atual!$B25)=A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écnicos!$B$2:$B$35,Matriz_Esforço_Atual!C$2)=0,INDEX(Projetos!$C$2:$C$35,Matriz_Esforço_Atual!$B26)=2,INDEX(Projetos!$C$2:$C$35,Matriz_Esforço_Atual!$B26)=3,INDEX(Projetos!$D$2:$D$35,Matriz_Esforço_Atual!$B26)=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C26,Matriz_Esforço_Acompanhamento!C26)))</f>
        <v/>
      </c>
      <c r="D26" t="str" cm="1">
        <f t="array" ref="D26">IF(OR($B26="",D$2=""),"",IF(OR(INDEX(Técnicos!$B$2:$B$35,Matriz_Esforço_Atual!D$2)=0,INDEX(Projetos!$C$2:$C$35,Matriz_Esforço_Atual!$B26)=2,INDEX(Projetos!$C$2:$C$35,Matriz_Esforço_Atual!$B26)=3,INDEX(Projetos!$D$2:$D$35,Matriz_Esforço_Atual!$B26)=D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D26,Matriz_Esforço_Acompanhamento!D26)))</f>
        <v/>
      </c>
      <c r="E26" t="str" cm="1">
        <f t="array" ref="E26">IF(OR($B26="",E$2=""),"",IF(OR(INDEX(Técnicos!$B$2:$B$35,Matriz_Esforço_Atual!E$2)=0,INDEX(Projetos!$C$2:$C$35,Matriz_Esforço_Atual!$B26)=2,INDEX(Projetos!$C$2:$C$35,Matriz_Esforço_Atual!$B26)=3,INDEX(Projetos!$D$2:$D$35,Matriz_Esforço_Atual!$B26)=E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E26,Matriz_Esforço_Acompanhamento!E26)))</f>
        <v/>
      </c>
      <c r="F26" t="str" cm="1">
        <f t="array" ref="F26">IF(OR($B26="",F$2=""),"",IF(OR(INDEX(Técnicos!$B$2:$B$35,Matriz_Esforço_Atual!F$2)=0,INDEX(Projetos!$C$2:$C$35,Matriz_Esforço_Atual!$B26)=2,INDEX(Projetos!$C$2:$C$35,Matriz_Esforço_Atual!$B26)=3,INDEX(Projetos!$D$2:$D$35,Matriz_Esforço_Atual!$B26)=F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F26,Matriz_Esforço_Acompanhamento!F26)))</f>
        <v/>
      </c>
      <c r="G26" t="str" cm="1">
        <f t="array" ref="G26">IF(OR($B26="",G$2=""),"",IF(OR(INDEX(Técnicos!$B$2:$B$35,Matriz_Esforço_Atual!G$2)=0,INDEX(Projetos!$C$2:$C$35,Matriz_Esforço_Atual!$B26)=2,INDEX(Projetos!$C$2:$C$35,Matriz_Esforço_Atual!$B26)=3,INDEX(Projetos!$D$2:$D$35,Matriz_Esforço_Atual!$B26)=G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G26,Matriz_Esforço_Acompanhamento!G26)))</f>
        <v/>
      </c>
      <c r="H26" t="str" cm="1">
        <f t="array" ref="H26">IF(OR($B26="",H$2=""),"",IF(OR(INDEX(Técnicos!$B$2:$B$35,Matriz_Esforço_Atual!H$2)=0,INDEX(Projetos!$C$2:$C$35,Matriz_Esforço_Atual!$B26)=2,INDEX(Projetos!$C$2:$C$35,Matriz_Esforço_Atual!$B26)=3,INDEX(Projetos!$D$2:$D$35,Matriz_Esforço_Atual!$B26)=H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H26,Matriz_Esforço_Acompanhamento!H26)))</f>
        <v/>
      </c>
      <c r="I26" t="str" cm="1">
        <f t="array" ref="I26">IF(OR($B26="",I$2=""),"",IF(OR(INDEX(Técnicos!$B$2:$B$35,Matriz_Esforço_Atual!I$2)=0,INDEX(Projetos!$C$2:$C$35,Matriz_Esforço_Atual!$B26)=2,INDEX(Projetos!$C$2:$C$35,Matriz_Esforço_Atual!$B26)=3,INDEX(Projetos!$D$2:$D$35,Matriz_Esforço_Atual!$B26)=I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I26,Matriz_Esforço_Acompanhamento!I26)))</f>
        <v/>
      </c>
      <c r="J26" t="str" cm="1">
        <f t="array" ref="J26">IF(OR($B26="",J$2=""),"",IF(OR(INDEX(Técnicos!$B$2:$B$35,Matriz_Esforço_Atual!J$2)=0,INDEX(Projetos!$C$2:$C$35,Matriz_Esforço_Atual!$B26)=2,INDEX(Projetos!$C$2:$C$35,Matriz_Esforço_Atual!$B26)=3,INDEX(Projetos!$D$2:$D$35,Matriz_Esforço_Atual!$B26)=J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J26,Matriz_Esforço_Acompanhamento!J26)))</f>
        <v/>
      </c>
      <c r="K26" t="str" cm="1">
        <f t="array" ref="K26">IF(OR($B26="",K$2=""),"",IF(OR(INDEX(Técnicos!$B$2:$B$35,Matriz_Esforço_Atual!K$2)=0,INDEX(Projetos!$C$2:$C$35,Matriz_Esforço_Atual!$B26)=2,INDEX(Projetos!$C$2:$C$35,Matriz_Esforço_Atual!$B26)=3,INDEX(Projetos!$D$2:$D$35,Matriz_Esforço_Atual!$B26)=K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K26,Matriz_Esforço_Acompanhamento!K26)))</f>
        <v/>
      </c>
      <c r="L26" t="str" cm="1">
        <f t="array" ref="L26">IF(OR($B26="",L$2=""),"",IF(OR(INDEX(Técnicos!$B$2:$B$35,Matriz_Esforço_Atual!L$2)=0,INDEX(Projetos!$C$2:$C$35,Matriz_Esforço_Atual!$B26)=2,INDEX(Projetos!$C$2:$C$35,Matriz_Esforço_Atual!$B26)=3,INDEX(Projetos!$D$2:$D$35,Matriz_Esforço_Atual!$B26)=L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L26,Matriz_Esforço_Acompanhamento!L26)))</f>
        <v/>
      </c>
      <c r="M26" t="str" cm="1">
        <f t="array" ref="M26">IF(OR($B26="",M$2=""),"",IF(OR(INDEX(Técnicos!$B$2:$B$35,Matriz_Esforço_Atual!M$2)=0,INDEX(Projetos!$C$2:$C$35,Matriz_Esforço_Atual!$B26)=2,INDEX(Projetos!$C$2:$C$35,Matriz_Esforço_Atual!$B26)=3,INDEX(Projetos!$D$2:$D$35,Matriz_Esforço_Atual!$B26)=M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M26,Matriz_Esforço_Acompanhamento!M26)))</f>
        <v/>
      </c>
      <c r="N26" t="str" cm="1">
        <f t="array" ref="N26">IF(OR($B26="",N$2=""),"",IF(OR(INDEX(Técnicos!$B$2:$B$35,Matriz_Esforço_Atual!N$2)=0,INDEX(Projetos!$C$2:$C$35,Matriz_Esforço_Atual!$B26)=2,INDEX(Projetos!$C$2:$C$35,Matriz_Esforço_Atual!$B26)=3,INDEX(Projetos!$D$2:$D$35,Matriz_Esforço_Atual!$B26)=N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N26,Matriz_Esforço_Acompanhamento!N26)))</f>
        <v/>
      </c>
      <c r="O26" t="str" cm="1">
        <f t="array" ref="O26">IF(OR($B26="",O$2=""),"",IF(OR(INDEX(Técnicos!$B$2:$B$35,Matriz_Esforço_Atual!O$2)=0,INDEX(Projetos!$C$2:$C$35,Matriz_Esforço_Atual!$B26)=2,INDEX(Projetos!$C$2:$C$35,Matriz_Esforço_Atual!$B26)=3,INDEX(Projetos!$D$2:$D$35,Matriz_Esforço_Atual!$B26)=O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O26,Matriz_Esforço_Acompanhamento!O26)))</f>
        <v/>
      </c>
      <c r="P26" t="str" cm="1">
        <f t="array" ref="P26">IF(OR($B26="",P$2=""),"",IF(OR(INDEX(Técnicos!$B$2:$B$35,Matriz_Esforço_Atual!P$2)=0,INDEX(Projetos!$C$2:$C$35,Matriz_Esforço_Atual!$B26)=2,INDEX(Projetos!$C$2:$C$35,Matriz_Esforço_Atual!$B26)=3,INDEX(Projetos!$D$2:$D$35,Matriz_Esforço_Atual!$B26)=P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P26,Matriz_Esforço_Acompanhamento!P26)))</f>
        <v/>
      </c>
      <c r="Q26" t="str" cm="1">
        <f t="array" ref="Q26">IF(OR($B26="",Q$2=""),"",IF(OR(INDEX(Técnicos!$B$2:$B$35,Matriz_Esforço_Atual!Q$2)=0,INDEX(Projetos!$C$2:$C$35,Matriz_Esforço_Atual!$B26)=2,INDEX(Projetos!$C$2:$C$35,Matriz_Esforço_Atual!$B26)=3,INDEX(Projetos!$D$2:$D$35,Matriz_Esforço_Atual!$B26)=Q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Q26,Matriz_Esforço_Acompanhamento!Q26)))</f>
        <v/>
      </c>
      <c r="R26" t="str" cm="1">
        <f t="array" ref="R26">IF(OR($B26="",R$2=""),"",IF(OR(INDEX(Técnicos!$B$2:$B$35,Matriz_Esforço_Atual!R$2)=0,INDEX(Projetos!$C$2:$C$35,Matriz_Esforço_Atual!$B26)=2,INDEX(Projetos!$C$2:$C$35,Matriz_Esforço_Atual!$B26)=3,INDEX(Projetos!$D$2:$D$35,Matriz_Esforço_Atual!$B26)=R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R26,Matriz_Esforço_Acompanhamento!R26)))</f>
        <v/>
      </c>
      <c r="S26" t="str" cm="1">
        <f t="array" ref="S26">IF(OR($B26="",S$2=""),"",IF(OR(INDEX(Técnicos!$B$2:$B$35,Matriz_Esforço_Atual!S$2)=0,INDEX(Projetos!$C$2:$C$35,Matriz_Esforço_Atual!$B26)=2,INDEX(Projetos!$C$2:$C$35,Matriz_Esforço_Atual!$B26)=3,INDEX(Projetos!$D$2:$D$35,Matriz_Esforço_Atual!$B26)=S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S26,Matriz_Esforço_Acompanhamento!S26)))</f>
        <v/>
      </c>
      <c r="T26" t="str" cm="1">
        <f t="array" ref="T26">IF(OR($B26="",T$2=""),"",IF(OR(INDEX(Técnicos!$B$2:$B$35,Matriz_Esforço_Atual!T$2)=0,INDEX(Projetos!$C$2:$C$35,Matriz_Esforço_Atual!$B26)=2,INDEX(Projetos!$C$2:$C$35,Matriz_Esforço_Atual!$B26)=3,INDEX(Projetos!$D$2:$D$35,Matriz_Esforço_Atual!$B26)=T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T26,Matriz_Esforço_Acompanhamento!T26)))</f>
        <v/>
      </c>
      <c r="U26" t="str" cm="1">
        <f t="array" ref="U26">IF(OR($B26="",U$2=""),"",IF(OR(INDEX(Técnicos!$B$2:$B$35,Matriz_Esforço_Atual!U$2)=0,INDEX(Projetos!$C$2:$C$35,Matriz_Esforço_Atual!$B26)=2,INDEX(Projetos!$C$2:$C$35,Matriz_Esforço_Atual!$B26)=3,INDEX(Projetos!$D$2:$D$35,Matriz_Esforço_Atual!$B26)=U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U26,Matriz_Esforço_Acompanhamento!U26)))</f>
        <v/>
      </c>
      <c r="V26" t="str" cm="1">
        <f t="array" ref="V26">IF(OR($B26="",V$2=""),"",IF(OR(INDEX(Técnicos!$B$2:$B$35,Matriz_Esforço_Atual!V$2)=0,INDEX(Projetos!$C$2:$C$35,Matriz_Esforço_Atual!$B26)=2,INDEX(Projetos!$C$2:$C$35,Matriz_Esforço_Atual!$B26)=3,INDEX(Projetos!$D$2:$D$35,Matriz_Esforço_Atual!$B26)=V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V26,Matriz_Esforço_Acompanhamento!V26)))</f>
        <v/>
      </c>
      <c r="W26" t="str" cm="1">
        <f t="array" ref="W26">IF(OR($B26="",W$2=""),"",IF(OR(INDEX(Técnicos!$B$2:$B$35,Matriz_Esforço_Atual!W$2)=0,INDEX(Projetos!$C$2:$C$35,Matriz_Esforço_Atual!$B26)=2,INDEX(Projetos!$C$2:$C$35,Matriz_Esforço_Atual!$B26)=3,INDEX(Projetos!$D$2:$D$35,Matriz_Esforço_Atual!$B26)=W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W26,Matriz_Esforço_Acompanhamento!W26)))</f>
        <v/>
      </c>
      <c r="X26" t="str" cm="1">
        <f t="array" ref="X26">IF(OR($B26="",X$2=""),"",IF(OR(INDEX(Técnicos!$B$2:$B$35,Matriz_Esforço_Atual!X$2)=0,INDEX(Projetos!$C$2:$C$35,Matriz_Esforço_Atual!$B26)=2,INDEX(Projetos!$C$2:$C$35,Matriz_Esforço_Atual!$B26)=3,INDEX(Projetos!$D$2:$D$35,Matriz_Esforço_Atual!$B26)=X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X26,Matriz_Esforço_Acompanhamento!X26)))</f>
        <v/>
      </c>
      <c r="Y26" t="str" cm="1">
        <f t="array" ref="Y26">IF(OR($B26="",Y$2=""),"",IF(OR(INDEX(Técnicos!$B$2:$B$35,Matriz_Esforço_Atual!Y$2)=0,INDEX(Projetos!$C$2:$C$35,Matriz_Esforço_Atual!$B26)=2,INDEX(Projetos!$C$2:$C$35,Matriz_Esforço_Atual!$B26)=3,INDEX(Projetos!$D$2:$D$35,Matriz_Esforço_Atual!$B26)=Y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Y26,Matriz_Esforço_Acompanhamento!Y26)))</f>
        <v/>
      </c>
      <c r="Z26" t="str" cm="1">
        <f t="array" ref="Z26">IF(OR($B26="",Z$2=""),"",IF(OR(INDEX(Técnicos!$B$2:$B$35,Matriz_Esforço_Atual!Z$2)=0,INDEX(Projetos!$C$2:$C$35,Matriz_Esforço_Atual!$B26)=2,INDEX(Projetos!$C$2:$C$35,Matriz_Esforço_Atual!$B26)=3,INDEX(Projetos!$D$2:$D$35,Matriz_Esforço_Atual!$B26)=Z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Z26,Matriz_Esforço_Acompanhamento!Z26)))</f>
        <v/>
      </c>
      <c r="AA26" t="str" cm="1">
        <f t="array" ref="AA26">IF(OR($B26="",AA$2=""),"",IF(OR(INDEX(Técnicos!$B$2:$B$35,Matriz_Esforço_Atual!AA$2)=0,INDEX(Projetos!$C$2:$C$35,Matriz_Esforço_Atual!$B26)=2,INDEX(Projetos!$C$2:$C$35,Matriz_Esforço_Atual!$B26)=3,INDEX(Projetos!$D$2:$D$35,Matriz_Esforço_Atual!$B26)=AA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A26,Matriz_Esforço_Acompanhamento!AA26)))</f>
        <v/>
      </c>
      <c r="AB26" t="str" cm="1">
        <f t="array" ref="AB26">IF(OR($B26="",AB$2=""),"",IF(OR(INDEX(Técnicos!$B$2:$B$35,Matriz_Esforço_Atual!AB$2)=0,INDEX(Projetos!$C$2:$C$35,Matriz_Esforço_Atual!$B26)=2,INDEX(Projetos!$C$2:$C$35,Matriz_Esforço_Atual!$B26)=3,INDEX(Projetos!$D$2:$D$35,Matriz_Esforço_Atual!$B26)=AB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B26,Matriz_Esforço_Acompanhamento!AB26)))</f>
        <v/>
      </c>
      <c r="AC26" t="str" cm="1">
        <f t="array" ref="AC26">IF(OR($B26="",AC$2=""),"",IF(OR(INDEX(Técnicos!$B$2:$B$35,Matriz_Esforço_Atual!AC$2)=0,INDEX(Projetos!$C$2:$C$35,Matriz_Esforço_Atual!$B26)=2,INDEX(Projetos!$C$2:$C$35,Matriz_Esforço_Atual!$B26)=3,INDEX(Projetos!$D$2:$D$35,Matriz_Esforço_Atual!$B26)=A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écnicos!$B$2:$B$35,Matriz_Esforço_Atual!C$2)=0,INDEX(Projetos!$C$2:$C$35,Matriz_Esforço_Atual!$B27)=2,INDEX(Projetos!$C$2:$C$35,Matriz_Esforço_Atual!$B27)=3,INDEX(Projetos!$D$2:$D$35,Matriz_Esforço_Atual!$B27)=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C27,Matriz_Esforço_Acompanhamento!C27)))</f>
        <v/>
      </c>
      <c r="D27" t="str" cm="1">
        <f t="array" ref="D27">IF(OR($B27="",D$2=""),"",IF(OR(INDEX(Técnicos!$B$2:$B$35,Matriz_Esforço_Atual!D$2)=0,INDEX(Projetos!$C$2:$C$35,Matriz_Esforço_Atual!$B27)=2,INDEX(Projetos!$C$2:$C$35,Matriz_Esforço_Atual!$B27)=3,INDEX(Projetos!$D$2:$D$35,Matriz_Esforço_Atual!$B27)=D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D27,Matriz_Esforço_Acompanhamento!D27)))</f>
        <v/>
      </c>
      <c r="E27" t="str" cm="1">
        <f t="array" ref="E27">IF(OR($B27="",E$2=""),"",IF(OR(INDEX(Técnicos!$B$2:$B$35,Matriz_Esforço_Atual!E$2)=0,INDEX(Projetos!$C$2:$C$35,Matriz_Esforço_Atual!$B27)=2,INDEX(Projetos!$C$2:$C$35,Matriz_Esforço_Atual!$B27)=3,INDEX(Projetos!$D$2:$D$35,Matriz_Esforço_Atual!$B27)=E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E27,Matriz_Esforço_Acompanhamento!E27)))</f>
        <v/>
      </c>
      <c r="F27" t="str" cm="1">
        <f t="array" ref="F27">IF(OR($B27="",F$2=""),"",IF(OR(INDEX(Técnicos!$B$2:$B$35,Matriz_Esforço_Atual!F$2)=0,INDEX(Projetos!$C$2:$C$35,Matriz_Esforço_Atual!$B27)=2,INDEX(Projetos!$C$2:$C$35,Matriz_Esforço_Atual!$B27)=3,INDEX(Projetos!$D$2:$D$35,Matriz_Esforço_Atual!$B27)=F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F27,Matriz_Esforço_Acompanhamento!F27)))</f>
        <v/>
      </c>
      <c r="G27" t="str" cm="1">
        <f t="array" ref="G27">IF(OR($B27="",G$2=""),"",IF(OR(INDEX(Técnicos!$B$2:$B$35,Matriz_Esforço_Atual!G$2)=0,INDEX(Projetos!$C$2:$C$35,Matriz_Esforço_Atual!$B27)=2,INDEX(Projetos!$C$2:$C$35,Matriz_Esforço_Atual!$B27)=3,INDEX(Projetos!$D$2:$D$35,Matriz_Esforço_Atual!$B27)=G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G27,Matriz_Esforço_Acompanhamento!G27)))</f>
        <v/>
      </c>
      <c r="H27" t="str" cm="1">
        <f t="array" ref="H27">IF(OR($B27="",H$2=""),"",IF(OR(INDEX(Técnicos!$B$2:$B$35,Matriz_Esforço_Atual!H$2)=0,INDEX(Projetos!$C$2:$C$35,Matriz_Esforço_Atual!$B27)=2,INDEX(Projetos!$C$2:$C$35,Matriz_Esforço_Atual!$B27)=3,INDEX(Projetos!$D$2:$D$35,Matriz_Esforço_Atual!$B27)=H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H27,Matriz_Esforço_Acompanhamento!H27)))</f>
        <v/>
      </c>
      <c r="I27" t="str" cm="1">
        <f t="array" ref="I27">IF(OR($B27="",I$2=""),"",IF(OR(INDEX(Técnicos!$B$2:$B$35,Matriz_Esforço_Atual!I$2)=0,INDEX(Projetos!$C$2:$C$35,Matriz_Esforço_Atual!$B27)=2,INDEX(Projetos!$C$2:$C$35,Matriz_Esforço_Atual!$B27)=3,INDEX(Projetos!$D$2:$D$35,Matriz_Esforço_Atual!$B27)=I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I27,Matriz_Esforço_Acompanhamento!I27)))</f>
        <v/>
      </c>
      <c r="J27" t="str" cm="1">
        <f t="array" ref="J27">IF(OR($B27="",J$2=""),"",IF(OR(INDEX(Técnicos!$B$2:$B$35,Matriz_Esforço_Atual!J$2)=0,INDEX(Projetos!$C$2:$C$35,Matriz_Esforço_Atual!$B27)=2,INDEX(Projetos!$C$2:$C$35,Matriz_Esforço_Atual!$B27)=3,INDEX(Projetos!$D$2:$D$35,Matriz_Esforço_Atual!$B27)=J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J27,Matriz_Esforço_Acompanhamento!J27)))</f>
        <v/>
      </c>
      <c r="K27" t="str" cm="1">
        <f t="array" ref="K27">IF(OR($B27="",K$2=""),"",IF(OR(INDEX(Técnicos!$B$2:$B$35,Matriz_Esforço_Atual!K$2)=0,INDEX(Projetos!$C$2:$C$35,Matriz_Esforço_Atual!$B27)=2,INDEX(Projetos!$C$2:$C$35,Matriz_Esforço_Atual!$B27)=3,INDEX(Projetos!$D$2:$D$35,Matriz_Esforço_Atual!$B27)=K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K27,Matriz_Esforço_Acompanhamento!K27)))</f>
        <v/>
      </c>
      <c r="L27" t="str" cm="1">
        <f t="array" ref="L27">IF(OR($B27="",L$2=""),"",IF(OR(INDEX(Técnicos!$B$2:$B$35,Matriz_Esforço_Atual!L$2)=0,INDEX(Projetos!$C$2:$C$35,Matriz_Esforço_Atual!$B27)=2,INDEX(Projetos!$C$2:$C$35,Matriz_Esforço_Atual!$B27)=3,INDEX(Projetos!$D$2:$D$35,Matriz_Esforço_Atual!$B27)=L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L27,Matriz_Esforço_Acompanhamento!L27)))</f>
        <v/>
      </c>
      <c r="M27" t="str" cm="1">
        <f t="array" ref="M27">IF(OR($B27="",M$2=""),"",IF(OR(INDEX(Técnicos!$B$2:$B$35,Matriz_Esforço_Atual!M$2)=0,INDEX(Projetos!$C$2:$C$35,Matriz_Esforço_Atual!$B27)=2,INDEX(Projetos!$C$2:$C$35,Matriz_Esforço_Atual!$B27)=3,INDEX(Projetos!$D$2:$D$35,Matriz_Esforço_Atual!$B27)=M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M27,Matriz_Esforço_Acompanhamento!M27)))</f>
        <v/>
      </c>
      <c r="N27" t="str" cm="1">
        <f t="array" ref="N27">IF(OR($B27="",N$2=""),"",IF(OR(INDEX(Técnicos!$B$2:$B$35,Matriz_Esforço_Atual!N$2)=0,INDEX(Projetos!$C$2:$C$35,Matriz_Esforço_Atual!$B27)=2,INDEX(Projetos!$C$2:$C$35,Matriz_Esforço_Atual!$B27)=3,INDEX(Projetos!$D$2:$D$35,Matriz_Esforço_Atual!$B27)=N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N27,Matriz_Esforço_Acompanhamento!N27)))</f>
        <v/>
      </c>
      <c r="O27" t="str" cm="1">
        <f t="array" ref="O27">IF(OR($B27="",O$2=""),"",IF(OR(INDEX(Técnicos!$B$2:$B$35,Matriz_Esforço_Atual!O$2)=0,INDEX(Projetos!$C$2:$C$35,Matriz_Esforço_Atual!$B27)=2,INDEX(Projetos!$C$2:$C$35,Matriz_Esforço_Atual!$B27)=3,INDEX(Projetos!$D$2:$D$35,Matriz_Esforço_Atual!$B27)=O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O27,Matriz_Esforço_Acompanhamento!O27)))</f>
        <v/>
      </c>
      <c r="P27" t="str" cm="1">
        <f t="array" ref="P27">IF(OR($B27="",P$2=""),"",IF(OR(INDEX(Técnicos!$B$2:$B$35,Matriz_Esforço_Atual!P$2)=0,INDEX(Projetos!$C$2:$C$35,Matriz_Esforço_Atual!$B27)=2,INDEX(Projetos!$C$2:$C$35,Matriz_Esforço_Atual!$B27)=3,INDEX(Projetos!$D$2:$D$35,Matriz_Esforço_Atual!$B27)=P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P27,Matriz_Esforço_Acompanhamento!P27)))</f>
        <v/>
      </c>
      <c r="Q27" t="str" cm="1">
        <f t="array" ref="Q27">IF(OR($B27="",Q$2=""),"",IF(OR(INDEX(Técnicos!$B$2:$B$35,Matriz_Esforço_Atual!Q$2)=0,INDEX(Projetos!$C$2:$C$35,Matriz_Esforço_Atual!$B27)=2,INDEX(Projetos!$C$2:$C$35,Matriz_Esforço_Atual!$B27)=3,INDEX(Projetos!$D$2:$D$35,Matriz_Esforço_Atual!$B27)=Q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Q27,Matriz_Esforço_Acompanhamento!Q27)))</f>
        <v/>
      </c>
      <c r="R27" t="str" cm="1">
        <f t="array" ref="R27">IF(OR($B27="",R$2=""),"",IF(OR(INDEX(Técnicos!$B$2:$B$35,Matriz_Esforço_Atual!R$2)=0,INDEX(Projetos!$C$2:$C$35,Matriz_Esforço_Atual!$B27)=2,INDEX(Projetos!$C$2:$C$35,Matriz_Esforço_Atual!$B27)=3,INDEX(Projetos!$D$2:$D$35,Matriz_Esforço_Atual!$B27)=R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R27,Matriz_Esforço_Acompanhamento!R27)))</f>
        <v/>
      </c>
      <c r="S27" t="str" cm="1">
        <f t="array" ref="S27">IF(OR($B27="",S$2=""),"",IF(OR(INDEX(Técnicos!$B$2:$B$35,Matriz_Esforço_Atual!S$2)=0,INDEX(Projetos!$C$2:$C$35,Matriz_Esforço_Atual!$B27)=2,INDEX(Projetos!$C$2:$C$35,Matriz_Esforço_Atual!$B27)=3,INDEX(Projetos!$D$2:$D$35,Matriz_Esforço_Atual!$B27)=S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S27,Matriz_Esforço_Acompanhamento!S27)))</f>
        <v/>
      </c>
      <c r="T27" t="str" cm="1">
        <f t="array" ref="T27">IF(OR($B27="",T$2=""),"",IF(OR(INDEX(Técnicos!$B$2:$B$35,Matriz_Esforço_Atual!T$2)=0,INDEX(Projetos!$C$2:$C$35,Matriz_Esforço_Atual!$B27)=2,INDEX(Projetos!$C$2:$C$35,Matriz_Esforço_Atual!$B27)=3,INDEX(Projetos!$D$2:$D$35,Matriz_Esforço_Atual!$B27)=T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T27,Matriz_Esforço_Acompanhamento!T27)))</f>
        <v/>
      </c>
      <c r="U27" t="str" cm="1">
        <f t="array" ref="U27">IF(OR($B27="",U$2=""),"",IF(OR(INDEX(Técnicos!$B$2:$B$35,Matriz_Esforço_Atual!U$2)=0,INDEX(Projetos!$C$2:$C$35,Matriz_Esforço_Atual!$B27)=2,INDEX(Projetos!$C$2:$C$35,Matriz_Esforço_Atual!$B27)=3,INDEX(Projetos!$D$2:$D$35,Matriz_Esforço_Atual!$B27)=U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U27,Matriz_Esforço_Acompanhamento!U27)))</f>
        <v/>
      </c>
      <c r="V27" t="str" cm="1">
        <f t="array" ref="V27">IF(OR($B27="",V$2=""),"",IF(OR(INDEX(Técnicos!$B$2:$B$35,Matriz_Esforço_Atual!V$2)=0,INDEX(Projetos!$C$2:$C$35,Matriz_Esforço_Atual!$B27)=2,INDEX(Projetos!$C$2:$C$35,Matriz_Esforço_Atual!$B27)=3,INDEX(Projetos!$D$2:$D$35,Matriz_Esforço_Atual!$B27)=V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V27,Matriz_Esforço_Acompanhamento!V27)))</f>
        <v/>
      </c>
      <c r="W27" t="str" cm="1">
        <f t="array" ref="W27">IF(OR($B27="",W$2=""),"",IF(OR(INDEX(Técnicos!$B$2:$B$35,Matriz_Esforço_Atual!W$2)=0,INDEX(Projetos!$C$2:$C$35,Matriz_Esforço_Atual!$B27)=2,INDEX(Projetos!$C$2:$C$35,Matriz_Esforço_Atual!$B27)=3,INDEX(Projetos!$D$2:$D$35,Matriz_Esforço_Atual!$B27)=W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W27,Matriz_Esforço_Acompanhamento!W27)))</f>
        <v/>
      </c>
      <c r="X27" t="str" cm="1">
        <f t="array" ref="X27">IF(OR($B27="",X$2=""),"",IF(OR(INDEX(Técnicos!$B$2:$B$35,Matriz_Esforço_Atual!X$2)=0,INDEX(Projetos!$C$2:$C$35,Matriz_Esforço_Atual!$B27)=2,INDEX(Projetos!$C$2:$C$35,Matriz_Esforço_Atual!$B27)=3,INDEX(Projetos!$D$2:$D$35,Matriz_Esforço_Atual!$B27)=X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X27,Matriz_Esforço_Acompanhamento!X27)))</f>
        <v/>
      </c>
      <c r="Y27" t="str" cm="1">
        <f t="array" ref="Y27">IF(OR($B27="",Y$2=""),"",IF(OR(INDEX(Técnicos!$B$2:$B$35,Matriz_Esforço_Atual!Y$2)=0,INDEX(Projetos!$C$2:$C$35,Matriz_Esforço_Atual!$B27)=2,INDEX(Projetos!$C$2:$C$35,Matriz_Esforço_Atual!$B27)=3,INDEX(Projetos!$D$2:$D$35,Matriz_Esforço_Atual!$B27)=Y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Y27,Matriz_Esforço_Acompanhamento!Y27)))</f>
        <v/>
      </c>
      <c r="Z27" t="str" cm="1">
        <f t="array" ref="Z27">IF(OR($B27="",Z$2=""),"",IF(OR(INDEX(Técnicos!$B$2:$B$35,Matriz_Esforço_Atual!Z$2)=0,INDEX(Projetos!$C$2:$C$35,Matriz_Esforço_Atual!$B27)=2,INDEX(Projetos!$C$2:$C$35,Matriz_Esforço_Atual!$B27)=3,INDEX(Projetos!$D$2:$D$35,Matriz_Esforço_Atual!$B27)=Z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Z27,Matriz_Esforço_Acompanhamento!Z27)))</f>
        <v/>
      </c>
      <c r="AA27" t="str" cm="1">
        <f t="array" ref="AA27">IF(OR($B27="",AA$2=""),"",IF(OR(INDEX(Técnicos!$B$2:$B$35,Matriz_Esforço_Atual!AA$2)=0,INDEX(Projetos!$C$2:$C$35,Matriz_Esforço_Atual!$B27)=2,INDEX(Projetos!$C$2:$C$35,Matriz_Esforço_Atual!$B27)=3,INDEX(Projetos!$D$2:$D$35,Matriz_Esforço_Atual!$B27)=AA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A27,Matriz_Esforço_Acompanhamento!AA27)))</f>
        <v/>
      </c>
      <c r="AB27" t="str" cm="1">
        <f t="array" ref="AB27">IF(OR($B27="",AB$2=""),"",IF(OR(INDEX(Técnicos!$B$2:$B$35,Matriz_Esforço_Atual!AB$2)=0,INDEX(Projetos!$C$2:$C$35,Matriz_Esforço_Atual!$B27)=2,INDEX(Projetos!$C$2:$C$35,Matriz_Esforço_Atual!$B27)=3,INDEX(Projetos!$D$2:$D$35,Matriz_Esforço_Atual!$B27)=AB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B27,Matriz_Esforço_Acompanhamento!AB27)))</f>
        <v/>
      </c>
      <c r="AC27" t="str" cm="1">
        <f t="array" ref="AC27">IF(OR($B27="",AC$2=""),"",IF(OR(INDEX(Técnicos!$B$2:$B$35,Matriz_Esforço_Atual!AC$2)=0,INDEX(Projetos!$C$2:$C$35,Matriz_Esforço_Atual!$B27)=2,INDEX(Projetos!$C$2:$C$35,Matriz_Esforço_Atual!$B27)=3,INDEX(Projetos!$D$2:$D$35,Matriz_Esforço_Atual!$B27)=A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écnicos!$B$2:$B$35,Matriz_Esforço_Atual!C$2)=0,INDEX(Projetos!$C$2:$C$35,Matriz_Esforço_Atual!$B28)=2,INDEX(Projetos!$C$2:$C$35,Matriz_Esforço_Atual!$B28)=3,INDEX(Projetos!$D$2:$D$35,Matriz_Esforço_Atual!$B28)=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C28,Matriz_Esforço_Acompanhamento!C28)))</f>
        <v/>
      </c>
      <c r="D28" t="str" cm="1">
        <f t="array" ref="D28">IF(OR($B28="",D$2=""),"",IF(OR(INDEX(Técnicos!$B$2:$B$35,Matriz_Esforço_Atual!D$2)=0,INDEX(Projetos!$C$2:$C$35,Matriz_Esforço_Atual!$B28)=2,INDEX(Projetos!$C$2:$C$35,Matriz_Esforço_Atual!$B28)=3,INDEX(Projetos!$D$2:$D$35,Matriz_Esforço_Atual!$B28)=D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D28,Matriz_Esforço_Acompanhamento!D28)))</f>
        <v/>
      </c>
      <c r="E28" t="str" cm="1">
        <f t="array" ref="E28">IF(OR($B28="",E$2=""),"",IF(OR(INDEX(Técnicos!$B$2:$B$35,Matriz_Esforço_Atual!E$2)=0,INDEX(Projetos!$C$2:$C$35,Matriz_Esforço_Atual!$B28)=2,INDEX(Projetos!$C$2:$C$35,Matriz_Esforço_Atual!$B28)=3,INDEX(Projetos!$D$2:$D$35,Matriz_Esforço_Atual!$B28)=E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E28,Matriz_Esforço_Acompanhamento!E28)))</f>
        <v/>
      </c>
      <c r="F28" t="str" cm="1">
        <f t="array" ref="F28">IF(OR($B28="",F$2=""),"",IF(OR(INDEX(Técnicos!$B$2:$B$35,Matriz_Esforço_Atual!F$2)=0,INDEX(Projetos!$C$2:$C$35,Matriz_Esforço_Atual!$B28)=2,INDEX(Projetos!$C$2:$C$35,Matriz_Esforço_Atual!$B28)=3,INDEX(Projetos!$D$2:$D$35,Matriz_Esforço_Atual!$B28)=F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F28,Matriz_Esforço_Acompanhamento!F28)))</f>
        <v/>
      </c>
      <c r="G28" t="str" cm="1">
        <f t="array" ref="G28">IF(OR($B28="",G$2=""),"",IF(OR(INDEX(Técnicos!$B$2:$B$35,Matriz_Esforço_Atual!G$2)=0,INDEX(Projetos!$C$2:$C$35,Matriz_Esforço_Atual!$B28)=2,INDEX(Projetos!$C$2:$C$35,Matriz_Esforço_Atual!$B28)=3,INDEX(Projetos!$D$2:$D$35,Matriz_Esforço_Atual!$B28)=G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G28,Matriz_Esforço_Acompanhamento!G28)))</f>
        <v/>
      </c>
      <c r="H28" t="str" cm="1">
        <f t="array" ref="H28">IF(OR($B28="",H$2=""),"",IF(OR(INDEX(Técnicos!$B$2:$B$35,Matriz_Esforço_Atual!H$2)=0,INDEX(Projetos!$C$2:$C$35,Matriz_Esforço_Atual!$B28)=2,INDEX(Projetos!$C$2:$C$35,Matriz_Esforço_Atual!$B28)=3,INDEX(Projetos!$D$2:$D$35,Matriz_Esforço_Atual!$B28)=H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H28,Matriz_Esforço_Acompanhamento!H28)))</f>
        <v/>
      </c>
      <c r="I28" t="str" cm="1">
        <f t="array" ref="I28">IF(OR($B28="",I$2=""),"",IF(OR(INDEX(Técnicos!$B$2:$B$35,Matriz_Esforço_Atual!I$2)=0,INDEX(Projetos!$C$2:$C$35,Matriz_Esforço_Atual!$B28)=2,INDEX(Projetos!$C$2:$C$35,Matriz_Esforço_Atual!$B28)=3,INDEX(Projetos!$D$2:$D$35,Matriz_Esforço_Atual!$B28)=I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I28,Matriz_Esforço_Acompanhamento!I28)))</f>
        <v/>
      </c>
      <c r="J28" t="str" cm="1">
        <f t="array" ref="J28">IF(OR($B28="",J$2=""),"",IF(OR(INDEX(Técnicos!$B$2:$B$35,Matriz_Esforço_Atual!J$2)=0,INDEX(Projetos!$C$2:$C$35,Matriz_Esforço_Atual!$B28)=2,INDEX(Projetos!$C$2:$C$35,Matriz_Esforço_Atual!$B28)=3,INDEX(Projetos!$D$2:$D$35,Matriz_Esforço_Atual!$B28)=J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J28,Matriz_Esforço_Acompanhamento!J28)))</f>
        <v/>
      </c>
      <c r="K28" t="str" cm="1">
        <f t="array" ref="K28">IF(OR($B28="",K$2=""),"",IF(OR(INDEX(Técnicos!$B$2:$B$35,Matriz_Esforço_Atual!K$2)=0,INDEX(Projetos!$C$2:$C$35,Matriz_Esforço_Atual!$B28)=2,INDEX(Projetos!$C$2:$C$35,Matriz_Esforço_Atual!$B28)=3,INDEX(Projetos!$D$2:$D$35,Matriz_Esforço_Atual!$B28)=K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K28,Matriz_Esforço_Acompanhamento!K28)))</f>
        <v/>
      </c>
      <c r="L28" t="str" cm="1">
        <f t="array" ref="L28">IF(OR($B28="",L$2=""),"",IF(OR(INDEX(Técnicos!$B$2:$B$35,Matriz_Esforço_Atual!L$2)=0,INDEX(Projetos!$C$2:$C$35,Matriz_Esforço_Atual!$B28)=2,INDEX(Projetos!$C$2:$C$35,Matriz_Esforço_Atual!$B28)=3,INDEX(Projetos!$D$2:$D$35,Matriz_Esforço_Atual!$B28)=L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L28,Matriz_Esforço_Acompanhamento!L28)))</f>
        <v/>
      </c>
      <c r="M28" t="str" cm="1">
        <f t="array" ref="M28">IF(OR($B28="",M$2=""),"",IF(OR(INDEX(Técnicos!$B$2:$B$35,Matriz_Esforço_Atual!M$2)=0,INDEX(Projetos!$C$2:$C$35,Matriz_Esforço_Atual!$B28)=2,INDEX(Projetos!$C$2:$C$35,Matriz_Esforço_Atual!$B28)=3,INDEX(Projetos!$D$2:$D$35,Matriz_Esforço_Atual!$B28)=M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M28,Matriz_Esforço_Acompanhamento!M28)))</f>
        <v/>
      </c>
      <c r="N28" t="str" cm="1">
        <f t="array" ref="N28">IF(OR($B28="",N$2=""),"",IF(OR(INDEX(Técnicos!$B$2:$B$35,Matriz_Esforço_Atual!N$2)=0,INDEX(Projetos!$C$2:$C$35,Matriz_Esforço_Atual!$B28)=2,INDEX(Projetos!$C$2:$C$35,Matriz_Esforço_Atual!$B28)=3,INDEX(Projetos!$D$2:$D$35,Matriz_Esforço_Atual!$B28)=N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N28,Matriz_Esforço_Acompanhamento!N28)))</f>
        <v/>
      </c>
      <c r="O28" t="str" cm="1">
        <f t="array" ref="O28">IF(OR($B28="",O$2=""),"",IF(OR(INDEX(Técnicos!$B$2:$B$35,Matriz_Esforço_Atual!O$2)=0,INDEX(Projetos!$C$2:$C$35,Matriz_Esforço_Atual!$B28)=2,INDEX(Projetos!$C$2:$C$35,Matriz_Esforço_Atual!$B28)=3,INDEX(Projetos!$D$2:$D$35,Matriz_Esforço_Atual!$B28)=O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O28,Matriz_Esforço_Acompanhamento!O28)))</f>
        <v/>
      </c>
      <c r="P28" t="str" cm="1">
        <f t="array" ref="P28">IF(OR($B28="",P$2=""),"",IF(OR(INDEX(Técnicos!$B$2:$B$35,Matriz_Esforço_Atual!P$2)=0,INDEX(Projetos!$C$2:$C$35,Matriz_Esforço_Atual!$B28)=2,INDEX(Projetos!$C$2:$C$35,Matriz_Esforço_Atual!$B28)=3,INDEX(Projetos!$D$2:$D$35,Matriz_Esforço_Atual!$B28)=P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P28,Matriz_Esforço_Acompanhamento!P28)))</f>
        <v/>
      </c>
      <c r="Q28" t="str" cm="1">
        <f t="array" ref="Q28">IF(OR($B28="",Q$2=""),"",IF(OR(INDEX(Técnicos!$B$2:$B$35,Matriz_Esforço_Atual!Q$2)=0,INDEX(Projetos!$C$2:$C$35,Matriz_Esforço_Atual!$B28)=2,INDEX(Projetos!$C$2:$C$35,Matriz_Esforço_Atual!$B28)=3,INDEX(Projetos!$D$2:$D$35,Matriz_Esforço_Atual!$B28)=Q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Q28,Matriz_Esforço_Acompanhamento!Q28)))</f>
        <v/>
      </c>
      <c r="R28" t="str" cm="1">
        <f t="array" ref="R28">IF(OR($B28="",R$2=""),"",IF(OR(INDEX(Técnicos!$B$2:$B$35,Matriz_Esforço_Atual!R$2)=0,INDEX(Projetos!$C$2:$C$35,Matriz_Esforço_Atual!$B28)=2,INDEX(Projetos!$C$2:$C$35,Matriz_Esforço_Atual!$B28)=3,INDEX(Projetos!$D$2:$D$35,Matriz_Esforço_Atual!$B28)=R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R28,Matriz_Esforço_Acompanhamento!R28)))</f>
        <v/>
      </c>
      <c r="S28" t="str" cm="1">
        <f t="array" ref="S28">IF(OR($B28="",S$2=""),"",IF(OR(INDEX(Técnicos!$B$2:$B$35,Matriz_Esforço_Atual!S$2)=0,INDEX(Projetos!$C$2:$C$35,Matriz_Esforço_Atual!$B28)=2,INDEX(Projetos!$C$2:$C$35,Matriz_Esforço_Atual!$B28)=3,INDEX(Projetos!$D$2:$D$35,Matriz_Esforço_Atual!$B28)=S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S28,Matriz_Esforço_Acompanhamento!S28)))</f>
        <v/>
      </c>
      <c r="T28" t="str" cm="1">
        <f t="array" ref="T28">IF(OR($B28="",T$2=""),"",IF(OR(INDEX(Técnicos!$B$2:$B$35,Matriz_Esforço_Atual!T$2)=0,INDEX(Projetos!$C$2:$C$35,Matriz_Esforço_Atual!$B28)=2,INDEX(Projetos!$C$2:$C$35,Matriz_Esforço_Atual!$B28)=3,INDEX(Projetos!$D$2:$D$35,Matriz_Esforço_Atual!$B28)=T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T28,Matriz_Esforço_Acompanhamento!T28)))</f>
        <v/>
      </c>
      <c r="U28" t="str" cm="1">
        <f t="array" ref="U28">IF(OR($B28="",U$2=""),"",IF(OR(INDEX(Técnicos!$B$2:$B$35,Matriz_Esforço_Atual!U$2)=0,INDEX(Projetos!$C$2:$C$35,Matriz_Esforço_Atual!$B28)=2,INDEX(Projetos!$C$2:$C$35,Matriz_Esforço_Atual!$B28)=3,INDEX(Projetos!$D$2:$D$35,Matriz_Esforço_Atual!$B28)=U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U28,Matriz_Esforço_Acompanhamento!U28)))</f>
        <v/>
      </c>
      <c r="V28" t="str" cm="1">
        <f t="array" ref="V28">IF(OR($B28="",V$2=""),"",IF(OR(INDEX(Técnicos!$B$2:$B$35,Matriz_Esforço_Atual!V$2)=0,INDEX(Projetos!$C$2:$C$35,Matriz_Esforço_Atual!$B28)=2,INDEX(Projetos!$C$2:$C$35,Matriz_Esforço_Atual!$B28)=3,INDEX(Projetos!$D$2:$D$35,Matriz_Esforço_Atual!$B28)=V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V28,Matriz_Esforço_Acompanhamento!V28)))</f>
        <v/>
      </c>
      <c r="W28" t="str" cm="1">
        <f t="array" ref="W28">IF(OR($B28="",W$2=""),"",IF(OR(INDEX(Técnicos!$B$2:$B$35,Matriz_Esforço_Atual!W$2)=0,INDEX(Projetos!$C$2:$C$35,Matriz_Esforço_Atual!$B28)=2,INDEX(Projetos!$C$2:$C$35,Matriz_Esforço_Atual!$B28)=3,INDEX(Projetos!$D$2:$D$35,Matriz_Esforço_Atual!$B28)=W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W28,Matriz_Esforço_Acompanhamento!W28)))</f>
        <v/>
      </c>
      <c r="X28" t="str" cm="1">
        <f t="array" ref="X28">IF(OR($B28="",X$2=""),"",IF(OR(INDEX(Técnicos!$B$2:$B$35,Matriz_Esforço_Atual!X$2)=0,INDEX(Projetos!$C$2:$C$35,Matriz_Esforço_Atual!$B28)=2,INDEX(Projetos!$C$2:$C$35,Matriz_Esforço_Atual!$B28)=3,INDEX(Projetos!$D$2:$D$35,Matriz_Esforço_Atual!$B28)=X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X28,Matriz_Esforço_Acompanhamento!X28)))</f>
        <v/>
      </c>
      <c r="Y28" t="str" cm="1">
        <f t="array" ref="Y28">IF(OR($B28="",Y$2=""),"",IF(OR(INDEX(Técnicos!$B$2:$B$35,Matriz_Esforço_Atual!Y$2)=0,INDEX(Projetos!$C$2:$C$35,Matriz_Esforço_Atual!$B28)=2,INDEX(Projetos!$C$2:$C$35,Matriz_Esforço_Atual!$B28)=3,INDEX(Projetos!$D$2:$D$35,Matriz_Esforço_Atual!$B28)=Y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Y28,Matriz_Esforço_Acompanhamento!Y28)))</f>
        <v/>
      </c>
      <c r="Z28" t="str" cm="1">
        <f t="array" ref="Z28">IF(OR($B28="",Z$2=""),"",IF(OR(INDEX(Técnicos!$B$2:$B$35,Matriz_Esforço_Atual!Z$2)=0,INDEX(Projetos!$C$2:$C$35,Matriz_Esforço_Atual!$B28)=2,INDEX(Projetos!$C$2:$C$35,Matriz_Esforço_Atual!$B28)=3,INDEX(Projetos!$D$2:$D$35,Matriz_Esforço_Atual!$B28)=Z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Z28,Matriz_Esforço_Acompanhamento!Z28)))</f>
        <v/>
      </c>
      <c r="AA28" t="str" cm="1">
        <f t="array" ref="AA28">IF(OR($B28="",AA$2=""),"",IF(OR(INDEX(Técnicos!$B$2:$B$35,Matriz_Esforço_Atual!AA$2)=0,INDEX(Projetos!$C$2:$C$35,Matriz_Esforço_Atual!$B28)=2,INDEX(Projetos!$C$2:$C$35,Matriz_Esforço_Atual!$B28)=3,INDEX(Projetos!$D$2:$D$35,Matriz_Esforço_Atual!$B28)=AA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A28,Matriz_Esforço_Acompanhamento!AA28)))</f>
        <v/>
      </c>
      <c r="AB28" t="str" cm="1">
        <f t="array" ref="AB28">IF(OR($B28="",AB$2=""),"",IF(OR(INDEX(Técnicos!$B$2:$B$35,Matriz_Esforço_Atual!AB$2)=0,INDEX(Projetos!$C$2:$C$35,Matriz_Esforço_Atual!$B28)=2,INDEX(Projetos!$C$2:$C$35,Matriz_Esforço_Atual!$B28)=3,INDEX(Projetos!$D$2:$D$35,Matriz_Esforço_Atual!$B28)=AB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B28,Matriz_Esforço_Acompanhamento!AB28)))</f>
        <v/>
      </c>
      <c r="AC28" t="str" cm="1">
        <f t="array" ref="AC28">IF(OR($B28="",AC$2=""),"",IF(OR(INDEX(Técnicos!$B$2:$B$35,Matriz_Esforço_Atual!AC$2)=0,INDEX(Projetos!$C$2:$C$35,Matriz_Esforço_Atual!$B28)=2,INDEX(Projetos!$C$2:$C$35,Matriz_Esforço_Atual!$B28)=3,INDEX(Projetos!$D$2:$D$35,Matriz_Esforço_Atual!$B28)=A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écnicos!$B$2:$B$35,Matriz_Esforço_Atual!C$2)=0,INDEX(Projetos!$C$2:$C$35,Matriz_Esforço_Atual!$B29)=2,INDEX(Projetos!$C$2:$C$35,Matriz_Esforço_Atual!$B29)=3,INDEX(Projetos!$D$2:$D$35,Matriz_Esforço_Atual!$B29)=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C29,Matriz_Esforço_Acompanhamento!C29)))</f>
        <v/>
      </c>
      <c r="D29" t="str" cm="1">
        <f t="array" ref="D29">IF(OR($B29="",D$2=""),"",IF(OR(INDEX(Técnicos!$B$2:$B$35,Matriz_Esforço_Atual!D$2)=0,INDEX(Projetos!$C$2:$C$35,Matriz_Esforço_Atual!$B29)=2,INDEX(Projetos!$C$2:$C$35,Matriz_Esforço_Atual!$B29)=3,INDEX(Projetos!$D$2:$D$35,Matriz_Esforço_Atual!$B29)=D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D29,Matriz_Esforço_Acompanhamento!D29)))</f>
        <v/>
      </c>
      <c r="E29" t="str" cm="1">
        <f t="array" ref="E29">IF(OR($B29="",E$2=""),"",IF(OR(INDEX(Técnicos!$B$2:$B$35,Matriz_Esforço_Atual!E$2)=0,INDEX(Projetos!$C$2:$C$35,Matriz_Esforço_Atual!$B29)=2,INDEX(Projetos!$C$2:$C$35,Matriz_Esforço_Atual!$B29)=3,INDEX(Projetos!$D$2:$D$35,Matriz_Esforço_Atual!$B29)=E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E29,Matriz_Esforço_Acompanhamento!E29)))</f>
        <v/>
      </c>
      <c r="F29" t="str" cm="1">
        <f t="array" ref="F29">IF(OR($B29="",F$2=""),"",IF(OR(INDEX(Técnicos!$B$2:$B$35,Matriz_Esforço_Atual!F$2)=0,INDEX(Projetos!$C$2:$C$35,Matriz_Esforço_Atual!$B29)=2,INDEX(Projetos!$C$2:$C$35,Matriz_Esforço_Atual!$B29)=3,INDEX(Projetos!$D$2:$D$35,Matriz_Esforço_Atual!$B29)=F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F29,Matriz_Esforço_Acompanhamento!F29)))</f>
        <v/>
      </c>
      <c r="G29" t="str" cm="1">
        <f t="array" ref="G29">IF(OR($B29="",G$2=""),"",IF(OR(INDEX(Técnicos!$B$2:$B$35,Matriz_Esforço_Atual!G$2)=0,INDEX(Projetos!$C$2:$C$35,Matriz_Esforço_Atual!$B29)=2,INDEX(Projetos!$C$2:$C$35,Matriz_Esforço_Atual!$B29)=3,INDEX(Projetos!$D$2:$D$35,Matriz_Esforço_Atual!$B29)=G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G29,Matriz_Esforço_Acompanhamento!G29)))</f>
        <v/>
      </c>
      <c r="H29" t="str" cm="1">
        <f t="array" ref="H29">IF(OR($B29="",H$2=""),"",IF(OR(INDEX(Técnicos!$B$2:$B$35,Matriz_Esforço_Atual!H$2)=0,INDEX(Projetos!$C$2:$C$35,Matriz_Esforço_Atual!$B29)=2,INDEX(Projetos!$C$2:$C$35,Matriz_Esforço_Atual!$B29)=3,INDEX(Projetos!$D$2:$D$35,Matriz_Esforço_Atual!$B29)=H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H29,Matriz_Esforço_Acompanhamento!H29)))</f>
        <v/>
      </c>
      <c r="I29" t="str" cm="1">
        <f t="array" ref="I29">IF(OR($B29="",I$2=""),"",IF(OR(INDEX(Técnicos!$B$2:$B$35,Matriz_Esforço_Atual!I$2)=0,INDEX(Projetos!$C$2:$C$35,Matriz_Esforço_Atual!$B29)=2,INDEX(Projetos!$C$2:$C$35,Matriz_Esforço_Atual!$B29)=3,INDEX(Projetos!$D$2:$D$35,Matriz_Esforço_Atual!$B29)=I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I29,Matriz_Esforço_Acompanhamento!I29)))</f>
        <v/>
      </c>
      <c r="J29" t="str" cm="1">
        <f t="array" ref="J29">IF(OR($B29="",J$2=""),"",IF(OR(INDEX(Técnicos!$B$2:$B$35,Matriz_Esforço_Atual!J$2)=0,INDEX(Projetos!$C$2:$C$35,Matriz_Esforço_Atual!$B29)=2,INDEX(Projetos!$C$2:$C$35,Matriz_Esforço_Atual!$B29)=3,INDEX(Projetos!$D$2:$D$35,Matriz_Esforço_Atual!$B29)=J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J29,Matriz_Esforço_Acompanhamento!J29)))</f>
        <v/>
      </c>
      <c r="K29" t="str" cm="1">
        <f t="array" ref="K29">IF(OR($B29="",K$2=""),"",IF(OR(INDEX(Técnicos!$B$2:$B$35,Matriz_Esforço_Atual!K$2)=0,INDEX(Projetos!$C$2:$C$35,Matriz_Esforço_Atual!$B29)=2,INDEX(Projetos!$C$2:$C$35,Matriz_Esforço_Atual!$B29)=3,INDEX(Projetos!$D$2:$D$35,Matriz_Esforço_Atual!$B29)=K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K29,Matriz_Esforço_Acompanhamento!K29)))</f>
        <v/>
      </c>
      <c r="L29" t="str" cm="1">
        <f t="array" ref="L29">IF(OR($B29="",L$2=""),"",IF(OR(INDEX(Técnicos!$B$2:$B$35,Matriz_Esforço_Atual!L$2)=0,INDEX(Projetos!$C$2:$C$35,Matriz_Esforço_Atual!$B29)=2,INDEX(Projetos!$C$2:$C$35,Matriz_Esforço_Atual!$B29)=3,INDEX(Projetos!$D$2:$D$35,Matriz_Esforço_Atual!$B29)=L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L29,Matriz_Esforço_Acompanhamento!L29)))</f>
        <v/>
      </c>
      <c r="M29" t="str" cm="1">
        <f t="array" ref="M29">IF(OR($B29="",M$2=""),"",IF(OR(INDEX(Técnicos!$B$2:$B$35,Matriz_Esforço_Atual!M$2)=0,INDEX(Projetos!$C$2:$C$35,Matriz_Esforço_Atual!$B29)=2,INDEX(Projetos!$C$2:$C$35,Matriz_Esforço_Atual!$B29)=3,INDEX(Projetos!$D$2:$D$35,Matriz_Esforço_Atual!$B29)=M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M29,Matriz_Esforço_Acompanhamento!M29)))</f>
        <v/>
      </c>
      <c r="N29" t="str" cm="1">
        <f t="array" ref="N29">IF(OR($B29="",N$2=""),"",IF(OR(INDEX(Técnicos!$B$2:$B$35,Matriz_Esforço_Atual!N$2)=0,INDEX(Projetos!$C$2:$C$35,Matriz_Esforço_Atual!$B29)=2,INDEX(Projetos!$C$2:$C$35,Matriz_Esforço_Atual!$B29)=3,INDEX(Projetos!$D$2:$D$35,Matriz_Esforço_Atual!$B29)=N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N29,Matriz_Esforço_Acompanhamento!N29)))</f>
        <v/>
      </c>
      <c r="O29" t="str" cm="1">
        <f t="array" ref="O29">IF(OR($B29="",O$2=""),"",IF(OR(INDEX(Técnicos!$B$2:$B$35,Matriz_Esforço_Atual!O$2)=0,INDEX(Projetos!$C$2:$C$35,Matriz_Esforço_Atual!$B29)=2,INDEX(Projetos!$C$2:$C$35,Matriz_Esforço_Atual!$B29)=3,INDEX(Projetos!$D$2:$D$35,Matriz_Esforço_Atual!$B29)=O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O29,Matriz_Esforço_Acompanhamento!O29)))</f>
        <v/>
      </c>
      <c r="P29" t="str" cm="1">
        <f t="array" ref="P29">IF(OR($B29="",P$2=""),"",IF(OR(INDEX(Técnicos!$B$2:$B$35,Matriz_Esforço_Atual!P$2)=0,INDEX(Projetos!$C$2:$C$35,Matriz_Esforço_Atual!$B29)=2,INDEX(Projetos!$C$2:$C$35,Matriz_Esforço_Atual!$B29)=3,INDEX(Projetos!$D$2:$D$35,Matriz_Esforço_Atual!$B29)=P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P29,Matriz_Esforço_Acompanhamento!P29)))</f>
        <v/>
      </c>
      <c r="Q29" t="str" cm="1">
        <f t="array" ref="Q29">IF(OR($B29="",Q$2=""),"",IF(OR(INDEX(Técnicos!$B$2:$B$35,Matriz_Esforço_Atual!Q$2)=0,INDEX(Projetos!$C$2:$C$35,Matriz_Esforço_Atual!$B29)=2,INDEX(Projetos!$C$2:$C$35,Matriz_Esforço_Atual!$B29)=3,INDEX(Projetos!$D$2:$D$35,Matriz_Esforço_Atual!$B29)=Q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Q29,Matriz_Esforço_Acompanhamento!Q29)))</f>
        <v/>
      </c>
      <c r="R29" t="str" cm="1">
        <f t="array" ref="R29">IF(OR($B29="",R$2=""),"",IF(OR(INDEX(Técnicos!$B$2:$B$35,Matriz_Esforço_Atual!R$2)=0,INDEX(Projetos!$C$2:$C$35,Matriz_Esforço_Atual!$B29)=2,INDEX(Projetos!$C$2:$C$35,Matriz_Esforço_Atual!$B29)=3,INDEX(Projetos!$D$2:$D$35,Matriz_Esforço_Atual!$B29)=R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R29,Matriz_Esforço_Acompanhamento!R29)))</f>
        <v/>
      </c>
      <c r="S29" t="str" cm="1">
        <f t="array" ref="S29">IF(OR($B29="",S$2=""),"",IF(OR(INDEX(Técnicos!$B$2:$B$35,Matriz_Esforço_Atual!S$2)=0,INDEX(Projetos!$C$2:$C$35,Matriz_Esforço_Atual!$B29)=2,INDEX(Projetos!$C$2:$C$35,Matriz_Esforço_Atual!$B29)=3,INDEX(Projetos!$D$2:$D$35,Matriz_Esforço_Atual!$B29)=S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S29,Matriz_Esforço_Acompanhamento!S29)))</f>
        <v/>
      </c>
      <c r="T29" t="str" cm="1">
        <f t="array" ref="T29">IF(OR($B29="",T$2=""),"",IF(OR(INDEX(Técnicos!$B$2:$B$35,Matriz_Esforço_Atual!T$2)=0,INDEX(Projetos!$C$2:$C$35,Matriz_Esforço_Atual!$B29)=2,INDEX(Projetos!$C$2:$C$35,Matriz_Esforço_Atual!$B29)=3,INDEX(Projetos!$D$2:$D$35,Matriz_Esforço_Atual!$B29)=T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T29,Matriz_Esforço_Acompanhamento!T29)))</f>
        <v/>
      </c>
      <c r="U29" t="str" cm="1">
        <f t="array" ref="U29">IF(OR($B29="",U$2=""),"",IF(OR(INDEX(Técnicos!$B$2:$B$35,Matriz_Esforço_Atual!U$2)=0,INDEX(Projetos!$C$2:$C$35,Matriz_Esforço_Atual!$B29)=2,INDEX(Projetos!$C$2:$C$35,Matriz_Esforço_Atual!$B29)=3,INDEX(Projetos!$D$2:$D$35,Matriz_Esforço_Atual!$B29)=U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U29,Matriz_Esforço_Acompanhamento!U29)))</f>
        <v/>
      </c>
      <c r="V29" t="str" cm="1">
        <f t="array" ref="V29">IF(OR($B29="",V$2=""),"",IF(OR(INDEX(Técnicos!$B$2:$B$35,Matriz_Esforço_Atual!V$2)=0,INDEX(Projetos!$C$2:$C$35,Matriz_Esforço_Atual!$B29)=2,INDEX(Projetos!$C$2:$C$35,Matriz_Esforço_Atual!$B29)=3,INDEX(Projetos!$D$2:$D$35,Matriz_Esforço_Atual!$B29)=V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V29,Matriz_Esforço_Acompanhamento!V29)))</f>
        <v/>
      </c>
      <c r="W29" t="str" cm="1">
        <f t="array" ref="W29">IF(OR($B29="",W$2=""),"",IF(OR(INDEX(Técnicos!$B$2:$B$35,Matriz_Esforço_Atual!W$2)=0,INDEX(Projetos!$C$2:$C$35,Matriz_Esforço_Atual!$B29)=2,INDEX(Projetos!$C$2:$C$35,Matriz_Esforço_Atual!$B29)=3,INDEX(Projetos!$D$2:$D$35,Matriz_Esforço_Atual!$B29)=W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W29,Matriz_Esforço_Acompanhamento!W29)))</f>
        <v/>
      </c>
      <c r="X29" t="str" cm="1">
        <f t="array" ref="X29">IF(OR($B29="",X$2=""),"",IF(OR(INDEX(Técnicos!$B$2:$B$35,Matriz_Esforço_Atual!X$2)=0,INDEX(Projetos!$C$2:$C$35,Matriz_Esforço_Atual!$B29)=2,INDEX(Projetos!$C$2:$C$35,Matriz_Esforço_Atual!$B29)=3,INDEX(Projetos!$D$2:$D$35,Matriz_Esforço_Atual!$B29)=X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X29,Matriz_Esforço_Acompanhamento!X29)))</f>
        <v/>
      </c>
      <c r="Y29" t="str" cm="1">
        <f t="array" ref="Y29">IF(OR($B29="",Y$2=""),"",IF(OR(INDEX(Técnicos!$B$2:$B$35,Matriz_Esforço_Atual!Y$2)=0,INDEX(Projetos!$C$2:$C$35,Matriz_Esforço_Atual!$B29)=2,INDEX(Projetos!$C$2:$C$35,Matriz_Esforço_Atual!$B29)=3,INDEX(Projetos!$D$2:$D$35,Matriz_Esforço_Atual!$B29)=Y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Y29,Matriz_Esforço_Acompanhamento!Y29)))</f>
        <v/>
      </c>
      <c r="Z29" t="str" cm="1">
        <f t="array" ref="Z29">IF(OR($B29="",Z$2=""),"",IF(OR(INDEX(Técnicos!$B$2:$B$35,Matriz_Esforço_Atual!Z$2)=0,INDEX(Projetos!$C$2:$C$35,Matriz_Esforço_Atual!$B29)=2,INDEX(Projetos!$C$2:$C$35,Matriz_Esforço_Atual!$B29)=3,INDEX(Projetos!$D$2:$D$35,Matriz_Esforço_Atual!$B29)=Z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Z29,Matriz_Esforço_Acompanhamento!Z29)))</f>
        <v/>
      </c>
      <c r="AA29" t="str" cm="1">
        <f t="array" ref="AA29">IF(OR($B29="",AA$2=""),"",IF(OR(INDEX(Técnicos!$B$2:$B$35,Matriz_Esforço_Atual!AA$2)=0,INDEX(Projetos!$C$2:$C$35,Matriz_Esforço_Atual!$B29)=2,INDEX(Projetos!$C$2:$C$35,Matriz_Esforço_Atual!$B29)=3,INDEX(Projetos!$D$2:$D$35,Matriz_Esforço_Atual!$B29)=AA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A29,Matriz_Esforço_Acompanhamento!AA29)))</f>
        <v/>
      </c>
      <c r="AB29" t="str" cm="1">
        <f t="array" ref="AB29">IF(OR($B29="",AB$2=""),"",IF(OR(INDEX(Técnicos!$B$2:$B$35,Matriz_Esforço_Atual!AB$2)=0,INDEX(Projetos!$C$2:$C$35,Matriz_Esforço_Atual!$B29)=2,INDEX(Projetos!$C$2:$C$35,Matriz_Esforço_Atual!$B29)=3,INDEX(Projetos!$D$2:$D$35,Matriz_Esforço_Atual!$B29)=AB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B29,Matriz_Esforço_Acompanhamento!AB29)))</f>
        <v/>
      </c>
      <c r="AC29" t="str" cm="1">
        <f t="array" ref="AC29">IF(OR($B29="",AC$2=""),"",IF(OR(INDEX(Técnicos!$B$2:$B$35,Matriz_Esforço_Atual!AC$2)=0,INDEX(Projetos!$C$2:$C$35,Matriz_Esforço_Atual!$B29)=2,INDEX(Projetos!$C$2:$C$35,Matriz_Esforço_Atual!$B29)=3,INDEX(Projetos!$D$2:$D$35,Matriz_Esforço_Atual!$B29)=A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écnicos!$B$2:$B$35,Matriz_Esforço_Atual!C$2)=0,INDEX(Projetos!$C$2:$C$35,Matriz_Esforço_Atual!$B30)=2,INDEX(Projetos!$C$2:$C$35,Matriz_Esforço_Atual!$B30)=3,INDEX(Projetos!$D$2:$D$35,Matriz_Esforço_Atual!$B30)=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C30,Matriz_Esforço_Acompanhamento!C30)))</f>
        <v/>
      </c>
      <c r="D30" t="str" cm="1">
        <f t="array" ref="D30">IF(OR($B30="",D$2=""),"",IF(OR(INDEX(Técnicos!$B$2:$B$35,Matriz_Esforço_Atual!D$2)=0,INDEX(Projetos!$C$2:$C$35,Matriz_Esforço_Atual!$B30)=2,INDEX(Projetos!$C$2:$C$35,Matriz_Esforço_Atual!$B30)=3,INDEX(Projetos!$D$2:$D$35,Matriz_Esforço_Atual!$B30)=D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D30,Matriz_Esforço_Acompanhamento!D30)))</f>
        <v/>
      </c>
      <c r="E30" t="str" cm="1">
        <f t="array" ref="E30">IF(OR($B30="",E$2=""),"",IF(OR(INDEX(Técnicos!$B$2:$B$35,Matriz_Esforço_Atual!E$2)=0,INDEX(Projetos!$C$2:$C$35,Matriz_Esforço_Atual!$B30)=2,INDEX(Projetos!$C$2:$C$35,Matriz_Esforço_Atual!$B30)=3,INDEX(Projetos!$D$2:$D$35,Matriz_Esforço_Atual!$B30)=E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E30,Matriz_Esforço_Acompanhamento!E30)))</f>
        <v/>
      </c>
      <c r="F30" t="str" cm="1">
        <f t="array" ref="F30">IF(OR($B30="",F$2=""),"",IF(OR(INDEX(Técnicos!$B$2:$B$35,Matriz_Esforço_Atual!F$2)=0,INDEX(Projetos!$C$2:$C$35,Matriz_Esforço_Atual!$B30)=2,INDEX(Projetos!$C$2:$C$35,Matriz_Esforço_Atual!$B30)=3,INDEX(Projetos!$D$2:$D$35,Matriz_Esforço_Atual!$B30)=F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F30,Matriz_Esforço_Acompanhamento!F30)))</f>
        <v/>
      </c>
      <c r="G30" t="str" cm="1">
        <f t="array" ref="G30">IF(OR($B30="",G$2=""),"",IF(OR(INDEX(Técnicos!$B$2:$B$35,Matriz_Esforço_Atual!G$2)=0,INDEX(Projetos!$C$2:$C$35,Matriz_Esforço_Atual!$B30)=2,INDEX(Projetos!$C$2:$C$35,Matriz_Esforço_Atual!$B30)=3,INDEX(Projetos!$D$2:$D$35,Matriz_Esforço_Atual!$B30)=G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G30,Matriz_Esforço_Acompanhamento!G30)))</f>
        <v/>
      </c>
      <c r="H30" t="str" cm="1">
        <f t="array" ref="H30">IF(OR($B30="",H$2=""),"",IF(OR(INDEX(Técnicos!$B$2:$B$35,Matriz_Esforço_Atual!H$2)=0,INDEX(Projetos!$C$2:$C$35,Matriz_Esforço_Atual!$B30)=2,INDEX(Projetos!$C$2:$C$35,Matriz_Esforço_Atual!$B30)=3,INDEX(Projetos!$D$2:$D$35,Matriz_Esforço_Atual!$B30)=H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H30,Matriz_Esforço_Acompanhamento!H30)))</f>
        <v/>
      </c>
      <c r="I30" t="str" cm="1">
        <f t="array" ref="I30">IF(OR($B30="",I$2=""),"",IF(OR(INDEX(Técnicos!$B$2:$B$35,Matriz_Esforço_Atual!I$2)=0,INDEX(Projetos!$C$2:$C$35,Matriz_Esforço_Atual!$B30)=2,INDEX(Projetos!$C$2:$C$35,Matriz_Esforço_Atual!$B30)=3,INDEX(Projetos!$D$2:$D$35,Matriz_Esforço_Atual!$B30)=I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I30,Matriz_Esforço_Acompanhamento!I30)))</f>
        <v/>
      </c>
      <c r="J30" t="str" cm="1">
        <f t="array" ref="J30">IF(OR($B30="",J$2=""),"",IF(OR(INDEX(Técnicos!$B$2:$B$35,Matriz_Esforço_Atual!J$2)=0,INDEX(Projetos!$C$2:$C$35,Matriz_Esforço_Atual!$B30)=2,INDEX(Projetos!$C$2:$C$35,Matriz_Esforço_Atual!$B30)=3,INDEX(Projetos!$D$2:$D$35,Matriz_Esforço_Atual!$B30)=J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J30,Matriz_Esforço_Acompanhamento!J30)))</f>
        <v/>
      </c>
      <c r="K30" t="str" cm="1">
        <f t="array" ref="K30">IF(OR($B30="",K$2=""),"",IF(OR(INDEX(Técnicos!$B$2:$B$35,Matriz_Esforço_Atual!K$2)=0,INDEX(Projetos!$C$2:$C$35,Matriz_Esforço_Atual!$B30)=2,INDEX(Projetos!$C$2:$C$35,Matriz_Esforço_Atual!$B30)=3,INDEX(Projetos!$D$2:$D$35,Matriz_Esforço_Atual!$B30)=K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K30,Matriz_Esforço_Acompanhamento!K30)))</f>
        <v/>
      </c>
      <c r="L30" t="str" cm="1">
        <f t="array" ref="L30">IF(OR($B30="",L$2=""),"",IF(OR(INDEX(Técnicos!$B$2:$B$35,Matriz_Esforço_Atual!L$2)=0,INDEX(Projetos!$C$2:$C$35,Matriz_Esforço_Atual!$B30)=2,INDEX(Projetos!$C$2:$C$35,Matriz_Esforço_Atual!$B30)=3,INDEX(Projetos!$D$2:$D$35,Matriz_Esforço_Atual!$B30)=L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L30,Matriz_Esforço_Acompanhamento!L30)))</f>
        <v/>
      </c>
      <c r="M30" t="str" cm="1">
        <f t="array" ref="M30">IF(OR($B30="",M$2=""),"",IF(OR(INDEX(Técnicos!$B$2:$B$35,Matriz_Esforço_Atual!M$2)=0,INDEX(Projetos!$C$2:$C$35,Matriz_Esforço_Atual!$B30)=2,INDEX(Projetos!$C$2:$C$35,Matriz_Esforço_Atual!$B30)=3,INDEX(Projetos!$D$2:$D$35,Matriz_Esforço_Atual!$B30)=M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M30,Matriz_Esforço_Acompanhamento!M30)))</f>
        <v/>
      </c>
      <c r="N30" t="str" cm="1">
        <f t="array" ref="N30">IF(OR($B30="",N$2=""),"",IF(OR(INDEX(Técnicos!$B$2:$B$35,Matriz_Esforço_Atual!N$2)=0,INDEX(Projetos!$C$2:$C$35,Matriz_Esforço_Atual!$B30)=2,INDEX(Projetos!$C$2:$C$35,Matriz_Esforço_Atual!$B30)=3,INDEX(Projetos!$D$2:$D$35,Matriz_Esforço_Atual!$B30)=N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N30,Matriz_Esforço_Acompanhamento!N30)))</f>
        <v/>
      </c>
      <c r="O30" t="str" cm="1">
        <f t="array" ref="O30">IF(OR($B30="",O$2=""),"",IF(OR(INDEX(Técnicos!$B$2:$B$35,Matriz_Esforço_Atual!O$2)=0,INDEX(Projetos!$C$2:$C$35,Matriz_Esforço_Atual!$B30)=2,INDEX(Projetos!$C$2:$C$35,Matriz_Esforço_Atual!$B30)=3,INDEX(Projetos!$D$2:$D$35,Matriz_Esforço_Atual!$B30)=O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O30,Matriz_Esforço_Acompanhamento!O30)))</f>
        <v/>
      </c>
      <c r="P30" t="str" cm="1">
        <f t="array" ref="P30">IF(OR($B30="",P$2=""),"",IF(OR(INDEX(Técnicos!$B$2:$B$35,Matriz_Esforço_Atual!P$2)=0,INDEX(Projetos!$C$2:$C$35,Matriz_Esforço_Atual!$B30)=2,INDEX(Projetos!$C$2:$C$35,Matriz_Esforço_Atual!$B30)=3,INDEX(Projetos!$D$2:$D$35,Matriz_Esforço_Atual!$B30)=P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P30,Matriz_Esforço_Acompanhamento!P30)))</f>
        <v/>
      </c>
      <c r="Q30" t="str" cm="1">
        <f t="array" ref="Q30">IF(OR($B30="",Q$2=""),"",IF(OR(INDEX(Técnicos!$B$2:$B$35,Matriz_Esforço_Atual!Q$2)=0,INDEX(Projetos!$C$2:$C$35,Matriz_Esforço_Atual!$B30)=2,INDEX(Projetos!$C$2:$C$35,Matriz_Esforço_Atual!$B30)=3,INDEX(Projetos!$D$2:$D$35,Matriz_Esforço_Atual!$B30)=Q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Q30,Matriz_Esforço_Acompanhamento!Q30)))</f>
        <v/>
      </c>
      <c r="R30" t="str" cm="1">
        <f t="array" ref="R30">IF(OR($B30="",R$2=""),"",IF(OR(INDEX(Técnicos!$B$2:$B$35,Matriz_Esforço_Atual!R$2)=0,INDEX(Projetos!$C$2:$C$35,Matriz_Esforço_Atual!$B30)=2,INDEX(Projetos!$C$2:$C$35,Matriz_Esforço_Atual!$B30)=3,INDEX(Projetos!$D$2:$D$35,Matriz_Esforço_Atual!$B30)=R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R30,Matriz_Esforço_Acompanhamento!R30)))</f>
        <v/>
      </c>
      <c r="S30" t="str" cm="1">
        <f t="array" ref="S30">IF(OR($B30="",S$2=""),"",IF(OR(INDEX(Técnicos!$B$2:$B$35,Matriz_Esforço_Atual!S$2)=0,INDEX(Projetos!$C$2:$C$35,Matriz_Esforço_Atual!$B30)=2,INDEX(Projetos!$C$2:$C$35,Matriz_Esforço_Atual!$B30)=3,INDEX(Projetos!$D$2:$D$35,Matriz_Esforço_Atual!$B30)=S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S30,Matriz_Esforço_Acompanhamento!S30)))</f>
        <v/>
      </c>
      <c r="T30" t="str" cm="1">
        <f t="array" ref="T30">IF(OR($B30="",T$2=""),"",IF(OR(INDEX(Técnicos!$B$2:$B$35,Matriz_Esforço_Atual!T$2)=0,INDEX(Projetos!$C$2:$C$35,Matriz_Esforço_Atual!$B30)=2,INDEX(Projetos!$C$2:$C$35,Matriz_Esforço_Atual!$B30)=3,INDEX(Projetos!$D$2:$D$35,Matriz_Esforço_Atual!$B30)=T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T30,Matriz_Esforço_Acompanhamento!T30)))</f>
        <v/>
      </c>
      <c r="U30" t="str" cm="1">
        <f t="array" ref="U30">IF(OR($B30="",U$2=""),"",IF(OR(INDEX(Técnicos!$B$2:$B$35,Matriz_Esforço_Atual!U$2)=0,INDEX(Projetos!$C$2:$C$35,Matriz_Esforço_Atual!$B30)=2,INDEX(Projetos!$C$2:$C$35,Matriz_Esforço_Atual!$B30)=3,INDEX(Projetos!$D$2:$D$35,Matriz_Esforço_Atual!$B30)=U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U30,Matriz_Esforço_Acompanhamento!U30)))</f>
        <v/>
      </c>
      <c r="V30" t="str" cm="1">
        <f t="array" ref="V30">IF(OR($B30="",V$2=""),"",IF(OR(INDEX(Técnicos!$B$2:$B$35,Matriz_Esforço_Atual!V$2)=0,INDEX(Projetos!$C$2:$C$35,Matriz_Esforço_Atual!$B30)=2,INDEX(Projetos!$C$2:$C$35,Matriz_Esforço_Atual!$B30)=3,INDEX(Projetos!$D$2:$D$35,Matriz_Esforço_Atual!$B30)=V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V30,Matriz_Esforço_Acompanhamento!V30)))</f>
        <v/>
      </c>
      <c r="W30" t="str" cm="1">
        <f t="array" ref="W30">IF(OR($B30="",W$2=""),"",IF(OR(INDEX(Técnicos!$B$2:$B$35,Matriz_Esforço_Atual!W$2)=0,INDEX(Projetos!$C$2:$C$35,Matriz_Esforço_Atual!$B30)=2,INDEX(Projetos!$C$2:$C$35,Matriz_Esforço_Atual!$B30)=3,INDEX(Projetos!$D$2:$D$35,Matriz_Esforço_Atual!$B30)=W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W30,Matriz_Esforço_Acompanhamento!W30)))</f>
        <v/>
      </c>
      <c r="X30" t="str" cm="1">
        <f t="array" ref="X30">IF(OR($B30="",X$2=""),"",IF(OR(INDEX(Técnicos!$B$2:$B$35,Matriz_Esforço_Atual!X$2)=0,INDEX(Projetos!$C$2:$C$35,Matriz_Esforço_Atual!$B30)=2,INDEX(Projetos!$C$2:$C$35,Matriz_Esforço_Atual!$B30)=3,INDEX(Projetos!$D$2:$D$35,Matriz_Esforço_Atual!$B30)=X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X30,Matriz_Esforço_Acompanhamento!X30)))</f>
        <v/>
      </c>
      <c r="Y30" t="str" cm="1">
        <f t="array" ref="Y30">IF(OR($B30="",Y$2=""),"",IF(OR(INDEX(Técnicos!$B$2:$B$35,Matriz_Esforço_Atual!Y$2)=0,INDEX(Projetos!$C$2:$C$35,Matriz_Esforço_Atual!$B30)=2,INDEX(Projetos!$C$2:$C$35,Matriz_Esforço_Atual!$B30)=3,INDEX(Projetos!$D$2:$D$35,Matriz_Esforço_Atual!$B30)=Y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Y30,Matriz_Esforço_Acompanhamento!Y30)))</f>
        <v/>
      </c>
      <c r="Z30" t="str" cm="1">
        <f t="array" ref="Z30">IF(OR($B30="",Z$2=""),"",IF(OR(INDEX(Técnicos!$B$2:$B$35,Matriz_Esforço_Atual!Z$2)=0,INDEX(Projetos!$C$2:$C$35,Matriz_Esforço_Atual!$B30)=2,INDEX(Projetos!$C$2:$C$35,Matriz_Esforço_Atual!$B30)=3,INDEX(Projetos!$D$2:$D$35,Matriz_Esforço_Atual!$B30)=Z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Z30,Matriz_Esforço_Acompanhamento!Z30)))</f>
        <v/>
      </c>
      <c r="AA30" t="str" cm="1">
        <f t="array" ref="AA30">IF(OR($B30="",AA$2=""),"",IF(OR(INDEX(Técnicos!$B$2:$B$35,Matriz_Esforço_Atual!AA$2)=0,INDEX(Projetos!$C$2:$C$35,Matriz_Esforço_Atual!$B30)=2,INDEX(Projetos!$C$2:$C$35,Matriz_Esforço_Atual!$B30)=3,INDEX(Projetos!$D$2:$D$35,Matriz_Esforço_Atual!$B30)=AA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A30,Matriz_Esforço_Acompanhamento!AA30)))</f>
        <v/>
      </c>
      <c r="AB30" t="str" cm="1">
        <f t="array" ref="AB30">IF(OR($B30="",AB$2=""),"",IF(OR(INDEX(Técnicos!$B$2:$B$35,Matriz_Esforço_Atual!AB$2)=0,INDEX(Projetos!$C$2:$C$35,Matriz_Esforço_Atual!$B30)=2,INDEX(Projetos!$C$2:$C$35,Matriz_Esforço_Atual!$B30)=3,INDEX(Projetos!$D$2:$D$35,Matriz_Esforço_Atual!$B30)=AB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B30,Matriz_Esforço_Acompanhamento!AB30)))</f>
        <v/>
      </c>
      <c r="AC30" t="str" cm="1">
        <f t="array" ref="AC30">IF(OR($B30="",AC$2=""),"",IF(OR(INDEX(Técnicos!$B$2:$B$35,Matriz_Esforço_Atual!AC$2)=0,INDEX(Projetos!$C$2:$C$35,Matriz_Esforço_Atual!$B30)=2,INDEX(Projetos!$C$2:$C$35,Matriz_Esforço_Atual!$B30)=3,INDEX(Projetos!$D$2:$D$35,Matriz_Esforço_Atual!$B30)=A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écnicos!$B$2:$B$35,Matriz_Esforço_Atual!C$2)=0,INDEX(Projetos!$C$2:$C$35,Matriz_Esforço_Atual!$B31)=2,INDEX(Projetos!$C$2:$C$35,Matriz_Esforço_Atual!$B31)=3,INDEX(Projetos!$D$2:$D$35,Matriz_Esforço_Atual!$B31)=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C31,Matriz_Esforço_Acompanhamento!C31)))</f>
        <v/>
      </c>
      <c r="D31" t="str" cm="1">
        <f t="array" ref="D31">IF(OR($B31="",D$2=""),"",IF(OR(INDEX(Técnicos!$B$2:$B$35,Matriz_Esforço_Atual!D$2)=0,INDEX(Projetos!$C$2:$C$35,Matriz_Esforço_Atual!$B31)=2,INDEX(Projetos!$C$2:$C$35,Matriz_Esforço_Atual!$B31)=3,INDEX(Projetos!$D$2:$D$35,Matriz_Esforço_Atual!$B31)=D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D31,Matriz_Esforço_Acompanhamento!D31)))</f>
        <v/>
      </c>
      <c r="E31" t="str" cm="1">
        <f t="array" ref="E31">IF(OR($B31="",E$2=""),"",IF(OR(INDEX(Técnicos!$B$2:$B$35,Matriz_Esforço_Atual!E$2)=0,INDEX(Projetos!$C$2:$C$35,Matriz_Esforço_Atual!$B31)=2,INDEX(Projetos!$C$2:$C$35,Matriz_Esforço_Atual!$B31)=3,INDEX(Projetos!$D$2:$D$35,Matriz_Esforço_Atual!$B31)=E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E31,Matriz_Esforço_Acompanhamento!E31)))</f>
        <v/>
      </c>
      <c r="F31" t="str" cm="1">
        <f t="array" ref="F31">IF(OR($B31="",F$2=""),"",IF(OR(INDEX(Técnicos!$B$2:$B$35,Matriz_Esforço_Atual!F$2)=0,INDEX(Projetos!$C$2:$C$35,Matriz_Esforço_Atual!$B31)=2,INDEX(Projetos!$C$2:$C$35,Matriz_Esforço_Atual!$B31)=3,INDEX(Projetos!$D$2:$D$35,Matriz_Esforço_Atual!$B31)=F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F31,Matriz_Esforço_Acompanhamento!F31)))</f>
        <v/>
      </c>
      <c r="G31" t="str" cm="1">
        <f t="array" ref="G31">IF(OR($B31="",G$2=""),"",IF(OR(INDEX(Técnicos!$B$2:$B$35,Matriz_Esforço_Atual!G$2)=0,INDEX(Projetos!$C$2:$C$35,Matriz_Esforço_Atual!$B31)=2,INDEX(Projetos!$C$2:$C$35,Matriz_Esforço_Atual!$B31)=3,INDEX(Projetos!$D$2:$D$35,Matriz_Esforço_Atual!$B31)=G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G31,Matriz_Esforço_Acompanhamento!G31)))</f>
        <v/>
      </c>
      <c r="H31" t="str" cm="1">
        <f t="array" ref="H31">IF(OR($B31="",H$2=""),"",IF(OR(INDEX(Técnicos!$B$2:$B$35,Matriz_Esforço_Atual!H$2)=0,INDEX(Projetos!$C$2:$C$35,Matriz_Esforço_Atual!$B31)=2,INDEX(Projetos!$C$2:$C$35,Matriz_Esforço_Atual!$B31)=3,INDEX(Projetos!$D$2:$D$35,Matriz_Esforço_Atual!$B31)=H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H31,Matriz_Esforço_Acompanhamento!H31)))</f>
        <v/>
      </c>
      <c r="I31" t="str" cm="1">
        <f t="array" ref="I31">IF(OR($B31="",I$2=""),"",IF(OR(INDEX(Técnicos!$B$2:$B$35,Matriz_Esforço_Atual!I$2)=0,INDEX(Projetos!$C$2:$C$35,Matriz_Esforço_Atual!$B31)=2,INDEX(Projetos!$C$2:$C$35,Matriz_Esforço_Atual!$B31)=3,INDEX(Projetos!$D$2:$D$35,Matriz_Esforço_Atual!$B31)=I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I31,Matriz_Esforço_Acompanhamento!I31)))</f>
        <v/>
      </c>
      <c r="J31" t="str" cm="1">
        <f t="array" ref="J31">IF(OR($B31="",J$2=""),"",IF(OR(INDEX(Técnicos!$B$2:$B$35,Matriz_Esforço_Atual!J$2)=0,INDEX(Projetos!$C$2:$C$35,Matriz_Esforço_Atual!$B31)=2,INDEX(Projetos!$C$2:$C$35,Matriz_Esforço_Atual!$B31)=3,INDEX(Projetos!$D$2:$D$35,Matriz_Esforço_Atual!$B31)=J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J31,Matriz_Esforço_Acompanhamento!J31)))</f>
        <v/>
      </c>
      <c r="K31" t="str" cm="1">
        <f t="array" ref="K31">IF(OR($B31="",K$2=""),"",IF(OR(INDEX(Técnicos!$B$2:$B$35,Matriz_Esforço_Atual!K$2)=0,INDEX(Projetos!$C$2:$C$35,Matriz_Esforço_Atual!$B31)=2,INDEX(Projetos!$C$2:$C$35,Matriz_Esforço_Atual!$B31)=3,INDEX(Projetos!$D$2:$D$35,Matriz_Esforço_Atual!$B31)=K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K31,Matriz_Esforço_Acompanhamento!K31)))</f>
        <v/>
      </c>
      <c r="L31" t="str" cm="1">
        <f t="array" ref="L31">IF(OR($B31="",L$2=""),"",IF(OR(INDEX(Técnicos!$B$2:$B$35,Matriz_Esforço_Atual!L$2)=0,INDEX(Projetos!$C$2:$C$35,Matriz_Esforço_Atual!$B31)=2,INDEX(Projetos!$C$2:$C$35,Matriz_Esforço_Atual!$B31)=3,INDEX(Projetos!$D$2:$D$35,Matriz_Esforço_Atual!$B31)=L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L31,Matriz_Esforço_Acompanhamento!L31)))</f>
        <v/>
      </c>
      <c r="M31" t="str" cm="1">
        <f t="array" ref="M31">IF(OR($B31="",M$2=""),"",IF(OR(INDEX(Técnicos!$B$2:$B$35,Matriz_Esforço_Atual!M$2)=0,INDEX(Projetos!$C$2:$C$35,Matriz_Esforço_Atual!$B31)=2,INDEX(Projetos!$C$2:$C$35,Matriz_Esforço_Atual!$B31)=3,INDEX(Projetos!$D$2:$D$35,Matriz_Esforço_Atual!$B31)=M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M31,Matriz_Esforço_Acompanhamento!M31)))</f>
        <v/>
      </c>
      <c r="N31" t="str" cm="1">
        <f t="array" ref="N31">IF(OR($B31="",N$2=""),"",IF(OR(INDEX(Técnicos!$B$2:$B$35,Matriz_Esforço_Atual!N$2)=0,INDEX(Projetos!$C$2:$C$35,Matriz_Esforço_Atual!$B31)=2,INDEX(Projetos!$C$2:$C$35,Matriz_Esforço_Atual!$B31)=3,INDEX(Projetos!$D$2:$D$35,Matriz_Esforço_Atual!$B31)=N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N31,Matriz_Esforço_Acompanhamento!N31)))</f>
        <v/>
      </c>
      <c r="O31" t="str" cm="1">
        <f t="array" ref="O31">IF(OR($B31="",O$2=""),"",IF(OR(INDEX(Técnicos!$B$2:$B$35,Matriz_Esforço_Atual!O$2)=0,INDEX(Projetos!$C$2:$C$35,Matriz_Esforço_Atual!$B31)=2,INDEX(Projetos!$C$2:$C$35,Matriz_Esforço_Atual!$B31)=3,INDEX(Projetos!$D$2:$D$35,Matriz_Esforço_Atual!$B31)=O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O31,Matriz_Esforço_Acompanhamento!O31)))</f>
        <v/>
      </c>
      <c r="P31" t="str" cm="1">
        <f t="array" ref="P31">IF(OR($B31="",P$2=""),"",IF(OR(INDEX(Técnicos!$B$2:$B$35,Matriz_Esforço_Atual!P$2)=0,INDEX(Projetos!$C$2:$C$35,Matriz_Esforço_Atual!$B31)=2,INDEX(Projetos!$C$2:$C$35,Matriz_Esforço_Atual!$B31)=3,INDEX(Projetos!$D$2:$D$35,Matriz_Esforço_Atual!$B31)=P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P31,Matriz_Esforço_Acompanhamento!P31)))</f>
        <v/>
      </c>
      <c r="Q31" t="str" cm="1">
        <f t="array" ref="Q31">IF(OR($B31="",Q$2=""),"",IF(OR(INDEX(Técnicos!$B$2:$B$35,Matriz_Esforço_Atual!Q$2)=0,INDEX(Projetos!$C$2:$C$35,Matriz_Esforço_Atual!$B31)=2,INDEX(Projetos!$C$2:$C$35,Matriz_Esforço_Atual!$B31)=3,INDEX(Projetos!$D$2:$D$35,Matriz_Esforço_Atual!$B31)=Q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Q31,Matriz_Esforço_Acompanhamento!Q31)))</f>
        <v/>
      </c>
      <c r="R31" t="str" cm="1">
        <f t="array" ref="R31">IF(OR($B31="",R$2=""),"",IF(OR(INDEX(Técnicos!$B$2:$B$35,Matriz_Esforço_Atual!R$2)=0,INDEX(Projetos!$C$2:$C$35,Matriz_Esforço_Atual!$B31)=2,INDEX(Projetos!$C$2:$C$35,Matriz_Esforço_Atual!$B31)=3,INDEX(Projetos!$D$2:$D$35,Matriz_Esforço_Atual!$B31)=R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R31,Matriz_Esforço_Acompanhamento!R31)))</f>
        <v/>
      </c>
      <c r="S31" t="str" cm="1">
        <f t="array" ref="S31">IF(OR($B31="",S$2=""),"",IF(OR(INDEX(Técnicos!$B$2:$B$35,Matriz_Esforço_Atual!S$2)=0,INDEX(Projetos!$C$2:$C$35,Matriz_Esforço_Atual!$B31)=2,INDEX(Projetos!$C$2:$C$35,Matriz_Esforço_Atual!$B31)=3,INDEX(Projetos!$D$2:$D$35,Matriz_Esforço_Atual!$B31)=S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S31,Matriz_Esforço_Acompanhamento!S31)))</f>
        <v/>
      </c>
      <c r="T31" t="str" cm="1">
        <f t="array" ref="T31">IF(OR($B31="",T$2=""),"",IF(OR(INDEX(Técnicos!$B$2:$B$35,Matriz_Esforço_Atual!T$2)=0,INDEX(Projetos!$C$2:$C$35,Matriz_Esforço_Atual!$B31)=2,INDEX(Projetos!$C$2:$C$35,Matriz_Esforço_Atual!$B31)=3,INDEX(Projetos!$D$2:$D$35,Matriz_Esforço_Atual!$B31)=T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T31,Matriz_Esforço_Acompanhamento!T31)))</f>
        <v/>
      </c>
      <c r="U31" t="str" cm="1">
        <f t="array" ref="U31">IF(OR($B31="",U$2=""),"",IF(OR(INDEX(Técnicos!$B$2:$B$35,Matriz_Esforço_Atual!U$2)=0,INDEX(Projetos!$C$2:$C$35,Matriz_Esforço_Atual!$B31)=2,INDEX(Projetos!$C$2:$C$35,Matriz_Esforço_Atual!$B31)=3,INDEX(Projetos!$D$2:$D$35,Matriz_Esforço_Atual!$B31)=U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U31,Matriz_Esforço_Acompanhamento!U31)))</f>
        <v/>
      </c>
      <c r="V31" t="str" cm="1">
        <f t="array" ref="V31">IF(OR($B31="",V$2=""),"",IF(OR(INDEX(Técnicos!$B$2:$B$35,Matriz_Esforço_Atual!V$2)=0,INDEX(Projetos!$C$2:$C$35,Matriz_Esforço_Atual!$B31)=2,INDEX(Projetos!$C$2:$C$35,Matriz_Esforço_Atual!$B31)=3,INDEX(Projetos!$D$2:$D$35,Matriz_Esforço_Atual!$B31)=V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V31,Matriz_Esforço_Acompanhamento!V31)))</f>
        <v/>
      </c>
      <c r="W31" t="str" cm="1">
        <f t="array" ref="W31">IF(OR($B31="",W$2=""),"",IF(OR(INDEX(Técnicos!$B$2:$B$35,Matriz_Esforço_Atual!W$2)=0,INDEX(Projetos!$C$2:$C$35,Matriz_Esforço_Atual!$B31)=2,INDEX(Projetos!$C$2:$C$35,Matriz_Esforço_Atual!$B31)=3,INDEX(Projetos!$D$2:$D$35,Matriz_Esforço_Atual!$B31)=W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W31,Matriz_Esforço_Acompanhamento!W31)))</f>
        <v/>
      </c>
      <c r="X31" t="str" cm="1">
        <f t="array" ref="X31">IF(OR($B31="",X$2=""),"",IF(OR(INDEX(Técnicos!$B$2:$B$35,Matriz_Esforço_Atual!X$2)=0,INDEX(Projetos!$C$2:$C$35,Matriz_Esforço_Atual!$B31)=2,INDEX(Projetos!$C$2:$C$35,Matriz_Esforço_Atual!$B31)=3,INDEX(Projetos!$D$2:$D$35,Matriz_Esforço_Atual!$B31)=X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X31,Matriz_Esforço_Acompanhamento!X31)))</f>
        <v/>
      </c>
      <c r="Y31" t="str" cm="1">
        <f t="array" ref="Y31">IF(OR($B31="",Y$2=""),"",IF(OR(INDEX(Técnicos!$B$2:$B$35,Matriz_Esforço_Atual!Y$2)=0,INDEX(Projetos!$C$2:$C$35,Matriz_Esforço_Atual!$B31)=2,INDEX(Projetos!$C$2:$C$35,Matriz_Esforço_Atual!$B31)=3,INDEX(Projetos!$D$2:$D$35,Matriz_Esforço_Atual!$B31)=Y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Y31,Matriz_Esforço_Acompanhamento!Y31)))</f>
        <v/>
      </c>
      <c r="Z31" t="str" cm="1">
        <f t="array" ref="Z31">IF(OR($B31="",Z$2=""),"",IF(OR(INDEX(Técnicos!$B$2:$B$35,Matriz_Esforço_Atual!Z$2)=0,INDEX(Projetos!$C$2:$C$35,Matriz_Esforço_Atual!$B31)=2,INDEX(Projetos!$C$2:$C$35,Matriz_Esforço_Atual!$B31)=3,INDEX(Projetos!$D$2:$D$35,Matriz_Esforço_Atual!$B31)=Z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Z31,Matriz_Esforço_Acompanhamento!Z31)))</f>
        <v/>
      </c>
      <c r="AA31" t="str" cm="1">
        <f t="array" ref="AA31">IF(OR($B31="",AA$2=""),"",IF(OR(INDEX(Técnicos!$B$2:$B$35,Matriz_Esforço_Atual!AA$2)=0,INDEX(Projetos!$C$2:$C$35,Matriz_Esforço_Atual!$B31)=2,INDEX(Projetos!$C$2:$C$35,Matriz_Esforço_Atual!$B31)=3,INDEX(Projetos!$D$2:$D$35,Matriz_Esforço_Atual!$B31)=AA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A31,Matriz_Esforço_Acompanhamento!AA31)))</f>
        <v/>
      </c>
      <c r="AB31" t="str" cm="1">
        <f t="array" ref="AB31">IF(OR($B31="",AB$2=""),"",IF(OR(INDEX(Técnicos!$B$2:$B$35,Matriz_Esforço_Atual!AB$2)=0,INDEX(Projetos!$C$2:$C$35,Matriz_Esforço_Atual!$B31)=2,INDEX(Projetos!$C$2:$C$35,Matriz_Esforço_Atual!$B31)=3,INDEX(Projetos!$D$2:$D$35,Matriz_Esforço_Atual!$B31)=AB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B31,Matriz_Esforço_Acompanhamento!AB31)))</f>
        <v/>
      </c>
      <c r="AC31" t="str" cm="1">
        <f t="array" ref="AC31">IF(OR($B31="",AC$2=""),"",IF(OR(INDEX(Técnicos!$B$2:$B$35,Matriz_Esforço_Atual!AC$2)=0,INDEX(Projetos!$C$2:$C$35,Matriz_Esforço_Atual!$B31)=2,INDEX(Projetos!$C$2:$C$35,Matriz_Esforço_Atual!$B31)=3,INDEX(Projetos!$D$2:$D$35,Matriz_Esforço_Atual!$B31)=A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écnicos!$B$2:$B$35,Matriz_Esforço_Atual!C$2)=0,INDEX(Projetos!$C$2:$C$35,Matriz_Esforço_Atual!$B32)=2,INDEX(Projetos!$C$2:$C$35,Matriz_Esforço_Atual!$B32)=3,INDEX(Projetos!$D$2:$D$35,Matriz_Esforço_Atual!$B32)=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C32,Matriz_Esforço_Acompanhamento!C32)))</f>
        <v/>
      </c>
      <c r="D32" t="str" cm="1">
        <f t="array" ref="D32">IF(OR($B32="",D$2=""),"",IF(OR(INDEX(Técnicos!$B$2:$B$35,Matriz_Esforço_Atual!D$2)=0,INDEX(Projetos!$C$2:$C$35,Matriz_Esforço_Atual!$B32)=2,INDEX(Projetos!$C$2:$C$35,Matriz_Esforço_Atual!$B32)=3,INDEX(Projetos!$D$2:$D$35,Matriz_Esforço_Atual!$B32)=D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D32,Matriz_Esforço_Acompanhamento!D32)))</f>
        <v/>
      </c>
      <c r="E32" t="str" cm="1">
        <f t="array" ref="E32">IF(OR($B32="",E$2=""),"",IF(OR(INDEX(Técnicos!$B$2:$B$35,Matriz_Esforço_Atual!E$2)=0,INDEX(Projetos!$C$2:$C$35,Matriz_Esforço_Atual!$B32)=2,INDEX(Projetos!$C$2:$C$35,Matriz_Esforço_Atual!$B32)=3,INDEX(Projetos!$D$2:$D$35,Matriz_Esforço_Atual!$B32)=E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E32,Matriz_Esforço_Acompanhamento!E32)))</f>
        <v/>
      </c>
      <c r="F32" t="str" cm="1">
        <f t="array" ref="F32">IF(OR($B32="",F$2=""),"",IF(OR(INDEX(Técnicos!$B$2:$B$35,Matriz_Esforço_Atual!F$2)=0,INDEX(Projetos!$C$2:$C$35,Matriz_Esforço_Atual!$B32)=2,INDEX(Projetos!$C$2:$C$35,Matriz_Esforço_Atual!$B32)=3,INDEX(Projetos!$D$2:$D$35,Matriz_Esforço_Atual!$B32)=F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F32,Matriz_Esforço_Acompanhamento!F32)))</f>
        <v/>
      </c>
      <c r="G32" t="str" cm="1">
        <f t="array" ref="G32">IF(OR($B32="",G$2=""),"",IF(OR(INDEX(Técnicos!$B$2:$B$35,Matriz_Esforço_Atual!G$2)=0,INDEX(Projetos!$C$2:$C$35,Matriz_Esforço_Atual!$B32)=2,INDEX(Projetos!$C$2:$C$35,Matriz_Esforço_Atual!$B32)=3,INDEX(Projetos!$D$2:$D$35,Matriz_Esforço_Atual!$B32)=G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G32,Matriz_Esforço_Acompanhamento!G32)))</f>
        <v/>
      </c>
      <c r="H32" t="str" cm="1">
        <f t="array" ref="H32">IF(OR($B32="",H$2=""),"",IF(OR(INDEX(Técnicos!$B$2:$B$35,Matriz_Esforço_Atual!H$2)=0,INDEX(Projetos!$C$2:$C$35,Matriz_Esforço_Atual!$B32)=2,INDEX(Projetos!$C$2:$C$35,Matriz_Esforço_Atual!$B32)=3,INDEX(Projetos!$D$2:$D$35,Matriz_Esforço_Atual!$B32)=H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H32,Matriz_Esforço_Acompanhamento!H32)))</f>
        <v/>
      </c>
      <c r="I32" t="str" cm="1">
        <f t="array" ref="I32">IF(OR($B32="",I$2=""),"",IF(OR(INDEX(Técnicos!$B$2:$B$35,Matriz_Esforço_Atual!I$2)=0,INDEX(Projetos!$C$2:$C$35,Matriz_Esforço_Atual!$B32)=2,INDEX(Projetos!$C$2:$C$35,Matriz_Esforço_Atual!$B32)=3,INDEX(Projetos!$D$2:$D$35,Matriz_Esforço_Atual!$B32)=I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I32,Matriz_Esforço_Acompanhamento!I32)))</f>
        <v/>
      </c>
      <c r="J32" t="str" cm="1">
        <f t="array" ref="J32">IF(OR($B32="",J$2=""),"",IF(OR(INDEX(Técnicos!$B$2:$B$35,Matriz_Esforço_Atual!J$2)=0,INDEX(Projetos!$C$2:$C$35,Matriz_Esforço_Atual!$B32)=2,INDEX(Projetos!$C$2:$C$35,Matriz_Esforço_Atual!$B32)=3,INDEX(Projetos!$D$2:$D$35,Matriz_Esforço_Atual!$B32)=J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J32,Matriz_Esforço_Acompanhamento!J32)))</f>
        <v/>
      </c>
      <c r="K32" t="str" cm="1">
        <f t="array" ref="K32">IF(OR($B32="",K$2=""),"",IF(OR(INDEX(Técnicos!$B$2:$B$35,Matriz_Esforço_Atual!K$2)=0,INDEX(Projetos!$C$2:$C$35,Matriz_Esforço_Atual!$B32)=2,INDEX(Projetos!$C$2:$C$35,Matriz_Esforço_Atual!$B32)=3,INDEX(Projetos!$D$2:$D$35,Matriz_Esforço_Atual!$B32)=K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K32,Matriz_Esforço_Acompanhamento!K32)))</f>
        <v/>
      </c>
      <c r="L32" t="str" cm="1">
        <f t="array" ref="L32">IF(OR($B32="",L$2=""),"",IF(OR(INDEX(Técnicos!$B$2:$B$35,Matriz_Esforço_Atual!L$2)=0,INDEX(Projetos!$C$2:$C$35,Matriz_Esforço_Atual!$B32)=2,INDEX(Projetos!$C$2:$C$35,Matriz_Esforço_Atual!$B32)=3,INDEX(Projetos!$D$2:$D$35,Matriz_Esforço_Atual!$B32)=L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L32,Matriz_Esforço_Acompanhamento!L32)))</f>
        <v/>
      </c>
      <c r="M32" t="str" cm="1">
        <f t="array" ref="M32">IF(OR($B32="",M$2=""),"",IF(OR(INDEX(Técnicos!$B$2:$B$35,Matriz_Esforço_Atual!M$2)=0,INDEX(Projetos!$C$2:$C$35,Matriz_Esforço_Atual!$B32)=2,INDEX(Projetos!$C$2:$C$35,Matriz_Esforço_Atual!$B32)=3,INDEX(Projetos!$D$2:$D$35,Matriz_Esforço_Atual!$B32)=M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M32,Matriz_Esforço_Acompanhamento!M32)))</f>
        <v/>
      </c>
      <c r="N32" t="str" cm="1">
        <f t="array" ref="N32">IF(OR($B32="",N$2=""),"",IF(OR(INDEX(Técnicos!$B$2:$B$35,Matriz_Esforço_Atual!N$2)=0,INDEX(Projetos!$C$2:$C$35,Matriz_Esforço_Atual!$B32)=2,INDEX(Projetos!$C$2:$C$35,Matriz_Esforço_Atual!$B32)=3,INDEX(Projetos!$D$2:$D$35,Matriz_Esforço_Atual!$B32)=N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N32,Matriz_Esforço_Acompanhamento!N32)))</f>
        <v/>
      </c>
      <c r="O32" t="str" cm="1">
        <f t="array" ref="O32">IF(OR($B32="",O$2=""),"",IF(OR(INDEX(Técnicos!$B$2:$B$35,Matriz_Esforço_Atual!O$2)=0,INDEX(Projetos!$C$2:$C$35,Matriz_Esforço_Atual!$B32)=2,INDEX(Projetos!$C$2:$C$35,Matriz_Esforço_Atual!$B32)=3,INDEX(Projetos!$D$2:$D$35,Matriz_Esforço_Atual!$B32)=O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O32,Matriz_Esforço_Acompanhamento!O32)))</f>
        <v/>
      </c>
      <c r="P32" t="str" cm="1">
        <f t="array" ref="P32">IF(OR($B32="",P$2=""),"",IF(OR(INDEX(Técnicos!$B$2:$B$35,Matriz_Esforço_Atual!P$2)=0,INDEX(Projetos!$C$2:$C$35,Matriz_Esforço_Atual!$B32)=2,INDEX(Projetos!$C$2:$C$35,Matriz_Esforço_Atual!$B32)=3,INDEX(Projetos!$D$2:$D$35,Matriz_Esforço_Atual!$B32)=P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P32,Matriz_Esforço_Acompanhamento!P32)))</f>
        <v/>
      </c>
      <c r="Q32" t="str" cm="1">
        <f t="array" ref="Q32">IF(OR($B32="",Q$2=""),"",IF(OR(INDEX(Técnicos!$B$2:$B$35,Matriz_Esforço_Atual!Q$2)=0,INDEX(Projetos!$C$2:$C$35,Matriz_Esforço_Atual!$B32)=2,INDEX(Projetos!$C$2:$C$35,Matriz_Esforço_Atual!$B32)=3,INDEX(Projetos!$D$2:$D$35,Matriz_Esforço_Atual!$B32)=Q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Q32,Matriz_Esforço_Acompanhamento!Q32)))</f>
        <v/>
      </c>
      <c r="R32" t="str" cm="1">
        <f t="array" ref="R32">IF(OR($B32="",R$2=""),"",IF(OR(INDEX(Técnicos!$B$2:$B$35,Matriz_Esforço_Atual!R$2)=0,INDEX(Projetos!$C$2:$C$35,Matriz_Esforço_Atual!$B32)=2,INDEX(Projetos!$C$2:$C$35,Matriz_Esforço_Atual!$B32)=3,INDEX(Projetos!$D$2:$D$35,Matriz_Esforço_Atual!$B32)=R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R32,Matriz_Esforço_Acompanhamento!R32)))</f>
        <v/>
      </c>
      <c r="S32" t="str" cm="1">
        <f t="array" ref="S32">IF(OR($B32="",S$2=""),"",IF(OR(INDEX(Técnicos!$B$2:$B$35,Matriz_Esforço_Atual!S$2)=0,INDEX(Projetos!$C$2:$C$35,Matriz_Esforço_Atual!$B32)=2,INDEX(Projetos!$C$2:$C$35,Matriz_Esforço_Atual!$B32)=3,INDEX(Projetos!$D$2:$D$35,Matriz_Esforço_Atual!$B32)=S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S32,Matriz_Esforço_Acompanhamento!S32)))</f>
        <v/>
      </c>
      <c r="T32" t="str" cm="1">
        <f t="array" ref="T32">IF(OR($B32="",T$2=""),"",IF(OR(INDEX(Técnicos!$B$2:$B$35,Matriz_Esforço_Atual!T$2)=0,INDEX(Projetos!$C$2:$C$35,Matriz_Esforço_Atual!$B32)=2,INDEX(Projetos!$C$2:$C$35,Matriz_Esforço_Atual!$B32)=3,INDEX(Projetos!$D$2:$D$35,Matriz_Esforço_Atual!$B32)=T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T32,Matriz_Esforço_Acompanhamento!T32)))</f>
        <v/>
      </c>
      <c r="U32" t="str" cm="1">
        <f t="array" ref="U32">IF(OR($B32="",U$2=""),"",IF(OR(INDEX(Técnicos!$B$2:$B$35,Matriz_Esforço_Atual!U$2)=0,INDEX(Projetos!$C$2:$C$35,Matriz_Esforço_Atual!$B32)=2,INDEX(Projetos!$C$2:$C$35,Matriz_Esforço_Atual!$B32)=3,INDEX(Projetos!$D$2:$D$35,Matriz_Esforço_Atual!$B32)=U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U32,Matriz_Esforço_Acompanhamento!U32)))</f>
        <v/>
      </c>
      <c r="V32" t="str" cm="1">
        <f t="array" ref="V32">IF(OR($B32="",V$2=""),"",IF(OR(INDEX(Técnicos!$B$2:$B$35,Matriz_Esforço_Atual!V$2)=0,INDEX(Projetos!$C$2:$C$35,Matriz_Esforço_Atual!$B32)=2,INDEX(Projetos!$C$2:$C$35,Matriz_Esforço_Atual!$B32)=3,INDEX(Projetos!$D$2:$D$35,Matriz_Esforço_Atual!$B32)=V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V32,Matriz_Esforço_Acompanhamento!V32)))</f>
        <v/>
      </c>
      <c r="W32" t="str" cm="1">
        <f t="array" ref="W32">IF(OR($B32="",W$2=""),"",IF(OR(INDEX(Técnicos!$B$2:$B$35,Matriz_Esforço_Atual!W$2)=0,INDEX(Projetos!$C$2:$C$35,Matriz_Esforço_Atual!$B32)=2,INDEX(Projetos!$C$2:$C$35,Matriz_Esforço_Atual!$B32)=3,INDEX(Projetos!$D$2:$D$35,Matriz_Esforço_Atual!$B32)=W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W32,Matriz_Esforço_Acompanhamento!W32)))</f>
        <v/>
      </c>
      <c r="X32" t="str" cm="1">
        <f t="array" ref="X32">IF(OR($B32="",X$2=""),"",IF(OR(INDEX(Técnicos!$B$2:$B$35,Matriz_Esforço_Atual!X$2)=0,INDEX(Projetos!$C$2:$C$35,Matriz_Esforço_Atual!$B32)=2,INDEX(Projetos!$C$2:$C$35,Matriz_Esforço_Atual!$B32)=3,INDEX(Projetos!$D$2:$D$35,Matriz_Esforço_Atual!$B32)=X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X32,Matriz_Esforço_Acompanhamento!X32)))</f>
        <v/>
      </c>
      <c r="Y32" t="str" cm="1">
        <f t="array" ref="Y32">IF(OR($B32="",Y$2=""),"",IF(OR(INDEX(Técnicos!$B$2:$B$35,Matriz_Esforço_Atual!Y$2)=0,INDEX(Projetos!$C$2:$C$35,Matriz_Esforço_Atual!$B32)=2,INDEX(Projetos!$C$2:$C$35,Matriz_Esforço_Atual!$B32)=3,INDEX(Projetos!$D$2:$D$35,Matriz_Esforço_Atual!$B32)=Y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Y32,Matriz_Esforço_Acompanhamento!Y32)))</f>
        <v/>
      </c>
      <c r="Z32" t="str" cm="1">
        <f t="array" ref="Z32">IF(OR($B32="",Z$2=""),"",IF(OR(INDEX(Técnicos!$B$2:$B$35,Matriz_Esforço_Atual!Z$2)=0,INDEX(Projetos!$C$2:$C$35,Matriz_Esforço_Atual!$B32)=2,INDEX(Projetos!$C$2:$C$35,Matriz_Esforço_Atual!$B32)=3,INDEX(Projetos!$D$2:$D$35,Matriz_Esforço_Atual!$B32)=Z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Z32,Matriz_Esforço_Acompanhamento!Z32)))</f>
        <v/>
      </c>
      <c r="AA32" t="str" cm="1">
        <f t="array" ref="AA32">IF(OR($B32="",AA$2=""),"",IF(OR(INDEX(Técnicos!$B$2:$B$35,Matriz_Esforço_Atual!AA$2)=0,INDEX(Projetos!$C$2:$C$35,Matriz_Esforço_Atual!$B32)=2,INDEX(Projetos!$C$2:$C$35,Matriz_Esforço_Atual!$B32)=3,INDEX(Projetos!$D$2:$D$35,Matriz_Esforço_Atual!$B32)=AA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A32,Matriz_Esforço_Acompanhamento!AA32)))</f>
        <v/>
      </c>
      <c r="AB32" t="str" cm="1">
        <f t="array" ref="AB32">IF(OR($B32="",AB$2=""),"",IF(OR(INDEX(Técnicos!$B$2:$B$35,Matriz_Esforço_Atual!AB$2)=0,INDEX(Projetos!$C$2:$C$35,Matriz_Esforço_Atual!$B32)=2,INDEX(Projetos!$C$2:$C$35,Matriz_Esforço_Atual!$B32)=3,INDEX(Projetos!$D$2:$D$35,Matriz_Esforço_Atual!$B32)=AB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B32,Matriz_Esforço_Acompanhamento!AB32)))</f>
        <v/>
      </c>
      <c r="AC32" t="str" cm="1">
        <f t="array" ref="AC32">IF(OR($B32="",AC$2=""),"",IF(OR(INDEX(Técnicos!$B$2:$B$35,Matriz_Esforço_Atual!AC$2)=0,INDEX(Projetos!$C$2:$C$35,Matriz_Esforço_Atual!$B32)=2,INDEX(Projetos!$C$2:$C$35,Matriz_Esforço_Atual!$B32)=3,INDEX(Projetos!$D$2:$D$35,Matriz_Esforço_Atual!$B32)=A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écnicos!$B$2:$B$35,Matriz_Esforço_Atual!C$2)=0,INDEX(Projetos!$C$2:$C$35,Matriz_Esforço_Atual!$B33)=2,INDEX(Projetos!$C$2:$C$35,Matriz_Esforço_Atual!$B33)=3,INDEX(Projetos!$D$2:$D$35,Matriz_Esforço_Atual!$B33)=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C33,Matriz_Esforço_Acompanhamento!C33)))</f>
        <v/>
      </c>
      <c r="D33" t="str" cm="1">
        <f t="array" ref="D33">IF(OR($B33="",D$2=""),"",IF(OR(INDEX(Técnicos!$B$2:$B$35,Matriz_Esforço_Atual!D$2)=0,INDEX(Projetos!$C$2:$C$35,Matriz_Esforço_Atual!$B33)=2,INDEX(Projetos!$C$2:$C$35,Matriz_Esforço_Atual!$B33)=3,INDEX(Projetos!$D$2:$D$35,Matriz_Esforço_Atual!$B33)=D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D33,Matriz_Esforço_Acompanhamento!D33)))</f>
        <v/>
      </c>
      <c r="E33" t="str" cm="1">
        <f t="array" ref="E33">IF(OR($B33="",E$2=""),"",IF(OR(INDEX(Técnicos!$B$2:$B$35,Matriz_Esforço_Atual!E$2)=0,INDEX(Projetos!$C$2:$C$35,Matriz_Esforço_Atual!$B33)=2,INDEX(Projetos!$C$2:$C$35,Matriz_Esforço_Atual!$B33)=3,INDEX(Projetos!$D$2:$D$35,Matriz_Esforço_Atual!$B33)=E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E33,Matriz_Esforço_Acompanhamento!E33)))</f>
        <v/>
      </c>
      <c r="F33" t="str" cm="1">
        <f t="array" ref="F33">IF(OR($B33="",F$2=""),"",IF(OR(INDEX(Técnicos!$B$2:$B$35,Matriz_Esforço_Atual!F$2)=0,INDEX(Projetos!$C$2:$C$35,Matriz_Esforço_Atual!$B33)=2,INDEX(Projetos!$C$2:$C$35,Matriz_Esforço_Atual!$B33)=3,INDEX(Projetos!$D$2:$D$35,Matriz_Esforço_Atual!$B33)=F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F33,Matriz_Esforço_Acompanhamento!F33)))</f>
        <v/>
      </c>
      <c r="G33" t="str" cm="1">
        <f t="array" ref="G33">IF(OR($B33="",G$2=""),"",IF(OR(INDEX(Técnicos!$B$2:$B$35,Matriz_Esforço_Atual!G$2)=0,INDEX(Projetos!$C$2:$C$35,Matriz_Esforço_Atual!$B33)=2,INDEX(Projetos!$C$2:$C$35,Matriz_Esforço_Atual!$B33)=3,INDEX(Projetos!$D$2:$D$35,Matriz_Esforço_Atual!$B33)=G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G33,Matriz_Esforço_Acompanhamento!G33)))</f>
        <v/>
      </c>
      <c r="H33" t="str" cm="1">
        <f t="array" ref="H33">IF(OR($B33="",H$2=""),"",IF(OR(INDEX(Técnicos!$B$2:$B$35,Matriz_Esforço_Atual!H$2)=0,INDEX(Projetos!$C$2:$C$35,Matriz_Esforço_Atual!$B33)=2,INDEX(Projetos!$C$2:$C$35,Matriz_Esforço_Atual!$B33)=3,INDEX(Projetos!$D$2:$D$35,Matriz_Esforço_Atual!$B33)=H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H33,Matriz_Esforço_Acompanhamento!H33)))</f>
        <v/>
      </c>
      <c r="I33" t="str" cm="1">
        <f t="array" ref="I33">IF(OR($B33="",I$2=""),"",IF(OR(INDEX(Técnicos!$B$2:$B$35,Matriz_Esforço_Atual!I$2)=0,INDEX(Projetos!$C$2:$C$35,Matriz_Esforço_Atual!$B33)=2,INDEX(Projetos!$C$2:$C$35,Matriz_Esforço_Atual!$B33)=3,INDEX(Projetos!$D$2:$D$35,Matriz_Esforço_Atual!$B33)=I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I33,Matriz_Esforço_Acompanhamento!I33)))</f>
        <v/>
      </c>
      <c r="J33" t="str" cm="1">
        <f t="array" ref="J33">IF(OR($B33="",J$2=""),"",IF(OR(INDEX(Técnicos!$B$2:$B$35,Matriz_Esforço_Atual!J$2)=0,INDEX(Projetos!$C$2:$C$35,Matriz_Esforço_Atual!$B33)=2,INDEX(Projetos!$C$2:$C$35,Matriz_Esforço_Atual!$B33)=3,INDEX(Projetos!$D$2:$D$35,Matriz_Esforço_Atual!$B33)=J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J33,Matriz_Esforço_Acompanhamento!J33)))</f>
        <v/>
      </c>
      <c r="K33" t="str" cm="1">
        <f t="array" ref="K33">IF(OR($B33="",K$2=""),"",IF(OR(INDEX(Técnicos!$B$2:$B$35,Matriz_Esforço_Atual!K$2)=0,INDEX(Projetos!$C$2:$C$35,Matriz_Esforço_Atual!$B33)=2,INDEX(Projetos!$C$2:$C$35,Matriz_Esforço_Atual!$B33)=3,INDEX(Projetos!$D$2:$D$35,Matriz_Esforço_Atual!$B33)=K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K33,Matriz_Esforço_Acompanhamento!K33)))</f>
        <v/>
      </c>
      <c r="L33" t="str" cm="1">
        <f t="array" ref="L33">IF(OR($B33="",L$2=""),"",IF(OR(INDEX(Técnicos!$B$2:$B$35,Matriz_Esforço_Atual!L$2)=0,INDEX(Projetos!$C$2:$C$35,Matriz_Esforço_Atual!$B33)=2,INDEX(Projetos!$C$2:$C$35,Matriz_Esforço_Atual!$B33)=3,INDEX(Projetos!$D$2:$D$35,Matriz_Esforço_Atual!$B33)=L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L33,Matriz_Esforço_Acompanhamento!L33)))</f>
        <v/>
      </c>
      <c r="M33" t="str" cm="1">
        <f t="array" ref="M33">IF(OR($B33="",M$2=""),"",IF(OR(INDEX(Técnicos!$B$2:$B$35,Matriz_Esforço_Atual!M$2)=0,INDEX(Projetos!$C$2:$C$35,Matriz_Esforço_Atual!$B33)=2,INDEX(Projetos!$C$2:$C$35,Matriz_Esforço_Atual!$B33)=3,INDEX(Projetos!$D$2:$D$35,Matriz_Esforço_Atual!$B33)=M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M33,Matriz_Esforço_Acompanhamento!M33)))</f>
        <v/>
      </c>
      <c r="N33" t="str" cm="1">
        <f t="array" ref="N33">IF(OR($B33="",N$2=""),"",IF(OR(INDEX(Técnicos!$B$2:$B$35,Matriz_Esforço_Atual!N$2)=0,INDEX(Projetos!$C$2:$C$35,Matriz_Esforço_Atual!$B33)=2,INDEX(Projetos!$C$2:$C$35,Matriz_Esforço_Atual!$B33)=3,INDEX(Projetos!$D$2:$D$35,Matriz_Esforço_Atual!$B33)=N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N33,Matriz_Esforço_Acompanhamento!N33)))</f>
        <v/>
      </c>
      <c r="O33" t="str" cm="1">
        <f t="array" ref="O33">IF(OR($B33="",O$2=""),"",IF(OR(INDEX(Técnicos!$B$2:$B$35,Matriz_Esforço_Atual!O$2)=0,INDEX(Projetos!$C$2:$C$35,Matriz_Esforço_Atual!$B33)=2,INDEX(Projetos!$C$2:$C$35,Matriz_Esforço_Atual!$B33)=3,INDEX(Projetos!$D$2:$D$35,Matriz_Esforço_Atual!$B33)=O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O33,Matriz_Esforço_Acompanhamento!O33)))</f>
        <v/>
      </c>
      <c r="P33" t="str" cm="1">
        <f t="array" ref="P33">IF(OR($B33="",P$2=""),"",IF(OR(INDEX(Técnicos!$B$2:$B$35,Matriz_Esforço_Atual!P$2)=0,INDEX(Projetos!$C$2:$C$35,Matriz_Esforço_Atual!$B33)=2,INDEX(Projetos!$C$2:$C$35,Matriz_Esforço_Atual!$B33)=3,INDEX(Projetos!$D$2:$D$35,Matriz_Esforço_Atual!$B33)=P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P33,Matriz_Esforço_Acompanhamento!P33)))</f>
        <v/>
      </c>
      <c r="Q33" t="str" cm="1">
        <f t="array" ref="Q33">IF(OR($B33="",Q$2=""),"",IF(OR(INDEX(Técnicos!$B$2:$B$35,Matriz_Esforço_Atual!Q$2)=0,INDEX(Projetos!$C$2:$C$35,Matriz_Esforço_Atual!$B33)=2,INDEX(Projetos!$C$2:$C$35,Matriz_Esforço_Atual!$B33)=3,INDEX(Projetos!$D$2:$D$35,Matriz_Esforço_Atual!$B33)=Q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Q33,Matriz_Esforço_Acompanhamento!Q33)))</f>
        <v/>
      </c>
      <c r="R33" t="str" cm="1">
        <f t="array" ref="R33">IF(OR($B33="",R$2=""),"",IF(OR(INDEX(Técnicos!$B$2:$B$35,Matriz_Esforço_Atual!R$2)=0,INDEX(Projetos!$C$2:$C$35,Matriz_Esforço_Atual!$B33)=2,INDEX(Projetos!$C$2:$C$35,Matriz_Esforço_Atual!$B33)=3,INDEX(Projetos!$D$2:$D$35,Matriz_Esforço_Atual!$B33)=R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R33,Matriz_Esforço_Acompanhamento!R33)))</f>
        <v/>
      </c>
      <c r="S33" t="str" cm="1">
        <f t="array" ref="S33">IF(OR($B33="",S$2=""),"",IF(OR(INDEX(Técnicos!$B$2:$B$35,Matriz_Esforço_Atual!S$2)=0,INDEX(Projetos!$C$2:$C$35,Matriz_Esforço_Atual!$B33)=2,INDEX(Projetos!$C$2:$C$35,Matriz_Esforço_Atual!$B33)=3,INDEX(Projetos!$D$2:$D$35,Matriz_Esforço_Atual!$B33)=S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S33,Matriz_Esforço_Acompanhamento!S33)))</f>
        <v/>
      </c>
      <c r="T33" t="str" cm="1">
        <f t="array" ref="T33">IF(OR($B33="",T$2=""),"",IF(OR(INDEX(Técnicos!$B$2:$B$35,Matriz_Esforço_Atual!T$2)=0,INDEX(Projetos!$C$2:$C$35,Matriz_Esforço_Atual!$B33)=2,INDEX(Projetos!$C$2:$C$35,Matriz_Esforço_Atual!$B33)=3,INDEX(Projetos!$D$2:$D$35,Matriz_Esforço_Atual!$B33)=T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T33,Matriz_Esforço_Acompanhamento!T33)))</f>
        <v/>
      </c>
      <c r="U33" t="str" cm="1">
        <f t="array" ref="U33">IF(OR($B33="",U$2=""),"",IF(OR(INDEX(Técnicos!$B$2:$B$35,Matriz_Esforço_Atual!U$2)=0,INDEX(Projetos!$C$2:$C$35,Matriz_Esforço_Atual!$B33)=2,INDEX(Projetos!$C$2:$C$35,Matriz_Esforço_Atual!$B33)=3,INDEX(Projetos!$D$2:$D$35,Matriz_Esforço_Atual!$B33)=U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U33,Matriz_Esforço_Acompanhamento!U33)))</f>
        <v/>
      </c>
      <c r="V33" t="str" cm="1">
        <f t="array" ref="V33">IF(OR($B33="",V$2=""),"",IF(OR(INDEX(Técnicos!$B$2:$B$35,Matriz_Esforço_Atual!V$2)=0,INDEX(Projetos!$C$2:$C$35,Matriz_Esforço_Atual!$B33)=2,INDEX(Projetos!$C$2:$C$35,Matriz_Esforço_Atual!$B33)=3,INDEX(Projetos!$D$2:$D$35,Matriz_Esforço_Atual!$B33)=V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V33,Matriz_Esforço_Acompanhamento!V33)))</f>
        <v/>
      </c>
      <c r="W33" t="str" cm="1">
        <f t="array" ref="W33">IF(OR($B33="",W$2=""),"",IF(OR(INDEX(Técnicos!$B$2:$B$35,Matriz_Esforço_Atual!W$2)=0,INDEX(Projetos!$C$2:$C$35,Matriz_Esforço_Atual!$B33)=2,INDEX(Projetos!$C$2:$C$35,Matriz_Esforço_Atual!$B33)=3,INDEX(Projetos!$D$2:$D$35,Matriz_Esforço_Atual!$B33)=W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W33,Matriz_Esforço_Acompanhamento!W33)))</f>
        <v/>
      </c>
      <c r="X33" t="str" cm="1">
        <f t="array" ref="X33">IF(OR($B33="",X$2=""),"",IF(OR(INDEX(Técnicos!$B$2:$B$35,Matriz_Esforço_Atual!X$2)=0,INDEX(Projetos!$C$2:$C$35,Matriz_Esforço_Atual!$B33)=2,INDEX(Projetos!$C$2:$C$35,Matriz_Esforço_Atual!$B33)=3,INDEX(Projetos!$D$2:$D$35,Matriz_Esforço_Atual!$B33)=X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X33,Matriz_Esforço_Acompanhamento!X33)))</f>
        <v/>
      </c>
      <c r="Y33" t="str" cm="1">
        <f t="array" ref="Y33">IF(OR($B33="",Y$2=""),"",IF(OR(INDEX(Técnicos!$B$2:$B$35,Matriz_Esforço_Atual!Y$2)=0,INDEX(Projetos!$C$2:$C$35,Matriz_Esforço_Atual!$B33)=2,INDEX(Projetos!$C$2:$C$35,Matriz_Esforço_Atual!$B33)=3,INDEX(Projetos!$D$2:$D$35,Matriz_Esforço_Atual!$B33)=Y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Y33,Matriz_Esforço_Acompanhamento!Y33)))</f>
        <v/>
      </c>
      <c r="Z33" t="str" cm="1">
        <f t="array" ref="Z33">IF(OR($B33="",Z$2=""),"",IF(OR(INDEX(Técnicos!$B$2:$B$35,Matriz_Esforço_Atual!Z$2)=0,INDEX(Projetos!$C$2:$C$35,Matriz_Esforço_Atual!$B33)=2,INDEX(Projetos!$C$2:$C$35,Matriz_Esforço_Atual!$B33)=3,INDEX(Projetos!$D$2:$D$35,Matriz_Esforço_Atual!$B33)=Z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Z33,Matriz_Esforço_Acompanhamento!Z33)))</f>
        <v/>
      </c>
      <c r="AA33" t="str" cm="1">
        <f t="array" ref="AA33">IF(OR($B33="",AA$2=""),"",IF(OR(INDEX(Técnicos!$B$2:$B$35,Matriz_Esforço_Atual!AA$2)=0,INDEX(Projetos!$C$2:$C$35,Matriz_Esforço_Atual!$B33)=2,INDEX(Projetos!$C$2:$C$35,Matriz_Esforço_Atual!$B33)=3,INDEX(Projetos!$D$2:$D$35,Matriz_Esforço_Atual!$B33)=AA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A33,Matriz_Esforço_Acompanhamento!AA33)))</f>
        <v/>
      </c>
      <c r="AB33" t="str" cm="1">
        <f t="array" ref="AB33">IF(OR($B33="",AB$2=""),"",IF(OR(INDEX(Técnicos!$B$2:$B$35,Matriz_Esforço_Atual!AB$2)=0,INDEX(Projetos!$C$2:$C$35,Matriz_Esforço_Atual!$B33)=2,INDEX(Projetos!$C$2:$C$35,Matriz_Esforço_Atual!$B33)=3,INDEX(Projetos!$D$2:$D$35,Matriz_Esforço_Atual!$B33)=AB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B33,Matriz_Esforço_Acompanhamento!AB33)))</f>
        <v/>
      </c>
      <c r="AC33" t="str" cm="1">
        <f t="array" ref="AC33">IF(OR($B33="",AC$2=""),"",IF(OR(INDEX(Técnicos!$B$2:$B$35,Matriz_Esforço_Atual!AC$2)=0,INDEX(Projetos!$C$2:$C$35,Matriz_Esforço_Atual!$B33)=2,INDEX(Projetos!$C$2:$C$35,Matriz_Esforço_Atual!$B33)=3,INDEX(Projetos!$D$2:$D$35,Matriz_Esforço_Atual!$B33)=A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écnicos!$B$2:$B$35,Matriz_Esforço_Atual!C$2)=0,INDEX(Projetos!$C$2:$C$35,Matriz_Esforço_Atual!$B34)=2,INDEX(Projetos!$C$2:$C$35,Matriz_Esforço_Atual!$B34)=3,INDEX(Projetos!$D$2:$D$35,Matriz_Esforço_Atual!$B34)=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C34,Matriz_Esforço_Acompanhamento!C34)))</f>
        <v/>
      </c>
      <c r="D34" t="str" cm="1">
        <f t="array" ref="D34">IF(OR($B34="",D$2=""),"",IF(OR(INDEX(Técnicos!$B$2:$B$35,Matriz_Esforço_Atual!D$2)=0,INDEX(Projetos!$C$2:$C$35,Matriz_Esforço_Atual!$B34)=2,INDEX(Projetos!$C$2:$C$35,Matriz_Esforço_Atual!$B34)=3,INDEX(Projetos!$D$2:$D$35,Matriz_Esforço_Atual!$B34)=D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D34,Matriz_Esforço_Acompanhamento!D34)))</f>
        <v/>
      </c>
      <c r="E34" t="str" cm="1">
        <f t="array" ref="E34">IF(OR($B34="",E$2=""),"",IF(OR(INDEX(Técnicos!$B$2:$B$35,Matriz_Esforço_Atual!E$2)=0,INDEX(Projetos!$C$2:$C$35,Matriz_Esforço_Atual!$B34)=2,INDEX(Projetos!$C$2:$C$35,Matriz_Esforço_Atual!$B34)=3,INDEX(Projetos!$D$2:$D$35,Matriz_Esforço_Atual!$B34)=E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E34,Matriz_Esforço_Acompanhamento!E34)))</f>
        <v/>
      </c>
      <c r="F34" t="str" cm="1">
        <f t="array" ref="F34">IF(OR($B34="",F$2=""),"",IF(OR(INDEX(Técnicos!$B$2:$B$35,Matriz_Esforço_Atual!F$2)=0,INDEX(Projetos!$C$2:$C$35,Matriz_Esforço_Atual!$B34)=2,INDEX(Projetos!$C$2:$C$35,Matriz_Esforço_Atual!$B34)=3,INDEX(Projetos!$D$2:$D$35,Matriz_Esforço_Atual!$B34)=F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F34,Matriz_Esforço_Acompanhamento!F34)))</f>
        <v/>
      </c>
      <c r="G34" t="str" cm="1">
        <f t="array" ref="G34">IF(OR($B34="",G$2=""),"",IF(OR(INDEX(Técnicos!$B$2:$B$35,Matriz_Esforço_Atual!G$2)=0,INDEX(Projetos!$C$2:$C$35,Matriz_Esforço_Atual!$B34)=2,INDEX(Projetos!$C$2:$C$35,Matriz_Esforço_Atual!$B34)=3,INDEX(Projetos!$D$2:$D$35,Matriz_Esforço_Atual!$B34)=G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G34,Matriz_Esforço_Acompanhamento!G34)))</f>
        <v/>
      </c>
      <c r="H34" t="str" cm="1">
        <f t="array" ref="H34">IF(OR($B34="",H$2=""),"",IF(OR(INDEX(Técnicos!$B$2:$B$35,Matriz_Esforço_Atual!H$2)=0,INDEX(Projetos!$C$2:$C$35,Matriz_Esforço_Atual!$B34)=2,INDEX(Projetos!$C$2:$C$35,Matriz_Esforço_Atual!$B34)=3,INDEX(Projetos!$D$2:$D$35,Matriz_Esforço_Atual!$B34)=H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H34,Matriz_Esforço_Acompanhamento!H34)))</f>
        <v/>
      </c>
      <c r="I34" t="str" cm="1">
        <f t="array" ref="I34">IF(OR($B34="",I$2=""),"",IF(OR(INDEX(Técnicos!$B$2:$B$35,Matriz_Esforço_Atual!I$2)=0,INDEX(Projetos!$C$2:$C$35,Matriz_Esforço_Atual!$B34)=2,INDEX(Projetos!$C$2:$C$35,Matriz_Esforço_Atual!$B34)=3,INDEX(Projetos!$D$2:$D$35,Matriz_Esforço_Atual!$B34)=I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I34,Matriz_Esforço_Acompanhamento!I34)))</f>
        <v/>
      </c>
      <c r="J34" t="str" cm="1">
        <f t="array" ref="J34">IF(OR($B34="",J$2=""),"",IF(OR(INDEX(Técnicos!$B$2:$B$35,Matriz_Esforço_Atual!J$2)=0,INDEX(Projetos!$C$2:$C$35,Matriz_Esforço_Atual!$B34)=2,INDEX(Projetos!$C$2:$C$35,Matriz_Esforço_Atual!$B34)=3,INDEX(Projetos!$D$2:$D$35,Matriz_Esforço_Atual!$B34)=J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J34,Matriz_Esforço_Acompanhamento!J34)))</f>
        <v/>
      </c>
      <c r="K34" t="str" cm="1">
        <f t="array" ref="K34">IF(OR($B34="",K$2=""),"",IF(OR(INDEX(Técnicos!$B$2:$B$35,Matriz_Esforço_Atual!K$2)=0,INDEX(Projetos!$C$2:$C$35,Matriz_Esforço_Atual!$B34)=2,INDEX(Projetos!$C$2:$C$35,Matriz_Esforço_Atual!$B34)=3,INDEX(Projetos!$D$2:$D$35,Matriz_Esforço_Atual!$B34)=K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K34,Matriz_Esforço_Acompanhamento!K34)))</f>
        <v/>
      </c>
      <c r="L34" t="str" cm="1">
        <f t="array" ref="L34">IF(OR($B34="",L$2=""),"",IF(OR(INDEX(Técnicos!$B$2:$B$35,Matriz_Esforço_Atual!L$2)=0,INDEX(Projetos!$C$2:$C$35,Matriz_Esforço_Atual!$B34)=2,INDEX(Projetos!$C$2:$C$35,Matriz_Esforço_Atual!$B34)=3,INDEX(Projetos!$D$2:$D$35,Matriz_Esforço_Atual!$B34)=L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L34,Matriz_Esforço_Acompanhamento!L34)))</f>
        <v/>
      </c>
      <c r="M34" t="str" cm="1">
        <f t="array" ref="M34">IF(OR($B34="",M$2=""),"",IF(OR(INDEX(Técnicos!$B$2:$B$35,Matriz_Esforço_Atual!M$2)=0,INDEX(Projetos!$C$2:$C$35,Matriz_Esforço_Atual!$B34)=2,INDEX(Projetos!$C$2:$C$35,Matriz_Esforço_Atual!$B34)=3,INDEX(Projetos!$D$2:$D$35,Matriz_Esforço_Atual!$B34)=M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M34,Matriz_Esforço_Acompanhamento!M34)))</f>
        <v/>
      </c>
      <c r="N34" t="str" cm="1">
        <f t="array" ref="N34">IF(OR($B34="",N$2=""),"",IF(OR(INDEX(Técnicos!$B$2:$B$35,Matriz_Esforço_Atual!N$2)=0,INDEX(Projetos!$C$2:$C$35,Matriz_Esforço_Atual!$B34)=2,INDEX(Projetos!$C$2:$C$35,Matriz_Esforço_Atual!$B34)=3,INDEX(Projetos!$D$2:$D$35,Matriz_Esforço_Atual!$B34)=N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N34,Matriz_Esforço_Acompanhamento!N34)))</f>
        <v/>
      </c>
      <c r="O34" t="str" cm="1">
        <f t="array" ref="O34">IF(OR($B34="",O$2=""),"",IF(OR(INDEX(Técnicos!$B$2:$B$35,Matriz_Esforço_Atual!O$2)=0,INDEX(Projetos!$C$2:$C$35,Matriz_Esforço_Atual!$B34)=2,INDEX(Projetos!$C$2:$C$35,Matriz_Esforço_Atual!$B34)=3,INDEX(Projetos!$D$2:$D$35,Matriz_Esforço_Atual!$B34)=O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O34,Matriz_Esforço_Acompanhamento!O34)))</f>
        <v/>
      </c>
      <c r="P34" t="str" cm="1">
        <f t="array" ref="P34">IF(OR($B34="",P$2=""),"",IF(OR(INDEX(Técnicos!$B$2:$B$35,Matriz_Esforço_Atual!P$2)=0,INDEX(Projetos!$C$2:$C$35,Matriz_Esforço_Atual!$B34)=2,INDEX(Projetos!$C$2:$C$35,Matriz_Esforço_Atual!$B34)=3,INDEX(Projetos!$D$2:$D$35,Matriz_Esforço_Atual!$B34)=P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P34,Matriz_Esforço_Acompanhamento!P34)))</f>
        <v/>
      </c>
      <c r="Q34" t="str" cm="1">
        <f t="array" ref="Q34">IF(OR($B34="",Q$2=""),"",IF(OR(INDEX(Técnicos!$B$2:$B$35,Matriz_Esforço_Atual!Q$2)=0,INDEX(Projetos!$C$2:$C$35,Matriz_Esforço_Atual!$B34)=2,INDEX(Projetos!$C$2:$C$35,Matriz_Esforço_Atual!$B34)=3,INDEX(Projetos!$D$2:$D$35,Matriz_Esforço_Atual!$B34)=Q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Q34,Matriz_Esforço_Acompanhamento!Q34)))</f>
        <v/>
      </c>
      <c r="R34" t="str" cm="1">
        <f t="array" ref="R34">IF(OR($B34="",R$2=""),"",IF(OR(INDEX(Técnicos!$B$2:$B$35,Matriz_Esforço_Atual!R$2)=0,INDEX(Projetos!$C$2:$C$35,Matriz_Esforço_Atual!$B34)=2,INDEX(Projetos!$C$2:$C$35,Matriz_Esforço_Atual!$B34)=3,INDEX(Projetos!$D$2:$D$35,Matriz_Esforço_Atual!$B34)=R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R34,Matriz_Esforço_Acompanhamento!R34)))</f>
        <v/>
      </c>
      <c r="S34" t="str" cm="1">
        <f t="array" ref="S34">IF(OR($B34="",S$2=""),"",IF(OR(INDEX(Técnicos!$B$2:$B$35,Matriz_Esforço_Atual!S$2)=0,INDEX(Projetos!$C$2:$C$35,Matriz_Esforço_Atual!$B34)=2,INDEX(Projetos!$C$2:$C$35,Matriz_Esforço_Atual!$B34)=3,INDEX(Projetos!$D$2:$D$35,Matriz_Esforço_Atual!$B34)=S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S34,Matriz_Esforço_Acompanhamento!S34)))</f>
        <v/>
      </c>
      <c r="T34" t="str" cm="1">
        <f t="array" ref="T34">IF(OR($B34="",T$2=""),"",IF(OR(INDEX(Técnicos!$B$2:$B$35,Matriz_Esforço_Atual!T$2)=0,INDEX(Projetos!$C$2:$C$35,Matriz_Esforço_Atual!$B34)=2,INDEX(Projetos!$C$2:$C$35,Matriz_Esforço_Atual!$B34)=3,INDEX(Projetos!$D$2:$D$35,Matriz_Esforço_Atual!$B34)=T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T34,Matriz_Esforço_Acompanhamento!T34)))</f>
        <v/>
      </c>
      <c r="U34" t="str" cm="1">
        <f t="array" ref="U34">IF(OR($B34="",U$2=""),"",IF(OR(INDEX(Técnicos!$B$2:$B$35,Matriz_Esforço_Atual!U$2)=0,INDEX(Projetos!$C$2:$C$35,Matriz_Esforço_Atual!$B34)=2,INDEX(Projetos!$C$2:$C$35,Matriz_Esforço_Atual!$B34)=3,INDEX(Projetos!$D$2:$D$35,Matriz_Esforço_Atual!$B34)=U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U34,Matriz_Esforço_Acompanhamento!U34)))</f>
        <v/>
      </c>
      <c r="V34" t="str" cm="1">
        <f t="array" ref="V34">IF(OR($B34="",V$2=""),"",IF(OR(INDEX(Técnicos!$B$2:$B$35,Matriz_Esforço_Atual!V$2)=0,INDEX(Projetos!$C$2:$C$35,Matriz_Esforço_Atual!$B34)=2,INDEX(Projetos!$C$2:$C$35,Matriz_Esforço_Atual!$B34)=3,INDEX(Projetos!$D$2:$D$35,Matriz_Esforço_Atual!$B34)=V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V34,Matriz_Esforço_Acompanhamento!V34)))</f>
        <v/>
      </c>
      <c r="W34" t="str" cm="1">
        <f t="array" ref="W34">IF(OR($B34="",W$2=""),"",IF(OR(INDEX(Técnicos!$B$2:$B$35,Matriz_Esforço_Atual!W$2)=0,INDEX(Projetos!$C$2:$C$35,Matriz_Esforço_Atual!$B34)=2,INDEX(Projetos!$C$2:$C$35,Matriz_Esforço_Atual!$B34)=3,INDEX(Projetos!$D$2:$D$35,Matriz_Esforço_Atual!$B34)=W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W34,Matriz_Esforço_Acompanhamento!W34)))</f>
        <v/>
      </c>
      <c r="X34" t="str" cm="1">
        <f t="array" ref="X34">IF(OR($B34="",X$2=""),"",IF(OR(INDEX(Técnicos!$B$2:$B$35,Matriz_Esforço_Atual!X$2)=0,INDEX(Projetos!$C$2:$C$35,Matriz_Esforço_Atual!$B34)=2,INDEX(Projetos!$C$2:$C$35,Matriz_Esforço_Atual!$B34)=3,INDEX(Projetos!$D$2:$D$35,Matriz_Esforço_Atual!$B34)=X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X34,Matriz_Esforço_Acompanhamento!X34)))</f>
        <v/>
      </c>
      <c r="Y34" t="str" cm="1">
        <f t="array" ref="Y34">IF(OR($B34="",Y$2=""),"",IF(OR(INDEX(Técnicos!$B$2:$B$35,Matriz_Esforço_Atual!Y$2)=0,INDEX(Projetos!$C$2:$C$35,Matriz_Esforço_Atual!$B34)=2,INDEX(Projetos!$C$2:$C$35,Matriz_Esforço_Atual!$B34)=3,INDEX(Projetos!$D$2:$D$35,Matriz_Esforço_Atual!$B34)=Y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Y34,Matriz_Esforço_Acompanhamento!Y34)))</f>
        <v/>
      </c>
      <c r="Z34" t="str" cm="1">
        <f t="array" ref="Z34">IF(OR($B34="",Z$2=""),"",IF(OR(INDEX(Técnicos!$B$2:$B$35,Matriz_Esforço_Atual!Z$2)=0,INDEX(Projetos!$C$2:$C$35,Matriz_Esforço_Atual!$B34)=2,INDEX(Projetos!$C$2:$C$35,Matriz_Esforço_Atual!$B34)=3,INDEX(Projetos!$D$2:$D$35,Matriz_Esforço_Atual!$B34)=Z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Z34,Matriz_Esforço_Acompanhamento!Z34)))</f>
        <v/>
      </c>
      <c r="AA34" t="str" cm="1">
        <f t="array" ref="AA34">IF(OR($B34="",AA$2=""),"",IF(OR(INDEX(Técnicos!$B$2:$B$35,Matriz_Esforço_Atual!AA$2)=0,INDEX(Projetos!$C$2:$C$35,Matriz_Esforço_Atual!$B34)=2,INDEX(Projetos!$C$2:$C$35,Matriz_Esforço_Atual!$B34)=3,INDEX(Projetos!$D$2:$D$35,Matriz_Esforço_Atual!$B34)=AA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A34,Matriz_Esforço_Acompanhamento!AA34)))</f>
        <v/>
      </c>
      <c r="AB34" t="str" cm="1">
        <f t="array" ref="AB34">IF(OR($B34="",AB$2=""),"",IF(OR(INDEX(Técnicos!$B$2:$B$35,Matriz_Esforço_Atual!AB$2)=0,INDEX(Projetos!$C$2:$C$35,Matriz_Esforço_Atual!$B34)=2,INDEX(Projetos!$C$2:$C$35,Matriz_Esforço_Atual!$B34)=3,INDEX(Projetos!$D$2:$D$35,Matriz_Esforço_Atual!$B34)=AB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B34,Matriz_Esforço_Acompanhamento!AB34)))</f>
        <v/>
      </c>
      <c r="AC34" t="str" cm="1">
        <f t="array" ref="AC34">IF(OR($B34="",AC$2=""),"",IF(OR(INDEX(Técnicos!$B$2:$B$35,Matriz_Esforço_Atual!AC$2)=0,INDEX(Projetos!$C$2:$C$35,Matriz_Esforço_Atual!$B34)=2,INDEX(Projetos!$C$2:$C$35,Matriz_Esforço_Atual!$B34)=3,INDEX(Projetos!$D$2:$D$35,Matriz_Esforço_Atual!$B34)=A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écnicos!$B$2:$B$35,Matriz_Esforço_Atual!C$2)=0,INDEX(Projetos!$C$2:$C$35,Matriz_Esforço_Atual!$B35)=2,INDEX(Projetos!$C$2:$C$35,Matriz_Esforço_Atual!$B35)=3,INDEX(Projetos!$D$2:$D$35,Matriz_Esforço_Atual!$B35)=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C35,Matriz_Esforço_Acompanhamento!C35)))</f>
        <v/>
      </c>
      <c r="D35" t="str" cm="1">
        <f t="array" ref="D35">IF(OR($B35="",D$2=""),"",IF(OR(INDEX(Técnicos!$B$2:$B$35,Matriz_Esforço_Atual!D$2)=0,INDEX(Projetos!$C$2:$C$35,Matriz_Esforço_Atual!$B35)=2,INDEX(Projetos!$C$2:$C$35,Matriz_Esforço_Atual!$B35)=3,INDEX(Projetos!$D$2:$D$35,Matriz_Esforço_Atual!$B35)=D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D35,Matriz_Esforço_Acompanhamento!D35)))</f>
        <v/>
      </c>
      <c r="E35" t="str" cm="1">
        <f t="array" ref="E35">IF(OR($B35="",E$2=""),"",IF(OR(INDEX(Técnicos!$B$2:$B$35,Matriz_Esforço_Atual!E$2)=0,INDEX(Projetos!$C$2:$C$35,Matriz_Esforço_Atual!$B35)=2,INDEX(Projetos!$C$2:$C$35,Matriz_Esforço_Atual!$B35)=3,INDEX(Projetos!$D$2:$D$35,Matriz_Esforço_Atual!$B35)=E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E35,Matriz_Esforço_Acompanhamento!E35)))</f>
        <v/>
      </c>
      <c r="F35" t="str" cm="1">
        <f t="array" ref="F35">IF(OR($B35="",F$2=""),"",IF(OR(INDEX(Técnicos!$B$2:$B$35,Matriz_Esforço_Atual!F$2)=0,INDEX(Projetos!$C$2:$C$35,Matriz_Esforço_Atual!$B35)=2,INDEX(Projetos!$C$2:$C$35,Matriz_Esforço_Atual!$B35)=3,INDEX(Projetos!$D$2:$D$35,Matriz_Esforço_Atual!$B35)=F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F35,Matriz_Esforço_Acompanhamento!F35)))</f>
        <v/>
      </c>
      <c r="G35" t="str" cm="1">
        <f t="array" ref="G35">IF(OR($B35="",G$2=""),"",IF(OR(INDEX(Técnicos!$B$2:$B$35,Matriz_Esforço_Atual!G$2)=0,INDEX(Projetos!$C$2:$C$35,Matriz_Esforço_Atual!$B35)=2,INDEX(Projetos!$C$2:$C$35,Matriz_Esforço_Atual!$B35)=3,INDEX(Projetos!$D$2:$D$35,Matriz_Esforço_Atual!$B35)=G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G35,Matriz_Esforço_Acompanhamento!G35)))</f>
        <v/>
      </c>
      <c r="H35" t="str" cm="1">
        <f t="array" ref="H35">IF(OR($B35="",H$2=""),"",IF(OR(INDEX(Técnicos!$B$2:$B$35,Matriz_Esforço_Atual!H$2)=0,INDEX(Projetos!$C$2:$C$35,Matriz_Esforço_Atual!$B35)=2,INDEX(Projetos!$C$2:$C$35,Matriz_Esforço_Atual!$B35)=3,INDEX(Projetos!$D$2:$D$35,Matriz_Esforço_Atual!$B35)=H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H35,Matriz_Esforço_Acompanhamento!H35)))</f>
        <v/>
      </c>
      <c r="I35" t="str" cm="1">
        <f t="array" ref="I35">IF(OR($B35="",I$2=""),"",IF(OR(INDEX(Técnicos!$B$2:$B$35,Matriz_Esforço_Atual!I$2)=0,INDEX(Projetos!$C$2:$C$35,Matriz_Esforço_Atual!$B35)=2,INDEX(Projetos!$C$2:$C$35,Matriz_Esforço_Atual!$B35)=3,INDEX(Projetos!$D$2:$D$35,Matriz_Esforço_Atual!$B35)=I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I35,Matriz_Esforço_Acompanhamento!I35)))</f>
        <v/>
      </c>
      <c r="J35" t="str" cm="1">
        <f t="array" ref="J35">IF(OR($B35="",J$2=""),"",IF(OR(INDEX(Técnicos!$B$2:$B$35,Matriz_Esforço_Atual!J$2)=0,INDEX(Projetos!$C$2:$C$35,Matriz_Esforço_Atual!$B35)=2,INDEX(Projetos!$C$2:$C$35,Matriz_Esforço_Atual!$B35)=3,INDEX(Projetos!$D$2:$D$35,Matriz_Esforço_Atual!$B35)=J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J35,Matriz_Esforço_Acompanhamento!J35)))</f>
        <v/>
      </c>
      <c r="K35" t="str" cm="1">
        <f t="array" ref="K35">IF(OR($B35="",K$2=""),"",IF(OR(INDEX(Técnicos!$B$2:$B$35,Matriz_Esforço_Atual!K$2)=0,INDEX(Projetos!$C$2:$C$35,Matriz_Esforço_Atual!$B35)=2,INDEX(Projetos!$C$2:$C$35,Matriz_Esforço_Atual!$B35)=3,INDEX(Projetos!$D$2:$D$35,Matriz_Esforço_Atual!$B35)=K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K35,Matriz_Esforço_Acompanhamento!K35)))</f>
        <v/>
      </c>
      <c r="L35" t="str" cm="1">
        <f t="array" ref="L35">IF(OR($B35="",L$2=""),"",IF(OR(INDEX(Técnicos!$B$2:$B$35,Matriz_Esforço_Atual!L$2)=0,INDEX(Projetos!$C$2:$C$35,Matriz_Esforço_Atual!$B35)=2,INDEX(Projetos!$C$2:$C$35,Matriz_Esforço_Atual!$B35)=3,INDEX(Projetos!$D$2:$D$35,Matriz_Esforço_Atual!$B35)=L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L35,Matriz_Esforço_Acompanhamento!L35)))</f>
        <v/>
      </c>
      <c r="M35" t="str" cm="1">
        <f t="array" ref="M35">IF(OR($B35="",M$2=""),"",IF(OR(INDEX(Técnicos!$B$2:$B$35,Matriz_Esforço_Atual!M$2)=0,INDEX(Projetos!$C$2:$C$35,Matriz_Esforço_Atual!$B35)=2,INDEX(Projetos!$C$2:$C$35,Matriz_Esforço_Atual!$B35)=3,INDEX(Projetos!$D$2:$D$35,Matriz_Esforço_Atual!$B35)=M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M35,Matriz_Esforço_Acompanhamento!M35)))</f>
        <v/>
      </c>
      <c r="N35" t="str" cm="1">
        <f t="array" ref="N35">IF(OR($B35="",N$2=""),"",IF(OR(INDEX(Técnicos!$B$2:$B$35,Matriz_Esforço_Atual!N$2)=0,INDEX(Projetos!$C$2:$C$35,Matriz_Esforço_Atual!$B35)=2,INDEX(Projetos!$C$2:$C$35,Matriz_Esforço_Atual!$B35)=3,INDEX(Projetos!$D$2:$D$35,Matriz_Esforço_Atual!$B35)=N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N35,Matriz_Esforço_Acompanhamento!N35)))</f>
        <v/>
      </c>
      <c r="O35" t="str" cm="1">
        <f t="array" ref="O35">IF(OR($B35="",O$2=""),"",IF(OR(INDEX(Técnicos!$B$2:$B$35,Matriz_Esforço_Atual!O$2)=0,INDEX(Projetos!$C$2:$C$35,Matriz_Esforço_Atual!$B35)=2,INDEX(Projetos!$C$2:$C$35,Matriz_Esforço_Atual!$B35)=3,INDEX(Projetos!$D$2:$D$35,Matriz_Esforço_Atual!$B35)=O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O35,Matriz_Esforço_Acompanhamento!O35)))</f>
        <v/>
      </c>
      <c r="P35" t="str" cm="1">
        <f t="array" ref="P35">IF(OR($B35="",P$2=""),"",IF(OR(INDEX(Técnicos!$B$2:$B$35,Matriz_Esforço_Atual!P$2)=0,INDEX(Projetos!$C$2:$C$35,Matriz_Esforço_Atual!$B35)=2,INDEX(Projetos!$C$2:$C$35,Matriz_Esforço_Atual!$B35)=3,INDEX(Projetos!$D$2:$D$35,Matriz_Esforço_Atual!$B35)=P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P35,Matriz_Esforço_Acompanhamento!P35)))</f>
        <v/>
      </c>
      <c r="Q35" t="str" cm="1">
        <f t="array" ref="Q35">IF(OR($B35="",Q$2=""),"",IF(OR(INDEX(Técnicos!$B$2:$B$35,Matriz_Esforço_Atual!Q$2)=0,INDEX(Projetos!$C$2:$C$35,Matriz_Esforço_Atual!$B35)=2,INDEX(Projetos!$C$2:$C$35,Matriz_Esforço_Atual!$B35)=3,INDEX(Projetos!$D$2:$D$35,Matriz_Esforço_Atual!$B35)=Q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Q35,Matriz_Esforço_Acompanhamento!Q35)))</f>
        <v/>
      </c>
      <c r="R35" t="str" cm="1">
        <f t="array" ref="R35">IF(OR($B35="",R$2=""),"",IF(OR(INDEX(Técnicos!$B$2:$B$35,Matriz_Esforço_Atual!R$2)=0,INDEX(Projetos!$C$2:$C$35,Matriz_Esforço_Atual!$B35)=2,INDEX(Projetos!$C$2:$C$35,Matriz_Esforço_Atual!$B35)=3,INDEX(Projetos!$D$2:$D$35,Matriz_Esforço_Atual!$B35)=R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R35,Matriz_Esforço_Acompanhamento!R35)))</f>
        <v/>
      </c>
      <c r="S35" t="str" cm="1">
        <f t="array" ref="S35">IF(OR($B35="",S$2=""),"",IF(OR(INDEX(Técnicos!$B$2:$B$35,Matriz_Esforço_Atual!S$2)=0,INDEX(Projetos!$C$2:$C$35,Matriz_Esforço_Atual!$B35)=2,INDEX(Projetos!$C$2:$C$35,Matriz_Esforço_Atual!$B35)=3,INDEX(Projetos!$D$2:$D$35,Matriz_Esforço_Atual!$B35)=S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S35,Matriz_Esforço_Acompanhamento!S35)))</f>
        <v/>
      </c>
      <c r="T35" t="str" cm="1">
        <f t="array" ref="T35">IF(OR($B35="",T$2=""),"",IF(OR(INDEX(Técnicos!$B$2:$B$35,Matriz_Esforço_Atual!T$2)=0,INDEX(Projetos!$C$2:$C$35,Matriz_Esforço_Atual!$B35)=2,INDEX(Projetos!$C$2:$C$35,Matriz_Esforço_Atual!$B35)=3,INDEX(Projetos!$D$2:$D$35,Matriz_Esforço_Atual!$B35)=T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T35,Matriz_Esforço_Acompanhamento!T35)))</f>
        <v/>
      </c>
      <c r="U35" t="str" cm="1">
        <f t="array" ref="U35">IF(OR($B35="",U$2=""),"",IF(OR(INDEX(Técnicos!$B$2:$B$35,Matriz_Esforço_Atual!U$2)=0,INDEX(Projetos!$C$2:$C$35,Matriz_Esforço_Atual!$B35)=2,INDEX(Projetos!$C$2:$C$35,Matriz_Esforço_Atual!$B35)=3,INDEX(Projetos!$D$2:$D$35,Matriz_Esforço_Atual!$B35)=U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U35,Matriz_Esforço_Acompanhamento!U35)))</f>
        <v/>
      </c>
      <c r="V35" t="str" cm="1">
        <f t="array" ref="V35">IF(OR($B35="",V$2=""),"",IF(OR(INDEX(Técnicos!$B$2:$B$35,Matriz_Esforço_Atual!V$2)=0,INDEX(Projetos!$C$2:$C$35,Matriz_Esforço_Atual!$B35)=2,INDEX(Projetos!$C$2:$C$35,Matriz_Esforço_Atual!$B35)=3,INDEX(Projetos!$D$2:$D$35,Matriz_Esforço_Atual!$B35)=V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V35,Matriz_Esforço_Acompanhamento!V35)))</f>
        <v/>
      </c>
      <c r="W35" t="str" cm="1">
        <f t="array" ref="W35">IF(OR($B35="",W$2=""),"",IF(OR(INDEX(Técnicos!$B$2:$B$35,Matriz_Esforço_Atual!W$2)=0,INDEX(Projetos!$C$2:$C$35,Matriz_Esforço_Atual!$B35)=2,INDEX(Projetos!$C$2:$C$35,Matriz_Esforço_Atual!$B35)=3,INDEX(Projetos!$D$2:$D$35,Matriz_Esforço_Atual!$B35)=W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W35,Matriz_Esforço_Acompanhamento!W35)))</f>
        <v/>
      </c>
      <c r="X35" t="str" cm="1">
        <f t="array" ref="X35">IF(OR($B35="",X$2=""),"",IF(OR(INDEX(Técnicos!$B$2:$B$35,Matriz_Esforço_Atual!X$2)=0,INDEX(Projetos!$C$2:$C$35,Matriz_Esforço_Atual!$B35)=2,INDEX(Projetos!$C$2:$C$35,Matriz_Esforço_Atual!$B35)=3,INDEX(Projetos!$D$2:$D$35,Matriz_Esforço_Atual!$B35)=X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X35,Matriz_Esforço_Acompanhamento!X35)))</f>
        <v/>
      </c>
      <c r="Y35" t="str" cm="1">
        <f t="array" ref="Y35">IF(OR($B35="",Y$2=""),"",IF(OR(INDEX(Técnicos!$B$2:$B$35,Matriz_Esforço_Atual!Y$2)=0,INDEX(Projetos!$C$2:$C$35,Matriz_Esforço_Atual!$B35)=2,INDEX(Projetos!$C$2:$C$35,Matriz_Esforço_Atual!$B35)=3,INDEX(Projetos!$D$2:$D$35,Matriz_Esforço_Atual!$B35)=Y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Y35,Matriz_Esforço_Acompanhamento!Y35)))</f>
        <v/>
      </c>
      <c r="Z35" t="str" cm="1">
        <f t="array" ref="Z35">IF(OR($B35="",Z$2=""),"",IF(OR(INDEX(Técnicos!$B$2:$B$35,Matriz_Esforço_Atual!Z$2)=0,INDEX(Projetos!$C$2:$C$35,Matriz_Esforço_Atual!$B35)=2,INDEX(Projetos!$C$2:$C$35,Matriz_Esforço_Atual!$B35)=3,INDEX(Projetos!$D$2:$D$35,Matriz_Esforço_Atual!$B35)=Z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Z35,Matriz_Esforço_Acompanhamento!Z35)))</f>
        <v/>
      </c>
      <c r="AA35" t="str" cm="1">
        <f t="array" ref="AA35">IF(OR($B35="",AA$2=""),"",IF(OR(INDEX(Técnicos!$B$2:$B$35,Matriz_Esforço_Atual!AA$2)=0,INDEX(Projetos!$C$2:$C$35,Matriz_Esforço_Atual!$B35)=2,INDEX(Projetos!$C$2:$C$35,Matriz_Esforço_Atual!$B35)=3,INDEX(Projetos!$D$2:$D$35,Matriz_Esforço_Atual!$B35)=AA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A35,Matriz_Esforço_Acompanhamento!AA35)))</f>
        <v/>
      </c>
      <c r="AB35" t="str" cm="1">
        <f t="array" ref="AB35">IF(OR($B35="",AB$2=""),"",IF(OR(INDEX(Técnicos!$B$2:$B$35,Matriz_Esforço_Atual!AB$2)=0,INDEX(Projetos!$C$2:$C$35,Matriz_Esforço_Atual!$B35)=2,INDEX(Projetos!$C$2:$C$35,Matriz_Esforço_Atual!$B35)=3,INDEX(Projetos!$D$2:$D$35,Matriz_Esforço_Atual!$B35)=AB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B35,Matriz_Esforço_Acompanhamento!AB35)))</f>
        <v/>
      </c>
      <c r="AC35" t="str" cm="1">
        <f t="array" ref="AC35">IF(OR($B35="",AC$2=""),"",IF(OR(INDEX(Técnicos!$B$2:$B$35,Matriz_Esforço_Atual!AC$2)=0,INDEX(Projetos!$C$2:$C$35,Matriz_Esforço_Atual!$B35)=2,INDEX(Projetos!$C$2:$C$35,Matriz_Esforço_Atual!$B35)=3,INDEX(Projetos!$D$2:$D$35,Matriz_Esforço_Atual!$B35)=A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écnicos!$B$2:$B$35,Matriz_Esforço_Atual!C$2)=0,INDEX(Projetos!$C$2:$C$35,Matriz_Esforço_Atual!$B36)=2,INDEX(Projetos!$C$2:$C$35,Matriz_Esforço_Atual!$B36)=3,INDEX(Projetos!$D$2:$D$35,Matriz_Esforço_Atual!$B36)=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C36,Matriz_Esforço_Acompanhamento!C36)))</f>
        <v/>
      </c>
      <c r="D36" t="str" cm="1">
        <f t="array" ref="D36">IF(OR($B36="",D$2=""),"",IF(OR(INDEX(Técnicos!$B$2:$B$35,Matriz_Esforço_Atual!D$2)=0,INDEX(Projetos!$C$2:$C$35,Matriz_Esforço_Atual!$B36)=2,INDEX(Projetos!$C$2:$C$35,Matriz_Esforço_Atual!$B36)=3,INDEX(Projetos!$D$2:$D$35,Matriz_Esforço_Atual!$B36)=D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D36,Matriz_Esforço_Acompanhamento!D36)))</f>
        <v/>
      </c>
      <c r="E36" t="str" cm="1">
        <f t="array" ref="E36">IF(OR($B36="",E$2=""),"",IF(OR(INDEX(Técnicos!$B$2:$B$35,Matriz_Esforço_Atual!E$2)=0,INDEX(Projetos!$C$2:$C$35,Matriz_Esforço_Atual!$B36)=2,INDEX(Projetos!$C$2:$C$35,Matriz_Esforço_Atual!$B36)=3,INDEX(Projetos!$D$2:$D$35,Matriz_Esforço_Atual!$B36)=E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E36,Matriz_Esforço_Acompanhamento!E36)))</f>
        <v/>
      </c>
      <c r="F36" t="str" cm="1">
        <f t="array" ref="F36">IF(OR($B36="",F$2=""),"",IF(OR(INDEX(Técnicos!$B$2:$B$35,Matriz_Esforço_Atual!F$2)=0,INDEX(Projetos!$C$2:$C$35,Matriz_Esforço_Atual!$B36)=2,INDEX(Projetos!$C$2:$C$35,Matriz_Esforço_Atual!$B36)=3,INDEX(Projetos!$D$2:$D$35,Matriz_Esforço_Atual!$B36)=F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F36,Matriz_Esforço_Acompanhamento!F36)))</f>
        <v/>
      </c>
      <c r="G36" t="str" cm="1">
        <f t="array" ref="G36">IF(OR($B36="",G$2=""),"",IF(OR(INDEX(Técnicos!$B$2:$B$35,Matriz_Esforço_Atual!G$2)=0,INDEX(Projetos!$C$2:$C$35,Matriz_Esforço_Atual!$B36)=2,INDEX(Projetos!$C$2:$C$35,Matriz_Esforço_Atual!$B36)=3,INDEX(Projetos!$D$2:$D$35,Matriz_Esforço_Atual!$B36)=G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G36,Matriz_Esforço_Acompanhamento!G36)))</f>
        <v/>
      </c>
      <c r="H36" t="str" cm="1">
        <f t="array" ref="H36">IF(OR($B36="",H$2=""),"",IF(OR(INDEX(Técnicos!$B$2:$B$35,Matriz_Esforço_Atual!H$2)=0,INDEX(Projetos!$C$2:$C$35,Matriz_Esforço_Atual!$B36)=2,INDEX(Projetos!$C$2:$C$35,Matriz_Esforço_Atual!$B36)=3,INDEX(Projetos!$D$2:$D$35,Matriz_Esforço_Atual!$B36)=H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H36,Matriz_Esforço_Acompanhamento!H36)))</f>
        <v/>
      </c>
      <c r="I36" t="str" cm="1">
        <f t="array" ref="I36">IF(OR($B36="",I$2=""),"",IF(OR(INDEX(Técnicos!$B$2:$B$35,Matriz_Esforço_Atual!I$2)=0,INDEX(Projetos!$C$2:$C$35,Matriz_Esforço_Atual!$B36)=2,INDEX(Projetos!$C$2:$C$35,Matriz_Esforço_Atual!$B36)=3,INDEX(Projetos!$D$2:$D$35,Matriz_Esforço_Atual!$B36)=I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I36,Matriz_Esforço_Acompanhamento!I36)))</f>
        <v/>
      </c>
      <c r="J36" t="str" cm="1">
        <f t="array" ref="J36">IF(OR($B36="",J$2=""),"",IF(OR(INDEX(Técnicos!$B$2:$B$35,Matriz_Esforço_Atual!J$2)=0,INDEX(Projetos!$C$2:$C$35,Matriz_Esforço_Atual!$B36)=2,INDEX(Projetos!$C$2:$C$35,Matriz_Esforço_Atual!$B36)=3,INDEX(Projetos!$D$2:$D$35,Matriz_Esforço_Atual!$B36)=J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J36,Matriz_Esforço_Acompanhamento!J36)))</f>
        <v/>
      </c>
      <c r="K36" t="str" cm="1">
        <f t="array" ref="K36">IF(OR($B36="",K$2=""),"",IF(OR(INDEX(Técnicos!$B$2:$B$35,Matriz_Esforço_Atual!K$2)=0,INDEX(Projetos!$C$2:$C$35,Matriz_Esforço_Atual!$B36)=2,INDEX(Projetos!$C$2:$C$35,Matriz_Esforço_Atual!$B36)=3,INDEX(Projetos!$D$2:$D$35,Matriz_Esforço_Atual!$B36)=K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K36,Matriz_Esforço_Acompanhamento!K36)))</f>
        <v/>
      </c>
      <c r="L36" t="str" cm="1">
        <f t="array" ref="L36">IF(OR($B36="",L$2=""),"",IF(OR(INDEX(Técnicos!$B$2:$B$35,Matriz_Esforço_Atual!L$2)=0,INDEX(Projetos!$C$2:$C$35,Matriz_Esforço_Atual!$B36)=2,INDEX(Projetos!$C$2:$C$35,Matriz_Esforço_Atual!$B36)=3,INDEX(Projetos!$D$2:$D$35,Matriz_Esforço_Atual!$B36)=L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L36,Matriz_Esforço_Acompanhamento!L36)))</f>
        <v/>
      </c>
      <c r="M36" t="str" cm="1">
        <f t="array" ref="M36">IF(OR($B36="",M$2=""),"",IF(OR(INDEX(Técnicos!$B$2:$B$35,Matriz_Esforço_Atual!M$2)=0,INDEX(Projetos!$C$2:$C$35,Matriz_Esforço_Atual!$B36)=2,INDEX(Projetos!$C$2:$C$35,Matriz_Esforço_Atual!$B36)=3,INDEX(Projetos!$D$2:$D$35,Matriz_Esforço_Atual!$B36)=M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M36,Matriz_Esforço_Acompanhamento!M36)))</f>
        <v/>
      </c>
      <c r="N36" t="str" cm="1">
        <f t="array" ref="N36">IF(OR($B36="",N$2=""),"",IF(OR(INDEX(Técnicos!$B$2:$B$35,Matriz_Esforço_Atual!N$2)=0,INDEX(Projetos!$C$2:$C$35,Matriz_Esforço_Atual!$B36)=2,INDEX(Projetos!$C$2:$C$35,Matriz_Esforço_Atual!$B36)=3,INDEX(Projetos!$D$2:$D$35,Matriz_Esforço_Atual!$B36)=N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N36,Matriz_Esforço_Acompanhamento!N36)))</f>
        <v/>
      </c>
      <c r="O36" t="str" cm="1">
        <f t="array" ref="O36">IF(OR($B36="",O$2=""),"",IF(OR(INDEX(Técnicos!$B$2:$B$35,Matriz_Esforço_Atual!O$2)=0,INDEX(Projetos!$C$2:$C$35,Matriz_Esforço_Atual!$B36)=2,INDEX(Projetos!$C$2:$C$35,Matriz_Esforço_Atual!$B36)=3,INDEX(Projetos!$D$2:$D$35,Matriz_Esforço_Atual!$B36)=O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O36,Matriz_Esforço_Acompanhamento!O36)))</f>
        <v/>
      </c>
      <c r="P36" t="str" cm="1">
        <f t="array" ref="P36">IF(OR($B36="",P$2=""),"",IF(OR(INDEX(Técnicos!$B$2:$B$35,Matriz_Esforço_Atual!P$2)=0,INDEX(Projetos!$C$2:$C$35,Matriz_Esforço_Atual!$B36)=2,INDEX(Projetos!$C$2:$C$35,Matriz_Esforço_Atual!$B36)=3,INDEX(Projetos!$D$2:$D$35,Matriz_Esforço_Atual!$B36)=P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P36,Matriz_Esforço_Acompanhamento!P36)))</f>
        <v/>
      </c>
      <c r="Q36" t="str" cm="1">
        <f t="array" ref="Q36">IF(OR($B36="",Q$2=""),"",IF(OR(INDEX(Técnicos!$B$2:$B$35,Matriz_Esforço_Atual!Q$2)=0,INDEX(Projetos!$C$2:$C$35,Matriz_Esforço_Atual!$B36)=2,INDEX(Projetos!$C$2:$C$35,Matriz_Esforço_Atual!$B36)=3,INDEX(Projetos!$D$2:$D$35,Matriz_Esforço_Atual!$B36)=Q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Q36,Matriz_Esforço_Acompanhamento!Q36)))</f>
        <v/>
      </c>
      <c r="R36" t="str" cm="1">
        <f t="array" ref="R36">IF(OR($B36="",R$2=""),"",IF(OR(INDEX(Técnicos!$B$2:$B$35,Matriz_Esforço_Atual!R$2)=0,INDEX(Projetos!$C$2:$C$35,Matriz_Esforço_Atual!$B36)=2,INDEX(Projetos!$C$2:$C$35,Matriz_Esforço_Atual!$B36)=3,INDEX(Projetos!$D$2:$D$35,Matriz_Esforço_Atual!$B36)=R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R36,Matriz_Esforço_Acompanhamento!R36)))</f>
        <v/>
      </c>
      <c r="S36" t="str" cm="1">
        <f t="array" ref="S36">IF(OR($B36="",S$2=""),"",IF(OR(INDEX(Técnicos!$B$2:$B$35,Matriz_Esforço_Atual!S$2)=0,INDEX(Projetos!$C$2:$C$35,Matriz_Esforço_Atual!$B36)=2,INDEX(Projetos!$C$2:$C$35,Matriz_Esforço_Atual!$B36)=3,INDEX(Projetos!$D$2:$D$35,Matriz_Esforço_Atual!$B36)=S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S36,Matriz_Esforço_Acompanhamento!S36)))</f>
        <v/>
      </c>
      <c r="T36" t="str" cm="1">
        <f t="array" ref="T36">IF(OR($B36="",T$2=""),"",IF(OR(INDEX(Técnicos!$B$2:$B$35,Matriz_Esforço_Atual!T$2)=0,INDEX(Projetos!$C$2:$C$35,Matriz_Esforço_Atual!$B36)=2,INDEX(Projetos!$C$2:$C$35,Matriz_Esforço_Atual!$B36)=3,INDEX(Projetos!$D$2:$D$35,Matriz_Esforço_Atual!$B36)=T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T36,Matriz_Esforço_Acompanhamento!T36)))</f>
        <v/>
      </c>
      <c r="U36" t="str" cm="1">
        <f t="array" ref="U36">IF(OR($B36="",U$2=""),"",IF(OR(INDEX(Técnicos!$B$2:$B$35,Matriz_Esforço_Atual!U$2)=0,INDEX(Projetos!$C$2:$C$35,Matriz_Esforço_Atual!$B36)=2,INDEX(Projetos!$C$2:$C$35,Matriz_Esforço_Atual!$B36)=3,INDEX(Projetos!$D$2:$D$35,Matriz_Esforço_Atual!$B36)=U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U36,Matriz_Esforço_Acompanhamento!U36)))</f>
        <v/>
      </c>
      <c r="V36" t="str" cm="1">
        <f t="array" ref="V36">IF(OR($B36="",V$2=""),"",IF(OR(INDEX(Técnicos!$B$2:$B$35,Matriz_Esforço_Atual!V$2)=0,INDEX(Projetos!$C$2:$C$35,Matriz_Esforço_Atual!$B36)=2,INDEX(Projetos!$C$2:$C$35,Matriz_Esforço_Atual!$B36)=3,INDEX(Projetos!$D$2:$D$35,Matriz_Esforço_Atual!$B36)=V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V36,Matriz_Esforço_Acompanhamento!V36)))</f>
        <v/>
      </c>
      <c r="W36" t="str" cm="1">
        <f t="array" ref="W36">IF(OR($B36="",W$2=""),"",IF(OR(INDEX(Técnicos!$B$2:$B$35,Matriz_Esforço_Atual!W$2)=0,INDEX(Projetos!$C$2:$C$35,Matriz_Esforço_Atual!$B36)=2,INDEX(Projetos!$C$2:$C$35,Matriz_Esforço_Atual!$B36)=3,INDEX(Projetos!$D$2:$D$35,Matriz_Esforço_Atual!$B36)=W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W36,Matriz_Esforço_Acompanhamento!W36)))</f>
        <v/>
      </c>
      <c r="X36" t="str" cm="1">
        <f t="array" ref="X36">IF(OR($B36="",X$2=""),"",IF(OR(INDEX(Técnicos!$B$2:$B$35,Matriz_Esforço_Atual!X$2)=0,INDEX(Projetos!$C$2:$C$35,Matriz_Esforço_Atual!$B36)=2,INDEX(Projetos!$C$2:$C$35,Matriz_Esforço_Atual!$B36)=3,INDEX(Projetos!$D$2:$D$35,Matriz_Esforço_Atual!$B36)=X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X36,Matriz_Esforço_Acompanhamento!X36)))</f>
        <v/>
      </c>
      <c r="Y36" t="str" cm="1">
        <f t="array" ref="Y36">IF(OR($B36="",Y$2=""),"",IF(OR(INDEX(Técnicos!$B$2:$B$35,Matriz_Esforço_Atual!Y$2)=0,INDEX(Projetos!$C$2:$C$35,Matriz_Esforço_Atual!$B36)=2,INDEX(Projetos!$C$2:$C$35,Matriz_Esforço_Atual!$B36)=3,INDEX(Projetos!$D$2:$D$35,Matriz_Esforço_Atual!$B36)=Y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Y36,Matriz_Esforço_Acompanhamento!Y36)))</f>
        <v/>
      </c>
      <c r="Z36" t="str" cm="1">
        <f t="array" ref="Z36">IF(OR($B36="",Z$2=""),"",IF(OR(INDEX(Técnicos!$B$2:$B$35,Matriz_Esforço_Atual!Z$2)=0,INDEX(Projetos!$C$2:$C$35,Matriz_Esforço_Atual!$B36)=2,INDEX(Projetos!$C$2:$C$35,Matriz_Esforço_Atual!$B36)=3,INDEX(Projetos!$D$2:$D$35,Matriz_Esforço_Atual!$B36)=Z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Z36,Matriz_Esforço_Acompanhamento!Z36)))</f>
        <v/>
      </c>
      <c r="AA36" t="str" cm="1">
        <f t="array" ref="AA36">IF(OR($B36="",AA$2=""),"",IF(OR(INDEX(Técnicos!$B$2:$B$35,Matriz_Esforço_Atual!AA$2)=0,INDEX(Projetos!$C$2:$C$35,Matriz_Esforço_Atual!$B36)=2,INDEX(Projetos!$C$2:$C$35,Matriz_Esforço_Atual!$B36)=3,INDEX(Projetos!$D$2:$D$35,Matriz_Esforço_Atual!$B36)=AA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A36,Matriz_Esforço_Acompanhamento!AA36)))</f>
        <v/>
      </c>
      <c r="AB36" t="str" cm="1">
        <f t="array" ref="AB36">IF(OR($B36="",AB$2=""),"",IF(OR(INDEX(Técnicos!$B$2:$B$35,Matriz_Esforço_Atual!AB$2)=0,INDEX(Projetos!$C$2:$C$35,Matriz_Esforço_Atual!$B36)=2,INDEX(Projetos!$C$2:$C$35,Matriz_Esforço_Atual!$B36)=3,INDEX(Projetos!$D$2:$D$35,Matriz_Esforço_Atual!$B36)=AB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B36,Matriz_Esforço_Acompanhamento!AB36)))</f>
        <v/>
      </c>
      <c r="AC36" t="str" cm="1">
        <f t="array" ref="AC36">IF(OR($B36="",AC$2=""),"",IF(OR(INDEX(Técnicos!$B$2:$B$35,Matriz_Esforço_Atual!AC$2)=0,INDEX(Projetos!$C$2:$C$35,Matriz_Esforço_Atual!$B36)=2,INDEX(Projetos!$C$2:$C$35,Matriz_Esforço_Atual!$B36)=3,INDEX(Projetos!$D$2:$D$35,Matriz_Esforço_Atual!$B36)=A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C36,Matriz_Esforço_Acompanhamento!AC36)))</f>
        <v/>
      </c>
    </row>
    <row r="37" spans="2:29" x14ac:dyDescent="0.25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16</v>
      </c>
    </row>
    <row r="2" spans="1:42" s="3" customFormat="1" x14ac:dyDescent="0.25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16</v>
      </c>
    </row>
    <row r="2" spans="1:42" s="3" customFormat="1" x14ac:dyDescent="0.25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B1" sqref="B1"/>
    </sheetView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20</v>
      </c>
      <c r="B3">
        <f>IF(B2="","",SUMPRODUCT(Matriz_Alocação_Análise!D3:D36,Matriz_Esforço_Análise!C3:C36))</f>
        <v>201.58695652173913</v>
      </c>
      <c r="C3">
        <f>IF(C2="","",SUMPRODUCT(Matriz_Alocação_Análise!E3:E36,Matriz_Esforço_Análise!D3:D36))</f>
        <v>30.132450331125828</v>
      </c>
      <c r="D3">
        <f>IF(D2="","",SUMPRODUCT(Matriz_Alocação_Análise!F3:F36,Matriz_Esforço_Análise!E3:E36))</f>
        <v>82.681818181818187</v>
      </c>
      <c r="E3">
        <f>IF(E2="","",SUMPRODUCT(Matriz_Alocação_Análise!G3:G36,Matriz_Esforço_Análise!F3:F36))</f>
        <v>86.453568476164236</v>
      </c>
      <c r="F3">
        <f>IF(F2="","",SUMPRODUCT(Matriz_Alocação_Análise!H3:H36,Matriz_Esforço_Análise!G3:G36))</f>
        <v>20.68181818181818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23.18181818181818</v>
      </c>
      <c r="E4">
        <f>IF(E2="","",SUMIFS(Projetos!$M$2:$M$36,Projetos!$D$2:$D$36,E2,Projetos!$C$2:$C$36,0))</f>
        <v>62.631578947368425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21</v>
      </c>
      <c r="B5">
        <f>IF(B2="","",SUMPRODUCT(Matriz_Alocação_Acompanhamento!D3:D36,Matriz_Esforço_Acompanhamento!C3:C36))</f>
        <v>0</v>
      </c>
      <c r="C5">
        <f>IF(C2="","",SUMPRODUCT(Matriz_Alocação_Acompanhamento!E3:E36,Matriz_Esforço_Acompanhamento!D3:D36))</f>
        <v>100.38095238095238</v>
      </c>
      <c r="D5">
        <f>IF(D2="","",SUMPRODUCT(Matriz_Alocação_Acompanhamento!F3:F36,Matriz_Esforço_Acompanhamento!E3:E36))</f>
        <v>296.31818181818181</v>
      </c>
      <c r="E5">
        <f>IF(E2="","",SUMPRODUCT(Matriz_Alocação_Acompanhamento!G3:G36,Matriz_Esforço_Acompanhamento!F3:F36))</f>
        <v>120.42105263157896</v>
      </c>
      <c r="F5">
        <f>IF(F2="","",SUMPRODUCT(Matriz_Alocação_Acompanhamento!H3:H36,Matriz_Esforço_Acompanhamento!G3:G36))</f>
        <v>210.8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132</v>
      </c>
      <c r="B6">
        <f>IF(B2="","",SUMIFS(Projetos!$N$2:$N$36,Projetos!$E$2:$E$36,B2,Projetos!$C$2:$C$36,1))</f>
        <v>0</v>
      </c>
      <c r="C6">
        <f>IF(C2="","",SUMIFS(Projetos!$N$2:$N$36,Projetos!$E$2:$E$36,C2,Projetos!$C$2:$C$36,1))</f>
        <v>100.38095238095238</v>
      </c>
      <c r="D6">
        <f>IF(D2="","",SUMIFS(Projetos!$N$2:$N$36,Projetos!$E$2:$E$36,D2,Projetos!$C$2:$C$36,1))</f>
        <v>296.31818181818181</v>
      </c>
      <c r="E6">
        <f>IF(E2="","",SUMIFS(Projetos!$N$2:$N$36,Projetos!$E$2:$E$36,E2,Projetos!$C$2:$C$36,1))</f>
        <v>120.42105263157896</v>
      </c>
      <c r="F6">
        <f>IF(F2="","",SUMIFS(Projetos!$N$2:$N$36,Projetos!$E$2:$E$36,F2,Projetos!$C$2:$C$36,1))</f>
        <v>105.4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22</v>
      </c>
      <c r="B7" s="3">
        <f>IF(B2="","",B3+B5)</f>
        <v>201.58695652173913</v>
      </c>
      <c r="C7" s="3">
        <f t="shared" ref="C7:E7" si="0">IF(C2="","",C3+C5)</f>
        <v>130.5134027120782</v>
      </c>
      <c r="D7" s="3">
        <f t="shared" si="0"/>
        <v>379</v>
      </c>
      <c r="E7" s="3">
        <f t="shared" si="0"/>
        <v>206.8746211077432</v>
      </c>
      <c r="F7" s="3">
        <f t="shared" ref="F7:AC7" si="1">IF(F2="","",F3+F5)</f>
        <v>231.4818181818182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201.58695652173913</v>
      </c>
      <c r="C8">
        <f>IF(C2="","",SUMPRODUCT(Matriz_Alocação_Acompanhamento!E3:E36,Matriz_Esforço_Acompanhamento!D3:D36) + SUMPRODUCT(Matriz_Alocação_Análise!E3:E36,Matriz_Esforço_Análise!D3:D36))</f>
        <v>130.5134027120782</v>
      </c>
      <c r="D8">
        <f>IF(D2="","",SUMPRODUCT(Matriz_Alocação_Acompanhamento!F3:F36,Matriz_Esforço_Acompanhamento!E3:E36) + SUMPRODUCT(Matriz_Alocação_Análise!F3:F36,Matriz_Esforço_Análise!E3:E36))</f>
        <v>379</v>
      </c>
      <c r="E8">
        <f>IF(E2="","",SUMPRODUCT(Matriz_Alocação_Acompanhamento!G3:G36,Matriz_Esforço_Acompanhamento!F3:F36) + SUMPRODUCT(Matriz_Alocação_Análise!G3:G36,Matriz_Esforço_Análise!F3:F36))</f>
        <v>206.8746211077432</v>
      </c>
      <c r="F8">
        <f>IF(F2="","",SUMPRODUCT(Matriz_Alocação_Acompanhamento!H3:H36,Matriz_Esforço_Acompanhamento!G3:G36) + SUMPRODUCT(Matriz_Alocação_Análise!H3:H36,Matriz_Esforço_Análise!G3:G36))</f>
        <v>231.4818181818182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133</v>
      </c>
      <c r="B9" s="18">
        <f>IF(B2="","",SUMIFS(Projetos!$M$2:$M$36,Projetos!$D$2:$D$36,B2,Projetos!$C$2:$C$36,0)+SUMIFS(Projetos!$N$2:$N$36,Projetos!$E$2:$E$36,B2,Projetos!$C$2:$C$36,1))</f>
        <v>0</v>
      </c>
      <c r="C9" s="18">
        <f>IF(C2="","",SUMIFS(Projetos!$M$2:$M$36,Projetos!$D$2:$D$36,C2,Projetos!$C$2:$C$36,0)+SUMIFS(Projetos!$N$2:$N$36,Projetos!$E$2:$E$36,C2,Projetos!$C$2:$C$36,1))</f>
        <v>100.38095238095238</v>
      </c>
      <c r="D9" s="18">
        <f>IF(D2="","",SUMIFS(Projetos!$M$2:$M$36,Projetos!$D$2:$D$36,D2,Projetos!$C$2:$C$36,0)+SUMIFS(Projetos!$N$2:$N$36,Projetos!$E$2:$E$36,D2,Projetos!$C$2:$C$36,1))</f>
        <v>319.5</v>
      </c>
      <c r="E9" s="18">
        <f>IF(E2="","",SUMIFS(Projetos!$M$2:$M$36,Projetos!$D$2:$D$36,E2,Projetos!$C$2:$C$36,0)+SUMIFS(Projetos!$N$2:$N$36,Projetos!$E$2:$E$36,E2,Projetos!$C$2:$C$36,1))</f>
        <v>183.0526315789474</v>
      </c>
      <c r="F9" s="18">
        <f>IF(F2="","",SUMIFS(Projetos!$M$2:$M$36,Projetos!$D$2:$D$36,F2,Projetos!$C$2:$C$36,0)+SUMIFS(Projetos!$N$2:$N$36,Projetos!$E$2:$E$36,F2,Projetos!$C$2:$C$36,1))</f>
        <v>105.4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Matriz_Esforço_Atual</vt:lpstr>
      <vt:lpstr>Matriz_Alocação_Análise</vt:lpstr>
      <vt:lpstr>Matriz_Alocação_Acompanhamento</vt:lpstr>
      <vt:lpstr>Esforço_Técnico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Guilherme Santos (1180794)</cp:lastModifiedBy>
  <dcterms:created xsi:type="dcterms:W3CDTF">2023-11-09T13:30:19Z</dcterms:created>
  <dcterms:modified xsi:type="dcterms:W3CDTF">2023-12-07T10:01:02Z</dcterms:modified>
</cp:coreProperties>
</file>