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CAT" sheetId="1" r:id="rId1"/>
  </sheets>
  <definedNames>
    <definedName name="C_TASAS_BANORTE_PERSONAL_DESC">OFFSET(C_TASAS_BANORTE_PERSONAL,0,1,,2)</definedName>
    <definedName name="ETIQUETA_FRECUENCIA" comment="Fórmula.">VLOOKUP(ID_FRECUENCIA,C_FRECUENCIAS,COL_DESC,0)</definedName>
    <definedName name="ETIQUETA_PERIODO" comment="Fórmula.">VLOOKUP(ID_FRECUENCIA,C_FRECUENCIAS,COL_NOMBRE_PERIODO,0)</definedName>
    <definedName name="_xlnm.Print_Area" localSheetId="0">CAT!$A$1:$E$14</definedName>
    <definedName name="TASA_CAT">CAT!$B$14</definedName>
    <definedName name="TASA_TIR">CAT!$B$13</definedName>
    <definedName name="TASA_TIR_XL">CAT!$B$16</definedName>
  </definedNames>
  <calcPr calcId="125725"/>
</workbook>
</file>

<file path=xl/calcChain.xml><?xml version="1.0" encoding="utf-8"?>
<calcChain xmlns="http://schemas.openxmlformats.org/spreadsheetml/2006/main">
  <c r="R275" i="1"/>
  <c r="M275"/>
  <c r="L275"/>
  <c r="K275"/>
  <c r="I275"/>
  <c r="R274"/>
  <c r="M274"/>
  <c r="L274"/>
  <c r="K274"/>
  <c r="I274"/>
  <c r="R273"/>
  <c r="M273"/>
  <c r="L273"/>
  <c r="N273" s="1"/>
  <c r="S273" s="1"/>
  <c r="K273"/>
  <c r="I273"/>
  <c r="R272"/>
  <c r="M272"/>
  <c r="L272"/>
  <c r="N272" s="1"/>
  <c r="K272"/>
  <c r="I272"/>
  <c r="R271"/>
  <c r="M271"/>
  <c r="L271"/>
  <c r="K271"/>
  <c r="I271"/>
  <c r="R270"/>
  <c r="M270"/>
  <c r="L270"/>
  <c r="K270"/>
  <c r="I270"/>
  <c r="R269"/>
  <c r="M269"/>
  <c r="L269"/>
  <c r="K269"/>
  <c r="I269"/>
  <c r="R268"/>
  <c r="M268"/>
  <c r="L268"/>
  <c r="K268"/>
  <c r="I268"/>
  <c r="R267"/>
  <c r="M267"/>
  <c r="L267"/>
  <c r="K267"/>
  <c r="I267"/>
  <c r="R266"/>
  <c r="M266"/>
  <c r="L266"/>
  <c r="K266"/>
  <c r="I266"/>
  <c r="R265"/>
  <c r="M265"/>
  <c r="L265"/>
  <c r="K265"/>
  <c r="I265"/>
  <c r="R264"/>
  <c r="M264"/>
  <c r="L264"/>
  <c r="K264"/>
  <c r="I264"/>
  <c r="R263"/>
  <c r="M263"/>
  <c r="L263"/>
  <c r="K263"/>
  <c r="I263"/>
  <c r="R262"/>
  <c r="M262"/>
  <c r="L262"/>
  <c r="K262"/>
  <c r="I262"/>
  <c r="R261"/>
  <c r="M261"/>
  <c r="L261"/>
  <c r="K261"/>
  <c r="I261"/>
  <c r="R260"/>
  <c r="M260"/>
  <c r="L260"/>
  <c r="K260"/>
  <c r="I260"/>
  <c r="R259"/>
  <c r="M259"/>
  <c r="L259"/>
  <c r="K259"/>
  <c r="I259"/>
  <c r="R258"/>
  <c r="M258"/>
  <c r="L258"/>
  <c r="K258"/>
  <c r="I258"/>
  <c r="R257"/>
  <c r="M257"/>
  <c r="L257"/>
  <c r="K257"/>
  <c r="I257"/>
  <c r="R256"/>
  <c r="M256"/>
  <c r="L256"/>
  <c r="K256"/>
  <c r="I256"/>
  <c r="R255"/>
  <c r="M255"/>
  <c r="L255"/>
  <c r="K255"/>
  <c r="I255"/>
  <c r="R254"/>
  <c r="M254"/>
  <c r="L254"/>
  <c r="K254"/>
  <c r="I254"/>
  <c r="R253"/>
  <c r="M253"/>
  <c r="L253"/>
  <c r="K253"/>
  <c r="I253"/>
  <c r="R252"/>
  <c r="M252"/>
  <c r="L252"/>
  <c r="K252"/>
  <c r="I252"/>
  <c r="R251"/>
  <c r="M251"/>
  <c r="L251"/>
  <c r="K251"/>
  <c r="I251"/>
  <c r="R250"/>
  <c r="M250"/>
  <c r="L250"/>
  <c r="K250"/>
  <c r="I250"/>
  <c r="R249"/>
  <c r="M249"/>
  <c r="L249"/>
  <c r="K249"/>
  <c r="I249"/>
  <c r="R248"/>
  <c r="M248"/>
  <c r="L248"/>
  <c r="K248"/>
  <c r="I248"/>
  <c r="R247"/>
  <c r="M247"/>
  <c r="L247"/>
  <c r="K247"/>
  <c r="I247"/>
  <c r="R246"/>
  <c r="M246"/>
  <c r="L246"/>
  <c r="K246"/>
  <c r="I246"/>
  <c r="R245"/>
  <c r="M245"/>
  <c r="L245"/>
  <c r="K245"/>
  <c r="I245"/>
  <c r="R244"/>
  <c r="M244"/>
  <c r="L244"/>
  <c r="K244"/>
  <c r="I244"/>
  <c r="R243"/>
  <c r="M243"/>
  <c r="L243"/>
  <c r="K243"/>
  <c r="I243"/>
  <c r="R242"/>
  <c r="M242"/>
  <c r="L242"/>
  <c r="K242"/>
  <c r="I242"/>
  <c r="R241"/>
  <c r="M241"/>
  <c r="L241"/>
  <c r="K241"/>
  <c r="I241"/>
  <c r="R240"/>
  <c r="M240"/>
  <c r="L240"/>
  <c r="K240"/>
  <c r="I240"/>
  <c r="R239"/>
  <c r="M239"/>
  <c r="L239"/>
  <c r="K239"/>
  <c r="I239"/>
  <c r="R238"/>
  <c r="M238"/>
  <c r="L238"/>
  <c r="K238"/>
  <c r="I238"/>
  <c r="R237"/>
  <c r="M237"/>
  <c r="L237"/>
  <c r="K237"/>
  <c r="I237"/>
  <c r="R236"/>
  <c r="M236"/>
  <c r="L236"/>
  <c r="K236"/>
  <c r="I236"/>
  <c r="R235"/>
  <c r="M235"/>
  <c r="L235"/>
  <c r="K235"/>
  <c r="I235"/>
  <c r="R234"/>
  <c r="M234"/>
  <c r="L234"/>
  <c r="K234"/>
  <c r="I234"/>
  <c r="R233"/>
  <c r="M233"/>
  <c r="L233"/>
  <c r="K233"/>
  <c r="I233"/>
  <c r="R232"/>
  <c r="M232"/>
  <c r="L232"/>
  <c r="K232"/>
  <c r="I232"/>
  <c r="R231"/>
  <c r="M231"/>
  <c r="L231"/>
  <c r="K231"/>
  <c r="I231"/>
  <c r="R230"/>
  <c r="M230"/>
  <c r="L230"/>
  <c r="K230"/>
  <c r="I230"/>
  <c r="R229"/>
  <c r="M229"/>
  <c r="L229"/>
  <c r="K229"/>
  <c r="I229"/>
  <c r="R228"/>
  <c r="M228"/>
  <c r="L228"/>
  <c r="K228"/>
  <c r="I228"/>
  <c r="R227"/>
  <c r="M227"/>
  <c r="L227"/>
  <c r="K227"/>
  <c r="I227"/>
  <c r="R226"/>
  <c r="M226"/>
  <c r="L226"/>
  <c r="K226"/>
  <c r="I226"/>
  <c r="R225"/>
  <c r="M225"/>
  <c r="L225"/>
  <c r="K225"/>
  <c r="I225"/>
  <c r="R224"/>
  <c r="M224"/>
  <c r="L224"/>
  <c r="K224"/>
  <c r="I224"/>
  <c r="R223"/>
  <c r="M223"/>
  <c r="L223"/>
  <c r="K223"/>
  <c r="I223"/>
  <c r="R222"/>
  <c r="M222"/>
  <c r="L222"/>
  <c r="K222"/>
  <c r="I222"/>
  <c r="R221"/>
  <c r="M221"/>
  <c r="L221"/>
  <c r="K221"/>
  <c r="I221"/>
  <c r="R220"/>
  <c r="M220"/>
  <c r="L220"/>
  <c r="K220"/>
  <c r="I220"/>
  <c r="R219"/>
  <c r="M219"/>
  <c r="L219"/>
  <c r="K219"/>
  <c r="I219"/>
  <c r="R218"/>
  <c r="M218"/>
  <c r="L218"/>
  <c r="K218"/>
  <c r="I218"/>
  <c r="R217"/>
  <c r="M217"/>
  <c r="L217"/>
  <c r="K217"/>
  <c r="I217"/>
  <c r="R216"/>
  <c r="M216"/>
  <c r="L216"/>
  <c r="K216"/>
  <c r="I216"/>
  <c r="R215"/>
  <c r="M215"/>
  <c r="L215"/>
  <c r="K215"/>
  <c r="I215"/>
  <c r="R214"/>
  <c r="M214"/>
  <c r="L214"/>
  <c r="K214"/>
  <c r="I214"/>
  <c r="R213"/>
  <c r="M213"/>
  <c r="L213"/>
  <c r="K213"/>
  <c r="I213"/>
  <c r="R212"/>
  <c r="M212"/>
  <c r="L212"/>
  <c r="K212"/>
  <c r="I212"/>
  <c r="R211"/>
  <c r="M211"/>
  <c r="L211"/>
  <c r="K211"/>
  <c r="I211"/>
  <c r="R210"/>
  <c r="M210"/>
  <c r="L210"/>
  <c r="K210"/>
  <c r="I210"/>
  <c r="R209"/>
  <c r="M209"/>
  <c r="L209"/>
  <c r="K209"/>
  <c r="I209"/>
  <c r="R208"/>
  <c r="M208"/>
  <c r="L208"/>
  <c r="K208"/>
  <c r="I208"/>
  <c r="R207"/>
  <c r="M207"/>
  <c r="L207"/>
  <c r="K207"/>
  <c r="I207"/>
  <c r="R206"/>
  <c r="M206"/>
  <c r="L206"/>
  <c r="K206"/>
  <c r="I206"/>
  <c r="R205"/>
  <c r="M205"/>
  <c r="L205"/>
  <c r="K205"/>
  <c r="I205"/>
  <c r="R204"/>
  <c r="M204"/>
  <c r="L204"/>
  <c r="K204"/>
  <c r="I204"/>
  <c r="R203"/>
  <c r="M203"/>
  <c r="L203"/>
  <c r="K203"/>
  <c r="I203"/>
  <c r="R202"/>
  <c r="M202"/>
  <c r="L202"/>
  <c r="K202"/>
  <c r="I202"/>
  <c r="R201"/>
  <c r="M201"/>
  <c r="L201"/>
  <c r="K201"/>
  <c r="I201"/>
  <c r="R200"/>
  <c r="M200"/>
  <c r="L200"/>
  <c r="K200"/>
  <c r="I200"/>
  <c r="R199"/>
  <c r="M199"/>
  <c r="L199"/>
  <c r="K199"/>
  <c r="I199"/>
  <c r="R198"/>
  <c r="M198"/>
  <c r="L198"/>
  <c r="K198"/>
  <c r="I198"/>
  <c r="R197"/>
  <c r="M197"/>
  <c r="L197"/>
  <c r="K197"/>
  <c r="I197"/>
  <c r="R196"/>
  <c r="M196"/>
  <c r="L196"/>
  <c r="K196"/>
  <c r="I196"/>
  <c r="R195"/>
  <c r="M195"/>
  <c r="L195"/>
  <c r="K195"/>
  <c r="I195"/>
  <c r="R194"/>
  <c r="M194"/>
  <c r="L194"/>
  <c r="K194"/>
  <c r="I194"/>
  <c r="R193"/>
  <c r="M193"/>
  <c r="L193"/>
  <c r="K193"/>
  <c r="I193"/>
  <c r="R192"/>
  <c r="M192"/>
  <c r="L192"/>
  <c r="K192"/>
  <c r="I192"/>
  <c r="R191"/>
  <c r="M191"/>
  <c r="L191"/>
  <c r="K191"/>
  <c r="I191"/>
  <c r="R190"/>
  <c r="M190"/>
  <c r="L190"/>
  <c r="K190"/>
  <c r="I190"/>
  <c r="R189"/>
  <c r="M189"/>
  <c r="L189"/>
  <c r="K189"/>
  <c r="I189"/>
  <c r="R188"/>
  <c r="M188"/>
  <c r="L188"/>
  <c r="K188"/>
  <c r="I188"/>
  <c r="R187"/>
  <c r="M187"/>
  <c r="L187"/>
  <c r="K187"/>
  <c r="I187"/>
  <c r="R186"/>
  <c r="M186"/>
  <c r="L186"/>
  <c r="K186"/>
  <c r="I186"/>
  <c r="R185"/>
  <c r="M185"/>
  <c r="L185"/>
  <c r="K185"/>
  <c r="I185"/>
  <c r="R184"/>
  <c r="M184"/>
  <c r="L184"/>
  <c r="K184"/>
  <c r="I184"/>
  <c r="R183"/>
  <c r="M183"/>
  <c r="L183"/>
  <c r="K183"/>
  <c r="I183"/>
  <c r="R182"/>
  <c r="M182"/>
  <c r="L182"/>
  <c r="K182"/>
  <c r="I182"/>
  <c r="R181"/>
  <c r="M181"/>
  <c r="L181"/>
  <c r="K181"/>
  <c r="I181"/>
  <c r="R180"/>
  <c r="M180"/>
  <c r="L180"/>
  <c r="K180"/>
  <c r="I180"/>
  <c r="R179"/>
  <c r="M179"/>
  <c r="L179"/>
  <c r="K179"/>
  <c r="I179"/>
  <c r="R178"/>
  <c r="M178"/>
  <c r="L178"/>
  <c r="K178"/>
  <c r="I178"/>
  <c r="R177"/>
  <c r="M177"/>
  <c r="L177"/>
  <c r="K177"/>
  <c r="I177"/>
  <c r="R176"/>
  <c r="M176"/>
  <c r="L176"/>
  <c r="K176"/>
  <c r="I176"/>
  <c r="R175"/>
  <c r="M175"/>
  <c r="L175"/>
  <c r="K175"/>
  <c r="I175"/>
  <c r="R174"/>
  <c r="M174"/>
  <c r="L174"/>
  <c r="K174"/>
  <c r="I174"/>
  <c r="R173"/>
  <c r="M173"/>
  <c r="L173"/>
  <c r="K173"/>
  <c r="I173"/>
  <c r="R172"/>
  <c r="M172"/>
  <c r="L172"/>
  <c r="K172"/>
  <c r="I172"/>
  <c r="R171"/>
  <c r="M171"/>
  <c r="L171"/>
  <c r="K171"/>
  <c r="I171"/>
  <c r="R170"/>
  <c r="M170"/>
  <c r="L170"/>
  <c r="K170"/>
  <c r="I170"/>
  <c r="R169"/>
  <c r="M169"/>
  <c r="L169"/>
  <c r="K169"/>
  <c r="I169"/>
  <c r="R168"/>
  <c r="M168"/>
  <c r="L168"/>
  <c r="K168"/>
  <c r="I168"/>
  <c r="R167"/>
  <c r="M167"/>
  <c r="L167"/>
  <c r="K167"/>
  <c r="I167"/>
  <c r="R166"/>
  <c r="M166"/>
  <c r="L166"/>
  <c r="K166"/>
  <c r="I166"/>
  <c r="R165"/>
  <c r="M165"/>
  <c r="L165"/>
  <c r="K165"/>
  <c r="I165"/>
  <c r="R164"/>
  <c r="M164"/>
  <c r="L164"/>
  <c r="K164"/>
  <c r="I164"/>
  <c r="R163"/>
  <c r="M163"/>
  <c r="L163"/>
  <c r="K163"/>
  <c r="I163"/>
  <c r="R162"/>
  <c r="M162"/>
  <c r="L162"/>
  <c r="K162"/>
  <c r="I162"/>
  <c r="R161"/>
  <c r="M161"/>
  <c r="L161"/>
  <c r="K161"/>
  <c r="I161"/>
  <c r="R160"/>
  <c r="M160"/>
  <c r="L160"/>
  <c r="K160"/>
  <c r="I160"/>
  <c r="R159"/>
  <c r="M159"/>
  <c r="L159"/>
  <c r="K159"/>
  <c r="I159"/>
  <c r="R158"/>
  <c r="M158"/>
  <c r="L158"/>
  <c r="K158"/>
  <c r="I158"/>
  <c r="R157"/>
  <c r="M157"/>
  <c r="L157"/>
  <c r="K157"/>
  <c r="I157"/>
  <c r="R156"/>
  <c r="M156"/>
  <c r="L156"/>
  <c r="K156"/>
  <c r="I156"/>
  <c r="R155"/>
  <c r="M155"/>
  <c r="L155"/>
  <c r="K155"/>
  <c r="I155"/>
  <c r="R154"/>
  <c r="M154"/>
  <c r="L154"/>
  <c r="K154"/>
  <c r="I154"/>
  <c r="R153"/>
  <c r="M153"/>
  <c r="L153"/>
  <c r="K153"/>
  <c r="I153"/>
  <c r="R152"/>
  <c r="M152"/>
  <c r="L152"/>
  <c r="K152"/>
  <c r="I152"/>
  <c r="R151"/>
  <c r="M151"/>
  <c r="L151"/>
  <c r="K151"/>
  <c r="I151"/>
  <c r="R150"/>
  <c r="M150"/>
  <c r="L150"/>
  <c r="K150"/>
  <c r="I150"/>
  <c r="R149"/>
  <c r="M149"/>
  <c r="L149"/>
  <c r="K149"/>
  <c r="I149"/>
  <c r="R148"/>
  <c r="M148"/>
  <c r="L148"/>
  <c r="K148"/>
  <c r="I148"/>
  <c r="R147"/>
  <c r="M147"/>
  <c r="L147"/>
  <c r="K147"/>
  <c r="I147"/>
  <c r="R146"/>
  <c r="M146"/>
  <c r="L146"/>
  <c r="K146"/>
  <c r="I146"/>
  <c r="R145"/>
  <c r="M145"/>
  <c r="L145"/>
  <c r="K145"/>
  <c r="I145"/>
  <c r="R144"/>
  <c r="M144"/>
  <c r="L144"/>
  <c r="K144"/>
  <c r="I144"/>
  <c r="R143"/>
  <c r="M143"/>
  <c r="L143"/>
  <c r="K143"/>
  <c r="I143"/>
  <c r="R142"/>
  <c r="M142"/>
  <c r="L142"/>
  <c r="K142"/>
  <c r="I142"/>
  <c r="R141"/>
  <c r="M141"/>
  <c r="L141"/>
  <c r="K141"/>
  <c r="I141"/>
  <c r="R140"/>
  <c r="M140"/>
  <c r="L140"/>
  <c r="K140"/>
  <c r="I140"/>
  <c r="R139"/>
  <c r="M139"/>
  <c r="L139"/>
  <c r="K139"/>
  <c r="I139"/>
  <c r="R138"/>
  <c r="M138"/>
  <c r="L138"/>
  <c r="K138"/>
  <c r="I138"/>
  <c r="R137"/>
  <c r="M137"/>
  <c r="L137"/>
  <c r="K137"/>
  <c r="I137"/>
  <c r="R136"/>
  <c r="M136"/>
  <c r="L136"/>
  <c r="K136"/>
  <c r="I136"/>
  <c r="R135"/>
  <c r="M135"/>
  <c r="L135"/>
  <c r="K135"/>
  <c r="I135"/>
  <c r="R134"/>
  <c r="M134"/>
  <c r="L134"/>
  <c r="K134"/>
  <c r="I134"/>
  <c r="R133"/>
  <c r="M133"/>
  <c r="L133"/>
  <c r="K133"/>
  <c r="I133"/>
  <c r="R132"/>
  <c r="M132"/>
  <c r="L132"/>
  <c r="K132"/>
  <c r="I132"/>
  <c r="R131"/>
  <c r="M131"/>
  <c r="L131"/>
  <c r="K131"/>
  <c r="I131"/>
  <c r="R130"/>
  <c r="M130"/>
  <c r="L130"/>
  <c r="K130"/>
  <c r="I130"/>
  <c r="R129"/>
  <c r="M129"/>
  <c r="L129"/>
  <c r="K129"/>
  <c r="I129"/>
  <c r="R128"/>
  <c r="M128"/>
  <c r="L128"/>
  <c r="K128"/>
  <c r="I128"/>
  <c r="R127"/>
  <c r="M127"/>
  <c r="L127"/>
  <c r="K127"/>
  <c r="I127"/>
  <c r="R126"/>
  <c r="M126"/>
  <c r="L126"/>
  <c r="K126"/>
  <c r="I126"/>
  <c r="R125"/>
  <c r="M125"/>
  <c r="L125"/>
  <c r="K125"/>
  <c r="I125"/>
  <c r="R124"/>
  <c r="M124"/>
  <c r="L124"/>
  <c r="K124"/>
  <c r="I124"/>
  <c r="R123"/>
  <c r="M123"/>
  <c r="L123"/>
  <c r="K123"/>
  <c r="I123"/>
  <c r="R122"/>
  <c r="M122"/>
  <c r="L122"/>
  <c r="K122"/>
  <c r="I122"/>
  <c r="R121"/>
  <c r="M121"/>
  <c r="L121"/>
  <c r="K121"/>
  <c r="I121"/>
  <c r="R120"/>
  <c r="M120"/>
  <c r="L120"/>
  <c r="K120"/>
  <c r="I120"/>
  <c r="R119"/>
  <c r="M119"/>
  <c r="L119"/>
  <c r="K119"/>
  <c r="I119"/>
  <c r="R118"/>
  <c r="M118"/>
  <c r="L118"/>
  <c r="K118"/>
  <c r="I118"/>
  <c r="R117"/>
  <c r="M117"/>
  <c r="L117"/>
  <c r="K117"/>
  <c r="N117" s="1"/>
  <c r="S117" s="1"/>
  <c r="I117"/>
  <c r="R116"/>
  <c r="M116"/>
  <c r="L116"/>
  <c r="K116"/>
  <c r="I116"/>
  <c r="R115"/>
  <c r="M115"/>
  <c r="L115"/>
  <c r="K115"/>
  <c r="N115" s="1"/>
  <c r="I115"/>
  <c r="R114"/>
  <c r="M114"/>
  <c r="L114"/>
  <c r="K114"/>
  <c r="I114"/>
  <c r="R113"/>
  <c r="M113"/>
  <c r="L113"/>
  <c r="K113"/>
  <c r="N113" s="1"/>
  <c r="S113" s="1"/>
  <c r="I113"/>
  <c r="R112"/>
  <c r="M112"/>
  <c r="L112"/>
  <c r="K112"/>
  <c r="I112"/>
  <c r="R111"/>
  <c r="M111"/>
  <c r="L111"/>
  <c r="K111"/>
  <c r="N111" s="1"/>
  <c r="I111"/>
  <c r="R110"/>
  <c r="M110"/>
  <c r="L110"/>
  <c r="K110"/>
  <c r="I110"/>
  <c r="R109"/>
  <c r="M109"/>
  <c r="L109"/>
  <c r="K109"/>
  <c r="N109" s="1"/>
  <c r="S109" s="1"/>
  <c r="I109"/>
  <c r="R108"/>
  <c r="M108"/>
  <c r="L108"/>
  <c r="K108"/>
  <c r="I108"/>
  <c r="R107"/>
  <c r="M107"/>
  <c r="L107"/>
  <c r="K107"/>
  <c r="N107" s="1"/>
  <c r="I107"/>
  <c r="R106"/>
  <c r="M106"/>
  <c r="L106"/>
  <c r="K106"/>
  <c r="I106"/>
  <c r="R105"/>
  <c r="M105"/>
  <c r="L105"/>
  <c r="K105"/>
  <c r="N105" s="1"/>
  <c r="S105" s="1"/>
  <c r="I105"/>
  <c r="R104"/>
  <c r="M104"/>
  <c r="L104"/>
  <c r="K104"/>
  <c r="I104"/>
  <c r="R103"/>
  <c r="M103"/>
  <c r="L103"/>
  <c r="K103"/>
  <c r="I103"/>
  <c r="R102"/>
  <c r="M102"/>
  <c r="L102"/>
  <c r="K102"/>
  <c r="I102"/>
  <c r="R101"/>
  <c r="M101"/>
  <c r="L101"/>
  <c r="K101"/>
  <c r="I101"/>
  <c r="R100"/>
  <c r="M100"/>
  <c r="L100"/>
  <c r="K100"/>
  <c r="I100"/>
  <c r="R99"/>
  <c r="M99"/>
  <c r="L99"/>
  <c r="K99"/>
  <c r="I99"/>
  <c r="R98"/>
  <c r="M98"/>
  <c r="L98"/>
  <c r="K98"/>
  <c r="I98"/>
  <c r="R97"/>
  <c r="M97"/>
  <c r="L97"/>
  <c r="K97"/>
  <c r="I97"/>
  <c r="R96"/>
  <c r="M96"/>
  <c r="L96"/>
  <c r="K96"/>
  <c r="I96"/>
  <c r="R95"/>
  <c r="M95"/>
  <c r="L95"/>
  <c r="K95"/>
  <c r="I95"/>
  <c r="R94"/>
  <c r="M94"/>
  <c r="L94"/>
  <c r="K94"/>
  <c r="I94"/>
  <c r="R93"/>
  <c r="M93"/>
  <c r="L93"/>
  <c r="K93"/>
  <c r="I93"/>
  <c r="R92"/>
  <c r="M92"/>
  <c r="L92"/>
  <c r="K92"/>
  <c r="I92"/>
  <c r="R91"/>
  <c r="M91"/>
  <c r="L91"/>
  <c r="K91"/>
  <c r="I91"/>
  <c r="R90"/>
  <c r="M90"/>
  <c r="L90"/>
  <c r="K90"/>
  <c r="I90"/>
  <c r="R89"/>
  <c r="M89"/>
  <c r="L89"/>
  <c r="K89"/>
  <c r="I89"/>
  <c r="R88"/>
  <c r="M88"/>
  <c r="L88"/>
  <c r="K88"/>
  <c r="I88"/>
  <c r="R87"/>
  <c r="M87"/>
  <c r="L87"/>
  <c r="K87"/>
  <c r="I87"/>
  <c r="R86"/>
  <c r="M86"/>
  <c r="L86"/>
  <c r="K86"/>
  <c r="I86"/>
  <c r="R85"/>
  <c r="M85"/>
  <c r="L85"/>
  <c r="K85"/>
  <c r="I85"/>
  <c r="R84"/>
  <c r="M84"/>
  <c r="L84"/>
  <c r="K84"/>
  <c r="I84"/>
  <c r="R83"/>
  <c r="M83"/>
  <c r="L83"/>
  <c r="K83"/>
  <c r="I83"/>
  <c r="R82"/>
  <c r="M82"/>
  <c r="L82"/>
  <c r="K82"/>
  <c r="I82"/>
  <c r="R81"/>
  <c r="M81"/>
  <c r="L81"/>
  <c r="K81"/>
  <c r="I81"/>
  <c r="R80"/>
  <c r="M80"/>
  <c r="L80"/>
  <c r="K80"/>
  <c r="I80"/>
  <c r="R79"/>
  <c r="M79"/>
  <c r="L79"/>
  <c r="K79"/>
  <c r="I79"/>
  <c r="R78"/>
  <c r="M78"/>
  <c r="L78"/>
  <c r="K78"/>
  <c r="I78"/>
  <c r="R77"/>
  <c r="M77"/>
  <c r="L77"/>
  <c r="K77"/>
  <c r="I77"/>
  <c r="R76"/>
  <c r="M76"/>
  <c r="L76"/>
  <c r="K76"/>
  <c r="I76"/>
  <c r="R75"/>
  <c r="M75"/>
  <c r="L75"/>
  <c r="K75"/>
  <c r="I75"/>
  <c r="R74"/>
  <c r="M74"/>
  <c r="L74"/>
  <c r="K74"/>
  <c r="I74"/>
  <c r="R73"/>
  <c r="M73"/>
  <c r="L73"/>
  <c r="K73"/>
  <c r="I73"/>
  <c r="R72"/>
  <c r="M72"/>
  <c r="L72"/>
  <c r="K72"/>
  <c r="I72"/>
  <c r="R71"/>
  <c r="M71"/>
  <c r="L71"/>
  <c r="K71"/>
  <c r="I71"/>
  <c r="R70"/>
  <c r="M70"/>
  <c r="L70"/>
  <c r="K70"/>
  <c r="N70" s="1"/>
  <c r="S70" s="1"/>
  <c r="I70"/>
  <c r="R69"/>
  <c r="N69"/>
  <c r="S69" s="1"/>
  <c r="M69"/>
  <c r="L69"/>
  <c r="K69"/>
  <c r="I69"/>
  <c r="R68"/>
  <c r="M68"/>
  <c r="L68"/>
  <c r="K68"/>
  <c r="N68" s="1"/>
  <c r="S68" s="1"/>
  <c r="I68"/>
  <c r="R67"/>
  <c r="N67"/>
  <c r="S67" s="1"/>
  <c r="M67"/>
  <c r="L67"/>
  <c r="K67"/>
  <c r="I67"/>
  <c r="R66"/>
  <c r="M66"/>
  <c r="L66"/>
  <c r="K66"/>
  <c r="N66" s="1"/>
  <c r="S66" s="1"/>
  <c r="I66"/>
  <c r="R65"/>
  <c r="N65"/>
  <c r="S65" s="1"/>
  <c r="M65"/>
  <c r="L65"/>
  <c r="K65"/>
  <c r="I65"/>
  <c r="R64"/>
  <c r="M64"/>
  <c r="L64"/>
  <c r="K64"/>
  <c r="N64" s="1"/>
  <c r="S64" s="1"/>
  <c r="I64"/>
  <c r="R63"/>
  <c r="N63"/>
  <c r="S63" s="1"/>
  <c r="M63"/>
  <c r="L63"/>
  <c r="K63"/>
  <c r="I63"/>
  <c r="R62"/>
  <c r="M62"/>
  <c r="L62"/>
  <c r="K62"/>
  <c r="N62" s="1"/>
  <c r="S62" s="1"/>
  <c r="I62"/>
  <c r="R61"/>
  <c r="N61"/>
  <c r="S61" s="1"/>
  <c r="M61"/>
  <c r="L61"/>
  <c r="K61"/>
  <c r="I61"/>
  <c r="R60"/>
  <c r="M60"/>
  <c r="L60"/>
  <c r="K60"/>
  <c r="N60" s="1"/>
  <c r="S60" s="1"/>
  <c r="I60"/>
  <c r="R59"/>
  <c r="N59"/>
  <c r="S59" s="1"/>
  <c r="M59"/>
  <c r="L59"/>
  <c r="K59"/>
  <c r="I59"/>
  <c r="R58"/>
  <c r="M58"/>
  <c r="L58"/>
  <c r="K58"/>
  <c r="N58" s="1"/>
  <c r="S58" s="1"/>
  <c r="I58"/>
  <c r="R57"/>
  <c r="N57"/>
  <c r="S57" s="1"/>
  <c r="M57"/>
  <c r="L57"/>
  <c r="K57"/>
  <c r="I57"/>
  <c r="R56"/>
  <c r="M56"/>
  <c r="L56"/>
  <c r="K56"/>
  <c r="N56" s="1"/>
  <c r="S56" s="1"/>
  <c r="I56"/>
  <c r="R55"/>
  <c r="N55"/>
  <c r="S55" s="1"/>
  <c r="M55"/>
  <c r="L55"/>
  <c r="K55"/>
  <c r="I55"/>
  <c r="R54"/>
  <c r="M54"/>
  <c r="L54"/>
  <c r="K54"/>
  <c r="N54" s="1"/>
  <c r="S54" s="1"/>
  <c r="I54"/>
  <c r="R53"/>
  <c r="N53"/>
  <c r="S53" s="1"/>
  <c r="M53"/>
  <c r="L53"/>
  <c r="K53"/>
  <c r="I53"/>
  <c r="R52"/>
  <c r="M52"/>
  <c r="L52"/>
  <c r="K52"/>
  <c r="N52" s="1"/>
  <c r="S52" s="1"/>
  <c r="I52"/>
  <c r="R51"/>
  <c r="N51"/>
  <c r="S51" s="1"/>
  <c r="M51"/>
  <c r="L51"/>
  <c r="K51"/>
  <c r="I51"/>
  <c r="R50"/>
  <c r="M50"/>
  <c r="L50"/>
  <c r="K50"/>
  <c r="N50" s="1"/>
  <c r="S50" s="1"/>
  <c r="I50"/>
  <c r="R49"/>
  <c r="N49"/>
  <c r="S49" s="1"/>
  <c r="M49"/>
  <c r="L49"/>
  <c r="K49"/>
  <c r="I49"/>
  <c r="R48"/>
  <c r="M48"/>
  <c r="L48"/>
  <c r="K48"/>
  <c r="N48" s="1"/>
  <c r="S48" s="1"/>
  <c r="I48"/>
  <c r="R47"/>
  <c r="M47"/>
  <c r="L47"/>
  <c r="N47" s="1"/>
  <c r="K47"/>
  <c r="I47"/>
  <c r="R46"/>
  <c r="M46"/>
  <c r="L46"/>
  <c r="N46" s="1"/>
  <c r="K46"/>
  <c r="I46"/>
  <c r="R45"/>
  <c r="M45"/>
  <c r="L45"/>
  <c r="K45"/>
  <c r="I45"/>
  <c r="R44"/>
  <c r="M44"/>
  <c r="L44"/>
  <c r="N44" s="1"/>
  <c r="S44" s="1"/>
  <c r="K44"/>
  <c r="I44"/>
  <c r="R43"/>
  <c r="M43"/>
  <c r="L43"/>
  <c r="N43" s="1"/>
  <c r="K43"/>
  <c r="I43"/>
  <c r="R42"/>
  <c r="M42"/>
  <c r="L42"/>
  <c r="N42" s="1"/>
  <c r="K42"/>
  <c r="I42"/>
  <c r="R41"/>
  <c r="M41"/>
  <c r="L41"/>
  <c r="K41"/>
  <c r="I41"/>
  <c r="R40"/>
  <c r="M40"/>
  <c r="L40"/>
  <c r="N40" s="1"/>
  <c r="S40" s="1"/>
  <c r="K40"/>
  <c r="I40"/>
  <c r="R39"/>
  <c r="M39"/>
  <c r="L39"/>
  <c r="N39" s="1"/>
  <c r="K39"/>
  <c r="I39"/>
  <c r="R38"/>
  <c r="M38"/>
  <c r="L38"/>
  <c r="N38" s="1"/>
  <c r="K38"/>
  <c r="I38"/>
  <c r="R37"/>
  <c r="M37"/>
  <c r="L37"/>
  <c r="K37"/>
  <c r="I37"/>
  <c r="R36"/>
  <c r="M36"/>
  <c r="L36"/>
  <c r="N36" s="1"/>
  <c r="S36" s="1"/>
  <c r="K36"/>
  <c r="I36"/>
  <c r="R35"/>
  <c r="M35"/>
  <c r="L35"/>
  <c r="N35" s="1"/>
  <c r="K35"/>
  <c r="I35"/>
  <c r="R34"/>
  <c r="M34"/>
  <c r="L34"/>
  <c r="N34" s="1"/>
  <c r="K34"/>
  <c r="I34"/>
  <c r="R33"/>
  <c r="M33"/>
  <c r="L33"/>
  <c r="K33"/>
  <c r="I33"/>
  <c r="R32"/>
  <c r="M32"/>
  <c r="L32"/>
  <c r="N32" s="1"/>
  <c r="S32" s="1"/>
  <c r="K32"/>
  <c r="I32"/>
  <c r="R31"/>
  <c r="M31"/>
  <c r="L31"/>
  <c r="N31" s="1"/>
  <c r="K31"/>
  <c r="I31"/>
  <c r="R30"/>
  <c r="M30"/>
  <c r="L30"/>
  <c r="N30" s="1"/>
  <c r="K30"/>
  <c r="I30"/>
  <c r="R29"/>
  <c r="M29"/>
  <c r="L29"/>
  <c r="K29"/>
  <c r="I29"/>
  <c r="R28"/>
  <c r="M28"/>
  <c r="L28"/>
  <c r="N28" s="1"/>
  <c r="S28" s="1"/>
  <c r="K28"/>
  <c r="I28"/>
  <c r="R27"/>
  <c r="M27"/>
  <c r="L27"/>
  <c r="N27" s="1"/>
  <c r="K27"/>
  <c r="I27"/>
  <c r="R26"/>
  <c r="M26"/>
  <c r="L26"/>
  <c r="N26" s="1"/>
  <c r="K26"/>
  <c r="I26"/>
  <c r="R25"/>
  <c r="M25"/>
  <c r="L25"/>
  <c r="K25"/>
  <c r="I25"/>
  <c r="R24"/>
  <c r="M24"/>
  <c r="L24"/>
  <c r="N24" s="1"/>
  <c r="S24" s="1"/>
  <c r="K24"/>
  <c r="I24"/>
  <c r="R23"/>
  <c r="M23"/>
  <c r="L23"/>
  <c r="N23" s="1"/>
  <c r="K23"/>
  <c r="I23"/>
  <c r="R22"/>
  <c r="M22"/>
  <c r="L22"/>
  <c r="N22" s="1"/>
  <c r="K22"/>
  <c r="I22"/>
  <c r="R21"/>
  <c r="M21"/>
  <c r="L21"/>
  <c r="K21"/>
  <c r="N21" s="1"/>
  <c r="S21" s="1"/>
  <c r="I21"/>
  <c r="R20"/>
  <c r="M20"/>
  <c r="L20"/>
  <c r="K20"/>
  <c r="N20" s="1"/>
  <c r="S20" s="1"/>
  <c r="I20"/>
  <c r="R19"/>
  <c r="M19"/>
  <c r="L19"/>
  <c r="K19"/>
  <c r="N19" s="1"/>
  <c r="I19"/>
  <c r="R18"/>
  <c r="M18"/>
  <c r="L18"/>
  <c r="K18"/>
  <c r="N18" s="1"/>
  <c r="I18"/>
  <c r="R17"/>
  <c r="M17"/>
  <c r="L17"/>
  <c r="K17"/>
  <c r="N17" s="1"/>
  <c r="S17" s="1"/>
  <c r="I17"/>
  <c r="S23" l="1"/>
  <c r="S27"/>
  <c r="S31"/>
  <c r="S35"/>
  <c r="S39"/>
  <c r="S43"/>
  <c r="S47"/>
  <c r="S272"/>
  <c r="S19"/>
  <c r="S22"/>
  <c r="S26"/>
  <c r="S30"/>
  <c r="S34"/>
  <c r="S38"/>
  <c r="S42"/>
  <c r="S46"/>
  <c r="S18"/>
  <c r="N25"/>
  <c r="S25" s="1"/>
  <c r="N29"/>
  <c r="S29" s="1"/>
  <c r="N33"/>
  <c r="S33" s="1"/>
  <c r="N37"/>
  <c r="S37" s="1"/>
  <c r="N41"/>
  <c r="S41" s="1"/>
  <c r="N45"/>
  <c r="S45" s="1"/>
  <c r="S107"/>
  <c r="S111"/>
  <c r="S115"/>
  <c r="N274"/>
  <c r="S274" s="1"/>
  <c r="N71"/>
  <c r="S71" s="1"/>
  <c r="N73"/>
  <c r="S73" s="1"/>
  <c r="N75"/>
  <c r="S75" s="1"/>
  <c r="N77"/>
  <c r="S77" s="1"/>
  <c r="N79"/>
  <c r="S79" s="1"/>
  <c r="N81"/>
  <c r="S81" s="1"/>
  <c r="N83"/>
  <c r="S83" s="1"/>
  <c r="N85"/>
  <c r="S85" s="1"/>
  <c r="N87"/>
  <c r="S87" s="1"/>
  <c r="N89"/>
  <c r="S89" s="1"/>
  <c r="N91"/>
  <c r="S91" s="1"/>
  <c r="N93"/>
  <c r="S93" s="1"/>
  <c r="N95"/>
  <c r="S95" s="1"/>
  <c r="N97"/>
  <c r="S97" s="1"/>
  <c r="N99"/>
  <c r="S99" s="1"/>
  <c r="N101"/>
  <c r="S101" s="1"/>
  <c r="N103"/>
  <c r="S103" s="1"/>
  <c r="N119"/>
  <c r="S119" s="1"/>
  <c r="N121"/>
  <c r="S121" s="1"/>
  <c r="N123"/>
  <c r="S123" s="1"/>
  <c r="N125"/>
  <c r="S125" s="1"/>
  <c r="N127"/>
  <c r="S127" s="1"/>
  <c r="N129"/>
  <c r="S129" s="1"/>
  <c r="N131"/>
  <c r="S131" s="1"/>
  <c r="N133"/>
  <c r="S133" s="1"/>
  <c r="N135"/>
  <c r="S135" s="1"/>
  <c r="N137"/>
  <c r="S137" s="1"/>
  <c r="N139"/>
  <c r="S139" s="1"/>
  <c r="N141"/>
  <c r="S141" s="1"/>
  <c r="N143"/>
  <c r="S143" s="1"/>
  <c r="N145"/>
  <c r="S145" s="1"/>
  <c r="N147"/>
  <c r="S147" s="1"/>
  <c r="N149"/>
  <c r="S149" s="1"/>
  <c r="N151"/>
  <c r="S151" s="1"/>
  <c r="N153"/>
  <c r="S153" s="1"/>
  <c r="N155"/>
  <c r="S155" s="1"/>
  <c r="N157"/>
  <c r="S157" s="1"/>
  <c r="N159"/>
  <c r="S159" s="1"/>
  <c r="N161"/>
  <c r="S161" s="1"/>
  <c r="N163"/>
  <c r="S163" s="1"/>
  <c r="N165"/>
  <c r="S165" s="1"/>
  <c r="N167"/>
  <c r="S167" s="1"/>
  <c r="N169"/>
  <c r="S169" s="1"/>
  <c r="N171"/>
  <c r="S171" s="1"/>
  <c r="N173"/>
  <c r="S173" s="1"/>
  <c r="N175"/>
  <c r="S175" s="1"/>
  <c r="N177"/>
  <c r="S177" s="1"/>
  <c r="N179"/>
  <c r="S179" s="1"/>
  <c r="N181"/>
  <c r="S181" s="1"/>
  <c r="N183"/>
  <c r="S183" s="1"/>
  <c r="N185"/>
  <c r="S185" s="1"/>
  <c r="N187"/>
  <c r="S187" s="1"/>
  <c r="N189"/>
  <c r="S189" s="1"/>
  <c r="N191"/>
  <c r="S191" s="1"/>
  <c r="N193"/>
  <c r="S193" s="1"/>
  <c r="N195"/>
  <c r="S195" s="1"/>
  <c r="N197"/>
  <c r="S197" s="1"/>
  <c r="N199"/>
  <c r="S199" s="1"/>
  <c r="N201"/>
  <c r="S201" s="1"/>
  <c r="N203"/>
  <c r="S203" s="1"/>
  <c r="N205"/>
  <c r="S205" s="1"/>
  <c r="N207"/>
  <c r="S207" s="1"/>
  <c r="N209"/>
  <c r="S209" s="1"/>
  <c r="N211"/>
  <c r="S211" s="1"/>
  <c r="N213"/>
  <c r="S213" s="1"/>
  <c r="N215"/>
  <c r="S215" s="1"/>
  <c r="N217"/>
  <c r="S217" s="1"/>
  <c r="N219"/>
  <c r="S219" s="1"/>
  <c r="N221"/>
  <c r="S221" s="1"/>
  <c r="N223"/>
  <c r="S223" s="1"/>
  <c r="N225"/>
  <c r="S225" s="1"/>
  <c r="N227"/>
  <c r="S227" s="1"/>
  <c r="N229"/>
  <c r="S229" s="1"/>
  <c r="N231"/>
  <c r="S231" s="1"/>
  <c r="N233"/>
  <c r="S233" s="1"/>
  <c r="N235"/>
  <c r="S235" s="1"/>
  <c r="N237"/>
  <c r="S237" s="1"/>
  <c r="N239"/>
  <c r="S239" s="1"/>
  <c r="N241"/>
  <c r="S241" s="1"/>
  <c r="N243"/>
  <c r="S243" s="1"/>
  <c r="N245"/>
  <c r="S245" s="1"/>
  <c r="N247"/>
  <c r="S247" s="1"/>
  <c r="N249"/>
  <c r="S249" s="1"/>
  <c r="N251"/>
  <c r="S251" s="1"/>
  <c r="N253"/>
  <c r="S253" s="1"/>
  <c r="N255"/>
  <c r="S255" s="1"/>
  <c r="N257"/>
  <c r="S257" s="1"/>
  <c r="N259"/>
  <c r="S259" s="1"/>
  <c r="N261"/>
  <c r="S261" s="1"/>
  <c r="N263"/>
  <c r="S263" s="1"/>
  <c r="N265"/>
  <c r="S265" s="1"/>
  <c r="N267"/>
  <c r="S267" s="1"/>
  <c r="N269"/>
  <c r="S269" s="1"/>
  <c r="N271"/>
  <c r="S271" s="1"/>
  <c r="N275"/>
  <c r="S275" s="1"/>
  <c r="N72"/>
  <c r="S72" s="1"/>
  <c r="N74"/>
  <c r="S74" s="1"/>
  <c r="N76"/>
  <c r="S76" s="1"/>
  <c r="N78"/>
  <c r="S78" s="1"/>
  <c r="N80"/>
  <c r="S80" s="1"/>
  <c r="N82"/>
  <c r="S82" s="1"/>
  <c r="N84"/>
  <c r="S84" s="1"/>
  <c r="N86"/>
  <c r="S86" s="1"/>
  <c r="N88"/>
  <c r="S88" s="1"/>
  <c r="N90"/>
  <c r="S90" s="1"/>
  <c r="N92"/>
  <c r="S92" s="1"/>
  <c r="N94"/>
  <c r="S94" s="1"/>
  <c r="N96"/>
  <c r="S96" s="1"/>
  <c r="N98"/>
  <c r="S98" s="1"/>
  <c r="N100"/>
  <c r="S100" s="1"/>
  <c r="N102"/>
  <c r="S102" s="1"/>
  <c r="N104"/>
  <c r="S104" s="1"/>
  <c r="N106"/>
  <c r="S106" s="1"/>
  <c r="N108"/>
  <c r="S108" s="1"/>
  <c r="N110"/>
  <c r="S110" s="1"/>
  <c r="N112"/>
  <c r="S112" s="1"/>
  <c r="N114"/>
  <c r="S114" s="1"/>
  <c r="N116"/>
  <c r="S116" s="1"/>
  <c r="N118"/>
  <c r="S118" s="1"/>
  <c r="N120"/>
  <c r="S120" s="1"/>
  <c r="N122"/>
  <c r="S122" s="1"/>
  <c r="N124"/>
  <c r="S124" s="1"/>
  <c r="N126"/>
  <c r="S126" s="1"/>
  <c r="N128"/>
  <c r="S128" s="1"/>
  <c r="N130"/>
  <c r="S130" s="1"/>
  <c r="N132"/>
  <c r="S132" s="1"/>
  <c r="N134"/>
  <c r="S134" s="1"/>
  <c r="N136"/>
  <c r="S136" s="1"/>
  <c r="N138"/>
  <c r="S138" s="1"/>
  <c r="N140"/>
  <c r="S140" s="1"/>
  <c r="N142"/>
  <c r="S142" s="1"/>
  <c r="N144"/>
  <c r="S144" s="1"/>
  <c r="N146"/>
  <c r="S146" s="1"/>
  <c r="N148"/>
  <c r="S148" s="1"/>
  <c r="N150"/>
  <c r="S150" s="1"/>
  <c r="N152"/>
  <c r="S152" s="1"/>
  <c r="N154"/>
  <c r="S154" s="1"/>
  <c r="N156"/>
  <c r="S156" s="1"/>
  <c r="N158"/>
  <c r="S158" s="1"/>
  <c r="N160"/>
  <c r="S160" s="1"/>
  <c r="N162"/>
  <c r="S162" s="1"/>
  <c r="N164"/>
  <c r="S164" s="1"/>
  <c r="N166"/>
  <c r="S166" s="1"/>
  <c r="N168"/>
  <c r="S168" s="1"/>
  <c r="N170"/>
  <c r="S170" s="1"/>
  <c r="N172"/>
  <c r="S172" s="1"/>
  <c r="N174"/>
  <c r="S174" s="1"/>
  <c r="N176"/>
  <c r="S176" s="1"/>
  <c r="N178"/>
  <c r="S178" s="1"/>
  <c r="N180"/>
  <c r="S180" s="1"/>
  <c r="N182"/>
  <c r="S182" s="1"/>
  <c r="N184"/>
  <c r="S184" s="1"/>
  <c r="N186"/>
  <c r="S186" s="1"/>
  <c r="N188"/>
  <c r="S188" s="1"/>
  <c r="N190"/>
  <c r="S190" s="1"/>
  <c r="N192"/>
  <c r="S192" s="1"/>
  <c r="N194"/>
  <c r="S194" s="1"/>
  <c r="N196"/>
  <c r="S196" s="1"/>
  <c r="N198"/>
  <c r="S198" s="1"/>
  <c r="N200"/>
  <c r="S200" s="1"/>
  <c r="N202"/>
  <c r="S202" s="1"/>
  <c r="N204"/>
  <c r="S204" s="1"/>
  <c r="N206"/>
  <c r="S206" s="1"/>
  <c r="N208"/>
  <c r="S208" s="1"/>
  <c r="N210"/>
  <c r="S210" s="1"/>
  <c r="N212"/>
  <c r="S212" s="1"/>
  <c r="N214"/>
  <c r="S214" s="1"/>
  <c r="N216"/>
  <c r="S216" s="1"/>
  <c r="N218"/>
  <c r="S218" s="1"/>
  <c r="N220"/>
  <c r="S220" s="1"/>
  <c r="N222"/>
  <c r="S222" s="1"/>
  <c r="N224"/>
  <c r="S224" s="1"/>
  <c r="N226"/>
  <c r="S226" s="1"/>
  <c r="N228"/>
  <c r="S228" s="1"/>
  <c r="N230"/>
  <c r="S230" s="1"/>
  <c r="N232"/>
  <c r="S232" s="1"/>
  <c r="N234"/>
  <c r="S234" s="1"/>
  <c r="N236"/>
  <c r="S236" s="1"/>
  <c r="N238"/>
  <c r="S238" s="1"/>
  <c r="N240"/>
  <c r="S240" s="1"/>
  <c r="N242"/>
  <c r="S242" s="1"/>
  <c r="N244"/>
  <c r="S244" s="1"/>
  <c r="N246"/>
  <c r="S246" s="1"/>
  <c r="N248"/>
  <c r="S248" s="1"/>
  <c r="N250"/>
  <c r="S250" s="1"/>
  <c r="N252"/>
  <c r="S252" s="1"/>
  <c r="N254"/>
  <c r="S254" s="1"/>
  <c r="N256"/>
  <c r="S256" s="1"/>
  <c r="N258"/>
  <c r="S258" s="1"/>
  <c r="N260"/>
  <c r="S260" s="1"/>
  <c r="N262"/>
  <c r="S262" s="1"/>
  <c r="N264"/>
  <c r="S264" s="1"/>
  <c r="N266"/>
  <c r="S266" s="1"/>
  <c r="N268"/>
  <c r="S268" s="1"/>
  <c r="N270"/>
  <c r="S270" s="1"/>
  <c r="R16"/>
  <c r="M16"/>
  <c r="L16"/>
  <c r="K16"/>
  <c r="N16" s="1"/>
  <c r="S16" s="1"/>
  <c r="J16"/>
  <c r="I16"/>
  <c r="D5"/>
  <c r="D9" s="1"/>
  <c r="E9" s="1"/>
  <c r="S15" s="1"/>
  <c r="B5"/>
  <c r="B9" s="1"/>
  <c r="B16" l="1"/>
  <c r="B13"/>
  <c r="B14"/>
  <c r="B17"/>
  <c r="J17" l="1"/>
  <c r="J18" l="1"/>
  <c r="J19" l="1"/>
  <c r="J20" l="1"/>
  <c r="J21" l="1"/>
  <c r="J22" l="1"/>
  <c r="J23" l="1"/>
  <c r="J24" l="1"/>
  <c r="J25" l="1"/>
  <c r="J26" l="1"/>
  <c r="J27" l="1"/>
  <c r="J28" l="1"/>
  <c r="J29" l="1"/>
  <c r="J30" l="1"/>
  <c r="J31" l="1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J62" l="1"/>
  <c r="J63" l="1"/>
  <c r="J64" l="1"/>
  <c r="J65" l="1"/>
  <c r="J66" l="1"/>
  <c r="J67" l="1"/>
  <c r="J68" l="1"/>
  <c r="J69" l="1"/>
  <c r="J70" l="1"/>
  <c r="J71" l="1"/>
  <c r="J72" l="1"/>
  <c r="J73" l="1"/>
  <c r="J74" l="1"/>
  <c r="J75" l="1"/>
  <c r="J76" l="1"/>
  <c r="J77" l="1"/>
  <c r="J78" l="1"/>
  <c r="J79" l="1"/>
  <c r="J80" l="1"/>
  <c r="J81" l="1"/>
  <c r="J82" l="1"/>
  <c r="J83" l="1"/>
  <c r="J84" l="1"/>
  <c r="J85" l="1"/>
  <c r="J86" l="1"/>
  <c r="J87" l="1"/>
  <c r="J88" l="1"/>
  <c r="J89" l="1"/>
  <c r="J90" l="1"/>
  <c r="J91" l="1"/>
  <c r="J92" l="1"/>
  <c r="J93" l="1"/>
  <c r="J94" l="1"/>
  <c r="J95" l="1"/>
  <c r="J96" l="1"/>
  <c r="J97" l="1"/>
  <c r="J98" l="1"/>
  <c r="J99" l="1"/>
  <c r="J100" l="1"/>
  <c r="J101" l="1"/>
  <c r="J102" l="1"/>
  <c r="J103" l="1"/>
  <c r="J104" l="1"/>
  <c r="J105" l="1"/>
  <c r="J106" l="1"/>
  <c r="J107" l="1"/>
  <c r="J108" l="1"/>
  <c r="J109" l="1"/>
  <c r="J110" l="1"/>
  <c r="J111" l="1"/>
  <c r="J112" l="1"/>
  <c r="J113" l="1"/>
  <c r="J114" l="1"/>
  <c r="J115" l="1"/>
  <c r="J116" l="1"/>
  <c r="J117" l="1"/>
  <c r="J118" l="1"/>
  <c r="J119" l="1"/>
  <c r="J120" l="1"/>
  <c r="J121" l="1"/>
  <c r="J122" l="1"/>
  <c r="J123" l="1"/>
  <c r="J124" l="1"/>
  <c r="J125" l="1"/>
  <c r="J126" l="1"/>
  <c r="J127" l="1"/>
  <c r="J128" l="1"/>
  <c r="J129" l="1"/>
  <c r="J130" l="1"/>
  <c r="J131" l="1"/>
  <c r="J132" l="1"/>
  <c r="J133" l="1"/>
  <c r="J134" l="1"/>
  <c r="J135" l="1"/>
  <c r="J136" l="1"/>
  <c r="J137" l="1"/>
  <c r="J138" l="1"/>
  <c r="J139" l="1"/>
  <c r="J140" l="1"/>
  <c r="J141" l="1"/>
  <c r="J142" l="1"/>
  <c r="J143" l="1"/>
  <c r="J144" l="1"/>
  <c r="J145" l="1"/>
  <c r="J146" l="1"/>
  <c r="J147" l="1"/>
  <c r="J148" l="1"/>
  <c r="J149" l="1"/>
  <c r="J150" l="1"/>
  <c r="J151" l="1"/>
  <c r="J152" l="1"/>
  <c r="J153" l="1"/>
  <c r="J154" l="1"/>
  <c r="J155" l="1"/>
  <c r="J156" l="1"/>
  <c r="J157" l="1"/>
  <c r="J158" l="1"/>
  <c r="J159" l="1"/>
  <c r="J160" l="1"/>
  <c r="J161" l="1"/>
  <c r="J162" l="1"/>
  <c r="J163" l="1"/>
  <c r="J164" l="1"/>
  <c r="J165" l="1"/>
  <c r="J166" l="1"/>
  <c r="J167" l="1"/>
  <c r="J168" l="1"/>
  <c r="J169" l="1"/>
  <c r="J170" l="1"/>
  <c r="J171" l="1"/>
  <c r="J172" l="1"/>
  <c r="J173" l="1"/>
  <c r="J174" l="1"/>
  <c r="J175" l="1"/>
  <c r="J176" l="1"/>
  <c r="J177" l="1"/>
  <c r="J178" l="1"/>
  <c r="J179" l="1"/>
  <c r="J180" l="1"/>
  <c r="J181" l="1"/>
  <c r="J182" l="1"/>
  <c r="J183" l="1"/>
  <c r="J184" l="1"/>
  <c r="J185" l="1"/>
  <c r="J186" l="1"/>
  <c r="J187" l="1"/>
  <c r="J188" l="1"/>
  <c r="J189" l="1"/>
  <c r="J190" l="1"/>
  <c r="J191" l="1"/>
  <c r="J192" l="1"/>
  <c r="J193" l="1"/>
  <c r="J194" l="1"/>
  <c r="J195" l="1"/>
  <c r="J196" l="1"/>
  <c r="J197" l="1"/>
  <c r="J198" l="1"/>
  <c r="J199" l="1"/>
  <c r="J200" l="1"/>
  <c r="J201" l="1"/>
  <c r="J202" l="1"/>
  <c r="J203" l="1"/>
  <c r="J204" l="1"/>
  <c r="J205" l="1"/>
  <c r="J206" l="1"/>
  <c r="J207" l="1"/>
  <c r="J208" l="1"/>
  <c r="J209" l="1"/>
  <c r="J210" l="1"/>
  <c r="J211" l="1"/>
  <c r="J212" l="1"/>
  <c r="J213" l="1"/>
  <c r="J214" l="1"/>
  <c r="J215" l="1"/>
  <c r="J216" l="1"/>
  <c r="J217" l="1"/>
  <c r="J218" l="1"/>
  <c r="J219" l="1"/>
  <c r="J220" l="1"/>
  <c r="J221" l="1"/>
  <c r="J222" l="1"/>
  <c r="J223" l="1"/>
  <c r="J224" l="1"/>
  <c r="J225" l="1"/>
  <c r="J226" l="1"/>
  <c r="J227" l="1"/>
  <c r="J228" l="1"/>
  <c r="J229" l="1"/>
  <c r="J230" l="1"/>
  <c r="J231" l="1"/>
  <c r="J232" l="1"/>
  <c r="J233" l="1"/>
  <c r="J234" l="1"/>
  <c r="J235" l="1"/>
  <c r="J236" l="1"/>
  <c r="J237" l="1"/>
  <c r="J238" l="1"/>
  <c r="J239" l="1"/>
  <c r="J240" l="1"/>
  <c r="J241" l="1"/>
  <c r="J242" l="1"/>
  <c r="J243" l="1"/>
  <c r="J244" l="1"/>
  <c r="J245" l="1"/>
  <c r="J246" l="1"/>
  <c r="J247" l="1"/>
  <c r="J248" l="1"/>
  <c r="J249" l="1"/>
  <c r="J250" l="1"/>
  <c r="J251" l="1"/>
  <c r="J252" l="1"/>
  <c r="J253" l="1"/>
  <c r="J254" l="1"/>
  <c r="J255" l="1"/>
  <c r="J256" l="1"/>
  <c r="J257" l="1"/>
  <c r="J258" l="1"/>
  <c r="J259" l="1"/>
  <c r="J260" l="1"/>
  <c r="J261" l="1"/>
  <c r="J262" l="1"/>
  <c r="J263" l="1"/>
  <c r="J264" l="1"/>
  <c r="J265" l="1"/>
  <c r="J266" l="1"/>
  <c r="J267" l="1"/>
  <c r="J268" l="1"/>
  <c r="J269" l="1"/>
  <c r="J270" l="1"/>
  <c r="J271" l="1"/>
  <c r="J272" l="1"/>
  <c r="J273" l="1"/>
  <c r="J274" l="1"/>
  <c r="J275" l="1"/>
</calcChain>
</file>

<file path=xl/sharedStrings.xml><?xml version="1.0" encoding="utf-8"?>
<sst xmlns="http://schemas.openxmlformats.org/spreadsheetml/2006/main" count="18" uniqueCount="18">
  <si>
    <t>Cálculo del cat del crédito</t>
  </si>
  <si>
    <t>Egresos</t>
  </si>
  <si>
    <t>Ingresos</t>
  </si>
  <si>
    <t>Neto</t>
  </si>
  <si>
    <t>Monto a financiar</t>
  </si>
  <si>
    <t>Comisión Apertura</t>
  </si>
  <si>
    <t>TIR</t>
  </si>
  <si>
    <t>Tabla de amortización original (Sin prepagos)</t>
  </si>
  <si>
    <t>Flujos</t>
  </si>
  <si>
    <t>CAT</t>
  </si>
  <si>
    <t xml:space="preserve"> </t>
  </si>
  <si>
    <t>Saldo Inicial Original</t>
  </si>
  <si>
    <t>Capital</t>
  </si>
  <si>
    <t>Interes original</t>
  </si>
  <si>
    <t>IVA  Interés</t>
  </si>
  <si>
    <t>Pago</t>
  </si>
  <si>
    <t>TIR_XL</t>
  </si>
  <si>
    <t>CAT_XL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</si>
</sst>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2" applyAlignment="1">
      <alignment horizontal="left"/>
    </xf>
    <xf numFmtId="4" fontId="2" fillId="0" borderId="1" xfId="2" applyNumberFormat="1" applyAlignment="1">
      <alignment horizontal="center"/>
    </xf>
    <xf numFmtId="0" fontId="2" fillId="0" borderId="1" xfId="2"/>
    <xf numFmtId="0" fontId="0" fillId="0" borderId="0" xfId="0" applyNumberFormat="1"/>
    <xf numFmtId="4" fontId="0" fillId="0" borderId="0" xfId="0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3" borderId="0" xfId="0" applyFill="1"/>
    <xf numFmtId="0" fontId="0" fillId="0" borderId="6" xfId="0" applyBorder="1"/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5" fillId="0" borderId="0" xfId="0" applyFont="1"/>
    <xf numFmtId="0" fontId="5" fillId="3" borderId="0" xfId="0" applyFont="1" applyFill="1"/>
    <xf numFmtId="0" fontId="0" fillId="0" borderId="13" xfId="0" applyBorder="1"/>
    <xf numFmtId="4" fontId="0" fillId="0" borderId="1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16" xfId="0" applyFill="1" applyBorder="1"/>
    <xf numFmtId="4" fontId="3" fillId="4" borderId="17" xfId="0" applyNumberFormat="1" applyFont="1" applyFill="1" applyBorder="1" applyAlignment="1">
      <alignment horizontal="center"/>
    </xf>
    <xf numFmtId="0" fontId="0" fillId="4" borderId="18" xfId="0" applyFill="1" applyBorder="1"/>
    <xf numFmtId="4" fontId="3" fillId="4" borderId="19" xfId="0" applyNumberFormat="1" applyFont="1" applyFill="1" applyBorder="1"/>
    <xf numFmtId="0" fontId="0" fillId="5" borderId="0" xfId="0" applyFill="1"/>
    <xf numFmtId="4" fontId="0" fillId="5" borderId="0" xfId="0" applyNumberFormat="1" applyFill="1" applyAlignment="1">
      <alignment horizontal="center"/>
    </xf>
    <xf numFmtId="0" fontId="0" fillId="0" borderId="0" xfId="0" applyFill="1"/>
    <xf numFmtId="0" fontId="3" fillId="0" borderId="20" xfId="0" applyFont="1" applyBorder="1" applyAlignment="1">
      <alignment horizontal="center"/>
    </xf>
    <xf numFmtId="10" fontId="1" fillId="0" borderId="21" xfId="1" applyNumberFormat="1" applyFont="1" applyBorder="1" applyAlignment="1">
      <alignment horizontal="center"/>
    </xf>
    <xf numFmtId="0" fontId="6" fillId="0" borderId="0" xfId="0" applyFont="1"/>
    <xf numFmtId="4" fontId="3" fillId="4" borderId="0" xfId="0" applyNumberFormat="1" applyFont="1" applyFill="1" applyBorder="1" applyAlignment="1">
      <alignment horizontal="center"/>
    </xf>
    <xf numFmtId="4" fontId="3" fillId="4" borderId="22" xfId="0" applyNumberFormat="1" applyFont="1" applyFill="1" applyBorder="1" applyAlignment="1">
      <alignment horizontal="center"/>
    </xf>
    <xf numFmtId="0" fontId="3" fillId="4" borderId="22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1" fillId="0" borderId="15" xfId="1" applyNumberFormat="1" applyFont="1" applyBorder="1" applyAlignment="1">
      <alignment horizontal="center"/>
    </xf>
    <xf numFmtId="4" fontId="4" fillId="6" borderId="22" xfId="0" applyNumberFormat="1" applyFont="1" applyFill="1" applyBorder="1" applyAlignment="1">
      <alignment horizontal="center" vertical="center" wrapText="1"/>
    </xf>
    <xf numFmtId="0" fontId="0" fillId="4" borderId="0" xfId="0" applyNumberFormat="1" applyFill="1"/>
    <xf numFmtId="4" fontId="0" fillId="4" borderId="0" xfId="0" applyNumberFormat="1" applyFill="1"/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27">
    <cellStyle name="Comma 2" xfId="3"/>
    <cellStyle name="Comma 3" xfId="4"/>
    <cellStyle name="Comma 4" xfId="5"/>
    <cellStyle name="Currency 2" xfId="6"/>
    <cellStyle name="Currency 3" xfId="7"/>
    <cellStyle name="Currency 4" xfId="8"/>
    <cellStyle name="Heading 1" xfId="2" builtinId="16"/>
    <cellStyle name="Millares 2" xfId="9"/>
    <cellStyle name="Millares_Caratulas de Captura Contratos PM Tradicional Nacho" xfId="10"/>
    <cellStyle name="Moneda 2" xfId="11"/>
    <cellStyle name="Moneda 2 2" xfId="12"/>
    <cellStyle name="Normal" xfId="0" builtinId="0"/>
    <cellStyle name="Normal 2" xfId="13"/>
    <cellStyle name="Normal 2 2" xfId="14"/>
    <cellStyle name="Normal 2 2 2" xfId="15"/>
    <cellStyle name="Normal 3" xfId="16"/>
    <cellStyle name="Normal 3 2" xfId="17"/>
    <cellStyle name="Normal 4" xfId="18"/>
    <cellStyle name="Normal 4 2" xfId="19"/>
    <cellStyle name="Normal 5" xfId="20"/>
    <cellStyle name="Normal 6" xfId="21"/>
    <cellStyle name="Percent" xfId="1" builtinId="5"/>
    <cellStyle name="Percent 2" xfId="22"/>
    <cellStyle name="Percent 3" xfId="23"/>
    <cellStyle name="Percent 4" xfId="24"/>
    <cellStyle name="Porcentual 2" xfId="25"/>
    <cellStyle name="Porcentual 2 2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theme="6" tint="0.39997558519241921"/>
  </sheetPr>
  <dimension ref="A1:S275"/>
  <sheetViews>
    <sheetView tabSelected="1" zoomScale="85" zoomScaleNormal="85" workbookViewId="0">
      <selection activeCell="B5" sqref="B5"/>
    </sheetView>
  </sheetViews>
  <sheetFormatPr defaultColWidth="9.140625" defaultRowHeight="12.75" customHeight="1"/>
  <cols>
    <col min="1" max="1" width="19.42578125" customWidth="1"/>
    <col min="2" max="2" width="11.7109375" style="5" customWidth="1"/>
    <col min="3" max="3" width="19.42578125" customWidth="1"/>
    <col min="4" max="4" width="11.7109375" style="5" customWidth="1"/>
    <col min="5" max="5" width="11.7109375" customWidth="1"/>
    <col min="6" max="8" width="1.5703125" customWidth="1"/>
    <col min="9" max="9" width="4.140625" style="5" bestFit="1" customWidth="1"/>
    <col min="10" max="10" width="19.5703125" style="5" customWidth="1"/>
    <col min="11" max="14" width="14.85546875" style="5" customWidth="1"/>
    <col min="15" max="17" width="1.5703125" customWidth="1"/>
    <col min="18" max="18" width="4.140625" style="4" bestFit="1" customWidth="1"/>
    <col min="19" max="19" width="10.85546875" bestFit="1" customWidth="1"/>
  </cols>
  <sheetData>
    <row r="1" spans="1:19" ht="20.25" thickBot="1">
      <c r="A1" s="1" t="s">
        <v>0</v>
      </c>
      <c r="B1" s="2"/>
      <c r="C1" s="3"/>
      <c r="D1" s="2"/>
      <c r="E1" s="3"/>
      <c r="F1" s="3"/>
      <c r="G1" s="3"/>
      <c r="H1" s="3"/>
      <c r="I1" s="2"/>
      <c r="J1" s="2"/>
      <c r="K1" s="2"/>
      <c r="L1" s="2"/>
      <c r="M1" s="2"/>
      <c r="N1" s="2"/>
      <c r="O1" s="3"/>
      <c r="P1" s="3"/>
      <c r="Q1" s="3"/>
    </row>
    <row r="2" spans="1:19" ht="21" thickTop="1" thickBot="1">
      <c r="A2" s="1"/>
      <c r="B2" s="2"/>
      <c r="C2" s="3"/>
      <c r="D2" s="2"/>
      <c r="E2" s="3"/>
      <c r="F2" s="3"/>
      <c r="G2" s="3"/>
      <c r="H2" s="3"/>
      <c r="I2" s="2"/>
      <c r="J2" s="2"/>
      <c r="K2" s="2"/>
      <c r="L2" s="2"/>
      <c r="M2" s="2"/>
      <c r="N2" s="2"/>
      <c r="O2" s="3"/>
      <c r="P2" s="3"/>
      <c r="Q2" s="3"/>
    </row>
    <row r="3" spans="1:19" ht="16.5" thickTop="1" thickBot="1"/>
    <row r="4" spans="1:19" ht="15">
      <c r="A4" s="6" t="s">
        <v>1</v>
      </c>
      <c r="B4" s="7"/>
      <c r="C4" s="6" t="s">
        <v>2</v>
      </c>
      <c r="D4" s="8"/>
      <c r="E4" s="9" t="s">
        <v>3</v>
      </c>
      <c r="G4" s="10"/>
      <c r="P4" s="10"/>
    </row>
    <row r="5" spans="1:19" ht="15">
      <c r="A5" s="11" t="s">
        <v>4</v>
      </c>
      <c r="B5" s="12" t="e">
        <f>-MONTO_CREDITO</f>
        <v>#NAME?</v>
      </c>
      <c r="C5" s="11" t="s">
        <v>5</v>
      </c>
      <c r="D5" s="13" t="e">
        <f>ING_COMISION_APERTURA</f>
        <v>#NAME?</v>
      </c>
      <c r="E5" s="14"/>
      <c r="G5" s="10"/>
      <c r="P5" s="10"/>
    </row>
    <row r="6" spans="1:19" ht="15">
      <c r="A6" s="15"/>
      <c r="B6" s="16"/>
      <c r="C6" s="15"/>
      <c r="D6" s="17"/>
      <c r="E6" s="14"/>
      <c r="G6" s="10"/>
      <c r="P6" s="10"/>
    </row>
    <row r="7" spans="1:19" ht="15">
      <c r="A7" s="15"/>
      <c r="B7" s="16"/>
      <c r="C7" s="15"/>
      <c r="D7" s="17"/>
      <c r="E7" s="14"/>
      <c r="F7" s="18"/>
      <c r="G7" s="19"/>
      <c r="H7" s="18"/>
      <c r="P7" s="10"/>
    </row>
    <row r="8" spans="1:19" ht="15.75" thickBot="1">
      <c r="A8" s="20"/>
      <c r="B8" s="21"/>
      <c r="C8" s="20"/>
      <c r="D8" s="22"/>
      <c r="E8" s="14"/>
      <c r="F8" s="23"/>
      <c r="G8" s="24"/>
      <c r="H8" s="23"/>
      <c r="P8" s="10"/>
    </row>
    <row r="9" spans="1:19" ht="15.75" thickBot="1">
      <c r="A9" s="25"/>
      <c r="B9" s="26" t="e">
        <f>SUM(B5:B8)</f>
        <v>#NAME?</v>
      </c>
      <c r="C9" s="27"/>
      <c r="D9" s="26" t="e">
        <f>SUM(D5:D8)</f>
        <v>#NAME?</v>
      </c>
      <c r="E9" s="28" t="e">
        <f>D9+B9</f>
        <v>#NAME?</v>
      </c>
      <c r="G9" s="10"/>
      <c r="P9" s="10"/>
    </row>
    <row r="10" spans="1:19" ht="15">
      <c r="G10" s="10"/>
      <c r="P10" s="10"/>
    </row>
    <row r="11" spans="1:19" ht="15">
      <c r="A11" s="29"/>
      <c r="B11" s="30"/>
      <c r="C11" s="29"/>
      <c r="D11" s="30"/>
      <c r="E11" s="29"/>
      <c r="G11" s="10"/>
      <c r="O11" s="18"/>
      <c r="P11" s="19"/>
      <c r="Q11" s="18"/>
    </row>
    <row r="12" spans="1:19" ht="15.75" thickBot="1">
      <c r="F12" s="31"/>
      <c r="G12" s="10"/>
      <c r="H12" s="31"/>
      <c r="O12" s="23"/>
      <c r="P12" s="24"/>
      <c r="Q12" s="23"/>
    </row>
    <row r="13" spans="1:19" ht="15">
      <c r="A13" s="32" t="s">
        <v>6</v>
      </c>
      <c r="B13" s="33" t="e">
        <f>IRR($S$15:$S$275,0)</f>
        <v>#VALUE!</v>
      </c>
      <c r="C13" s="34"/>
      <c r="G13" s="10"/>
      <c r="I13" s="35"/>
      <c r="J13" s="36" t="s">
        <v>7</v>
      </c>
      <c r="K13" s="36"/>
      <c r="L13" s="36"/>
      <c r="M13" s="36"/>
      <c r="N13" s="36"/>
      <c r="P13" s="10"/>
      <c r="R13" s="37" t="s">
        <v>8</v>
      </c>
      <c r="S13" s="37"/>
    </row>
    <row r="14" spans="1:19" ht="15.75" thickBot="1">
      <c r="A14" s="38" t="s">
        <v>9</v>
      </c>
      <c r="B14" s="39" t="e">
        <f ca="1">EFFECT_own(TASA_TIR*PERIODOS_POR_AÑO,PERIODOS_POR_AÑO)</f>
        <v>#NAME?</v>
      </c>
      <c r="C14" s="34"/>
      <c r="G14" s="10"/>
      <c r="P14" s="10"/>
    </row>
    <row r="15" spans="1:19" ht="15.75" thickBot="1">
      <c r="G15" s="10"/>
      <c r="I15" s="40" t="s">
        <v>10</v>
      </c>
      <c r="J15" s="40" t="s">
        <v>11</v>
      </c>
      <c r="K15" s="40" t="s">
        <v>12</v>
      </c>
      <c r="L15" s="40" t="s">
        <v>13</v>
      </c>
      <c r="M15" s="40" t="s">
        <v>14</v>
      </c>
      <c r="N15" s="40" t="s">
        <v>15</v>
      </c>
      <c r="P15" s="10"/>
      <c r="R15" s="41">
        <v>0</v>
      </c>
      <c r="S15" s="42" t="e">
        <f>$E$9</f>
        <v>#NAME?</v>
      </c>
    </row>
    <row r="16" spans="1:19" ht="15">
      <c r="A16" s="32" t="s">
        <v>16</v>
      </c>
      <c r="B16" s="33" t="e">
        <f>IRR($S$15:$S$275,0)</f>
        <v>#VALUE!</v>
      </c>
      <c r="G16" s="10"/>
      <c r="I16" s="43" t="e">
        <f t="shared" ref="I16:I79" si="0">ID_AMORTIZACION</f>
        <v>#NAME?</v>
      </c>
      <c r="J16" s="5" t="e">
        <f t="shared" ref="J16:J79" si="1">SALDO_INICIAL</f>
        <v>#NAME?</v>
      </c>
      <c r="K16" s="5" t="e">
        <f t="shared" ref="K16:K79" si="2">SALDO_INICIAL_ORIGINAL-SALDO_FINAL_ORIGINAL</f>
        <v>#NAME?</v>
      </c>
      <c r="L16" s="5" t="e">
        <f t="shared" ref="L16:L79" si="3">INTERES_ORIGINAL/(1+TASA_IVA_INTERES)</f>
        <v>#NAME?</v>
      </c>
      <c r="M16" s="5" t="e">
        <f t="shared" ref="M16:M79" si="4">(((INTERES_ORIGINAL*TASA_IVA_INTERES/(1+TASA_IVA_INTERES))))</f>
        <v>#NAME?</v>
      </c>
      <c r="N16" s="5" t="e">
        <f>SUM(K16:M16)</f>
        <v>#NAME?</v>
      </c>
      <c r="O16" s="31"/>
      <c r="P16" s="10"/>
      <c r="Q16" s="31"/>
      <c r="R16" s="4" t="e">
        <f t="shared" ref="R16:R79" si="5">ID_AMORTIZACION</f>
        <v>#NAME?</v>
      </c>
      <c r="S16" s="44" t="e">
        <f>N16-M16</f>
        <v>#NAME?</v>
      </c>
    </row>
    <row r="17" spans="1:19" ht="15.75" thickBot="1">
      <c r="A17" s="38" t="s">
        <v>17</v>
      </c>
      <c r="B17" s="39" t="e">
        <f ca="1">_xll.INT.EFECTIVO(TASA_TIR*PERIODOS_POR_AÑO,PERIODOS_POR_AÑO)</f>
        <v>#NAME?</v>
      </c>
      <c r="G17" s="10"/>
      <c r="I17" s="43" t="e">
        <f t="shared" si="0"/>
        <v>#NAME?</v>
      </c>
      <c r="J17" s="5" t="e">
        <f t="shared" si="1"/>
        <v>#NAME?</v>
      </c>
      <c r="K17" s="5" t="e">
        <f t="shared" si="2"/>
        <v>#NAME?</v>
      </c>
      <c r="L17" s="5" t="e">
        <f t="shared" si="3"/>
        <v>#NAME?</v>
      </c>
      <c r="M17" s="5" t="e">
        <f t="shared" si="4"/>
        <v>#NAME?</v>
      </c>
      <c r="N17" s="5" t="e">
        <f>SUM(K17:M17)</f>
        <v>#NAME?</v>
      </c>
      <c r="P17" s="10"/>
      <c r="R17" s="4" t="e">
        <f t="shared" si="5"/>
        <v>#NAME?</v>
      </c>
      <c r="S17" s="44" t="e">
        <f t="shared" ref="S17:S80" si="6">N17-M17</f>
        <v>#NAME?</v>
      </c>
    </row>
    <row r="18" spans="1:19" ht="15">
      <c r="G18" s="10"/>
      <c r="I18" s="43" t="e">
        <f t="shared" si="0"/>
        <v>#NAME?</v>
      </c>
      <c r="J18" s="5" t="e">
        <f t="shared" si="1"/>
        <v>#NAME?</v>
      </c>
      <c r="K18" s="5" t="e">
        <f t="shared" si="2"/>
        <v>#NAME?</v>
      </c>
      <c r="L18" s="5" t="e">
        <f t="shared" si="3"/>
        <v>#NAME?</v>
      </c>
      <c r="M18" s="5" t="e">
        <f t="shared" si="4"/>
        <v>#NAME?</v>
      </c>
      <c r="N18" s="5" t="e">
        <f>SUM(K18:M18)</f>
        <v>#NAME?</v>
      </c>
      <c r="P18" s="10"/>
      <c r="R18" s="4" t="e">
        <f t="shared" si="5"/>
        <v>#NAME?</v>
      </c>
      <c r="S18" s="44" t="e">
        <f t="shared" si="6"/>
        <v>#NAME?</v>
      </c>
    </row>
    <row r="19" spans="1:19" ht="15">
      <c r="G19" s="10"/>
      <c r="I19" s="43" t="e">
        <f t="shared" si="0"/>
        <v>#NAME?</v>
      </c>
      <c r="J19" s="5" t="e">
        <f t="shared" si="1"/>
        <v>#NAME?</v>
      </c>
      <c r="K19" s="5" t="e">
        <f t="shared" si="2"/>
        <v>#NAME?</v>
      </c>
      <c r="L19" s="5" t="e">
        <f t="shared" si="3"/>
        <v>#NAME?</v>
      </c>
      <c r="M19" s="5" t="e">
        <f t="shared" si="4"/>
        <v>#NAME?</v>
      </c>
      <c r="N19" s="5" t="e">
        <f>SUM(K19:M19)</f>
        <v>#NAME?</v>
      </c>
      <c r="P19" s="10"/>
      <c r="R19" s="4" t="e">
        <f t="shared" si="5"/>
        <v>#NAME?</v>
      </c>
      <c r="S19" s="44" t="e">
        <f t="shared" si="6"/>
        <v>#NAME?</v>
      </c>
    </row>
    <row r="20" spans="1:19" ht="15">
      <c r="G20" s="10"/>
      <c r="I20" s="43" t="e">
        <f t="shared" si="0"/>
        <v>#NAME?</v>
      </c>
      <c r="J20" s="5" t="e">
        <f t="shared" si="1"/>
        <v>#NAME?</v>
      </c>
      <c r="K20" s="5" t="e">
        <f t="shared" si="2"/>
        <v>#NAME?</v>
      </c>
      <c r="L20" s="5" t="e">
        <f t="shared" si="3"/>
        <v>#NAME?</v>
      </c>
      <c r="M20" s="5" t="e">
        <f t="shared" si="4"/>
        <v>#NAME?</v>
      </c>
      <c r="N20" s="5" t="e">
        <f t="shared" ref="N20:N83" si="7">SUM(K20:M20)</f>
        <v>#NAME?</v>
      </c>
      <c r="P20" s="10"/>
      <c r="R20" s="4" t="e">
        <f t="shared" si="5"/>
        <v>#NAME?</v>
      </c>
      <c r="S20" s="44" t="e">
        <f t="shared" si="6"/>
        <v>#NAME?</v>
      </c>
    </row>
    <row r="21" spans="1:19" ht="15">
      <c r="G21" s="10"/>
      <c r="I21" s="43" t="e">
        <f t="shared" si="0"/>
        <v>#NAME?</v>
      </c>
      <c r="J21" s="5" t="e">
        <f t="shared" si="1"/>
        <v>#NAME?</v>
      </c>
      <c r="K21" s="5" t="e">
        <f t="shared" si="2"/>
        <v>#NAME?</v>
      </c>
      <c r="L21" s="5" t="e">
        <f t="shared" si="3"/>
        <v>#NAME?</v>
      </c>
      <c r="M21" s="5" t="e">
        <f t="shared" si="4"/>
        <v>#NAME?</v>
      </c>
      <c r="N21" s="5" t="e">
        <f t="shared" si="7"/>
        <v>#NAME?</v>
      </c>
      <c r="P21" s="10"/>
      <c r="R21" s="4" t="e">
        <f t="shared" si="5"/>
        <v>#NAME?</v>
      </c>
      <c r="S21" s="44" t="e">
        <f t="shared" si="6"/>
        <v>#NAME?</v>
      </c>
    </row>
    <row r="22" spans="1:19" ht="15">
      <c r="G22" s="10"/>
      <c r="I22" s="43" t="e">
        <f t="shared" si="0"/>
        <v>#NAME?</v>
      </c>
      <c r="J22" s="5" t="e">
        <f t="shared" si="1"/>
        <v>#NAME?</v>
      </c>
      <c r="K22" s="5" t="e">
        <f t="shared" si="2"/>
        <v>#NAME?</v>
      </c>
      <c r="L22" s="5" t="e">
        <f t="shared" si="3"/>
        <v>#NAME?</v>
      </c>
      <c r="M22" s="5" t="e">
        <f t="shared" si="4"/>
        <v>#NAME?</v>
      </c>
      <c r="N22" s="5" t="e">
        <f t="shared" si="7"/>
        <v>#NAME?</v>
      </c>
      <c r="P22" s="10"/>
      <c r="R22" s="4" t="e">
        <f t="shared" si="5"/>
        <v>#NAME?</v>
      </c>
      <c r="S22" s="44" t="e">
        <f t="shared" si="6"/>
        <v>#NAME?</v>
      </c>
    </row>
    <row r="23" spans="1:19" ht="15">
      <c r="G23" s="10"/>
      <c r="I23" s="43" t="e">
        <f t="shared" si="0"/>
        <v>#NAME?</v>
      </c>
      <c r="J23" s="5" t="e">
        <f t="shared" si="1"/>
        <v>#NAME?</v>
      </c>
      <c r="K23" s="5" t="e">
        <f t="shared" si="2"/>
        <v>#NAME?</v>
      </c>
      <c r="L23" s="5" t="e">
        <f t="shared" si="3"/>
        <v>#NAME?</v>
      </c>
      <c r="M23" s="5" t="e">
        <f t="shared" si="4"/>
        <v>#NAME?</v>
      </c>
      <c r="N23" s="5" t="e">
        <f t="shared" si="7"/>
        <v>#NAME?</v>
      </c>
      <c r="P23" s="10"/>
      <c r="R23" s="4" t="e">
        <f t="shared" si="5"/>
        <v>#NAME?</v>
      </c>
      <c r="S23" s="44" t="e">
        <f t="shared" si="6"/>
        <v>#NAME?</v>
      </c>
    </row>
    <row r="24" spans="1:19" ht="15">
      <c r="G24" s="10"/>
      <c r="I24" s="43" t="e">
        <f t="shared" si="0"/>
        <v>#NAME?</v>
      </c>
      <c r="J24" s="5" t="e">
        <f t="shared" si="1"/>
        <v>#NAME?</v>
      </c>
      <c r="K24" s="5" t="e">
        <f t="shared" si="2"/>
        <v>#NAME?</v>
      </c>
      <c r="L24" s="5" t="e">
        <f t="shared" si="3"/>
        <v>#NAME?</v>
      </c>
      <c r="M24" s="5" t="e">
        <f t="shared" si="4"/>
        <v>#NAME?</v>
      </c>
      <c r="N24" s="5" t="e">
        <f t="shared" si="7"/>
        <v>#NAME?</v>
      </c>
      <c r="P24" s="10"/>
      <c r="R24" s="4" t="e">
        <f t="shared" si="5"/>
        <v>#NAME?</v>
      </c>
      <c r="S24" s="44" t="e">
        <f t="shared" si="6"/>
        <v>#NAME?</v>
      </c>
    </row>
    <row r="25" spans="1:19" ht="15">
      <c r="G25" s="10"/>
      <c r="I25" s="43" t="e">
        <f t="shared" si="0"/>
        <v>#NAME?</v>
      </c>
      <c r="J25" s="5" t="e">
        <f t="shared" si="1"/>
        <v>#NAME?</v>
      </c>
      <c r="K25" s="5" t="e">
        <f t="shared" si="2"/>
        <v>#NAME?</v>
      </c>
      <c r="L25" s="5" t="e">
        <f t="shared" si="3"/>
        <v>#NAME?</v>
      </c>
      <c r="M25" s="5" t="e">
        <f t="shared" si="4"/>
        <v>#NAME?</v>
      </c>
      <c r="N25" s="5" t="e">
        <f t="shared" si="7"/>
        <v>#NAME?</v>
      </c>
      <c r="P25" s="10"/>
      <c r="R25" s="4" t="e">
        <f t="shared" si="5"/>
        <v>#NAME?</v>
      </c>
      <c r="S25" s="44" t="e">
        <f t="shared" si="6"/>
        <v>#NAME?</v>
      </c>
    </row>
    <row r="26" spans="1:19" ht="15">
      <c r="G26" s="10"/>
      <c r="I26" s="43" t="e">
        <f t="shared" si="0"/>
        <v>#NAME?</v>
      </c>
      <c r="J26" s="5" t="e">
        <f t="shared" si="1"/>
        <v>#NAME?</v>
      </c>
      <c r="K26" s="5" t="e">
        <f t="shared" si="2"/>
        <v>#NAME?</v>
      </c>
      <c r="L26" s="5" t="e">
        <f t="shared" si="3"/>
        <v>#NAME?</v>
      </c>
      <c r="M26" s="5" t="e">
        <f t="shared" si="4"/>
        <v>#NAME?</v>
      </c>
      <c r="N26" s="5" t="e">
        <f t="shared" si="7"/>
        <v>#NAME?</v>
      </c>
      <c r="P26" s="10"/>
      <c r="R26" s="4" t="e">
        <f t="shared" si="5"/>
        <v>#NAME?</v>
      </c>
      <c r="S26" s="44" t="e">
        <f t="shared" si="6"/>
        <v>#NAME?</v>
      </c>
    </row>
    <row r="27" spans="1:19" ht="15">
      <c r="G27" s="10"/>
      <c r="I27" s="43" t="e">
        <f t="shared" si="0"/>
        <v>#NAME?</v>
      </c>
      <c r="J27" s="5" t="e">
        <f t="shared" si="1"/>
        <v>#NAME?</v>
      </c>
      <c r="K27" s="5" t="e">
        <f t="shared" si="2"/>
        <v>#NAME?</v>
      </c>
      <c r="L27" s="5" t="e">
        <f t="shared" si="3"/>
        <v>#NAME?</v>
      </c>
      <c r="M27" s="5" t="e">
        <f t="shared" si="4"/>
        <v>#NAME?</v>
      </c>
      <c r="N27" s="5" t="e">
        <f t="shared" si="7"/>
        <v>#NAME?</v>
      </c>
      <c r="P27" s="10"/>
      <c r="R27" s="4" t="e">
        <f t="shared" si="5"/>
        <v>#NAME?</v>
      </c>
      <c r="S27" s="44" t="e">
        <f t="shared" si="6"/>
        <v>#NAME?</v>
      </c>
    </row>
    <row r="28" spans="1:19" ht="15">
      <c r="G28" s="10"/>
      <c r="I28" s="43" t="e">
        <f t="shared" si="0"/>
        <v>#NAME?</v>
      </c>
      <c r="J28" s="5" t="e">
        <f t="shared" si="1"/>
        <v>#NAME?</v>
      </c>
      <c r="K28" s="5" t="e">
        <f t="shared" si="2"/>
        <v>#NAME?</v>
      </c>
      <c r="L28" s="5" t="e">
        <f t="shared" si="3"/>
        <v>#NAME?</v>
      </c>
      <c r="M28" s="5" t="e">
        <f t="shared" si="4"/>
        <v>#NAME?</v>
      </c>
      <c r="N28" s="5" t="e">
        <f t="shared" si="7"/>
        <v>#NAME?</v>
      </c>
      <c r="P28" s="10"/>
      <c r="R28" s="4" t="e">
        <f t="shared" si="5"/>
        <v>#NAME?</v>
      </c>
      <c r="S28" s="44" t="e">
        <f t="shared" si="6"/>
        <v>#NAME?</v>
      </c>
    </row>
    <row r="29" spans="1:19" ht="15">
      <c r="G29" s="10"/>
      <c r="I29" s="43" t="e">
        <f t="shared" si="0"/>
        <v>#NAME?</v>
      </c>
      <c r="J29" s="5" t="e">
        <f t="shared" si="1"/>
        <v>#NAME?</v>
      </c>
      <c r="K29" s="5" t="e">
        <f t="shared" si="2"/>
        <v>#NAME?</v>
      </c>
      <c r="L29" s="5" t="e">
        <f t="shared" si="3"/>
        <v>#NAME?</v>
      </c>
      <c r="M29" s="5" t="e">
        <f t="shared" si="4"/>
        <v>#NAME?</v>
      </c>
      <c r="N29" s="5" t="e">
        <f t="shared" si="7"/>
        <v>#NAME?</v>
      </c>
      <c r="P29" s="10"/>
      <c r="R29" s="4" t="e">
        <f t="shared" si="5"/>
        <v>#NAME?</v>
      </c>
      <c r="S29" s="44" t="e">
        <f t="shared" si="6"/>
        <v>#NAME?</v>
      </c>
    </row>
    <row r="30" spans="1:19" ht="15">
      <c r="G30" s="10"/>
      <c r="I30" s="43" t="e">
        <f t="shared" si="0"/>
        <v>#NAME?</v>
      </c>
      <c r="J30" s="5" t="e">
        <f t="shared" si="1"/>
        <v>#NAME?</v>
      </c>
      <c r="K30" s="5" t="e">
        <f t="shared" si="2"/>
        <v>#NAME?</v>
      </c>
      <c r="L30" s="5" t="e">
        <f t="shared" si="3"/>
        <v>#NAME?</v>
      </c>
      <c r="M30" s="5" t="e">
        <f t="shared" si="4"/>
        <v>#NAME?</v>
      </c>
      <c r="N30" s="5" t="e">
        <f t="shared" si="7"/>
        <v>#NAME?</v>
      </c>
      <c r="P30" s="10"/>
      <c r="R30" s="4" t="e">
        <f t="shared" si="5"/>
        <v>#NAME?</v>
      </c>
      <c r="S30" s="44" t="e">
        <f t="shared" si="6"/>
        <v>#NAME?</v>
      </c>
    </row>
    <row r="31" spans="1:19" ht="15">
      <c r="G31" s="10"/>
      <c r="I31" s="43" t="e">
        <f t="shared" si="0"/>
        <v>#NAME?</v>
      </c>
      <c r="J31" s="5" t="e">
        <f t="shared" si="1"/>
        <v>#NAME?</v>
      </c>
      <c r="K31" s="5" t="e">
        <f t="shared" si="2"/>
        <v>#NAME?</v>
      </c>
      <c r="L31" s="5" t="e">
        <f t="shared" si="3"/>
        <v>#NAME?</v>
      </c>
      <c r="M31" s="5" t="e">
        <f t="shared" si="4"/>
        <v>#NAME?</v>
      </c>
      <c r="N31" s="5" t="e">
        <f t="shared" si="7"/>
        <v>#NAME?</v>
      </c>
      <c r="P31" s="10"/>
      <c r="R31" s="4" t="e">
        <f t="shared" si="5"/>
        <v>#NAME?</v>
      </c>
      <c r="S31" s="44" t="e">
        <f t="shared" si="6"/>
        <v>#NAME?</v>
      </c>
    </row>
    <row r="32" spans="1:19" ht="15">
      <c r="G32" s="10"/>
      <c r="I32" s="43" t="e">
        <f t="shared" si="0"/>
        <v>#NAME?</v>
      </c>
      <c r="J32" s="5" t="e">
        <f t="shared" si="1"/>
        <v>#NAME?</v>
      </c>
      <c r="K32" s="5" t="e">
        <f t="shared" si="2"/>
        <v>#NAME?</v>
      </c>
      <c r="L32" s="5" t="e">
        <f t="shared" si="3"/>
        <v>#NAME?</v>
      </c>
      <c r="M32" s="5" t="e">
        <f t="shared" si="4"/>
        <v>#NAME?</v>
      </c>
      <c r="N32" s="5" t="e">
        <f t="shared" si="7"/>
        <v>#NAME?</v>
      </c>
      <c r="P32" s="10"/>
      <c r="R32" s="4" t="e">
        <f t="shared" si="5"/>
        <v>#NAME?</v>
      </c>
      <c r="S32" s="44" t="e">
        <f t="shared" si="6"/>
        <v>#NAME?</v>
      </c>
    </row>
    <row r="33" spans="7:19" ht="15">
      <c r="G33" s="10"/>
      <c r="I33" s="43" t="e">
        <f t="shared" si="0"/>
        <v>#NAME?</v>
      </c>
      <c r="J33" s="5" t="e">
        <f t="shared" si="1"/>
        <v>#NAME?</v>
      </c>
      <c r="K33" s="5" t="e">
        <f t="shared" si="2"/>
        <v>#NAME?</v>
      </c>
      <c r="L33" s="5" t="e">
        <f t="shared" si="3"/>
        <v>#NAME?</v>
      </c>
      <c r="M33" s="5" t="e">
        <f t="shared" si="4"/>
        <v>#NAME?</v>
      </c>
      <c r="N33" s="5" t="e">
        <f t="shared" si="7"/>
        <v>#NAME?</v>
      </c>
      <c r="P33" s="10"/>
      <c r="R33" s="4" t="e">
        <f t="shared" si="5"/>
        <v>#NAME?</v>
      </c>
      <c r="S33" s="44" t="e">
        <f t="shared" si="6"/>
        <v>#NAME?</v>
      </c>
    </row>
    <row r="34" spans="7:19" ht="15">
      <c r="G34" s="10"/>
      <c r="I34" s="43" t="e">
        <f t="shared" si="0"/>
        <v>#NAME?</v>
      </c>
      <c r="J34" s="5" t="e">
        <f t="shared" si="1"/>
        <v>#NAME?</v>
      </c>
      <c r="K34" s="5" t="e">
        <f t="shared" si="2"/>
        <v>#NAME?</v>
      </c>
      <c r="L34" s="5" t="e">
        <f t="shared" si="3"/>
        <v>#NAME?</v>
      </c>
      <c r="M34" s="5" t="e">
        <f t="shared" si="4"/>
        <v>#NAME?</v>
      </c>
      <c r="N34" s="5" t="e">
        <f t="shared" si="7"/>
        <v>#NAME?</v>
      </c>
      <c r="P34" s="10"/>
      <c r="R34" s="4" t="e">
        <f t="shared" si="5"/>
        <v>#NAME?</v>
      </c>
      <c r="S34" s="44" t="e">
        <f t="shared" si="6"/>
        <v>#NAME?</v>
      </c>
    </row>
    <row r="35" spans="7:19" ht="15">
      <c r="G35" s="10"/>
      <c r="I35" s="43" t="e">
        <f t="shared" si="0"/>
        <v>#NAME?</v>
      </c>
      <c r="J35" s="5" t="e">
        <f t="shared" si="1"/>
        <v>#NAME?</v>
      </c>
      <c r="K35" s="5" t="e">
        <f t="shared" si="2"/>
        <v>#NAME?</v>
      </c>
      <c r="L35" s="5" t="e">
        <f t="shared" si="3"/>
        <v>#NAME?</v>
      </c>
      <c r="M35" s="5" t="e">
        <f t="shared" si="4"/>
        <v>#NAME?</v>
      </c>
      <c r="N35" s="5" t="e">
        <f t="shared" si="7"/>
        <v>#NAME?</v>
      </c>
      <c r="P35" s="10"/>
      <c r="R35" s="4" t="e">
        <f t="shared" si="5"/>
        <v>#NAME?</v>
      </c>
      <c r="S35" s="44" t="e">
        <f t="shared" si="6"/>
        <v>#NAME?</v>
      </c>
    </row>
    <row r="36" spans="7:19" ht="15">
      <c r="G36" s="10"/>
      <c r="I36" s="43" t="e">
        <f t="shared" si="0"/>
        <v>#NAME?</v>
      </c>
      <c r="J36" s="5" t="e">
        <f t="shared" si="1"/>
        <v>#NAME?</v>
      </c>
      <c r="K36" s="5" t="e">
        <f t="shared" si="2"/>
        <v>#NAME?</v>
      </c>
      <c r="L36" s="5" t="e">
        <f t="shared" si="3"/>
        <v>#NAME?</v>
      </c>
      <c r="M36" s="5" t="e">
        <f t="shared" si="4"/>
        <v>#NAME?</v>
      </c>
      <c r="N36" s="5" t="e">
        <f t="shared" si="7"/>
        <v>#NAME?</v>
      </c>
      <c r="P36" s="10"/>
      <c r="R36" s="4" t="e">
        <f t="shared" si="5"/>
        <v>#NAME?</v>
      </c>
      <c r="S36" s="44" t="e">
        <f t="shared" si="6"/>
        <v>#NAME?</v>
      </c>
    </row>
    <row r="37" spans="7:19" ht="15">
      <c r="G37" s="10"/>
      <c r="I37" s="43" t="e">
        <f t="shared" si="0"/>
        <v>#NAME?</v>
      </c>
      <c r="J37" s="5" t="e">
        <f t="shared" si="1"/>
        <v>#NAME?</v>
      </c>
      <c r="K37" s="5" t="e">
        <f t="shared" si="2"/>
        <v>#NAME?</v>
      </c>
      <c r="L37" s="5" t="e">
        <f t="shared" si="3"/>
        <v>#NAME?</v>
      </c>
      <c r="M37" s="5" t="e">
        <f t="shared" si="4"/>
        <v>#NAME?</v>
      </c>
      <c r="N37" s="5" t="e">
        <f t="shared" si="7"/>
        <v>#NAME?</v>
      </c>
      <c r="P37" s="10"/>
      <c r="R37" s="4" t="e">
        <f t="shared" si="5"/>
        <v>#NAME?</v>
      </c>
      <c r="S37" s="44" t="e">
        <f t="shared" si="6"/>
        <v>#NAME?</v>
      </c>
    </row>
    <row r="38" spans="7:19" ht="15">
      <c r="G38" s="10"/>
      <c r="I38" s="43" t="e">
        <f t="shared" si="0"/>
        <v>#NAME?</v>
      </c>
      <c r="J38" s="5" t="e">
        <f t="shared" si="1"/>
        <v>#NAME?</v>
      </c>
      <c r="K38" s="5" t="e">
        <f t="shared" si="2"/>
        <v>#NAME?</v>
      </c>
      <c r="L38" s="5" t="e">
        <f t="shared" si="3"/>
        <v>#NAME?</v>
      </c>
      <c r="M38" s="5" t="e">
        <f t="shared" si="4"/>
        <v>#NAME?</v>
      </c>
      <c r="N38" s="5" t="e">
        <f t="shared" si="7"/>
        <v>#NAME?</v>
      </c>
      <c r="P38" s="10"/>
      <c r="R38" s="4" t="e">
        <f t="shared" si="5"/>
        <v>#NAME?</v>
      </c>
      <c r="S38" s="44" t="e">
        <f t="shared" si="6"/>
        <v>#NAME?</v>
      </c>
    </row>
    <row r="39" spans="7:19" ht="15">
      <c r="G39" s="10"/>
      <c r="I39" s="43" t="e">
        <f t="shared" si="0"/>
        <v>#NAME?</v>
      </c>
      <c r="J39" s="5" t="e">
        <f t="shared" si="1"/>
        <v>#NAME?</v>
      </c>
      <c r="K39" s="5" t="e">
        <f t="shared" si="2"/>
        <v>#NAME?</v>
      </c>
      <c r="L39" s="5" t="e">
        <f t="shared" si="3"/>
        <v>#NAME?</v>
      </c>
      <c r="M39" s="5" t="e">
        <f t="shared" si="4"/>
        <v>#NAME?</v>
      </c>
      <c r="N39" s="5" t="e">
        <f t="shared" si="7"/>
        <v>#NAME?</v>
      </c>
      <c r="P39" s="10"/>
      <c r="R39" s="4" t="e">
        <f t="shared" si="5"/>
        <v>#NAME?</v>
      </c>
      <c r="S39" s="44" t="e">
        <f t="shared" si="6"/>
        <v>#NAME?</v>
      </c>
    </row>
    <row r="40" spans="7:19" ht="15">
      <c r="G40" s="10"/>
      <c r="I40" s="43" t="e">
        <f t="shared" si="0"/>
        <v>#NAME?</v>
      </c>
      <c r="J40" s="5" t="e">
        <f t="shared" si="1"/>
        <v>#NAME?</v>
      </c>
      <c r="K40" s="5" t="e">
        <f t="shared" si="2"/>
        <v>#NAME?</v>
      </c>
      <c r="L40" s="5" t="e">
        <f t="shared" si="3"/>
        <v>#NAME?</v>
      </c>
      <c r="M40" s="5" t="e">
        <f t="shared" si="4"/>
        <v>#NAME?</v>
      </c>
      <c r="N40" s="5" t="e">
        <f t="shared" si="7"/>
        <v>#NAME?</v>
      </c>
      <c r="P40" s="10"/>
      <c r="R40" s="4" t="e">
        <f t="shared" si="5"/>
        <v>#NAME?</v>
      </c>
      <c r="S40" s="44" t="e">
        <f t="shared" si="6"/>
        <v>#NAME?</v>
      </c>
    </row>
    <row r="41" spans="7:19" ht="15">
      <c r="G41" s="10"/>
      <c r="I41" s="43" t="e">
        <f t="shared" si="0"/>
        <v>#NAME?</v>
      </c>
      <c r="J41" s="5" t="e">
        <f t="shared" si="1"/>
        <v>#NAME?</v>
      </c>
      <c r="K41" s="5" t="e">
        <f t="shared" si="2"/>
        <v>#NAME?</v>
      </c>
      <c r="L41" s="5" t="e">
        <f t="shared" si="3"/>
        <v>#NAME?</v>
      </c>
      <c r="M41" s="5" t="e">
        <f t="shared" si="4"/>
        <v>#NAME?</v>
      </c>
      <c r="N41" s="5" t="e">
        <f t="shared" si="7"/>
        <v>#NAME?</v>
      </c>
      <c r="P41" s="10"/>
      <c r="R41" s="4" t="e">
        <f t="shared" si="5"/>
        <v>#NAME?</v>
      </c>
      <c r="S41" s="44" t="e">
        <f t="shared" si="6"/>
        <v>#NAME?</v>
      </c>
    </row>
    <row r="42" spans="7:19" ht="15">
      <c r="G42" s="10"/>
      <c r="I42" s="43" t="e">
        <f t="shared" si="0"/>
        <v>#NAME?</v>
      </c>
      <c r="J42" s="5" t="e">
        <f t="shared" si="1"/>
        <v>#NAME?</v>
      </c>
      <c r="K42" s="5" t="e">
        <f t="shared" si="2"/>
        <v>#NAME?</v>
      </c>
      <c r="L42" s="5" t="e">
        <f t="shared" si="3"/>
        <v>#NAME?</v>
      </c>
      <c r="M42" s="5" t="e">
        <f t="shared" si="4"/>
        <v>#NAME?</v>
      </c>
      <c r="N42" s="5" t="e">
        <f t="shared" si="7"/>
        <v>#NAME?</v>
      </c>
      <c r="P42" s="10"/>
      <c r="R42" s="4" t="e">
        <f t="shared" si="5"/>
        <v>#NAME?</v>
      </c>
      <c r="S42" s="44" t="e">
        <f t="shared" si="6"/>
        <v>#NAME?</v>
      </c>
    </row>
    <row r="43" spans="7:19" ht="15">
      <c r="G43" s="10"/>
      <c r="I43" s="43" t="e">
        <f t="shared" si="0"/>
        <v>#NAME?</v>
      </c>
      <c r="J43" s="5" t="e">
        <f t="shared" si="1"/>
        <v>#NAME?</v>
      </c>
      <c r="K43" s="5" t="e">
        <f t="shared" si="2"/>
        <v>#NAME?</v>
      </c>
      <c r="L43" s="5" t="e">
        <f t="shared" si="3"/>
        <v>#NAME?</v>
      </c>
      <c r="M43" s="5" t="e">
        <f t="shared" si="4"/>
        <v>#NAME?</v>
      </c>
      <c r="N43" s="5" t="e">
        <f t="shared" si="7"/>
        <v>#NAME?</v>
      </c>
      <c r="P43" s="10"/>
      <c r="R43" s="4" t="e">
        <f t="shared" si="5"/>
        <v>#NAME?</v>
      </c>
      <c r="S43" s="44" t="e">
        <f t="shared" si="6"/>
        <v>#NAME?</v>
      </c>
    </row>
    <row r="44" spans="7:19" ht="15">
      <c r="G44" s="10"/>
      <c r="I44" s="43" t="e">
        <f t="shared" si="0"/>
        <v>#NAME?</v>
      </c>
      <c r="J44" s="5" t="e">
        <f t="shared" si="1"/>
        <v>#NAME?</v>
      </c>
      <c r="K44" s="5" t="e">
        <f t="shared" si="2"/>
        <v>#NAME?</v>
      </c>
      <c r="L44" s="5" t="e">
        <f t="shared" si="3"/>
        <v>#NAME?</v>
      </c>
      <c r="M44" s="5" t="e">
        <f t="shared" si="4"/>
        <v>#NAME?</v>
      </c>
      <c r="N44" s="5" t="e">
        <f t="shared" si="7"/>
        <v>#NAME?</v>
      </c>
      <c r="P44" s="10"/>
      <c r="R44" s="4" t="e">
        <f t="shared" si="5"/>
        <v>#NAME?</v>
      </c>
      <c r="S44" s="44" t="e">
        <f t="shared" si="6"/>
        <v>#NAME?</v>
      </c>
    </row>
    <row r="45" spans="7:19" ht="15">
      <c r="G45" s="10"/>
      <c r="I45" s="43" t="e">
        <f t="shared" si="0"/>
        <v>#NAME?</v>
      </c>
      <c r="J45" s="5" t="e">
        <f t="shared" si="1"/>
        <v>#NAME?</v>
      </c>
      <c r="K45" s="5" t="e">
        <f t="shared" si="2"/>
        <v>#NAME?</v>
      </c>
      <c r="L45" s="5" t="e">
        <f t="shared" si="3"/>
        <v>#NAME?</v>
      </c>
      <c r="M45" s="5" t="e">
        <f t="shared" si="4"/>
        <v>#NAME?</v>
      </c>
      <c r="N45" s="5" t="e">
        <f t="shared" si="7"/>
        <v>#NAME?</v>
      </c>
      <c r="P45" s="10"/>
      <c r="R45" s="4" t="e">
        <f t="shared" si="5"/>
        <v>#NAME?</v>
      </c>
      <c r="S45" s="44" t="e">
        <f t="shared" si="6"/>
        <v>#NAME?</v>
      </c>
    </row>
    <row r="46" spans="7:19" ht="15">
      <c r="G46" s="10"/>
      <c r="I46" s="43" t="e">
        <f t="shared" si="0"/>
        <v>#NAME?</v>
      </c>
      <c r="J46" s="5" t="e">
        <f t="shared" si="1"/>
        <v>#NAME?</v>
      </c>
      <c r="K46" s="5" t="e">
        <f t="shared" si="2"/>
        <v>#NAME?</v>
      </c>
      <c r="L46" s="5" t="e">
        <f t="shared" si="3"/>
        <v>#NAME?</v>
      </c>
      <c r="M46" s="5" t="e">
        <f t="shared" si="4"/>
        <v>#NAME?</v>
      </c>
      <c r="N46" s="5" t="e">
        <f t="shared" si="7"/>
        <v>#NAME?</v>
      </c>
      <c r="P46" s="10"/>
      <c r="R46" s="4" t="e">
        <f t="shared" si="5"/>
        <v>#NAME?</v>
      </c>
      <c r="S46" s="44" t="e">
        <f t="shared" si="6"/>
        <v>#NAME?</v>
      </c>
    </row>
    <row r="47" spans="7:19" ht="15">
      <c r="G47" s="10"/>
      <c r="I47" s="43" t="e">
        <f t="shared" si="0"/>
        <v>#NAME?</v>
      </c>
      <c r="J47" s="5" t="e">
        <f t="shared" si="1"/>
        <v>#NAME?</v>
      </c>
      <c r="K47" s="5" t="e">
        <f t="shared" si="2"/>
        <v>#NAME?</v>
      </c>
      <c r="L47" s="5" t="e">
        <f t="shared" si="3"/>
        <v>#NAME?</v>
      </c>
      <c r="M47" s="5" t="e">
        <f t="shared" si="4"/>
        <v>#NAME?</v>
      </c>
      <c r="N47" s="5" t="e">
        <f t="shared" si="7"/>
        <v>#NAME?</v>
      </c>
      <c r="P47" s="10"/>
      <c r="R47" s="4" t="e">
        <f t="shared" si="5"/>
        <v>#NAME?</v>
      </c>
      <c r="S47" s="44" t="e">
        <f t="shared" si="6"/>
        <v>#NAME?</v>
      </c>
    </row>
    <row r="48" spans="7:19" ht="15">
      <c r="G48" s="10"/>
      <c r="I48" s="43" t="e">
        <f t="shared" si="0"/>
        <v>#NAME?</v>
      </c>
      <c r="J48" s="5" t="e">
        <f t="shared" si="1"/>
        <v>#NAME?</v>
      </c>
      <c r="K48" s="5" t="e">
        <f t="shared" si="2"/>
        <v>#NAME?</v>
      </c>
      <c r="L48" s="5" t="e">
        <f t="shared" si="3"/>
        <v>#NAME?</v>
      </c>
      <c r="M48" s="5" t="e">
        <f t="shared" si="4"/>
        <v>#NAME?</v>
      </c>
      <c r="N48" s="5" t="e">
        <f t="shared" si="7"/>
        <v>#NAME?</v>
      </c>
      <c r="P48" s="10"/>
      <c r="R48" s="4" t="e">
        <f t="shared" si="5"/>
        <v>#NAME?</v>
      </c>
      <c r="S48" s="44" t="e">
        <f t="shared" si="6"/>
        <v>#NAME?</v>
      </c>
    </row>
    <row r="49" spans="7:19" ht="15">
      <c r="G49" s="10"/>
      <c r="I49" s="43" t="e">
        <f t="shared" si="0"/>
        <v>#NAME?</v>
      </c>
      <c r="J49" s="5" t="e">
        <f t="shared" si="1"/>
        <v>#NAME?</v>
      </c>
      <c r="K49" s="5" t="e">
        <f t="shared" si="2"/>
        <v>#NAME?</v>
      </c>
      <c r="L49" s="5" t="e">
        <f t="shared" si="3"/>
        <v>#NAME?</v>
      </c>
      <c r="M49" s="5" t="e">
        <f t="shared" si="4"/>
        <v>#NAME?</v>
      </c>
      <c r="N49" s="5" t="e">
        <f t="shared" si="7"/>
        <v>#NAME?</v>
      </c>
      <c r="P49" s="10"/>
      <c r="R49" s="4" t="e">
        <f t="shared" si="5"/>
        <v>#NAME?</v>
      </c>
      <c r="S49" s="44" t="e">
        <f t="shared" si="6"/>
        <v>#NAME?</v>
      </c>
    </row>
    <row r="50" spans="7:19" ht="15">
      <c r="G50" s="10"/>
      <c r="I50" s="43" t="e">
        <f t="shared" si="0"/>
        <v>#NAME?</v>
      </c>
      <c r="J50" s="5" t="e">
        <f t="shared" si="1"/>
        <v>#NAME?</v>
      </c>
      <c r="K50" s="5" t="e">
        <f t="shared" si="2"/>
        <v>#NAME?</v>
      </c>
      <c r="L50" s="5" t="e">
        <f t="shared" si="3"/>
        <v>#NAME?</v>
      </c>
      <c r="M50" s="5" t="e">
        <f t="shared" si="4"/>
        <v>#NAME?</v>
      </c>
      <c r="N50" s="5" t="e">
        <f t="shared" si="7"/>
        <v>#NAME?</v>
      </c>
      <c r="P50" s="10"/>
      <c r="R50" s="4" t="e">
        <f t="shared" si="5"/>
        <v>#NAME?</v>
      </c>
      <c r="S50" s="44" t="e">
        <f t="shared" si="6"/>
        <v>#NAME?</v>
      </c>
    </row>
    <row r="51" spans="7:19" ht="15">
      <c r="G51" s="10"/>
      <c r="I51" s="43" t="e">
        <f t="shared" si="0"/>
        <v>#NAME?</v>
      </c>
      <c r="J51" s="5" t="e">
        <f t="shared" si="1"/>
        <v>#NAME?</v>
      </c>
      <c r="K51" s="5" t="e">
        <f t="shared" si="2"/>
        <v>#NAME?</v>
      </c>
      <c r="L51" s="5" t="e">
        <f t="shared" si="3"/>
        <v>#NAME?</v>
      </c>
      <c r="M51" s="5" t="e">
        <f t="shared" si="4"/>
        <v>#NAME?</v>
      </c>
      <c r="N51" s="5" t="e">
        <f t="shared" si="7"/>
        <v>#NAME?</v>
      </c>
      <c r="P51" s="10"/>
      <c r="R51" s="4" t="e">
        <f t="shared" si="5"/>
        <v>#NAME?</v>
      </c>
      <c r="S51" s="44" t="e">
        <f t="shared" si="6"/>
        <v>#NAME?</v>
      </c>
    </row>
    <row r="52" spans="7:19" ht="15">
      <c r="G52" s="10"/>
      <c r="I52" s="43" t="e">
        <f t="shared" si="0"/>
        <v>#NAME?</v>
      </c>
      <c r="J52" s="5" t="e">
        <f t="shared" si="1"/>
        <v>#NAME?</v>
      </c>
      <c r="K52" s="5" t="e">
        <f t="shared" si="2"/>
        <v>#NAME?</v>
      </c>
      <c r="L52" s="5" t="e">
        <f t="shared" si="3"/>
        <v>#NAME?</v>
      </c>
      <c r="M52" s="5" t="e">
        <f t="shared" si="4"/>
        <v>#NAME?</v>
      </c>
      <c r="N52" s="5" t="e">
        <f t="shared" si="7"/>
        <v>#NAME?</v>
      </c>
      <c r="P52" s="10"/>
      <c r="R52" s="4" t="e">
        <f t="shared" si="5"/>
        <v>#NAME?</v>
      </c>
      <c r="S52" s="44" t="e">
        <f t="shared" si="6"/>
        <v>#NAME?</v>
      </c>
    </row>
    <row r="53" spans="7:19" ht="15">
      <c r="G53" s="10"/>
      <c r="I53" s="43" t="e">
        <f t="shared" si="0"/>
        <v>#NAME?</v>
      </c>
      <c r="J53" s="5" t="e">
        <f t="shared" si="1"/>
        <v>#NAME?</v>
      </c>
      <c r="K53" s="5" t="e">
        <f t="shared" si="2"/>
        <v>#NAME?</v>
      </c>
      <c r="L53" s="5" t="e">
        <f t="shared" si="3"/>
        <v>#NAME?</v>
      </c>
      <c r="M53" s="5" t="e">
        <f t="shared" si="4"/>
        <v>#NAME?</v>
      </c>
      <c r="N53" s="5" t="e">
        <f t="shared" si="7"/>
        <v>#NAME?</v>
      </c>
      <c r="P53" s="10"/>
      <c r="R53" s="4" t="e">
        <f t="shared" si="5"/>
        <v>#NAME?</v>
      </c>
      <c r="S53" s="44" t="e">
        <f t="shared" si="6"/>
        <v>#NAME?</v>
      </c>
    </row>
    <row r="54" spans="7:19" ht="15">
      <c r="G54" s="10"/>
      <c r="I54" s="43" t="e">
        <f t="shared" si="0"/>
        <v>#NAME?</v>
      </c>
      <c r="J54" s="5" t="e">
        <f t="shared" si="1"/>
        <v>#NAME?</v>
      </c>
      <c r="K54" s="5" t="e">
        <f t="shared" si="2"/>
        <v>#NAME?</v>
      </c>
      <c r="L54" s="5" t="e">
        <f t="shared" si="3"/>
        <v>#NAME?</v>
      </c>
      <c r="M54" s="5" t="e">
        <f t="shared" si="4"/>
        <v>#NAME?</v>
      </c>
      <c r="N54" s="5" t="e">
        <f t="shared" si="7"/>
        <v>#NAME?</v>
      </c>
      <c r="P54" s="10"/>
      <c r="R54" s="4" t="e">
        <f t="shared" si="5"/>
        <v>#NAME?</v>
      </c>
      <c r="S54" s="44" t="e">
        <f t="shared" si="6"/>
        <v>#NAME?</v>
      </c>
    </row>
    <row r="55" spans="7:19" ht="15">
      <c r="G55" s="10"/>
      <c r="I55" s="43" t="e">
        <f t="shared" si="0"/>
        <v>#NAME?</v>
      </c>
      <c r="J55" s="5" t="e">
        <f t="shared" si="1"/>
        <v>#NAME?</v>
      </c>
      <c r="K55" s="5" t="e">
        <f t="shared" si="2"/>
        <v>#NAME?</v>
      </c>
      <c r="L55" s="5" t="e">
        <f t="shared" si="3"/>
        <v>#NAME?</v>
      </c>
      <c r="M55" s="5" t="e">
        <f t="shared" si="4"/>
        <v>#NAME?</v>
      </c>
      <c r="N55" s="5" t="e">
        <f t="shared" si="7"/>
        <v>#NAME?</v>
      </c>
      <c r="P55" s="10"/>
      <c r="R55" s="4" t="e">
        <f t="shared" si="5"/>
        <v>#NAME?</v>
      </c>
      <c r="S55" s="44" t="e">
        <f t="shared" si="6"/>
        <v>#NAME?</v>
      </c>
    </row>
    <row r="56" spans="7:19" ht="15">
      <c r="G56" s="10"/>
      <c r="I56" s="43" t="e">
        <f t="shared" si="0"/>
        <v>#NAME?</v>
      </c>
      <c r="J56" s="5" t="e">
        <f t="shared" si="1"/>
        <v>#NAME?</v>
      </c>
      <c r="K56" s="5" t="e">
        <f t="shared" si="2"/>
        <v>#NAME?</v>
      </c>
      <c r="L56" s="5" t="e">
        <f t="shared" si="3"/>
        <v>#NAME?</v>
      </c>
      <c r="M56" s="5" t="e">
        <f t="shared" si="4"/>
        <v>#NAME?</v>
      </c>
      <c r="N56" s="5" t="e">
        <f t="shared" si="7"/>
        <v>#NAME?</v>
      </c>
      <c r="P56" s="10"/>
      <c r="R56" s="4" t="e">
        <f t="shared" si="5"/>
        <v>#NAME?</v>
      </c>
      <c r="S56" s="44" t="e">
        <f t="shared" si="6"/>
        <v>#NAME?</v>
      </c>
    </row>
    <row r="57" spans="7:19" ht="15">
      <c r="G57" s="10"/>
      <c r="I57" s="43" t="e">
        <f t="shared" si="0"/>
        <v>#NAME?</v>
      </c>
      <c r="J57" s="5" t="e">
        <f t="shared" si="1"/>
        <v>#NAME?</v>
      </c>
      <c r="K57" s="5" t="e">
        <f t="shared" si="2"/>
        <v>#NAME?</v>
      </c>
      <c r="L57" s="5" t="e">
        <f t="shared" si="3"/>
        <v>#NAME?</v>
      </c>
      <c r="M57" s="5" t="e">
        <f t="shared" si="4"/>
        <v>#NAME?</v>
      </c>
      <c r="N57" s="5" t="e">
        <f t="shared" si="7"/>
        <v>#NAME?</v>
      </c>
      <c r="P57" s="10"/>
      <c r="R57" s="4" t="e">
        <f t="shared" si="5"/>
        <v>#NAME?</v>
      </c>
      <c r="S57" s="44" t="e">
        <f t="shared" si="6"/>
        <v>#NAME?</v>
      </c>
    </row>
    <row r="58" spans="7:19" ht="15">
      <c r="G58" s="10"/>
      <c r="I58" s="43" t="e">
        <f t="shared" si="0"/>
        <v>#NAME?</v>
      </c>
      <c r="J58" s="5" t="e">
        <f t="shared" si="1"/>
        <v>#NAME?</v>
      </c>
      <c r="K58" s="5" t="e">
        <f t="shared" si="2"/>
        <v>#NAME?</v>
      </c>
      <c r="L58" s="5" t="e">
        <f t="shared" si="3"/>
        <v>#NAME?</v>
      </c>
      <c r="M58" s="5" t="e">
        <f t="shared" si="4"/>
        <v>#NAME?</v>
      </c>
      <c r="N58" s="5" t="e">
        <f t="shared" si="7"/>
        <v>#NAME?</v>
      </c>
      <c r="P58" s="10"/>
      <c r="R58" s="4" t="e">
        <f t="shared" si="5"/>
        <v>#NAME?</v>
      </c>
      <c r="S58" s="44" t="e">
        <f t="shared" si="6"/>
        <v>#NAME?</v>
      </c>
    </row>
    <row r="59" spans="7:19" ht="15">
      <c r="G59" s="10"/>
      <c r="I59" s="43" t="e">
        <f t="shared" si="0"/>
        <v>#NAME?</v>
      </c>
      <c r="J59" s="5" t="e">
        <f t="shared" si="1"/>
        <v>#NAME?</v>
      </c>
      <c r="K59" s="5" t="e">
        <f t="shared" si="2"/>
        <v>#NAME?</v>
      </c>
      <c r="L59" s="5" t="e">
        <f t="shared" si="3"/>
        <v>#NAME?</v>
      </c>
      <c r="M59" s="5" t="e">
        <f t="shared" si="4"/>
        <v>#NAME?</v>
      </c>
      <c r="N59" s="5" t="e">
        <f t="shared" si="7"/>
        <v>#NAME?</v>
      </c>
      <c r="P59" s="10"/>
      <c r="R59" s="4" t="e">
        <f t="shared" si="5"/>
        <v>#NAME?</v>
      </c>
      <c r="S59" s="44" t="e">
        <f t="shared" si="6"/>
        <v>#NAME?</v>
      </c>
    </row>
    <row r="60" spans="7:19" ht="15">
      <c r="G60" s="10"/>
      <c r="I60" s="43" t="e">
        <f t="shared" si="0"/>
        <v>#NAME?</v>
      </c>
      <c r="J60" s="5" t="e">
        <f t="shared" si="1"/>
        <v>#NAME?</v>
      </c>
      <c r="K60" s="5" t="e">
        <f t="shared" si="2"/>
        <v>#NAME?</v>
      </c>
      <c r="L60" s="5" t="e">
        <f t="shared" si="3"/>
        <v>#NAME?</v>
      </c>
      <c r="M60" s="5" t="e">
        <f t="shared" si="4"/>
        <v>#NAME?</v>
      </c>
      <c r="N60" s="5" t="e">
        <f t="shared" si="7"/>
        <v>#NAME?</v>
      </c>
      <c r="P60" s="10"/>
      <c r="R60" s="4" t="e">
        <f t="shared" si="5"/>
        <v>#NAME?</v>
      </c>
      <c r="S60" s="44" t="e">
        <f t="shared" si="6"/>
        <v>#NAME?</v>
      </c>
    </row>
    <row r="61" spans="7:19" ht="15">
      <c r="G61" s="10"/>
      <c r="I61" s="43" t="e">
        <f t="shared" si="0"/>
        <v>#NAME?</v>
      </c>
      <c r="J61" s="5" t="e">
        <f t="shared" si="1"/>
        <v>#NAME?</v>
      </c>
      <c r="K61" s="5" t="e">
        <f t="shared" si="2"/>
        <v>#NAME?</v>
      </c>
      <c r="L61" s="5" t="e">
        <f t="shared" si="3"/>
        <v>#NAME?</v>
      </c>
      <c r="M61" s="5" t="e">
        <f t="shared" si="4"/>
        <v>#NAME?</v>
      </c>
      <c r="N61" s="5" t="e">
        <f t="shared" si="7"/>
        <v>#NAME?</v>
      </c>
      <c r="P61" s="10"/>
      <c r="R61" s="4" t="e">
        <f t="shared" si="5"/>
        <v>#NAME?</v>
      </c>
      <c r="S61" s="44" t="e">
        <f t="shared" si="6"/>
        <v>#NAME?</v>
      </c>
    </row>
    <row r="62" spans="7:19" ht="15">
      <c r="G62" s="10"/>
      <c r="I62" s="43" t="e">
        <f t="shared" si="0"/>
        <v>#NAME?</v>
      </c>
      <c r="J62" s="5" t="e">
        <f t="shared" si="1"/>
        <v>#NAME?</v>
      </c>
      <c r="K62" s="5" t="e">
        <f t="shared" si="2"/>
        <v>#NAME?</v>
      </c>
      <c r="L62" s="5" t="e">
        <f t="shared" si="3"/>
        <v>#NAME?</v>
      </c>
      <c r="M62" s="5" t="e">
        <f t="shared" si="4"/>
        <v>#NAME?</v>
      </c>
      <c r="N62" s="5" t="e">
        <f t="shared" si="7"/>
        <v>#NAME?</v>
      </c>
      <c r="P62" s="10"/>
      <c r="R62" s="4" t="e">
        <f t="shared" si="5"/>
        <v>#NAME?</v>
      </c>
      <c r="S62" s="44" t="e">
        <f t="shared" si="6"/>
        <v>#NAME?</v>
      </c>
    </row>
    <row r="63" spans="7:19" ht="15">
      <c r="G63" s="10"/>
      <c r="I63" s="43" t="e">
        <f t="shared" si="0"/>
        <v>#NAME?</v>
      </c>
      <c r="J63" s="5" t="e">
        <f t="shared" si="1"/>
        <v>#NAME?</v>
      </c>
      <c r="K63" s="5" t="e">
        <f t="shared" si="2"/>
        <v>#NAME?</v>
      </c>
      <c r="L63" s="5" t="e">
        <f t="shared" si="3"/>
        <v>#NAME?</v>
      </c>
      <c r="M63" s="5" t="e">
        <f t="shared" si="4"/>
        <v>#NAME?</v>
      </c>
      <c r="N63" s="5" t="e">
        <f t="shared" si="7"/>
        <v>#NAME?</v>
      </c>
      <c r="P63" s="10"/>
      <c r="R63" s="4" t="e">
        <f t="shared" si="5"/>
        <v>#NAME?</v>
      </c>
      <c r="S63" s="44" t="e">
        <f t="shared" si="6"/>
        <v>#NAME?</v>
      </c>
    </row>
    <row r="64" spans="7:19" ht="15">
      <c r="G64" s="10"/>
      <c r="I64" s="43" t="e">
        <f t="shared" si="0"/>
        <v>#NAME?</v>
      </c>
      <c r="J64" s="5" t="e">
        <f t="shared" si="1"/>
        <v>#NAME?</v>
      </c>
      <c r="K64" s="5" t="e">
        <f t="shared" si="2"/>
        <v>#NAME?</v>
      </c>
      <c r="L64" s="5" t="e">
        <f t="shared" si="3"/>
        <v>#NAME?</v>
      </c>
      <c r="M64" s="5" t="e">
        <f t="shared" si="4"/>
        <v>#NAME?</v>
      </c>
      <c r="N64" s="5" t="e">
        <f t="shared" si="7"/>
        <v>#NAME?</v>
      </c>
      <c r="P64" s="10"/>
      <c r="R64" s="4" t="e">
        <f t="shared" si="5"/>
        <v>#NAME?</v>
      </c>
      <c r="S64" s="44" t="e">
        <f t="shared" si="6"/>
        <v>#NAME?</v>
      </c>
    </row>
    <row r="65" spans="7:19" ht="15">
      <c r="G65" s="10"/>
      <c r="I65" s="43" t="e">
        <f t="shared" si="0"/>
        <v>#NAME?</v>
      </c>
      <c r="J65" s="5" t="e">
        <f t="shared" si="1"/>
        <v>#NAME?</v>
      </c>
      <c r="K65" s="5" t="e">
        <f t="shared" si="2"/>
        <v>#NAME?</v>
      </c>
      <c r="L65" s="5" t="e">
        <f t="shared" si="3"/>
        <v>#NAME?</v>
      </c>
      <c r="M65" s="5" t="e">
        <f t="shared" si="4"/>
        <v>#NAME?</v>
      </c>
      <c r="N65" s="5" t="e">
        <f t="shared" si="7"/>
        <v>#NAME?</v>
      </c>
      <c r="P65" s="10"/>
      <c r="R65" s="4" t="e">
        <f t="shared" si="5"/>
        <v>#NAME?</v>
      </c>
      <c r="S65" s="44" t="e">
        <f t="shared" si="6"/>
        <v>#NAME?</v>
      </c>
    </row>
    <row r="66" spans="7:19" ht="15">
      <c r="G66" s="10"/>
      <c r="I66" s="43" t="e">
        <f t="shared" si="0"/>
        <v>#NAME?</v>
      </c>
      <c r="J66" s="5" t="e">
        <f t="shared" si="1"/>
        <v>#NAME?</v>
      </c>
      <c r="K66" s="5" t="e">
        <f t="shared" si="2"/>
        <v>#NAME?</v>
      </c>
      <c r="L66" s="5" t="e">
        <f t="shared" si="3"/>
        <v>#NAME?</v>
      </c>
      <c r="M66" s="5" t="e">
        <f t="shared" si="4"/>
        <v>#NAME?</v>
      </c>
      <c r="N66" s="5" t="e">
        <f t="shared" si="7"/>
        <v>#NAME?</v>
      </c>
      <c r="P66" s="10"/>
      <c r="R66" s="4" t="e">
        <f t="shared" si="5"/>
        <v>#NAME?</v>
      </c>
      <c r="S66" s="44" t="e">
        <f t="shared" si="6"/>
        <v>#NAME?</v>
      </c>
    </row>
    <row r="67" spans="7:19" ht="15">
      <c r="G67" s="10"/>
      <c r="I67" s="43" t="e">
        <f t="shared" si="0"/>
        <v>#NAME?</v>
      </c>
      <c r="J67" s="5" t="e">
        <f t="shared" si="1"/>
        <v>#NAME?</v>
      </c>
      <c r="K67" s="5" t="e">
        <f t="shared" si="2"/>
        <v>#NAME?</v>
      </c>
      <c r="L67" s="5" t="e">
        <f t="shared" si="3"/>
        <v>#NAME?</v>
      </c>
      <c r="M67" s="5" t="e">
        <f t="shared" si="4"/>
        <v>#NAME?</v>
      </c>
      <c r="N67" s="5" t="e">
        <f t="shared" si="7"/>
        <v>#NAME?</v>
      </c>
      <c r="P67" s="10"/>
      <c r="R67" s="4" t="e">
        <f t="shared" si="5"/>
        <v>#NAME?</v>
      </c>
      <c r="S67" s="44" t="e">
        <f t="shared" si="6"/>
        <v>#NAME?</v>
      </c>
    </row>
    <row r="68" spans="7:19" ht="15">
      <c r="G68" s="10"/>
      <c r="I68" s="43" t="e">
        <f t="shared" si="0"/>
        <v>#NAME?</v>
      </c>
      <c r="J68" s="5" t="e">
        <f t="shared" si="1"/>
        <v>#NAME?</v>
      </c>
      <c r="K68" s="5" t="e">
        <f t="shared" si="2"/>
        <v>#NAME?</v>
      </c>
      <c r="L68" s="5" t="e">
        <f t="shared" si="3"/>
        <v>#NAME?</v>
      </c>
      <c r="M68" s="5" t="e">
        <f t="shared" si="4"/>
        <v>#NAME?</v>
      </c>
      <c r="N68" s="5" t="e">
        <f t="shared" si="7"/>
        <v>#NAME?</v>
      </c>
      <c r="P68" s="10"/>
      <c r="R68" s="4" t="e">
        <f t="shared" si="5"/>
        <v>#NAME?</v>
      </c>
      <c r="S68" s="44" t="e">
        <f t="shared" si="6"/>
        <v>#NAME?</v>
      </c>
    </row>
    <row r="69" spans="7:19" ht="15">
      <c r="G69" s="10"/>
      <c r="I69" s="43" t="e">
        <f t="shared" si="0"/>
        <v>#NAME?</v>
      </c>
      <c r="J69" s="5" t="e">
        <f t="shared" si="1"/>
        <v>#NAME?</v>
      </c>
      <c r="K69" s="5" t="e">
        <f t="shared" si="2"/>
        <v>#NAME?</v>
      </c>
      <c r="L69" s="5" t="e">
        <f t="shared" si="3"/>
        <v>#NAME?</v>
      </c>
      <c r="M69" s="5" t="e">
        <f t="shared" si="4"/>
        <v>#NAME?</v>
      </c>
      <c r="N69" s="5" t="e">
        <f t="shared" si="7"/>
        <v>#NAME?</v>
      </c>
      <c r="P69" s="10"/>
      <c r="R69" s="4" t="e">
        <f t="shared" si="5"/>
        <v>#NAME?</v>
      </c>
      <c r="S69" s="44" t="e">
        <f t="shared" si="6"/>
        <v>#NAME?</v>
      </c>
    </row>
    <row r="70" spans="7:19" ht="15">
      <c r="G70" s="10"/>
      <c r="I70" s="43" t="e">
        <f t="shared" si="0"/>
        <v>#NAME?</v>
      </c>
      <c r="J70" s="5" t="e">
        <f t="shared" si="1"/>
        <v>#NAME?</v>
      </c>
      <c r="K70" s="5" t="e">
        <f t="shared" si="2"/>
        <v>#NAME?</v>
      </c>
      <c r="L70" s="5" t="e">
        <f t="shared" si="3"/>
        <v>#NAME?</v>
      </c>
      <c r="M70" s="5" t="e">
        <f t="shared" si="4"/>
        <v>#NAME?</v>
      </c>
      <c r="N70" s="5" t="e">
        <f t="shared" si="7"/>
        <v>#NAME?</v>
      </c>
      <c r="P70" s="10"/>
      <c r="R70" s="4" t="e">
        <f t="shared" si="5"/>
        <v>#NAME?</v>
      </c>
      <c r="S70" s="44" t="e">
        <f t="shared" si="6"/>
        <v>#NAME?</v>
      </c>
    </row>
    <row r="71" spans="7:19" ht="15">
      <c r="G71" s="10"/>
      <c r="I71" s="43" t="e">
        <f t="shared" si="0"/>
        <v>#NAME?</v>
      </c>
      <c r="J71" s="5" t="e">
        <f t="shared" si="1"/>
        <v>#NAME?</v>
      </c>
      <c r="K71" s="5" t="e">
        <f t="shared" si="2"/>
        <v>#NAME?</v>
      </c>
      <c r="L71" s="5" t="e">
        <f t="shared" si="3"/>
        <v>#NAME?</v>
      </c>
      <c r="M71" s="5" t="e">
        <f t="shared" si="4"/>
        <v>#NAME?</v>
      </c>
      <c r="N71" s="5" t="e">
        <f t="shared" si="7"/>
        <v>#NAME?</v>
      </c>
      <c r="P71" s="10"/>
      <c r="R71" s="4" t="e">
        <f t="shared" si="5"/>
        <v>#NAME?</v>
      </c>
      <c r="S71" s="44" t="e">
        <f t="shared" si="6"/>
        <v>#NAME?</v>
      </c>
    </row>
    <row r="72" spans="7:19" ht="15">
      <c r="G72" s="10"/>
      <c r="I72" s="43" t="e">
        <f t="shared" si="0"/>
        <v>#NAME?</v>
      </c>
      <c r="J72" s="5" t="e">
        <f t="shared" si="1"/>
        <v>#NAME?</v>
      </c>
      <c r="K72" s="5" t="e">
        <f t="shared" si="2"/>
        <v>#NAME?</v>
      </c>
      <c r="L72" s="5" t="e">
        <f t="shared" si="3"/>
        <v>#NAME?</v>
      </c>
      <c r="M72" s="5" t="e">
        <f t="shared" si="4"/>
        <v>#NAME?</v>
      </c>
      <c r="N72" s="5" t="e">
        <f t="shared" si="7"/>
        <v>#NAME?</v>
      </c>
      <c r="P72" s="10"/>
      <c r="R72" s="4" t="e">
        <f t="shared" si="5"/>
        <v>#NAME?</v>
      </c>
      <c r="S72" s="44" t="e">
        <f t="shared" si="6"/>
        <v>#NAME?</v>
      </c>
    </row>
    <row r="73" spans="7:19" ht="15">
      <c r="G73" s="10"/>
      <c r="I73" s="43" t="e">
        <f t="shared" si="0"/>
        <v>#NAME?</v>
      </c>
      <c r="J73" s="5" t="e">
        <f t="shared" si="1"/>
        <v>#NAME?</v>
      </c>
      <c r="K73" s="5" t="e">
        <f t="shared" si="2"/>
        <v>#NAME?</v>
      </c>
      <c r="L73" s="5" t="e">
        <f t="shared" si="3"/>
        <v>#NAME?</v>
      </c>
      <c r="M73" s="5" t="e">
        <f t="shared" si="4"/>
        <v>#NAME?</v>
      </c>
      <c r="N73" s="5" t="e">
        <f t="shared" si="7"/>
        <v>#NAME?</v>
      </c>
      <c r="P73" s="10"/>
      <c r="R73" s="4" t="e">
        <f t="shared" si="5"/>
        <v>#NAME?</v>
      </c>
      <c r="S73" s="44" t="e">
        <f t="shared" si="6"/>
        <v>#NAME?</v>
      </c>
    </row>
    <row r="74" spans="7:19" ht="15">
      <c r="G74" s="10"/>
      <c r="I74" s="43" t="e">
        <f t="shared" si="0"/>
        <v>#NAME?</v>
      </c>
      <c r="J74" s="5" t="e">
        <f t="shared" si="1"/>
        <v>#NAME?</v>
      </c>
      <c r="K74" s="5" t="e">
        <f t="shared" si="2"/>
        <v>#NAME?</v>
      </c>
      <c r="L74" s="5" t="e">
        <f t="shared" si="3"/>
        <v>#NAME?</v>
      </c>
      <c r="M74" s="5" t="e">
        <f t="shared" si="4"/>
        <v>#NAME?</v>
      </c>
      <c r="N74" s="5" t="e">
        <f t="shared" si="7"/>
        <v>#NAME?</v>
      </c>
      <c r="P74" s="10"/>
      <c r="R74" s="4" t="e">
        <f t="shared" si="5"/>
        <v>#NAME?</v>
      </c>
      <c r="S74" s="44" t="e">
        <f t="shared" si="6"/>
        <v>#NAME?</v>
      </c>
    </row>
    <row r="75" spans="7:19" ht="15">
      <c r="G75" s="10"/>
      <c r="I75" s="43" t="e">
        <f t="shared" si="0"/>
        <v>#NAME?</v>
      </c>
      <c r="J75" s="5" t="e">
        <f t="shared" si="1"/>
        <v>#NAME?</v>
      </c>
      <c r="K75" s="5" t="e">
        <f t="shared" si="2"/>
        <v>#NAME?</v>
      </c>
      <c r="L75" s="5" t="e">
        <f t="shared" si="3"/>
        <v>#NAME?</v>
      </c>
      <c r="M75" s="5" t="e">
        <f t="shared" si="4"/>
        <v>#NAME?</v>
      </c>
      <c r="N75" s="5" t="e">
        <f t="shared" si="7"/>
        <v>#NAME?</v>
      </c>
      <c r="P75" s="10"/>
      <c r="R75" s="4" t="e">
        <f t="shared" si="5"/>
        <v>#NAME?</v>
      </c>
      <c r="S75" s="44" t="e">
        <f t="shared" si="6"/>
        <v>#NAME?</v>
      </c>
    </row>
    <row r="76" spans="7:19" ht="15">
      <c r="G76" s="10"/>
      <c r="I76" s="43" t="e">
        <f t="shared" si="0"/>
        <v>#NAME?</v>
      </c>
      <c r="J76" s="5" t="e">
        <f t="shared" si="1"/>
        <v>#NAME?</v>
      </c>
      <c r="K76" s="5" t="e">
        <f t="shared" si="2"/>
        <v>#NAME?</v>
      </c>
      <c r="L76" s="5" t="e">
        <f t="shared" si="3"/>
        <v>#NAME?</v>
      </c>
      <c r="M76" s="5" t="e">
        <f t="shared" si="4"/>
        <v>#NAME?</v>
      </c>
      <c r="N76" s="5" t="e">
        <f t="shared" si="7"/>
        <v>#NAME?</v>
      </c>
      <c r="P76" s="10"/>
      <c r="R76" s="4" t="e">
        <f t="shared" si="5"/>
        <v>#NAME?</v>
      </c>
      <c r="S76" s="44" t="e">
        <f t="shared" si="6"/>
        <v>#NAME?</v>
      </c>
    </row>
    <row r="77" spans="7:19" ht="15">
      <c r="G77" s="10"/>
      <c r="I77" s="43" t="e">
        <f t="shared" si="0"/>
        <v>#NAME?</v>
      </c>
      <c r="J77" s="5" t="e">
        <f t="shared" si="1"/>
        <v>#NAME?</v>
      </c>
      <c r="K77" s="5" t="e">
        <f t="shared" si="2"/>
        <v>#NAME?</v>
      </c>
      <c r="L77" s="5" t="e">
        <f t="shared" si="3"/>
        <v>#NAME?</v>
      </c>
      <c r="M77" s="5" t="e">
        <f t="shared" si="4"/>
        <v>#NAME?</v>
      </c>
      <c r="N77" s="5" t="e">
        <f t="shared" si="7"/>
        <v>#NAME?</v>
      </c>
      <c r="P77" s="10"/>
      <c r="R77" s="4" t="e">
        <f t="shared" si="5"/>
        <v>#NAME?</v>
      </c>
      <c r="S77" s="44" t="e">
        <f t="shared" si="6"/>
        <v>#NAME?</v>
      </c>
    </row>
    <row r="78" spans="7:19" ht="15">
      <c r="G78" s="10"/>
      <c r="I78" s="43" t="e">
        <f t="shared" si="0"/>
        <v>#NAME?</v>
      </c>
      <c r="J78" s="5" t="e">
        <f t="shared" si="1"/>
        <v>#NAME?</v>
      </c>
      <c r="K78" s="5" t="e">
        <f t="shared" si="2"/>
        <v>#NAME?</v>
      </c>
      <c r="L78" s="5" t="e">
        <f t="shared" si="3"/>
        <v>#NAME?</v>
      </c>
      <c r="M78" s="5" t="e">
        <f t="shared" si="4"/>
        <v>#NAME?</v>
      </c>
      <c r="N78" s="5" t="e">
        <f t="shared" si="7"/>
        <v>#NAME?</v>
      </c>
      <c r="P78" s="10"/>
      <c r="R78" s="4" t="e">
        <f t="shared" si="5"/>
        <v>#NAME?</v>
      </c>
      <c r="S78" s="44" t="e">
        <f t="shared" si="6"/>
        <v>#NAME?</v>
      </c>
    </row>
    <row r="79" spans="7:19" ht="15">
      <c r="G79" s="10"/>
      <c r="I79" s="43" t="e">
        <f t="shared" si="0"/>
        <v>#NAME?</v>
      </c>
      <c r="J79" s="5" t="e">
        <f t="shared" si="1"/>
        <v>#NAME?</v>
      </c>
      <c r="K79" s="5" t="e">
        <f t="shared" si="2"/>
        <v>#NAME?</v>
      </c>
      <c r="L79" s="5" t="e">
        <f t="shared" si="3"/>
        <v>#NAME?</v>
      </c>
      <c r="M79" s="5" t="e">
        <f t="shared" si="4"/>
        <v>#NAME?</v>
      </c>
      <c r="N79" s="5" t="e">
        <f t="shared" si="7"/>
        <v>#NAME?</v>
      </c>
      <c r="P79" s="10"/>
      <c r="R79" s="4" t="e">
        <f t="shared" si="5"/>
        <v>#NAME?</v>
      </c>
      <c r="S79" s="44" t="e">
        <f t="shared" si="6"/>
        <v>#NAME?</v>
      </c>
    </row>
    <row r="80" spans="7:19" ht="15">
      <c r="G80" s="10"/>
      <c r="I80" s="43" t="e">
        <f t="shared" ref="I80:I143" si="8">ID_AMORTIZACION</f>
        <v>#NAME?</v>
      </c>
      <c r="J80" s="5" t="e">
        <f t="shared" ref="J80:J143" si="9">SALDO_INICIAL</f>
        <v>#NAME?</v>
      </c>
      <c r="K80" s="5" t="e">
        <f t="shared" ref="K80:K143" si="10">SALDO_INICIAL_ORIGINAL-SALDO_FINAL_ORIGINAL</f>
        <v>#NAME?</v>
      </c>
      <c r="L80" s="5" t="e">
        <f t="shared" ref="L80:L143" si="11">INTERES_ORIGINAL/(1+TASA_IVA_INTERES)</f>
        <v>#NAME?</v>
      </c>
      <c r="M80" s="5" t="e">
        <f t="shared" ref="M80:M143" si="12">(((INTERES_ORIGINAL*TASA_IVA_INTERES/(1+TASA_IVA_INTERES))))</f>
        <v>#NAME?</v>
      </c>
      <c r="N80" s="5" t="e">
        <f t="shared" si="7"/>
        <v>#NAME?</v>
      </c>
      <c r="P80" s="10"/>
      <c r="R80" s="4" t="e">
        <f t="shared" ref="R80:R143" si="13">ID_AMORTIZACION</f>
        <v>#NAME?</v>
      </c>
      <c r="S80" s="44" t="e">
        <f t="shared" si="6"/>
        <v>#NAME?</v>
      </c>
    </row>
    <row r="81" spans="7:19" ht="15">
      <c r="G81" s="10"/>
      <c r="I81" s="43" t="e">
        <f t="shared" si="8"/>
        <v>#NAME?</v>
      </c>
      <c r="J81" s="5" t="e">
        <f t="shared" si="9"/>
        <v>#NAME?</v>
      </c>
      <c r="K81" s="5" t="e">
        <f t="shared" si="10"/>
        <v>#NAME?</v>
      </c>
      <c r="L81" s="5" t="e">
        <f t="shared" si="11"/>
        <v>#NAME?</v>
      </c>
      <c r="M81" s="5" t="e">
        <f t="shared" si="12"/>
        <v>#NAME?</v>
      </c>
      <c r="N81" s="5" t="e">
        <f t="shared" si="7"/>
        <v>#NAME?</v>
      </c>
      <c r="P81" s="10"/>
      <c r="R81" s="4" t="e">
        <f t="shared" si="13"/>
        <v>#NAME?</v>
      </c>
      <c r="S81" s="44" t="e">
        <f t="shared" ref="S81:S144" si="14">N81-M81</f>
        <v>#NAME?</v>
      </c>
    </row>
    <row r="82" spans="7:19" ht="15">
      <c r="G82" s="10"/>
      <c r="I82" s="43" t="e">
        <f t="shared" si="8"/>
        <v>#NAME?</v>
      </c>
      <c r="J82" s="5" t="e">
        <f t="shared" si="9"/>
        <v>#NAME?</v>
      </c>
      <c r="K82" s="5" t="e">
        <f t="shared" si="10"/>
        <v>#NAME?</v>
      </c>
      <c r="L82" s="5" t="e">
        <f t="shared" si="11"/>
        <v>#NAME?</v>
      </c>
      <c r="M82" s="5" t="e">
        <f t="shared" si="12"/>
        <v>#NAME?</v>
      </c>
      <c r="N82" s="5" t="e">
        <f t="shared" si="7"/>
        <v>#NAME?</v>
      </c>
      <c r="P82" s="10"/>
      <c r="R82" s="4" t="e">
        <f t="shared" si="13"/>
        <v>#NAME?</v>
      </c>
      <c r="S82" s="44" t="e">
        <f t="shared" si="14"/>
        <v>#NAME?</v>
      </c>
    </row>
    <row r="83" spans="7:19" ht="15">
      <c r="G83" s="10"/>
      <c r="I83" s="43" t="e">
        <f t="shared" si="8"/>
        <v>#NAME?</v>
      </c>
      <c r="J83" s="5" t="e">
        <f t="shared" si="9"/>
        <v>#NAME?</v>
      </c>
      <c r="K83" s="5" t="e">
        <f t="shared" si="10"/>
        <v>#NAME?</v>
      </c>
      <c r="L83" s="5" t="e">
        <f t="shared" si="11"/>
        <v>#NAME?</v>
      </c>
      <c r="M83" s="5" t="e">
        <f t="shared" si="12"/>
        <v>#NAME?</v>
      </c>
      <c r="N83" s="5" t="e">
        <f t="shared" si="7"/>
        <v>#NAME?</v>
      </c>
      <c r="P83" s="10"/>
      <c r="R83" s="4" t="e">
        <f t="shared" si="13"/>
        <v>#NAME?</v>
      </c>
      <c r="S83" s="44" t="e">
        <f t="shared" si="14"/>
        <v>#NAME?</v>
      </c>
    </row>
    <row r="84" spans="7:19" ht="15">
      <c r="G84" s="10"/>
      <c r="I84" s="43" t="e">
        <f t="shared" si="8"/>
        <v>#NAME?</v>
      </c>
      <c r="J84" s="5" t="e">
        <f t="shared" si="9"/>
        <v>#NAME?</v>
      </c>
      <c r="K84" s="5" t="e">
        <f t="shared" si="10"/>
        <v>#NAME?</v>
      </c>
      <c r="L84" s="5" t="e">
        <f t="shared" si="11"/>
        <v>#NAME?</v>
      </c>
      <c r="M84" s="5" t="e">
        <f t="shared" si="12"/>
        <v>#NAME?</v>
      </c>
      <c r="N84" s="5" t="e">
        <f t="shared" ref="N84:N147" si="15">SUM(K84:M84)</f>
        <v>#NAME?</v>
      </c>
      <c r="P84" s="10"/>
      <c r="R84" s="4" t="e">
        <f t="shared" si="13"/>
        <v>#NAME?</v>
      </c>
      <c r="S84" s="44" t="e">
        <f t="shared" si="14"/>
        <v>#NAME?</v>
      </c>
    </row>
    <row r="85" spans="7:19" ht="15">
      <c r="G85" s="10"/>
      <c r="I85" s="43" t="e">
        <f t="shared" si="8"/>
        <v>#NAME?</v>
      </c>
      <c r="J85" s="5" t="e">
        <f t="shared" si="9"/>
        <v>#NAME?</v>
      </c>
      <c r="K85" s="5" t="e">
        <f t="shared" si="10"/>
        <v>#NAME?</v>
      </c>
      <c r="L85" s="5" t="e">
        <f t="shared" si="11"/>
        <v>#NAME?</v>
      </c>
      <c r="M85" s="5" t="e">
        <f t="shared" si="12"/>
        <v>#NAME?</v>
      </c>
      <c r="N85" s="5" t="e">
        <f t="shared" si="15"/>
        <v>#NAME?</v>
      </c>
      <c r="P85" s="10"/>
      <c r="R85" s="4" t="e">
        <f t="shared" si="13"/>
        <v>#NAME?</v>
      </c>
      <c r="S85" s="44" t="e">
        <f t="shared" si="14"/>
        <v>#NAME?</v>
      </c>
    </row>
    <row r="86" spans="7:19" ht="15">
      <c r="G86" s="10"/>
      <c r="I86" s="43" t="e">
        <f t="shared" si="8"/>
        <v>#NAME?</v>
      </c>
      <c r="J86" s="5" t="e">
        <f t="shared" si="9"/>
        <v>#NAME?</v>
      </c>
      <c r="K86" s="5" t="e">
        <f t="shared" si="10"/>
        <v>#NAME?</v>
      </c>
      <c r="L86" s="5" t="e">
        <f t="shared" si="11"/>
        <v>#NAME?</v>
      </c>
      <c r="M86" s="5" t="e">
        <f t="shared" si="12"/>
        <v>#NAME?</v>
      </c>
      <c r="N86" s="5" t="e">
        <f t="shared" si="15"/>
        <v>#NAME?</v>
      </c>
      <c r="P86" s="10"/>
      <c r="R86" s="4" t="e">
        <f t="shared" si="13"/>
        <v>#NAME?</v>
      </c>
      <c r="S86" s="44" t="e">
        <f t="shared" si="14"/>
        <v>#NAME?</v>
      </c>
    </row>
    <row r="87" spans="7:19" ht="15">
      <c r="G87" s="10"/>
      <c r="I87" s="43" t="e">
        <f t="shared" si="8"/>
        <v>#NAME?</v>
      </c>
      <c r="J87" s="5" t="e">
        <f t="shared" si="9"/>
        <v>#NAME?</v>
      </c>
      <c r="K87" s="5" t="e">
        <f t="shared" si="10"/>
        <v>#NAME?</v>
      </c>
      <c r="L87" s="5" t="e">
        <f t="shared" si="11"/>
        <v>#NAME?</v>
      </c>
      <c r="M87" s="5" t="e">
        <f t="shared" si="12"/>
        <v>#NAME?</v>
      </c>
      <c r="N87" s="5" t="e">
        <f t="shared" si="15"/>
        <v>#NAME?</v>
      </c>
      <c r="P87" s="10"/>
      <c r="R87" s="4" t="e">
        <f t="shared" si="13"/>
        <v>#NAME?</v>
      </c>
      <c r="S87" s="44" t="e">
        <f t="shared" si="14"/>
        <v>#NAME?</v>
      </c>
    </row>
    <row r="88" spans="7:19" ht="15">
      <c r="G88" s="10"/>
      <c r="I88" s="43" t="e">
        <f t="shared" si="8"/>
        <v>#NAME?</v>
      </c>
      <c r="J88" s="5" t="e">
        <f t="shared" si="9"/>
        <v>#NAME?</v>
      </c>
      <c r="K88" s="5" t="e">
        <f t="shared" si="10"/>
        <v>#NAME?</v>
      </c>
      <c r="L88" s="5" t="e">
        <f t="shared" si="11"/>
        <v>#NAME?</v>
      </c>
      <c r="M88" s="5" t="e">
        <f t="shared" si="12"/>
        <v>#NAME?</v>
      </c>
      <c r="N88" s="5" t="e">
        <f t="shared" si="15"/>
        <v>#NAME?</v>
      </c>
      <c r="P88" s="10"/>
      <c r="R88" s="4" t="e">
        <f t="shared" si="13"/>
        <v>#NAME?</v>
      </c>
      <c r="S88" s="44" t="e">
        <f t="shared" si="14"/>
        <v>#NAME?</v>
      </c>
    </row>
    <row r="89" spans="7:19" ht="15">
      <c r="G89" s="10"/>
      <c r="I89" s="43" t="e">
        <f t="shared" si="8"/>
        <v>#NAME?</v>
      </c>
      <c r="J89" s="5" t="e">
        <f t="shared" si="9"/>
        <v>#NAME?</v>
      </c>
      <c r="K89" s="5" t="e">
        <f t="shared" si="10"/>
        <v>#NAME?</v>
      </c>
      <c r="L89" s="5" t="e">
        <f t="shared" si="11"/>
        <v>#NAME?</v>
      </c>
      <c r="M89" s="5" t="e">
        <f t="shared" si="12"/>
        <v>#NAME?</v>
      </c>
      <c r="N89" s="5" t="e">
        <f t="shared" si="15"/>
        <v>#NAME?</v>
      </c>
      <c r="P89" s="10"/>
      <c r="R89" s="4" t="e">
        <f t="shared" si="13"/>
        <v>#NAME?</v>
      </c>
      <c r="S89" s="44" t="e">
        <f t="shared" si="14"/>
        <v>#NAME?</v>
      </c>
    </row>
    <row r="90" spans="7:19" ht="15">
      <c r="G90" s="10"/>
      <c r="I90" s="43" t="e">
        <f t="shared" si="8"/>
        <v>#NAME?</v>
      </c>
      <c r="J90" s="5" t="e">
        <f t="shared" si="9"/>
        <v>#NAME?</v>
      </c>
      <c r="K90" s="5" t="e">
        <f t="shared" si="10"/>
        <v>#NAME?</v>
      </c>
      <c r="L90" s="5" t="e">
        <f t="shared" si="11"/>
        <v>#NAME?</v>
      </c>
      <c r="M90" s="5" t="e">
        <f t="shared" si="12"/>
        <v>#NAME?</v>
      </c>
      <c r="N90" s="5" t="e">
        <f t="shared" si="15"/>
        <v>#NAME?</v>
      </c>
      <c r="P90" s="10"/>
      <c r="R90" s="4" t="e">
        <f t="shared" si="13"/>
        <v>#NAME?</v>
      </c>
      <c r="S90" s="44" t="e">
        <f t="shared" si="14"/>
        <v>#NAME?</v>
      </c>
    </row>
    <row r="91" spans="7:19" ht="15">
      <c r="G91" s="10"/>
      <c r="I91" s="43" t="e">
        <f t="shared" si="8"/>
        <v>#NAME?</v>
      </c>
      <c r="J91" s="5" t="e">
        <f t="shared" si="9"/>
        <v>#NAME?</v>
      </c>
      <c r="K91" s="5" t="e">
        <f t="shared" si="10"/>
        <v>#NAME?</v>
      </c>
      <c r="L91" s="5" t="e">
        <f t="shared" si="11"/>
        <v>#NAME?</v>
      </c>
      <c r="M91" s="5" t="e">
        <f t="shared" si="12"/>
        <v>#NAME?</v>
      </c>
      <c r="N91" s="5" t="e">
        <f t="shared" si="15"/>
        <v>#NAME?</v>
      </c>
      <c r="P91" s="10"/>
      <c r="R91" s="4" t="e">
        <f t="shared" si="13"/>
        <v>#NAME?</v>
      </c>
      <c r="S91" s="44" t="e">
        <f t="shared" si="14"/>
        <v>#NAME?</v>
      </c>
    </row>
    <row r="92" spans="7:19" ht="15">
      <c r="G92" s="10"/>
      <c r="I92" s="43" t="e">
        <f t="shared" si="8"/>
        <v>#NAME?</v>
      </c>
      <c r="J92" s="5" t="e">
        <f t="shared" si="9"/>
        <v>#NAME?</v>
      </c>
      <c r="K92" s="5" t="e">
        <f t="shared" si="10"/>
        <v>#NAME?</v>
      </c>
      <c r="L92" s="5" t="e">
        <f t="shared" si="11"/>
        <v>#NAME?</v>
      </c>
      <c r="M92" s="5" t="e">
        <f t="shared" si="12"/>
        <v>#NAME?</v>
      </c>
      <c r="N92" s="5" t="e">
        <f t="shared" si="15"/>
        <v>#NAME?</v>
      </c>
      <c r="P92" s="10"/>
      <c r="R92" s="4" t="e">
        <f t="shared" si="13"/>
        <v>#NAME?</v>
      </c>
      <c r="S92" s="44" t="e">
        <f t="shared" si="14"/>
        <v>#NAME?</v>
      </c>
    </row>
    <row r="93" spans="7:19" ht="15">
      <c r="G93" s="10"/>
      <c r="I93" s="43" t="e">
        <f t="shared" si="8"/>
        <v>#NAME?</v>
      </c>
      <c r="J93" s="5" t="e">
        <f t="shared" si="9"/>
        <v>#NAME?</v>
      </c>
      <c r="K93" s="5" t="e">
        <f t="shared" si="10"/>
        <v>#NAME?</v>
      </c>
      <c r="L93" s="5" t="e">
        <f t="shared" si="11"/>
        <v>#NAME?</v>
      </c>
      <c r="M93" s="5" t="e">
        <f t="shared" si="12"/>
        <v>#NAME?</v>
      </c>
      <c r="N93" s="5" t="e">
        <f t="shared" si="15"/>
        <v>#NAME?</v>
      </c>
      <c r="P93" s="10"/>
      <c r="R93" s="4" t="e">
        <f t="shared" si="13"/>
        <v>#NAME?</v>
      </c>
      <c r="S93" s="44" t="e">
        <f t="shared" si="14"/>
        <v>#NAME?</v>
      </c>
    </row>
    <row r="94" spans="7:19" ht="15">
      <c r="G94" s="10"/>
      <c r="I94" s="43" t="e">
        <f t="shared" si="8"/>
        <v>#NAME?</v>
      </c>
      <c r="J94" s="5" t="e">
        <f t="shared" si="9"/>
        <v>#NAME?</v>
      </c>
      <c r="K94" s="5" t="e">
        <f t="shared" si="10"/>
        <v>#NAME?</v>
      </c>
      <c r="L94" s="5" t="e">
        <f t="shared" si="11"/>
        <v>#NAME?</v>
      </c>
      <c r="M94" s="5" t="e">
        <f t="shared" si="12"/>
        <v>#NAME?</v>
      </c>
      <c r="N94" s="5" t="e">
        <f t="shared" si="15"/>
        <v>#NAME?</v>
      </c>
      <c r="P94" s="10"/>
      <c r="R94" s="4" t="e">
        <f t="shared" si="13"/>
        <v>#NAME?</v>
      </c>
      <c r="S94" s="44" t="e">
        <f t="shared" si="14"/>
        <v>#NAME?</v>
      </c>
    </row>
    <row r="95" spans="7:19" ht="15">
      <c r="G95" s="10"/>
      <c r="I95" s="43" t="e">
        <f t="shared" si="8"/>
        <v>#NAME?</v>
      </c>
      <c r="J95" s="5" t="e">
        <f t="shared" si="9"/>
        <v>#NAME?</v>
      </c>
      <c r="K95" s="5" t="e">
        <f t="shared" si="10"/>
        <v>#NAME?</v>
      </c>
      <c r="L95" s="5" t="e">
        <f t="shared" si="11"/>
        <v>#NAME?</v>
      </c>
      <c r="M95" s="5" t="e">
        <f t="shared" si="12"/>
        <v>#NAME?</v>
      </c>
      <c r="N95" s="5" t="e">
        <f t="shared" si="15"/>
        <v>#NAME?</v>
      </c>
      <c r="P95" s="10"/>
      <c r="R95" s="4" t="e">
        <f t="shared" si="13"/>
        <v>#NAME?</v>
      </c>
      <c r="S95" s="44" t="e">
        <f t="shared" si="14"/>
        <v>#NAME?</v>
      </c>
    </row>
    <row r="96" spans="7:19" ht="15">
      <c r="G96" s="10"/>
      <c r="I96" s="43" t="e">
        <f t="shared" si="8"/>
        <v>#NAME?</v>
      </c>
      <c r="J96" s="5" t="e">
        <f t="shared" si="9"/>
        <v>#NAME?</v>
      </c>
      <c r="K96" s="5" t="e">
        <f t="shared" si="10"/>
        <v>#NAME?</v>
      </c>
      <c r="L96" s="5" t="e">
        <f t="shared" si="11"/>
        <v>#NAME?</v>
      </c>
      <c r="M96" s="5" t="e">
        <f t="shared" si="12"/>
        <v>#NAME?</v>
      </c>
      <c r="N96" s="5" t="e">
        <f t="shared" si="15"/>
        <v>#NAME?</v>
      </c>
      <c r="P96" s="10"/>
      <c r="R96" s="4" t="e">
        <f t="shared" si="13"/>
        <v>#NAME?</v>
      </c>
      <c r="S96" s="44" t="e">
        <f t="shared" si="14"/>
        <v>#NAME?</v>
      </c>
    </row>
    <row r="97" spans="7:19" ht="15">
      <c r="G97" s="10"/>
      <c r="I97" s="43" t="e">
        <f t="shared" si="8"/>
        <v>#NAME?</v>
      </c>
      <c r="J97" s="5" t="e">
        <f t="shared" si="9"/>
        <v>#NAME?</v>
      </c>
      <c r="K97" s="5" t="e">
        <f t="shared" si="10"/>
        <v>#NAME?</v>
      </c>
      <c r="L97" s="5" t="e">
        <f t="shared" si="11"/>
        <v>#NAME?</v>
      </c>
      <c r="M97" s="5" t="e">
        <f t="shared" si="12"/>
        <v>#NAME?</v>
      </c>
      <c r="N97" s="5" t="e">
        <f t="shared" si="15"/>
        <v>#NAME?</v>
      </c>
      <c r="P97" s="10"/>
      <c r="R97" s="4" t="e">
        <f t="shared" si="13"/>
        <v>#NAME?</v>
      </c>
      <c r="S97" s="44" t="e">
        <f t="shared" si="14"/>
        <v>#NAME?</v>
      </c>
    </row>
    <row r="98" spans="7:19" ht="15">
      <c r="G98" s="10"/>
      <c r="I98" s="43" t="e">
        <f t="shared" si="8"/>
        <v>#NAME?</v>
      </c>
      <c r="J98" s="5" t="e">
        <f t="shared" si="9"/>
        <v>#NAME?</v>
      </c>
      <c r="K98" s="5" t="e">
        <f t="shared" si="10"/>
        <v>#NAME?</v>
      </c>
      <c r="L98" s="5" t="e">
        <f t="shared" si="11"/>
        <v>#NAME?</v>
      </c>
      <c r="M98" s="5" t="e">
        <f t="shared" si="12"/>
        <v>#NAME?</v>
      </c>
      <c r="N98" s="5" t="e">
        <f t="shared" si="15"/>
        <v>#NAME?</v>
      </c>
      <c r="P98" s="10"/>
      <c r="R98" s="4" t="e">
        <f t="shared" si="13"/>
        <v>#NAME?</v>
      </c>
      <c r="S98" s="44" t="e">
        <f t="shared" si="14"/>
        <v>#NAME?</v>
      </c>
    </row>
    <row r="99" spans="7:19" ht="15">
      <c r="G99" s="10"/>
      <c r="I99" s="43" t="e">
        <f t="shared" si="8"/>
        <v>#NAME?</v>
      </c>
      <c r="J99" s="5" t="e">
        <f t="shared" si="9"/>
        <v>#NAME?</v>
      </c>
      <c r="K99" s="5" t="e">
        <f t="shared" si="10"/>
        <v>#NAME?</v>
      </c>
      <c r="L99" s="5" t="e">
        <f t="shared" si="11"/>
        <v>#NAME?</v>
      </c>
      <c r="M99" s="5" t="e">
        <f t="shared" si="12"/>
        <v>#NAME?</v>
      </c>
      <c r="N99" s="5" t="e">
        <f t="shared" si="15"/>
        <v>#NAME?</v>
      </c>
      <c r="P99" s="10"/>
      <c r="R99" s="4" t="e">
        <f t="shared" si="13"/>
        <v>#NAME?</v>
      </c>
      <c r="S99" s="44" t="e">
        <f t="shared" si="14"/>
        <v>#NAME?</v>
      </c>
    </row>
    <row r="100" spans="7:19" ht="15">
      <c r="G100" s="10"/>
      <c r="I100" s="43" t="e">
        <f t="shared" si="8"/>
        <v>#NAME?</v>
      </c>
      <c r="J100" s="5" t="e">
        <f t="shared" si="9"/>
        <v>#NAME?</v>
      </c>
      <c r="K100" s="5" t="e">
        <f t="shared" si="10"/>
        <v>#NAME?</v>
      </c>
      <c r="L100" s="5" t="e">
        <f t="shared" si="11"/>
        <v>#NAME?</v>
      </c>
      <c r="M100" s="5" t="e">
        <f t="shared" si="12"/>
        <v>#NAME?</v>
      </c>
      <c r="N100" s="5" t="e">
        <f t="shared" si="15"/>
        <v>#NAME?</v>
      </c>
      <c r="P100" s="10"/>
      <c r="R100" s="4" t="e">
        <f t="shared" si="13"/>
        <v>#NAME?</v>
      </c>
      <c r="S100" s="44" t="e">
        <f t="shared" si="14"/>
        <v>#NAME?</v>
      </c>
    </row>
    <row r="101" spans="7:19" ht="15">
      <c r="G101" s="10"/>
      <c r="I101" s="43" t="e">
        <f t="shared" si="8"/>
        <v>#NAME?</v>
      </c>
      <c r="J101" s="5" t="e">
        <f t="shared" si="9"/>
        <v>#NAME?</v>
      </c>
      <c r="K101" s="5" t="e">
        <f t="shared" si="10"/>
        <v>#NAME?</v>
      </c>
      <c r="L101" s="5" t="e">
        <f t="shared" si="11"/>
        <v>#NAME?</v>
      </c>
      <c r="M101" s="5" t="e">
        <f t="shared" si="12"/>
        <v>#NAME?</v>
      </c>
      <c r="N101" s="5" t="e">
        <f t="shared" si="15"/>
        <v>#NAME?</v>
      </c>
      <c r="P101" s="10"/>
      <c r="R101" s="4" t="e">
        <f t="shared" si="13"/>
        <v>#NAME?</v>
      </c>
      <c r="S101" s="44" t="e">
        <f t="shared" si="14"/>
        <v>#NAME?</v>
      </c>
    </row>
    <row r="102" spans="7:19" ht="15">
      <c r="G102" s="10"/>
      <c r="I102" s="43" t="e">
        <f t="shared" si="8"/>
        <v>#NAME?</v>
      </c>
      <c r="J102" s="5" t="e">
        <f t="shared" si="9"/>
        <v>#NAME?</v>
      </c>
      <c r="K102" s="5" t="e">
        <f t="shared" si="10"/>
        <v>#NAME?</v>
      </c>
      <c r="L102" s="5" t="e">
        <f t="shared" si="11"/>
        <v>#NAME?</v>
      </c>
      <c r="M102" s="5" t="e">
        <f t="shared" si="12"/>
        <v>#NAME?</v>
      </c>
      <c r="N102" s="5" t="e">
        <f t="shared" si="15"/>
        <v>#NAME?</v>
      </c>
      <c r="P102" s="10"/>
      <c r="R102" s="4" t="e">
        <f t="shared" si="13"/>
        <v>#NAME?</v>
      </c>
      <c r="S102" s="44" t="e">
        <f t="shared" si="14"/>
        <v>#NAME?</v>
      </c>
    </row>
    <row r="103" spans="7:19" ht="15">
      <c r="G103" s="10"/>
      <c r="I103" s="43" t="e">
        <f t="shared" si="8"/>
        <v>#NAME?</v>
      </c>
      <c r="J103" s="5" t="e">
        <f t="shared" si="9"/>
        <v>#NAME?</v>
      </c>
      <c r="K103" s="5" t="e">
        <f t="shared" si="10"/>
        <v>#NAME?</v>
      </c>
      <c r="L103" s="5" t="e">
        <f t="shared" si="11"/>
        <v>#NAME?</v>
      </c>
      <c r="M103" s="5" t="e">
        <f t="shared" si="12"/>
        <v>#NAME?</v>
      </c>
      <c r="N103" s="5" t="e">
        <f t="shared" si="15"/>
        <v>#NAME?</v>
      </c>
      <c r="P103" s="10"/>
      <c r="R103" s="4" t="e">
        <f t="shared" si="13"/>
        <v>#NAME?</v>
      </c>
      <c r="S103" s="44" t="e">
        <f t="shared" si="14"/>
        <v>#NAME?</v>
      </c>
    </row>
    <row r="104" spans="7:19" ht="15">
      <c r="G104" s="10"/>
      <c r="I104" s="43" t="e">
        <f t="shared" si="8"/>
        <v>#NAME?</v>
      </c>
      <c r="J104" s="5" t="e">
        <f t="shared" si="9"/>
        <v>#NAME?</v>
      </c>
      <c r="K104" s="5" t="e">
        <f t="shared" si="10"/>
        <v>#NAME?</v>
      </c>
      <c r="L104" s="5" t="e">
        <f t="shared" si="11"/>
        <v>#NAME?</v>
      </c>
      <c r="M104" s="5" t="e">
        <f t="shared" si="12"/>
        <v>#NAME?</v>
      </c>
      <c r="N104" s="5" t="e">
        <f t="shared" si="15"/>
        <v>#NAME?</v>
      </c>
      <c r="P104" s="10"/>
      <c r="R104" s="4" t="e">
        <f t="shared" si="13"/>
        <v>#NAME?</v>
      </c>
      <c r="S104" s="44" t="e">
        <f t="shared" si="14"/>
        <v>#NAME?</v>
      </c>
    </row>
    <row r="105" spans="7:19" ht="15">
      <c r="G105" s="10"/>
      <c r="I105" s="43" t="e">
        <f t="shared" si="8"/>
        <v>#NAME?</v>
      </c>
      <c r="J105" s="5" t="e">
        <f t="shared" si="9"/>
        <v>#NAME?</v>
      </c>
      <c r="K105" s="5" t="e">
        <f t="shared" si="10"/>
        <v>#NAME?</v>
      </c>
      <c r="L105" s="5" t="e">
        <f t="shared" si="11"/>
        <v>#NAME?</v>
      </c>
      <c r="M105" s="5" t="e">
        <f t="shared" si="12"/>
        <v>#NAME?</v>
      </c>
      <c r="N105" s="5" t="e">
        <f t="shared" si="15"/>
        <v>#NAME?</v>
      </c>
      <c r="P105" s="10"/>
      <c r="R105" s="4" t="e">
        <f t="shared" si="13"/>
        <v>#NAME?</v>
      </c>
      <c r="S105" s="44" t="e">
        <f t="shared" si="14"/>
        <v>#NAME?</v>
      </c>
    </row>
    <row r="106" spans="7:19" ht="15">
      <c r="G106" s="10"/>
      <c r="I106" s="43" t="e">
        <f t="shared" si="8"/>
        <v>#NAME?</v>
      </c>
      <c r="J106" s="5" t="e">
        <f t="shared" si="9"/>
        <v>#NAME?</v>
      </c>
      <c r="K106" s="5" t="e">
        <f t="shared" si="10"/>
        <v>#NAME?</v>
      </c>
      <c r="L106" s="5" t="e">
        <f t="shared" si="11"/>
        <v>#NAME?</v>
      </c>
      <c r="M106" s="5" t="e">
        <f t="shared" si="12"/>
        <v>#NAME?</v>
      </c>
      <c r="N106" s="5" t="e">
        <f t="shared" si="15"/>
        <v>#NAME?</v>
      </c>
      <c r="P106" s="10"/>
      <c r="R106" s="4" t="e">
        <f t="shared" si="13"/>
        <v>#NAME?</v>
      </c>
      <c r="S106" s="44" t="e">
        <f t="shared" si="14"/>
        <v>#NAME?</v>
      </c>
    </row>
    <row r="107" spans="7:19" ht="15">
      <c r="G107" s="10"/>
      <c r="I107" s="43" t="e">
        <f t="shared" si="8"/>
        <v>#NAME?</v>
      </c>
      <c r="J107" s="5" t="e">
        <f t="shared" si="9"/>
        <v>#NAME?</v>
      </c>
      <c r="K107" s="5" t="e">
        <f t="shared" si="10"/>
        <v>#NAME?</v>
      </c>
      <c r="L107" s="5" t="e">
        <f t="shared" si="11"/>
        <v>#NAME?</v>
      </c>
      <c r="M107" s="5" t="e">
        <f t="shared" si="12"/>
        <v>#NAME?</v>
      </c>
      <c r="N107" s="5" t="e">
        <f t="shared" si="15"/>
        <v>#NAME?</v>
      </c>
      <c r="P107" s="10"/>
      <c r="R107" s="4" t="e">
        <f t="shared" si="13"/>
        <v>#NAME?</v>
      </c>
      <c r="S107" s="44" t="e">
        <f t="shared" si="14"/>
        <v>#NAME?</v>
      </c>
    </row>
    <row r="108" spans="7:19" ht="15">
      <c r="G108" s="10"/>
      <c r="I108" s="43" t="e">
        <f t="shared" si="8"/>
        <v>#NAME?</v>
      </c>
      <c r="J108" s="5" t="e">
        <f t="shared" si="9"/>
        <v>#NAME?</v>
      </c>
      <c r="K108" s="5" t="e">
        <f t="shared" si="10"/>
        <v>#NAME?</v>
      </c>
      <c r="L108" s="5" t="e">
        <f t="shared" si="11"/>
        <v>#NAME?</v>
      </c>
      <c r="M108" s="5" t="e">
        <f t="shared" si="12"/>
        <v>#NAME?</v>
      </c>
      <c r="N108" s="5" t="e">
        <f t="shared" si="15"/>
        <v>#NAME?</v>
      </c>
      <c r="P108" s="10"/>
      <c r="R108" s="4" t="e">
        <f t="shared" si="13"/>
        <v>#NAME?</v>
      </c>
      <c r="S108" s="44" t="e">
        <f t="shared" si="14"/>
        <v>#NAME?</v>
      </c>
    </row>
    <row r="109" spans="7:19" ht="15">
      <c r="G109" s="10"/>
      <c r="I109" s="43" t="e">
        <f t="shared" si="8"/>
        <v>#NAME?</v>
      </c>
      <c r="J109" s="5" t="e">
        <f t="shared" si="9"/>
        <v>#NAME?</v>
      </c>
      <c r="K109" s="5" t="e">
        <f t="shared" si="10"/>
        <v>#NAME?</v>
      </c>
      <c r="L109" s="5" t="e">
        <f t="shared" si="11"/>
        <v>#NAME?</v>
      </c>
      <c r="M109" s="5" t="e">
        <f t="shared" si="12"/>
        <v>#NAME?</v>
      </c>
      <c r="N109" s="5" t="e">
        <f t="shared" si="15"/>
        <v>#NAME?</v>
      </c>
      <c r="P109" s="10"/>
      <c r="R109" s="4" t="e">
        <f t="shared" si="13"/>
        <v>#NAME?</v>
      </c>
      <c r="S109" s="44" t="e">
        <f t="shared" si="14"/>
        <v>#NAME?</v>
      </c>
    </row>
    <row r="110" spans="7:19" ht="15">
      <c r="G110" s="10"/>
      <c r="I110" s="43" t="e">
        <f t="shared" si="8"/>
        <v>#NAME?</v>
      </c>
      <c r="J110" s="5" t="e">
        <f t="shared" si="9"/>
        <v>#NAME?</v>
      </c>
      <c r="K110" s="5" t="e">
        <f t="shared" si="10"/>
        <v>#NAME?</v>
      </c>
      <c r="L110" s="5" t="e">
        <f t="shared" si="11"/>
        <v>#NAME?</v>
      </c>
      <c r="M110" s="5" t="e">
        <f t="shared" si="12"/>
        <v>#NAME?</v>
      </c>
      <c r="N110" s="5" t="e">
        <f t="shared" si="15"/>
        <v>#NAME?</v>
      </c>
      <c r="P110" s="10"/>
      <c r="R110" s="4" t="e">
        <f t="shared" si="13"/>
        <v>#NAME?</v>
      </c>
      <c r="S110" s="44" t="e">
        <f t="shared" si="14"/>
        <v>#NAME?</v>
      </c>
    </row>
    <row r="111" spans="7:19" ht="15">
      <c r="G111" s="10"/>
      <c r="I111" s="43" t="e">
        <f t="shared" si="8"/>
        <v>#NAME?</v>
      </c>
      <c r="J111" s="5" t="e">
        <f t="shared" si="9"/>
        <v>#NAME?</v>
      </c>
      <c r="K111" s="5" t="e">
        <f t="shared" si="10"/>
        <v>#NAME?</v>
      </c>
      <c r="L111" s="5" t="e">
        <f t="shared" si="11"/>
        <v>#NAME?</v>
      </c>
      <c r="M111" s="5" t="e">
        <f t="shared" si="12"/>
        <v>#NAME?</v>
      </c>
      <c r="N111" s="5" t="e">
        <f t="shared" si="15"/>
        <v>#NAME?</v>
      </c>
      <c r="P111" s="10"/>
      <c r="R111" s="4" t="e">
        <f t="shared" si="13"/>
        <v>#NAME?</v>
      </c>
      <c r="S111" s="44" t="e">
        <f t="shared" si="14"/>
        <v>#NAME?</v>
      </c>
    </row>
    <row r="112" spans="7:19" ht="15">
      <c r="G112" s="10"/>
      <c r="I112" s="43" t="e">
        <f t="shared" si="8"/>
        <v>#NAME?</v>
      </c>
      <c r="J112" s="5" t="e">
        <f t="shared" si="9"/>
        <v>#NAME?</v>
      </c>
      <c r="K112" s="5" t="e">
        <f t="shared" si="10"/>
        <v>#NAME?</v>
      </c>
      <c r="L112" s="5" t="e">
        <f t="shared" si="11"/>
        <v>#NAME?</v>
      </c>
      <c r="M112" s="5" t="e">
        <f t="shared" si="12"/>
        <v>#NAME?</v>
      </c>
      <c r="N112" s="5" t="e">
        <f t="shared" si="15"/>
        <v>#NAME?</v>
      </c>
      <c r="P112" s="10"/>
      <c r="R112" s="4" t="e">
        <f t="shared" si="13"/>
        <v>#NAME?</v>
      </c>
      <c r="S112" s="44" t="e">
        <f t="shared" si="14"/>
        <v>#NAME?</v>
      </c>
    </row>
    <row r="113" spans="7:19" ht="15">
      <c r="G113" s="10"/>
      <c r="I113" s="43" t="e">
        <f t="shared" si="8"/>
        <v>#NAME?</v>
      </c>
      <c r="J113" s="5" t="e">
        <f t="shared" si="9"/>
        <v>#NAME?</v>
      </c>
      <c r="K113" s="5" t="e">
        <f t="shared" si="10"/>
        <v>#NAME?</v>
      </c>
      <c r="L113" s="5" t="e">
        <f t="shared" si="11"/>
        <v>#NAME?</v>
      </c>
      <c r="M113" s="5" t="e">
        <f t="shared" si="12"/>
        <v>#NAME?</v>
      </c>
      <c r="N113" s="5" t="e">
        <f t="shared" si="15"/>
        <v>#NAME?</v>
      </c>
      <c r="P113" s="10"/>
      <c r="R113" s="4" t="e">
        <f t="shared" si="13"/>
        <v>#NAME?</v>
      </c>
      <c r="S113" s="44" t="e">
        <f t="shared" si="14"/>
        <v>#NAME?</v>
      </c>
    </row>
    <row r="114" spans="7:19" ht="15">
      <c r="G114" s="10"/>
      <c r="I114" s="43" t="e">
        <f t="shared" si="8"/>
        <v>#NAME?</v>
      </c>
      <c r="J114" s="5" t="e">
        <f t="shared" si="9"/>
        <v>#NAME?</v>
      </c>
      <c r="K114" s="5" t="e">
        <f t="shared" si="10"/>
        <v>#NAME?</v>
      </c>
      <c r="L114" s="5" t="e">
        <f t="shared" si="11"/>
        <v>#NAME?</v>
      </c>
      <c r="M114" s="5" t="e">
        <f t="shared" si="12"/>
        <v>#NAME?</v>
      </c>
      <c r="N114" s="5" t="e">
        <f t="shared" si="15"/>
        <v>#NAME?</v>
      </c>
      <c r="P114" s="10"/>
      <c r="R114" s="4" t="e">
        <f t="shared" si="13"/>
        <v>#NAME?</v>
      </c>
      <c r="S114" s="44" t="e">
        <f t="shared" si="14"/>
        <v>#NAME?</v>
      </c>
    </row>
    <row r="115" spans="7:19" ht="15">
      <c r="G115" s="10"/>
      <c r="I115" s="43" t="e">
        <f t="shared" si="8"/>
        <v>#NAME?</v>
      </c>
      <c r="J115" s="5" t="e">
        <f t="shared" si="9"/>
        <v>#NAME?</v>
      </c>
      <c r="K115" s="5" t="e">
        <f t="shared" si="10"/>
        <v>#NAME?</v>
      </c>
      <c r="L115" s="5" t="e">
        <f t="shared" si="11"/>
        <v>#NAME?</v>
      </c>
      <c r="M115" s="5" t="e">
        <f t="shared" si="12"/>
        <v>#NAME?</v>
      </c>
      <c r="N115" s="5" t="e">
        <f t="shared" si="15"/>
        <v>#NAME?</v>
      </c>
      <c r="P115" s="10"/>
      <c r="R115" s="4" t="e">
        <f t="shared" si="13"/>
        <v>#NAME?</v>
      </c>
      <c r="S115" s="44" t="e">
        <f t="shared" si="14"/>
        <v>#NAME?</v>
      </c>
    </row>
    <row r="116" spans="7:19" ht="15">
      <c r="G116" s="10"/>
      <c r="I116" s="43" t="e">
        <f t="shared" si="8"/>
        <v>#NAME?</v>
      </c>
      <c r="J116" s="5" t="e">
        <f t="shared" si="9"/>
        <v>#NAME?</v>
      </c>
      <c r="K116" s="5" t="e">
        <f t="shared" si="10"/>
        <v>#NAME?</v>
      </c>
      <c r="L116" s="5" t="e">
        <f t="shared" si="11"/>
        <v>#NAME?</v>
      </c>
      <c r="M116" s="5" t="e">
        <f t="shared" si="12"/>
        <v>#NAME?</v>
      </c>
      <c r="N116" s="5" t="e">
        <f t="shared" si="15"/>
        <v>#NAME?</v>
      </c>
      <c r="P116" s="10"/>
      <c r="R116" s="4" t="e">
        <f t="shared" si="13"/>
        <v>#NAME?</v>
      </c>
      <c r="S116" s="44" t="e">
        <f t="shared" si="14"/>
        <v>#NAME?</v>
      </c>
    </row>
    <row r="117" spans="7:19" ht="15">
      <c r="G117" s="10"/>
      <c r="I117" s="43" t="e">
        <f t="shared" si="8"/>
        <v>#NAME?</v>
      </c>
      <c r="J117" s="5" t="e">
        <f t="shared" si="9"/>
        <v>#NAME?</v>
      </c>
      <c r="K117" s="5" t="e">
        <f t="shared" si="10"/>
        <v>#NAME?</v>
      </c>
      <c r="L117" s="5" t="e">
        <f t="shared" si="11"/>
        <v>#NAME?</v>
      </c>
      <c r="M117" s="5" t="e">
        <f t="shared" si="12"/>
        <v>#NAME?</v>
      </c>
      <c r="N117" s="5" t="e">
        <f t="shared" si="15"/>
        <v>#NAME?</v>
      </c>
      <c r="P117" s="10"/>
      <c r="R117" s="4" t="e">
        <f t="shared" si="13"/>
        <v>#NAME?</v>
      </c>
      <c r="S117" s="44" t="e">
        <f t="shared" si="14"/>
        <v>#NAME?</v>
      </c>
    </row>
    <row r="118" spans="7:19" ht="15">
      <c r="G118" s="10"/>
      <c r="I118" s="43" t="e">
        <f t="shared" si="8"/>
        <v>#NAME?</v>
      </c>
      <c r="J118" s="5" t="e">
        <f t="shared" si="9"/>
        <v>#NAME?</v>
      </c>
      <c r="K118" s="5" t="e">
        <f t="shared" si="10"/>
        <v>#NAME?</v>
      </c>
      <c r="L118" s="5" t="e">
        <f t="shared" si="11"/>
        <v>#NAME?</v>
      </c>
      <c r="M118" s="5" t="e">
        <f t="shared" si="12"/>
        <v>#NAME?</v>
      </c>
      <c r="N118" s="5" t="e">
        <f t="shared" si="15"/>
        <v>#NAME?</v>
      </c>
      <c r="P118" s="10"/>
      <c r="R118" s="4" t="e">
        <f t="shared" si="13"/>
        <v>#NAME?</v>
      </c>
      <c r="S118" s="44" t="e">
        <f t="shared" si="14"/>
        <v>#NAME?</v>
      </c>
    </row>
    <row r="119" spans="7:19" ht="15">
      <c r="G119" s="10"/>
      <c r="I119" s="43" t="e">
        <f t="shared" si="8"/>
        <v>#NAME?</v>
      </c>
      <c r="J119" s="5" t="e">
        <f t="shared" si="9"/>
        <v>#NAME?</v>
      </c>
      <c r="K119" s="5" t="e">
        <f t="shared" si="10"/>
        <v>#NAME?</v>
      </c>
      <c r="L119" s="5" t="e">
        <f t="shared" si="11"/>
        <v>#NAME?</v>
      </c>
      <c r="M119" s="5" t="e">
        <f t="shared" si="12"/>
        <v>#NAME?</v>
      </c>
      <c r="N119" s="5" t="e">
        <f t="shared" si="15"/>
        <v>#NAME?</v>
      </c>
      <c r="P119" s="10"/>
      <c r="R119" s="4" t="e">
        <f t="shared" si="13"/>
        <v>#NAME?</v>
      </c>
      <c r="S119" s="44" t="e">
        <f t="shared" si="14"/>
        <v>#NAME?</v>
      </c>
    </row>
    <row r="120" spans="7:19" ht="15">
      <c r="G120" s="10"/>
      <c r="I120" s="43" t="e">
        <f t="shared" si="8"/>
        <v>#NAME?</v>
      </c>
      <c r="J120" s="5" t="e">
        <f t="shared" si="9"/>
        <v>#NAME?</v>
      </c>
      <c r="K120" s="5" t="e">
        <f t="shared" si="10"/>
        <v>#NAME?</v>
      </c>
      <c r="L120" s="5" t="e">
        <f t="shared" si="11"/>
        <v>#NAME?</v>
      </c>
      <c r="M120" s="5" t="e">
        <f t="shared" si="12"/>
        <v>#NAME?</v>
      </c>
      <c r="N120" s="5" t="e">
        <f t="shared" si="15"/>
        <v>#NAME?</v>
      </c>
      <c r="P120" s="10"/>
      <c r="R120" s="4" t="e">
        <f t="shared" si="13"/>
        <v>#NAME?</v>
      </c>
      <c r="S120" s="44" t="e">
        <f t="shared" si="14"/>
        <v>#NAME?</v>
      </c>
    </row>
    <row r="121" spans="7:19" ht="15">
      <c r="G121" s="10"/>
      <c r="I121" s="43" t="e">
        <f t="shared" si="8"/>
        <v>#NAME?</v>
      </c>
      <c r="J121" s="5" t="e">
        <f t="shared" si="9"/>
        <v>#NAME?</v>
      </c>
      <c r="K121" s="5" t="e">
        <f t="shared" si="10"/>
        <v>#NAME?</v>
      </c>
      <c r="L121" s="5" t="e">
        <f t="shared" si="11"/>
        <v>#NAME?</v>
      </c>
      <c r="M121" s="5" t="e">
        <f t="shared" si="12"/>
        <v>#NAME?</v>
      </c>
      <c r="N121" s="5" t="e">
        <f t="shared" si="15"/>
        <v>#NAME?</v>
      </c>
      <c r="P121" s="10"/>
      <c r="R121" s="4" t="e">
        <f t="shared" si="13"/>
        <v>#NAME?</v>
      </c>
      <c r="S121" s="44" t="e">
        <f t="shared" si="14"/>
        <v>#NAME?</v>
      </c>
    </row>
    <row r="122" spans="7:19" ht="15">
      <c r="G122" s="10"/>
      <c r="I122" s="43" t="e">
        <f t="shared" si="8"/>
        <v>#NAME?</v>
      </c>
      <c r="J122" s="5" t="e">
        <f t="shared" si="9"/>
        <v>#NAME?</v>
      </c>
      <c r="K122" s="5" t="e">
        <f t="shared" si="10"/>
        <v>#NAME?</v>
      </c>
      <c r="L122" s="5" t="e">
        <f t="shared" si="11"/>
        <v>#NAME?</v>
      </c>
      <c r="M122" s="5" t="e">
        <f t="shared" si="12"/>
        <v>#NAME?</v>
      </c>
      <c r="N122" s="5" t="e">
        <f t="shared" si="15"/>
        <v>#NAME?</v>
      </c>
      <c r="P122" s="10"/>
      <c r="R122" s="4" t="e">
        <f t="shared" si="13"/>
        <v>#NAME?</v>
      </c>
      <c r="S122" s="44" t="e">
        <f t="shared" si="14"/>
        <v>#NAME?</v>
      </c>
    </row>
    <row r="123" spans="7:19" ht="15">
      <c r="G123" s="10"/>
      <c r="I123" s="43" t="e">
        <f t="shared" si="8"/>
        <v>#NAME?</v>
      </c>
      <c r="J123" s="5" t="e">
        <f t="shared" si="9"/>
        <v>#NAME?</v>
      </c>
      <c r="K123" s="5" t="e">
        <f t="shared" si="10"/>
        <v>#NAME?</v>
      </c>
      <c r="L123" s="5" t="e">
        <f t="shared" si="11"/>
        <v>#NAME?</v>
      </c>
      <c r="M123" s="5" t="e">
        <f t="shared" si="12"/>
        <v>#NAME?</v>
      </c>
      <c r="N123" s="5" t="e">
        <f t="shared" si="15"/>
        <v>#NAME?</v>
      </c>
      <c r="P123" s="10"/>
      <c r="R123" s="4" t="e">
        <f t="shared" si="13"/>
        <v>#NAME?</v>
      </c>
      <c r="S123" s="44" t="e">
        <f t="shared" si="14"/>
        <v>#NAME?</v>
      </c>
    </row>
    <row r="124" spans="7:19" ht="15">
      <c r="G124" s="10"/>
      <c r="I124" s="43" t="e">
        <f t="shared" si="8"/>
        <v>#NAME?</v>
      </c>
      <c r="J124" s="5" t="e">
        <f t="shared" si="9"/>
        <v>#NAME?</v>
      </c>
      <c r="K124" s="5" t="e">
        <f t="shared" si="10"/>
        <v>#NAME?</v>
      </c>
      <c r="L124" s="5" t="e">
        <f t="shared" si="11"/>
        <v>#NAME?</v>
      </c>
      <c r="M124" s="5" t="e">
        <f t="shared" si="12"/>
        <v>#NAME?</v>
      </c>
      <c r="N124" s="5" t="e">
        <f t="shared" si="15"/>
        <v>#NAME?</v>
      </c>
      <c r="P124" s="10"/>
      <c r="R124" s="4" t="e">
        <f t="shared" si="13"/>
        <v>#NAME?</v>
      </c>
      <c r="S124" s="44" t="e">
        <f t="shared" si="14"/>
        <v>#NAME?</v>
      </c>
    </row>
    <row r="125" spans="7:19" ht="15">
      <c r="G125" s="10"/>
      <c r="I125" s="43" t="e">
        <f t="shared" si="8"/>
        <v>#NAME?</v>
      </c>
      <c r="J125" s="5" t="e">
        <f t="shared" si="9"/>
        <v>#NAME?</v>
      </c>
      <c r="K125" s="5" t="e">
        <f t="shared" si="10"/>
        <v>#NAME?</v>
      </c>
      <c r="L125" s="5" t="e">
        <f t="shared" si="11"/>
        <v>#NAME?</v>
      </c>
      <c r="M125" s="5" t="e">
        <f t="shared" si="12"/>
        <v>#NAME?</v>
      </c>
      <c r="N125" s="5" t="e">
        <f t="shared" si="15"/>
        <v>#NAME?</v>
      </c>
      <c r="P125" s="10"/>
      <c r="R125" s="4" t="e">
        <f t="shared" si="13"/>
        <v>#NAME?</v>
      </c>
      <c r="S125" s="44" t="e">
        <f t="shared" si="14"/>
        <v>#NAME?</v>
      </c>
    </row>
    <row r="126" spans="7:19" ht="15">
      <c r="G126" s="10"/>
      <c r="I126" s="43" t="e">
        <f t="shared" si="8"/>
        <v>#NAME?</v>
      </c>
      <c r="J126" s="5" t="e">
        <f t="shared" si="9"/>
        <v>#NAME?</v>
      </c>
      <c r="K126" s="5" t="e">
        <f t="shared" si="10"/>
        <v>#NAME?</v>
      </c>
      <c r="L126" s="5" t="e">
        <f t="shared" si="11"/>
        <v>#NAME?</v>
      </c>
      <c r="M126" s="5" t="e">
        <f t="shared" si="12"/>
        <v>#NAME?</v>
      </c>
      <c r="N126" s="5" t="e">
        <f t="shared" si="15"/>
        <v>#NAME?</v>
      </c>
      <c r="P126" s="10"/>
      <c r="R126" s="4" t="e">
        <f t="shared" si="13"/>
        <v>#NAME?</v>
      </c>
      <c r="S126" s="44" t="e">
        <f t="shared" si="14"/>
        <v>#NAME?</v>
      </c>
    </row>
    <row r="127" spans="7:19" ht="15">
      <c r="G127" s="10"/>
      <c r="I127" s="43" t="e">
        <f t="shared" si="8"/>
        <v>#NAME?</v>
      </c>
      <c r="J127" s="5" t="e">
        <f t="shared" si="9"/>
        <v>#NAME?</v>
      </c>
      <c r="K127" s="5" t="e">
        <f t="shared" si="10"/>
        <v>#NAME?</v>
      </c>
      <c r="L127" s="5" t="e">
        <f t="shared" si="11"/>
        <v>#NAME?</v>
      </c>
      <c r="M127" s="5" t="e">
        <f t="shared" si="12"/>
        <v>#NAME?</v>
      </c>
      <c r="N127" s="5" t="e">
        <f t="shared" si="15"/>
        <v>#NAME?</v>
      </c>
      <c r="P127" s="10"/>
      <c r="R127" s="4" t="e">
        <f t="shared" si="13"/>
        <v>#NAME?</v>
      </c>
      <c r="S127" s="44" t="e">
        <f t="shared" si="14"/>
        <v>#NAME?</v>
      </c>
    </row>
    <row r="128" spans="7:19" ht="15">
      <c r="G128" s="10"/>
      <c r="I128" s="43" t="e">
        <f t="shared" si="8"/>
        <v>#NAME?</v>
      </c>
      <c r="J128" s="5" t="e">
        <f t="shared" si="9"/>
        <v>#NAME?</v>
      </c>
      <c r="K128" s="5" t="e">
        <f t="shared" si="10"/>
        <v>#NAME?</v>
      </c>
      <c r="L128" s="5" t="e">
        <f t="shared" si="11"/>
        <v>#NAME?</v>
      </c>
      <c r="M128" s="5" t="e">
        <f t="shared" si="12"/>
        <v>#NAME?</v>
      </c>
      <c r="N128" s="5" t="e">
        <f t="shared" si="15"/>
        <v>#NAME?</v>
      </c>
      <c r="P128" s="10"/>
      <c r="R128" s="4" t="e">
        <f t="shared" si="13"/>
        <v>#NAME?</v>
      </c>
      <c r="S128" s="44" t="e">
        <f t="shared" si="14"/>
        <v>#NAME?</v>
      </c>
    </row>
    <row r="129" spans="7:19" ht="15">
      <c r="G129" s="10"/>
      <c r="I129" s="43" t="e">
        <f t="shared" si="8"/>
        <v>#NAME?</v>
      </c>
      <c r="J129" s="5" t="e">
        <f t="shared" si="9"/>
        <v>#NAME?</v>
      </c>
      <c r="K129" s="5" t="e">
        <f t="shared" si="10"/>
        <v>#NAME?</v>
      </c>
      <c r="L129" s="5" t="e">
        <f t="shared" si="11"/>
        <v>#NAME?</v>
      </c>
      <c r="M129" s="5" t="e">
        <f t="shared" si="12"/>
        <v>#NAME?</v>
      </c>
      <c r="N129" s="5" t="e">
        <f t="shared" si="15"/>
        <v>#NAME?</v>
      </c>
      <c r="P129" s="10"/>
      <c r="R129" s="4" t="e">
        <f t="shared" si="13"/>
        <v>#NAME?</v>
      </c>
      <c r="S129" s="44" t="e">
        <f t="shared" si="14"/>
        <v>#NAME?</v>
      </c>
    </row>
    <row r="130" spans="7:19" ht="15">
      <c r="G130" s="10"/>
      <c r="I130" s="43" t="e">
        <f t="shared" si="8"/>
        <v>#NAME?</v>
      </c>
      <c r="J130" s="5" t="e">
        <f t="shared" si="9"/>
        <v>#NAME?</v>
      </c>
      <c r="K130" s="5" t="e">
        <f t="shared" si="10"/>
        <v>#NAME?</v>
      </c>
      <c r="L130" s="5" t="e">
        <f t="shared" si="11"/>
        <v>#NAME?</v>
      </c>
      <c r="M130" s="5" t="e">
        <f t="shared" si="12"/>
        <v>#NAME?</v>
      </c>
      <c r="N130" s="5" t="e">
        <f t="shared" si="15"/>
        <v>#NAME?</v>
      </c>
      <c r="P130" s="10"/>
      <c r="R130" s="4" t="e">
        <f t="shared" si="13"/>
        <v>#NAME?</v>
      </c>
      <c r="S130" s="44" t="e">
        <f t="shared" si="14"/>
        <v>#NAME?</v>
      </c>
    </row>
    <row r="131" spans="7:19" ht="15">
      <c r="G131" s="10"/>
      <c r="I131" s="43" t="e">
        <f t="shared" si="8"/>
        <v>#NAME?</v>
      </c>
      <c r="J131" s="5" t="e">
        <f t="shared" si="9"/>
        <v>#NAME?</v>
      </c>
      <c r="K131" s="5" t="e">
        <f t="shared" si="10"/>
        <v>#NAME?</v>
      </c>
      <c r="L131" s="5" t="e">
        <f t="shared" si="11"/>
        <v>#NAME?</v>
      </c>
      <c r="M131" s="5" t="e">
        <f t="shared" si="12"/>
        <v>#NAME?</v>
      </c>
      <c r="N131" s="5" t="e">
        <f t="shared" si="15"/>
        <v>#NAME?</v>
      </c>
      <c r="P131" s="10"/>
      <c r="R131" s="4" t="e">
        <f t="shared" si="13"/>
        <v>#NAME?</v>
      </c>
      <c r="S131" s="44" t="e">
        <f t="shared" si="14"/>
        <v>#NAME?</v>
      </c>
    </row>
    <row r="132" spans="7:19" ht="15">
      <c r="G132" s="10"/>
      <c r="I132" s="43" t="e">
        <f t="shared" si="8"/>
        <v>#NAME?</v>
      </c>
      <c r="J132" s="5" t="e">
        <f t="shared" si="9"/>
        <v>#NAME?</v>
      </c>
      <c r="K132" s="5" t="e">
        <f t="shared" si="10"/>
        <v>#NAME?</v>
      </c>
      <c r="L132" s="5" t="e">
        <f t="shared" si="11"/>
        <v>#NAME?</v>
      </c>
      <c r="M132" s="5" t="e">
        <f t="shared" si="12"/>
        <v>#NAME?</v>
      </c>
      <c r="N132" s="5" t="e">
        <f t="shared" si="15"/>
        <v>#NAME?</v>
      </c>
      <c r="P132" s="10"/>
      <c r="R132" s="4" t="e">
        <f t="shared" si="13"/>
        <v>#NAME?</v>
      </c>
      <c r="S132" s="44" t="e">
        <f t="shared" si="14"/>
        <v>#NAME?</v>
      </c>
    </row>
    <row r="133" spans="7:19" ht="15">
      <c r="G133" s="10"/>
      <c r="I133" s="43" t="e">
        <f t="shared" si="8"/>
        <v>#NAME?</v>
      </c>
      <c r="J133" s="5" t="e">
        <f t="shared" si="9"/>
        <v>#NAME?</v>
      </c>
      <c r="K133" s="5" t="e">
        <f t="shared" si="10"/>
        <v>#NAME?</v>
      </c>
      <c r="L133" s="5" t="e">
        <f t="shared" si="11"/>
        <v>#NAME?</v>
      </c>
      <c r="M133" s="5" t="e">
        <f t="shared" si="12"/>
        <v>#NAME?</v>
      </c>
      <c r="N133" s="5" t="e">
        <f t="shared" si="15"/>
        <v>#NAME?</v>
      </c>
      <c r="P133" s="10"/>
      <c r="R133" s="4" t="e">
        <f t="shared" si="13"/>
        <v>#NAME?</v>
      </c>
      <c r="S133" s="44" t="e">
        <f t="shared" si="14"/>
        <v>#NAME?</v>
      </c>
    </row>
    <row r="134" spans="7:19" ht="15">
      <c r="G134" s="10"/>
      <c r="I134" s="43" t="e">
        <f t="shared" si="8"/>
        <v>#NAME?</v>
      </c>
      <c r="J134" s="5" t="e">
        <f t="shared" si="9"/>
        <v>#NAME?</v>
      </c>
      <c r="K134" s="5" t="e">
        <f t="shared" si="10"/>
        <v>#NAME?</v>
      </c>
      <c r="L134" s="5" t="e">
        <f t="shared" si="11"/>
        <v>#NAME?</v>
      </c>
      <c r="M134" s="5" t="e">
        <f t="shared" si="12"/>
        <v>#NAME?</v>
      </c>
      <c r="N134" s="5" t="e">
        <f t="shared" si="15"/>
        <v>#NAME?</v>
      </c>
      <c r="P134" s="10"/>
      <c r="R134" s="4" t="e">
        <f t="shared" si="13"/>
        <v>#NAME?</v>
      </c>
      <c r="S134" s="44" t="e">
        <f t="shared" si="14"/>
        <v>#NAME?</v>
      </c>
    </row>
    <row r="135" spans="7:19" ht="15">
      <c r="G135" s="10"/>
      <c r="I135" s="43" t="e">
        <f t="shared" si="8"/>
        <v>#NAME?</v>
      </c>
      <c r="J135" s="5" t="e">
        <f t="shared" si="9"/>
        <v>#NAME?</v>
      </c>
      <c r="K135" s="5" t="e">
        <f t="shared" si="10"/>
        <v>#NAME?</v>
      </c>
      <c r="L135" s="5" t="e">
        <f t="shared" si="11"/>
        <v>#NAME?</v>
      </c>
      <c r="M135" s="5" t="e">
        <f t="shared" si="12"/>
        <v>#NAME?</v>
      </c>
      <c r="N135" s="5" t="e">
        <f t="shared" si="15"/>
        <v>#NAME?</v>
      </c>
      <c r="P135" s="10"/>
      <c r="R135" s="4" t="e">
        <f t="shared" si="13"/>
        <v>#NAME?</v>
      </c>
      <c r="S135" s="44" t="e">
        <f t="shared" si="14"/>
        <v>#NAME?</v>
      </c>
    </row>
    <row r="136" spans="7:19" ht="15">
      <c r="G136" s="10"/>
      <c r="I136" s="43" t="e">
        <f t="shared" si="8"/>
        <v>#NAME?</v>
      </c>
      <c r="J136" s="5" t="e">
        <f t="shared" si="9"/>
        <v>#NAME?</v>
      </c>
      <c r="K136" s="5" t="e">
        <f t="shared" si="10"/>
        <v>#NAME?</v>
      </c>
      <c r="L136" s="5" t="e">
        <f t="shared" si="11"/>
        <v>#NAME?</v>
      </c>
      <c r="M136" s="5" t="e">
        <f t="shared" si="12"/>
        <v>#NAME?</v>
      </c>
      <c r="N136" s="5" t="e">
        <f t="shared" si="15"/>
        <v>#NAME?</v>
      </c>
      <c r="P136" s="10"/>
      <c r="R136" s="4" t="e">
        <f t="shared" si="13"/>
        <v>#NAME?</v>
      </c>
      <c r="S136" s="44" t="e">
        <f t="shared" si="14"/>
        <v>#NAME?</v>
      </c>
    </row>
    <row r="137" spans="7:19" ht="15">
      <c r="G137" s="10"/>
      <c r="I137" s="43" t="e">
        <f t="shared" si="8"/>
        <v>#NAME?</v>
      </c>
      <c r="J137" s="5" t="e">
        <f t="shared" si="9"/>
        <v>#NAME?</v>
      </c>
      <c r="K137" s="5" t="e">
        <f t="shared" si="10"/>
        <v>#NAME?</v>
      </c>
      <c r="L137" s="5" t="e">
        <f t="shared" si="11"/>
        <v>#NAME?</v>
      </c>
      <c r="M137" s="5" t="e">
        <f t="shared" si="12"/>
        <v>#NAME?</v>
      </c>
      <c r="N137" s="5" t="e">
        <f t="shared" si="15"/>
        <v>#NAME?</v>
      </c>
      <c r="P137" s="10"/>
      <c r="R137" s="4" t="e">
        <f t="shared" si="13"/>
        <v>#NAME?</v>
      </c>
      <c r="S137" s="44" t="e">
        <f t="shared" si="14"/>
        <v>#NAME?</v>
      </c>
    </row>
    <row r="138" spans="7:19" ht="15">
      <c r="G138" s="10"/>
      <c r="I138" s="43" t="e">
        <f t="shared" si="8"/>
        <v>#NAME?</v>
      </c>
      <c r="J138" s="5" t="e">
        <f t="shared" si="9"/>
        <v>#NAME?</v>
      </c>
      <c r="K138" s="5" t="e">
        <f t="shared" si="10"/>
        <v>#NAME?</v>
      </c>
      <c r="L138" s="5" t="e">
        <f t="shared" si="11"/>
        <v>#NAME?</v>
      </c>
      <c r="M138" s="5" t="e">
        <f t="shared" si="12"/>
        <v>#NAME?</v>
      </c>
      <c r="N138" s="5" t="e">
        <f t="shared" si="15"/>
        <v>#NAME?</v>
      </c>
      <c r="P138" s="10"/>
      <c r="R138" s="4" t="e">
        <f t="shared" si="13"/>
        <v>#NAME?</v>
      </c>
      <c r="S138" s="44" t="e">
        <f t="shared" si="14"/>
        <v>#NAME?</v>
      </c>
    </row>
    <row r="139" spans="7:19" ht="15">
      <c r="G139" s="10"/>
      <c r="I139" s="43" t="e">
        <f t="shared" si="8"/>
        <v>#NAME?</v>
      </c>
      <c r="J139" s="5" t="e">
        <f t="shared" si="9"/>
        <v>#NAME?</v>
      </c>
      <c r="K139" s="5" t="e">
        <f t="shared" si="10"/>
        <v>#NAME?</v>
      </c>
      <c r="L139" s="5" t="e">
        <f t="shared" si="11"/>
        <v>#NAME?</v>
      </c>
      <c r="M139" s="5" t="e">
        <f t="shared" si="12"/>
        <v>#NAME?</v>
      </c>
      <c r="N139" s="5" t="e">
        <f t="shared" si="15"/>
        <v>#NAME?</v>
      </c>
      <c r="P139" s="10"/>
      <c r="R139" s="4" t="e">
        <f t="shared" si="13"/>
        <v>#NAME?</v>
      </c>
      <c r="S139" s="44" t="e">
        <f t="shared" si="14"/>
        <v>#NAME?</v>
      </c>
    </row>
    <row r="140" spans="7:19" ht="15">
      <c r="G140" s="10"/>
      <c r="I140" s="43" t="e">
        <f t="shared" si="8"/>
        <v>#NAME?</v>
      </c>
      <c r="J140" s="5" t="e">
        <f t="shared" si="9"/>
        <v>#NAME?</v>
      </c>
      <c r="K140" s="5" t="e">
        <f t="shared" si="10"/>
        <v>#NAME?</v>
      </c>
      <c r="L140" s="5" t="e">
        <f t="shared" si="11"/>
        <v>#NAME?</v>
      </c>
      <c r="M140" s="5" t="e">
        <f t="shared" si="12"/>
        <v>#NAME?</v>
      </c>
      <c r="N140" s="5" t="e">
        <f t="shared" si="15"/>
        <v>#NAME?</v>
      </c>
      <c r="P140" s="10"/>
      <c r="R140" s="4" t="e">
        <f t="shared" si="13"/>
        <v>#NAME?</v>
      </c>
      <c r="S140" s="44" t="e">
        <f t="shared" si="14"/>
        <v>#NAME?</v>
      </c>
    </row>
    <row r="141" spans="7:19" ht="15">
      <c r="G141" s="10"/>
      <c r="I141" s="43" t="e">
        <f t="shared" si="8"/>
        <v>#NAME?</v>
      </c>
      <c r="J141" s="5" t="e">
        <f t="shared" si="9"/>
        <v>#NAME?</v>
      </c>
      <c r="K141" s="5" t="e">
        <f t="shared" si="10"/>
        <v>#NAME?</v>
      </c>
      <c r="L141" s="5" t="e">
        <f t="shared" si="11"/>
        <v>#NAME?</v>
      </c>
      <c r="M141" s="5" t="e">
        <f t="shared" si="12"/>
        <v>#NAME?</v>
      </c>
      <c r="N141" s="5" t="e">
        <f t="shared" si="15"/>
        <v>#NAME?</v>
      </c>
      <c r="P141" s="10"/>
      <c r="R141" s="4" t="e">
        <f t="shared" si="13"/>
        <v>#NAME?</v>
      </c>
      <c r="S141" s="44" t="e">
        <f t="shared" si="14"/>
        <v>#NAME?</v>
      </c>
    </row>
    <row r="142" spans="7:19" ht="15">
      <c r="G142" s="10"/>
      <c r="I142" s="43" t="e">
        <f t="shared" si="8"/>
        <v>#NAME?</v>
      </c>
      <c r="J142" s="5" t="e">
        <f t="shared" si="9"/>
        <v>#NAME?</v>
      </c>
      <c r="K142" s="5" t="e">
        <f t="shared" si="10"/>
        <v>#NAME?</v>
      </c>
      <c r="L142" s="5" t="e">
        <f t="shared" si="11"/>
        <v>#NAME?</v>
      </c>
      <c r="M142" s="5" t="e">
        <f t="shared" si="12"/>
        <v>#NAME?</v>
      </c>
      <c r="N142" s="5" t="e">
        <f t="shared" si="15"/>
        <v>#NAME?</v>
      </c>
      <c r="P142" s="10"/>
      <c r="R142" s="4" t="e">
        <f t="shared" si="13"/>
        <v>#NAME?</v>
      </c>
      <c r="S142" s="44" t="e">
        <f t="shared" si="14"/>
        <v>#NAME?</v>
      </c>
    </row>
    <row r="143" spans="7:19" ht="15">
      <c r="G143" s="10"/>
      <c r="I143" s="43" t="e">
        <f t="shared" si="8"/>
        <v>#NAME?</v>
      </c>
      <c r="J143" s="5" t="e">
        <f t="shared" si="9"/>
        <v>#NAME?</v>
      </c>
      <c r="K143" s="5" t="e">
        <f t="shared" si="10"/>
        <v>#NAME?</v>
      </c>
      <c r="L143" s="5" t="e">
        <f t="shared" si="11"/>
        <v>#NAME?</v>
      </c>
      <c r="M143" s="5" t="e">
        <f t="shared" si="12"/>
        <v>#NAME?</v>
      </c>
      <c r="N143" s="5" t="e">
        <f t="shared" si="15"/>
        <v>#NAME?</v>
      </c>
      <c r="P143" s="10"/>
      <c r="R143" s="4" t="e">
        <f t="shared" si="13"/>
        <v>#NAME?</v>
      </c>
      <c r="S143" s="44" t="e">
        <f t="shared" si="14"/>
        <v>#NAME?</v>
      </c>
    </row>
    <row r="144" spans="7:19" ht="15">
      <c r="G144" s="10"/>
      <c r="I144" s="43" t="e">
        <f t="shared" ref="I144:I207" si="16">ID_AMORTIZACION</f>
        <v>#NAME?</v>
      </c>
      <c r="J144" s="5" t="e">
        <f t="shared" ref="J144:J207" si="17">SALDO_INICIAL</f>
        <v>#NAME?</v>
      </c>
      <c r="K144" s="5" t="e">
        <f t="shared" ref="K144:K207" si="18">SALDO_INICIAL_ORIGINAL-SALDO_FINAL_ORIGINAL</f>
        <v>#NAME?</v>
      </c>
      <c r="L144" s="5" t="e">
        <f t="shared" ref="L144:L207" si="19">INTERES_ORIGINAL/(1+TASA_IVA_INTERES)</f>
        <v>#NAME?</v>
      </c>
      <c r="M144" s="5" t="e">
        <f t="shared" ref="M144:M207" si="20">(((INTERES_ORIGINAL*TASA_IVA_INTERES/(1+TASA_IVA_INTERES))))</f>
        <v>#NAME?</v>
      </c>
      <c r="N144" s="5" t="e">
        <f t="shared" si="15"/>
        <v>#NAME?</v>
      </c>
      <c r="P144" s="10"/>
      <c r="R144" s="4" t="e">
        <f t="shared" ref="R144:R207" si="21">ID_AMORTIZACION</f>
        <v>#NAME?</v>
      </c>
      <c r="S144" s="44" t="e">
        <f t="shared" si="14"/>
        <v>#NAME?</v>
      </c>
    </row>
    <row r="145" spans="7:19" ht="15">
      <c r="G145" s="10"/>
      <c r="I145" s="43" t="e">
        <f t="shared" si="16"/>
        <v>#NAME?</v>
      </c>
      <c r="J145" s="5" t="e">
        <f t="shared" si="17"/>
        <v>#NAME?</v>
      </c>
      <c r="K145" s="5" t="e">
        <f t="shared" si="18"/>
        <v>#NAME?</v>
      </c>
      <c r="L145" s="5" t="e">
        <f t="shared" si="19"/>
        <v>#NAME?</v>
      </c>
      <c r="M145" s="5" t="e">
        <f t="shared" si="20"/>
        <v>#NAME?</v>
      </c>
      <c r="N145" s="5" t="e">
        <f t="shared" si="15"/>
        <v>#NAME?</v>
      </c>
      <c r="P145" s="10"/>
      <c r="R145" s="4" t="e">
        <f t="shared" si="21"/>
        <v>#NAME?</v>
      </c>
      <c r="S145" s="44" t="e">
        <f t="shared" ref="S145:S208" si="22">N145-M145</f>
        <v>#NAME?</v>
      </c>
    </row>
    <row r="146" spans="7:19" ht="15">
      <c r="G146" s="10"/>
      <c r="I146" s="43" t="e">
        <f t="shared" si="16"/>
        <v>#NAME?</v>
      </c>
      <c r="J146" s="5" t="e">
        <f t="shared" si="17"/>
        <v>#NAME?</v>
      </c>
      <c r="K146" s="5" t="e">
        <f t="shared" si="18"/>
        <v>#NAME?</v>
      </c>
      <c r="L146" s="5" t="e">
        <f t="shared" si="19"/>
        <v>#NAME?</v>
      </c>
      <c r="M146" s="5" t="e">
        <f t="shared" si="20"/>
        <v>#NAME?</v>
      </c>
      <c r="N146" s="5" t="e">
        <f t="shared" si="15"/>
        <v>#NAME?</v>
      </c>
      <c r="P146" s="10"/>
      <c r="R146" s="4" t="e">
        <f t="shared" si="21"/>
        <v>#NAME?</v>
      </c>
      <c r="S146" s="44" t="e">
        <f t="shared" si="22"/>
        <v>#NAME?</v>
      </c>
    </row>
    <row r="147" spans="7:19" ht="15">
      <c r="G147" s="10"/>
      <c r="I147" s="43" t="e">
        <f t="shared" si="16"/>
        <v>#NAME?</v>
      </c>
      <c r="J147" s="5" t="e">
        <f t="shared" si="17"/>
        <v>#NAME?</v>
      </c>
      <c r="K147" s="5" t="e">
        <f t="shared" si="18"/>
        <v>#NAME?</v>
      </c>
      <c r="L147" s="5" t="e">
        <f t="shared" si="19"/>
        <v>#NAME?</v>
      </c>
      <c r="M147" s="5" t="e">
        <f t="shared" si="20"/>
        <v>#NAME?</v>
      </c>
      <c r="N147" s="5" t="e">
        <f t="shared" si="15"/>
        <v>#NAME?</v>
      </c>
      <c r="P147" s="10"/>
      <c r="R147" s="4" t="e">
        <f t="shared" si="21"/>
        <v>#NAME?</v>
      </c>
      <c r="S147" s="44" t="e">
        <f t="shared" si="22"/>
        <v>#NAME?</v>
      </c>
    </row>
    <row r="148" spans="7:19" ht="15">
      <c r="G148" s="10"/>
      <c r="I148" s="43" t="e">
        <f t="shared" si="16"/>
        <v>#NAME?</v>
      </c>
      <c r="J148" s="5" t="e">
        <f t="shared" si="17"/>
        <v>#NAME?</v>
      </c>
      <c r="K148" s="5" t="e">
        <f t="shared" si="18"/>
        <v>#NAME?</v>
      </c>
      <c r="L148" s="5" t="e">
        <f t="shared" si="19"/>
        <v>#NAME?</v>
      </c>
      <c r="M148" s="5" t="e">
        <f t="shared" si="20"/>
        <v>#NAME?</v>
      </c>
      <c r="N148" s="5" t="e">
        <f t="shared" ref="N148:N211" si="23">SUM(K148:M148)</f>
        <v>#NAME?</v>
      </c>
      <c r="P148" s="10"/>
      <c r="R148" s="4" t="e">
        <f t="shared" si="21"/>
        <v>#NAME?</v>
      </c>
      <c r="S148" s="44" t="e">
        <f t="shared" si="22"/>
        <v>#NAME?</v>
      </c>
    </row>
    <row r="149" spans="7:19" ht="15">
      <c r="G149" s="10"/>
      <c r="I149" s="43" t="e">
        <f t="shared" si="16"/>
        <v>#NAME?</v>
      </c>
      <c r="J149" s="5" t="e">
        <f t="shared" si="17"/>
        <v>#NAME?</v>
      </c>
      <c r="K149" s="5" t="e">
        <f t="shared" si="18"/>
        <v>#NAME?</v>
      </c>
      <c r="L149" s="5" t="e">
        <f t="shared" si="19"/>
        <v>#NAME?</v>
      </c>
      <c r="M149" s="5" t="e">
        <f t="shared" si="20"/>
        <v>#NAME?</v>
      </c>
      <c r="N149" s="5" t="e">
        <f t="shared" si="23"/>
        <v>#NAME?</v>
      </c>
      <c r="P149" s="10"/>
      <c r="R149" s="4" t="e">
        <f t="shared" si="21"/>
        <v>#NAME?</v>
      </c>
      <c r="S149" s="44" t="e">
        <f t="shared" si="22"/>
        <v>#NAME?</v>
      </c>
    </row>
    <row r="150" spans="7:19" ht="15">
      <c r="G150" s="10"/>
      <c r="I150" s="43" t="e">
        <f t="shared" si="16"/>
        <v>#NAME?</v>
      </c>
      <c r="J150" s="5" t="e">
        <f t="shared" si="17"/>
        <v>#NAME?</v>
      </c>
      <c r="K150" s="5" t="e">
        <f t="shared" si="18"/>
        <v>#NAME?</v>
      </c>
      <c r="L150" s="5" t="e">
        <f t="shared" si="19"/>
        <v>#NAME?</v>
      </c>
      <c r="M150" s="5" t="e">
        <f t="shared" si="20"/>
        <v>#NAME?</v>
      </c>
      <c r="N150" s="5" t="e">
        <f t="shared" si="23"/>
        <v>#NAME?</v>
      </c>
      <c r="P150" s="10"/>
      <c r="R150" s="4" t="e">
        <f t="shared" si="21"/>
        <v>#NAME?</v>
      </c>
      <c r="S150" s="44" t="e">
        <f t="shared" si="22"/>
        <v>#NAME?</v>
      </c>
    </row>
    <row r="151" spans="7:19" ht="15">
      <c r="G151" s="10"/>
      <c r="I151" s="43" t="e">
        <f t="shared" si="16"/>
        <v>#NAME?</v>
      </c>
      <c r="J151" s="5" t="e">
        <f t="shared" si="17"/>
        <v>#NAME?</v>
      </c>
      <c r="K151" s="5" t="e">
        <f t="shared" si="18"/>
        <v>#NAME?</v>
      </c>
      <c r="L151" s="5" t="e">
        <f t="shared" si="19"/>
        <v>#NAME?</v>
      </c>
      <c r="M151" s="5" t="e">
        <f t="shared" si="20"/>
        <v>#NAME?</v>
      </c>
      <c r="N151" s="5" t="e">
        <f t="shared" si="23"/>
        <v>#NAME?</v>
      </c>
      <c r="P151" s="10"/>
      <c r="R151" s="4" t="e">
        <f t="shared" si="21"/>
        <v>#NAME?</v>
      </c>
      <c r="S151" s="44" t="e">
        <f t="shared" si="22"/>
        <v>#NAME?</v>
      </c>
    </row>
    <row r="152" spans="7:19" ht="15">
      <c r="G152" s="10"/>
      <c r="I152" s="43" t="e">
        <f t="shared" si="16"/>
        <v>#NAME?</v>
      </c>
      <c r="J152" s="5" t="e">
        <f t="shared" si="17"/>
        <v>#NAME?</v>
      </c>
      <c r="K152" s="5" t="e">
        <f t="shared" si="18"/>
        <v>#NAME?</v>
      </c>
      <c r="L152" s="5" t="e">
        <f t="shared" si="19"/>
        <v>#NAME?</v>
      </c>
      <c r="M152" s="5" t="e">
        <f t="shared" si="20"/>
        <v>#NAME?</v>
      </c>
      <c r="N152" s="5" t="e">
        <f t="shared" si="23"/>
        <v>#NAME?</v>
      </c>
      <c r="P152" s="10"/>
      <c r="R152" s="4" t="e">
        <f t="shared" si="21"/>
        <v>#NAME?</v>
      </c>
      <c r="S152" s="44" t="e">
        <f t="shared" si="22"/>
        <v>#NAME?</v>
      </c>
    </row>
    <row r="153" spans="7:19" ht="15">
      <c r="G153" s="10"/>
      <c r="I153" s="43" t="e">
        <f t="shared" si="16"/>
        <v>#NAME?</v>
      </c>
      <c r="J153" s="5" t="e">
        <f t="shared" si="17"/>
        <v>#NAME?</v>
      </c>
      <c r="K153" s="5" t="e">
        <f t="shared" si="18"/>
        <v>#NAME?</v>
      </c>
      <c r="L153" s="5" t="e">
        <f t="shared" si="19"/>
        <v>#NAME?</v>
      </c>
      <c r="M153" s="5" t="e">
        <f t="shared" si="20"/>
        <v>#NAME?</v>
      </c>
      <c r="N153" s="5" t="e">
        <f t="shared" si="23"/>
        <v>#NAME?</v>
      </c>
      <c r="P153" s="10"/>
      <c r="R153" s="4" t="e">
        <f t="shared" si="21"/>
        <v>#NAME?</v>
      </c>
      <c r="S153" s="44" t="e">
        <f t="shared" si="22"/>
        <v>#NAME?</v>
      </c>
    </row>
    <row r="154" spans="7:19" ht="15">
      <c r="G154" s="10"/>
      <c r="I154" s="43" t="e">
        <f t="shared" si="16"/>
        <v>#NAME?</v>
      </c>
      <c r="J154" s="5" t="e">
        <f t="shared" si="17"/>
        <v>#NAME?</v>
      </c>
      <c r="K154" s="5" t="e">
        <f t="shared" si="18"/>
        <v>#NAME?</v>
      </c>
      <c r="L154" s="5" t="e">
        <f t="shared" si="19"/>
        <v>#NAME?</v>
      </c>
      <c r="M154" s="5" t="e">
        <f t="shared" si="20"/>
        <v>#NAME?</v>
      </c>
      <c r="N154" s="5" t="e">
        <f t="shared" si="23"/>
        <v>#NAME?</v>
      </c>
      <c r="P154" s="10"/>
      <c r="R154" s="4" t="e">
        <f t="shared" si="21"/>
        <v>#NAME?</v>
      </c>
      <c r="S154" s="44" t="e">
        <f t="shared" si="22"/>
        <v>#NAME?</v>
      </c>
    </row>
    <row r="155" spans="7:19" ht="15">
      <c r="G155" s="10"/>
      <c r="I155" s="43" t="e">
        <f t="shared" si="16"/>
        <v>#NAME?</v>
      </c>
      <c r="J155" s="5" t="e">
        <f t="shared" si="17"/>
        <v>#NAME?</v>
      </c>
      <c r="K155" s="5" t="e">
        <f t="shared" si="18"/>
        <v>#NAME?</v>
      </c>
      <c r="L155" s="5" t="e">
        <f t="shared" si="19"/>
        <v>#NAME?</v>
      </c>
      <c r="M155" s="5" t="e">
        <f t="shared" si="20"/>
        <v>#NAME?</v>
      </c>
      <c r="N155" s="5" t="e">
        <f t="shared" si="23"/>
        <v>#NAME?</v>
      </c>
      <c r="P155" s="10"/>
      <c r="R155" s="4" t="e">
        <f t="shared" si="21"/>
        <v>#NAME?</v>
      </c>
      <c r="S155" s="44" t="e">
        <f t="shared" si="22"/>
        <v>#NAME?</v>
      </c>
    </row>
    <row r="156" spans="7:19" ht="15">
      <c r="G156" s="10"/>
      <c r="I156" s="43" t="e">
        <f t="shared" si="16"/>
        <v>#NAME?</v>
      </c>
      <c r="J156" s="5" t="e">
        <f t="shared" si="17"/>
        <v>#NAME?</v>
      </c>
      <c r="K156" s="5" t="e">
        <f t="shared" si="18"/>
        <v>#NAME?</v>
      </c>
      <c r="L156" s="5" t="e">
        <f t="shared" si="19"/>
        <v>#NAME?</v>
      </c>
      <c r="M156" s="5" t="e">
        <f t="shared" si="20"/>
        <v>#NAME?</v>
      </c>
      <c r="N156" s="5" t="e">
        <f t="shared" si="23"/>
        <v>#NAME?</v>
      </c>
      <c r="P156" s="10"/>
      <c r="R156" s="4" t="e">
        <f t="shared" si="21"/>
        <v>#NAME?</v>
      </c>
      <c r="S156" s="44" t="e">
        <f t="shared" si="22"/>
        <v>#NAME?</v>
      </c>
    </row>
    <row r="157" spans="7:19" ht="15">
      <c r="G157" s="10"/>
      <c r="I157" s="43" t="e">
        <f t="shared" si="16"/>
        <v>#NAME?</v>
      </c>
      <c r="J157" s="5" t="e">
        <f t="shared" si="17"/>
        <v>#NAME?</v>
      </c>
      <c r="K157" s="5" t="e">
        <f t="shared" si="18"/>
        <v>#NAME?</v>
      </c>
      <c r="L157" s="5" t="e">
        <f t="shared" si="19"/>
        <v>#NAME?</v>
      </c>
      <c r="M157" s="5" t="e">
        <f t="shared" si="20"/>
        <v>#NAME?</v>
      </c>
      <c r="N157" s="5" t="e">
        <f t="shared" si="23"/>
        <v>#NAME?</v>
      </c>
      <c r="P157" s="10"/>
      <c r="R157" s="4" t="e">
        <f t="shared" si="21"/>
        <v>#NAME?</v>
      </c>
      <c r="S157" s="44" t="e">
        <f t="shared" si="22"/>
        <v>#NAME?</v>
      </c>
    </row>
    <row r="158" spans="7:19" ht="15">
      <c r="G158" s="10"/>
      <c r="I158" s="43" t="e">
        <f t="shared" si="16"/>
        <v>#NAME?</v>
      </c>
      <c r="J158" s="5" t="e">
        <f t="shared" si="17"/>
        <v>#NAME?</v>
      </c>
      <c r="K158" s="5" t="e">
        <f t="shared" si="18"/>
        <v>#NAME?</v>
      </c>
      <c r="L158" s="5" t="e">
        <f t="shared" si="19"/>
        <v>#NAME?</v>
      </c>
      <c r="M158" s="5" t="e">
        <f t="shared" si="20"/>
        <v>#NAME?</v>
      </c>
      <c r="N158" s="5" t="e">
        <f t="shared" si="23"/>
        <v>#NAME?</v>
      </c>
      <c r="P158" s="10"/>
      <c r="R158" s="4" t="e">
        <f t="shared" si="21"/>
        <v>#NAME?</v>
      </c>
      <c r="S158" s="44" t="e">
        <f t="shared" si="22"/>
        <v>#NAME?</v>
      </c>
    </row>
    <row r="159" spans="7:19" ht="15">
      <c r="G159" s="10"/>
      <c r="I159" s="43" t="e">
        <f t="shared" si="16"/>
        <v>#NAME?</v>
      </c>
      <c r="J159" s="5" t="e">
        <f t="shared" si="17"/>
        <v>#NAME?</v>
      </c>
      <c r="K159" s="5" t="e">
        <f t="shared" si="18"/>
        <v>#NAME?</v>
      </c>
      <c r="L159" s="5" t="e">
        <f t="shared" si="19"/>
        <v>#NAME?</v>
      </c>
      <c r="M159" s="5" t="e">
        <f t="shared" si="20"/>
        <v>#NAME?</v>
      </c>
      <c r="N159" s="5" t="e">
        <f t="shared" si="23"/>
        <v>#NAME?</v>
      </c>
      <c r="P159" s="10"/>
      <c r="R159" s="4" t="e">
        <f t="shared" si="21"/>
        <v>#NAME?</v>
      </c>
      <c r="S159" s="44" t="e">
        <f t="shared" si="22"/>
        <v>#NAME?</v>
      </c>
    </row>
    <row r="160" spans="7:19" ht="15">
      <c r="G160" s="10"/>
      <c r="I160" s="43" t="e">
        <f t="shared" si="16"/>
        <v>#NAME?</v>
      </c>
      <c r="J160" s="5" t="e">
        <f t="shared" si="17"/>
        <v>#NAME?</v>
      </c>
      <c r="K160" s="5" t="e">
        <f t="shared" si="18"/>
        <v>#NAME?</v>
      </c>
      <c r="L160" s="5" t="e">
        <f t="shared" si="19"/>
        <v>#NAME?</v>
      </c>
      <c r="M160" s="5" t="e">
        <f t="shared" si="20"/>
        <v>#NAME?</v>
      </c>
      <c r="N160" s="5" t="e">
        <f t="shared" si="23"/>
        <v>#NAME?</v>
      </c>
      <c r="P160" s="10"/>
      <c r="R160" s="4" t="e">
        <f t="shared" si="21"/>
        <v>#NAME?</v>
      </c>
      <c r="S160" s="44" t="e">
        <f t="shared" si="22"/>
        <v>#NAME?</v>
      </c>
    </row>
    <row r="161" spans="7:19" ht="15">
      <c r="G161" s="10"/>
      <c r="I161" s="43" t="e">
        <f t="shared" si="16"/>
        <v>#NAME?</v>
      </c>
      <c r="J161" s="5" t="e">
        <f t="shared" si="17"/>
        <v>#NAME?</v>
      </c>
      <c r="K161" s="5" t="e">
        <f t="shared" si="18"/>
        <v>#NAME?</v>
      </c>
      <c r="L161" s="5" t="e">
        <f t="shared" si="19"/>
        <v>#NAME?</v>
      </c>
      <c r="M161" s="5" t="e">
        <f t="shared" si="20"/>
        <v>#NAME?</v>
      </c>
      <c r="N161" s="5" t="e">
        <f t="shared" si="23"/>
        <v>#NAME?</v>
      </c>
      <c r="P161" s="10"/>
      <c r="R161" s="4" t="e">
        <f t="shared" si="21"/>
        <v>#NAME?</v>
      </c>
      <c r="S161" s="44" t="e">
        <f t="shared" si="22"/>
        <v>#NAME?</v>
      </c>
    </row>
    <row r="162" spans="7:19" ht="15">
      <c r="G162" s="10"/>
      <c r="I162" s="43" t="e">
        <f t="shared" si="16"/>
        <v>#NAME?</v>
      </c>
      <c r="J162" s="5" t="e">
        <f t="shared" si="17"/>
        <v>#NAME?</v>
      </c>
      <c r="K162" s="5" t="e">
        <f t="shared" si="18"/>
        <v>#NAME?</v>
      </c>
      <c r="L162" s="5" t="e">
        <f t="shared" si="19"/>
        <v>#NAME?</v>
      </c>
      <c r="M162" s="5" t="e">
        <f t="shared" si="20"/>
        <v>#NAME?</v>
      </c>
      <c r="N162" s="5" t="e">
        <f t="shared" si="23"/>
        <v>#NAME?</v>
      </c>
      <c r="P162" s="10"/>
      <c r="R162" s="4" t="e">
        <f t="shared" si="21"/>
        <v>#NAME?</v>
      </c>
      <c r="S162" s="44" t="e">
        <f t="shared" si="22"/>
        <v>#NAME?</v>
      </c>
    </row>
    <row r="163" spans="7:19" ht="15">
      <c r="G163" s="10"/>
      <c r="I163" s="43" t="e">
        <f t="shared" si="16"/>
        <v>#NAME?</v>
      </c>
      <c r="J163" s="5" t="e">
        <f t="shared" si="17"/>
        <v>#NAME?</v>
      </c>
      <c r="K163" s="5" t="e">
        <f t="shared" si="18"/>
        <v>#NAME?</v>
      </c>
      <c r="L163" s="5" t="e">
        <f t="shared" si="19"/>
        <v>#NAME?</v>
      </c>
      <c r="M163" s="5" t="e">
        <f t="shared" si="20"/>
        <v>#NAME?</v>
      </c>
      <c r="N163" s="5" t="e">
        <f t="shared" si="23"/>
        <v>#NAME?</v>
      </c>
      <c r="P163" s="10"/>
      <c r="R163" s="4" t="e">
        <f t="shared" si="21"/>
        <v>#NAME?</v>
      </c>
      <c r="S163" s="44" t="e">
        <f t="shared" si="22"/>
        <v>#NAME?</v>
      </c>
    </row>
    <row r="164" spans="7:19" ht="15">
      <c r="G164" s="10"/>
      <c r="I164" s="43" t="e">
        <f t="shared" si="16"/>
        <v>#NAME?</v>
      </c>
      <c r="J164" s="5" t="e">
        <f t="shared" si="17"/>
        <v>#NAME?</v>
      </c>
      <c r="K164" s="5" t="e">
        <f t="shared" si="18"/>
        <v>#NAME?</v>
      </c>
      <c r="L164" s="5" t="e">
        <f t="shared" si="19"/>
        <v>#NAME?</v>
      </c>
      <c r="M164" s="5" t="e">
        <f t="shared" si="20"/>
        <v>#NAME?</v>
      </c>
      <c r="N164" s="5" t="e">
        <f t="shared" si="23"/>
        <v>#NAME?</v>
      </c>
      <c r="P164" s="10"/>
      <c r="R164" s="4" t="e">
        <f t="shared" si="21"/>
        <v>#NAME?</v>
      </c>
      <c r="S164" s="44" t="e">
        <f t="shared" si="22"/>
        <v>#NAME?</v>
      </c>
    </row>
    <row r="165" spans="7:19" ht="15">
      <c r="G165" s="10"/>
      <c r="I165" s="43" t="e">
        <f t="shared" si="16"/>
        <v>#NAME?</v>
      </c>
      <c r="J165" s="5" t="e">
        <f t="shared" si="17"/>
        <v>#NAME?</v>
      </c>
      <c r="K165" s="5" t="e">
        <f t="shared" si="18"/>
        <v>#NAME?</v>
      </c>
      <c r="L165" s="5" t="e">
        <f t="shared" si="19"/>
        <v>#NAME?</v>
      </c>
      <c r="M165" s="5" t="e">
        <f t="shared" si="20"/>
        <v>#NAME?</v>
      </c>
      <c r="N165" s="5" t="e">
        <f t="shared" si="23"/>
        <v>#NAME?</v>
      </c>
      <c r="P165" s="10"/>
      <c r="R165" s="4" t="e">
        <f t="shared" si="21"/>
        <v>#NAME?</v>
      </c>
      <c r="S165" s="44" t="e">
        <f t="shared" si="22"/>
        <v>#NAME?</v>
      </c>
    </row>
    <row r="166" spans="7:19" ht="15">
      <c r="G166" s="10"/>
      <c r="I166" s="43" t="e">
        <f t="shared" si="16"/>
        <v>#NAME?</v>
      </c>
      <c r="J166" s="5" t="e">
        <f t="shared" si="17"/>
        <v>#NAME?</v>
      </c>
      <c r="K166" s="5" t="e">
        <f t="shared" si="18"/>
        <v>#NAME?</v>
      </c>
      <c r="L166" s="5" t="e">
        <f t="shared" si="19"/>
        <v>#NAME?</v>
      </c>
      <c r="M166" s="5" t="e">
        <f t="shared" si="20"/>
        <v>#NAME?</v>
      </c>
      <c r="N166" s="5" t="e">
        <f t="shared" si="23"/>
        <v>#NAME?</v>
      </c>
      <c r="P166" s="10"/>
      <c r="R166" s="4" t="e">
        <f t="shared" si="21"/>
        <v>#NAME?</v>
      </c>
      <c r="S166" s="44" t="e">
        <f t="shared" si="22"/>
        <v>#NAME?</v>
      </c>
    </row>
    <row r="167" spans="7:19" ht="15">
      <c r="G167" s="10"/>
      <c r="I167" s="43" t="e">
        <f t="shared" si="16"/>
        <v>#NAME?</v>
      </c>
      <c r="J167" s="5" t="e">
        <f t="shared" si="17"/>
        <v>#NAME?</v>
      </c>
      <c r="K167" s="5" t="e">
        <f t="shared" si="18"/>
        <v>#NAME?</v>
      </c>
      <c r="L167" s="5" t="e">
        <f t="shared" si="19"/>
        <v>#NAME?</v>
      </c>
      <c r="M167" s="5" t="e">
        <f t="shared" si="20"/>
        <v>#NAME?</v>
      </c>
      <c r="N167" s="5" t="e">
        <f t="shared" si="23"/>
        <v>#NAME?</v>
      </c>
      <c r="P167" s="10"/>
      <c r="R167" s="4" t="e">
        <f t="shared" si="21"/>
        <v>#NAME?</v>
      </c>
      <c r="S167" s="44" t="e">
        <f t="shared" si="22"/>
        <v>#NAME?</v>
      </c>
    </row>
    <row r="168" spans="7:19" ht="15">
      <c r="G168" s="10"/>
      <c r="I168" s="43" t="e">
        <f t="shared" si="16"/>
        <v>#NAME?</v>
      </c>
      <c r="J168" s="5" t="e">
        <f t="shared" si="17"/>
        <v>#NAME?</v>
      </c>
      <c r="K168" s="5" t="e">
        <f t="shared" si="18"/>
        <v>#NAME?</v>
      </c>
      <c r="L168" s="5" t="e">
        <f t="shared" si="19"/>
        <v>#NAME?</v>
      </c>
      <c r="M168" s="5" t="e">
        <f t="shared" si="20"/>
        <v>#NAME?</v>
      </c>
      <c r="N168" s="5" t="e">
        <f t="shared" si="23"/>
        <v>#NAME?</v>
      </c>
      <c r="P168" s="10"/>
      <c r="R168" s="4" t="e">
        <f t="shared" si="21"/>
        <v>#NAME?</v>
      </c>
      <c r="S168" s="44" t="e">
        <f t="shared" si="22"/>
        <v>#NAME?</v>
      </c>
    </row>
    <row r="169" spans="7:19" ht="15">
      <c r="G169" s="10"/>
      <c r="I169" s="43" t="e">
        <f t="shared" si="16"/>
        <v>#NAME?</v>
      </c>
      <c r="J169" s="5" t="e">
        <f t="shared" si="17"/>
        <v>#NAME?</v>
      </c>
      <c r="K169" s="5" t="e">
        <f t="shared" si="18"/>
        <v>#NAME?</v>
      </c>
      <c r="L169" s="5" t="e">
        <f t="shared" si="19"/>
        <v>#NAME?</v>
      </c>
      <c r="M169" s="5" t="e">
        <f t="shared" si="20"/>
        <v>#NAME?</v>
      </c>
      <c r="N169" s="5" t="e">
        <f t="shared" si="23"/>
        <v>#NAME?</v>
      </c>
      <c r="P169" s="10"/>
      <c r="R169" s="4" t="e">
        <f t="shared" si="21"/>
        <v>#NAME?</v>
      </c>
      <c r="S169" s="44" t="e">
        <f t="shared" si="22"/>
        <v>#NAME?</v>
      </c>
    </row>
    <row r="170" spans="7:19" ht="15">
      <c r="G170" s="10"/>
      <c r="I170" s="43" t="e">
        <f t="shared" si="16"/>
        <v>#NAME?</v>
      </c>
      <c r="J170" s="5" t="e">
        <f t="shared" si="17"/>
        <v>#NAME?</v>
      </c>
      <c r="K170" s="5" t="e">
        <f t="shared" si="18"/>
        <v>#NAME?</v>
      </c>
      <c r="L170" s="5" t="e">
        <f t="shared" si="19"/>
        <v>#NAME?</v>
      </c>
      <c r="M170" s="5" t="e">
        <f t="shared" si="20"/>
        <v>#NAME?</v>
      </c>
      <c r="N170" s="5" t="e">
        <f t="shared" si="23"/>
        <v>#NAME?</v>
      </c>
      <c r="P170" s="10"/>
      <c r="R170" s="4" t="e">
        <f t="shared" si="21"/>
        <v>#NAME?</v>
      </c>
      <c r="S170" s="44" t="e">
        <f t="shared" si="22"/>
        <v>#NAME?</v>
      </c>
    </row>
    <row r="171" spans="7:19" ht="15">
      <c r="G171" s="10"/>
      <c r="I171" s="43" t="e">
        <f t="shared" si="16"/>
        <v>#NAME?</v>
      </c>
      <c r="J171" s="5" t="e">
        <f t="shared" si="17"/>
        <v>#NAME?</v>
      </c>
      <c r="K171" s="5" t="e">
        <f t="shared" si="18"/>
        <v>#NAME?</v>
      </c>
      <c r="L171" s="5" t="e">
        <f t="shared" si="19"/>
        <v>#NAME?</v>
      </c>
      <c r="M171" s="5" t="e">
        <f t="shared" si="20"/>
        <v>#NAME?</v>
      </c>
      <c r="N171" s="5" t="e">
        <f t="shared" si="23"/>
        <v>#NAME?</v>
      </c>
      <c r="P171" s="10"/>
      <c r="R171" s="4" t="e">
        <f t="shared" si="21"/>
        <v>#NAME?</v>
      </c>
      <c r="S171" s="44" t="e">
        <f t="shared" si="22"/>
        <v>#NAME?</v>
      </c>
    </row>
    <row r="172" spans="7:19" ht="15">
      <c r="G172" s="10"/>
      <c r="I172" s="43" t="e">
        <f t="shared" si="16"/>
        <v>#NAME?</v>
      </c>
      <c r="J172" s="5" t="e">
        <f t="shared" si="17"/>
        <v>#NAME?</v>
      </c>
      <c r="K172" s="5" t="e">
        <f t="shared" si="18"/>
        <v>#NAME?</v>
      </c>
      <c r="L172" s="5" t="e">
        <f t="shared" si="19"/>
        <v>#NAME?</v>
      </c>
      <c r="M172" s="5" t="e">
        <f t="shared" si="20"/>
        <v>#NAME?</v>
      </c>
      <c r="N172" s="5" t="e">
        <f t="shared" si="23"/>
        <v>#NAME?</v>
      </c>
      <c r="P172" s="10"/>
      <c r="R172" s="4" t="e">
        <f t="shared" si="21"/>
        <v>#NAME?</v>
      </c>
      <c r="S172" s="44" t="e">
        <f t="shared" si="22"/>
        <v>#NAME?</v>
      </c>
    </row>
    <row r="173" spans="7:19" ht="15">
      <c r="G173" s="10"/>
      <c r="I173" s="43" t="e">
        <f t="shared" si="16"/>
        <v>#NAME?</v>
      </c>
      <c r="J173" s="5" t="e">
        <f t="shared" si="17"/>
        <v>#NAME?</v>
      </c>
      <c r="K173" s="5" t="e">
        <f t="shared" si="18"/>
        <v>#NAME?</v>
      </c>
      <c r="L173" s="5" t="e">
        <f t="shared" si="19"/>
        <v>#NAME?</v>
      </c>
      <c r="M173" s="5" t="e">
        <f t="shared" si="20"/>
        <v>#NAME?</v>
      </c>
      <c r="N173" s="5" t="e">
        <f t="shared" si="23"/>
        <v>#NAME?</v>
      </c>
      <c r="P173" s="10"/>
      <c r="R173" s="4" t="e">
        <f t="shared" si="21"/>
        <v>#NAME?</v>
      </c>
      <c r="S173" s="44" t="e">
        <f t="shared" si="22"/>
        <v>#NAME?</v>
      </c>
    </row>
    <row r="174" spans="7:19" ht="15">
      <c r="G174" s="10"/>
      <c r="I174" s="43" t="e">
        <f t="shared" si="16"/>
        <v>#NAME?</v>
      </c>
      <c r="J174" s="5" t="e">
        <f t="shared" si="17"/>
        <v>#NAME?</v>
      </c>
      <c r="K174" s="5" t="e">
        <f t="shared" si="18"/>
        <v>#NAME?</v>
      </c>
      <c r="L174" s="5" t="e">
        <f t="shared" si="19"/>
        <v>#NAME?</v>
      </c>
      <c r="M174" s="5" t="e">
        <f t="shared" si="20"/>
        <v>#NAME?</v>
      </c>
      <c r="N174" s="5" t="e">
        <f t="shared" si="23"/>
        <v>#NAME?</v>
      </c>
      <c r="P174" s="10"/>
      <c r="R174" s="4" t="e">
        <f t="shared" si="21"/>
        <v>#NAME?</v>
      </c>
      <c r="S174" s="44" t="e">
        <f t="shared" si="22"/>
        <v>#NAME?</v>
      </c>
    </row>
    <row r="175" spans="7:19" ht="15">
      <c r="G175" s="10"/>
      <c r="I175" s="43" t="e">
        <f t="shared" si="16"/>
        <v>#NAME?</v>
      </c>
      <c r="J175" s="5" t="e">
        <f t="shared" si="17"/>
        <v>#NAME?</v>
      </c>
      <c r="K175" s="5" t="e">
        <f t="shared" si="18"/>
        <v>#NAME?</v>
      </c>
      <c r="L175" s="5" t="e">
        <f t="shared" si="19"/>
        <v>#NAME?</v>
      </c>
      <c r="M175" s="5" t="e">
        <f t="shared" si="20"/>
        <v>#NAME?</v>
      </c>
      <c r="N175" s="5" t="e">
        <f t="shared" si="23"/>
        <v>#NAME?</v>
      </c>
      <c r="P175" s="10"/>
      <c r="R175" s="4" t="e">
        <f t="shared" si="21"/>
        <v>#NAME?</v>
      </c>
      <c r="S175" s="44" t="e">
        <f t="shared" si="22"/>
        <v>#NAME?</v>
      </c>
    </row>
    <row r="176" spans="7:19" ht="15">
      <c r="G176" s="10"/>
      <c r="I176" s="43" t="e">
        <f t="shared" si="16"/>
        <v>#NAME?</v>
      </c>
      <c r="J176" s="5" t="e">
        <f t="shared" si="17"/>
        <v>#NAME?</v>
      </c>
      <c r="K176" s="5" t="e">
        <f t="shared" si="18"/>
        <v>#NAME?</v>
      </c>
      <c r="L176" s="5" t="e">
        <f t="shared" si="19"/>
        <v>#NAME?</v>
      </c>
      <c r="M176" s="5" t="e">
        <f t="shared" si="20"/>
        <v>#NAME?</v>
      </c>
      <c r="N176" s="5" t="e">
        <f t="shared" si="23"/>
        <v>#NAME?</v>
      </c>
      <c r="P176" s="10"/>
      <c r="R176" s="4" t="e">
        <f t="shared" si="21"/>
        <v>#NAME?</v>
      </c>
      <c r="S176" s="44" t="e">
        <f t="shared" si="22"/>
        <v>#NAME?</v>
      </c>
    </row>
    <row r="177" spans="7:19" ht="15">
      <c r="G177" s="10"/>
      <c r="I177" s="43" t="e">
        <f t="shared" si="16"/>
        <v>#NAME?</v>
      </c>
      <c r="J177" s="5" t="e">
        <f t="shared" si="17"/>
        <v>#NAME?</v>
      </c>
      <c r="K177" s="5" t="e">
        <f t="shared" si="18"/>
        <v>#NAME?</v>
      </c>
      <c r="L177" s="5" t="e">
        <f t="shared" si="19"/>
        <v>#NAME?</v>
      </c>
      <c r="M177" s="5" t="e">
        <f t="shared" si="20"/>
        <v>#NAME?</v>
      </c>
      <c r="N177" s="5" t="e">
        <f t="shared" si="23"/>
        <v>#NAME?</v>
      </c>
      <c r="P177" s="10"/>
      <c r="R177" s="4" t="e">
        <f t="shared" si="21"/>
        <v>#NAME?</v>
      </c>
      <c r="S177" s="44" t="e">
        <f t="shared" si="22"/>
        <v>#NAME?</v>
      </c>
    </row>
    <row r="178" spans="7:19" ht="15">
      <c r="G178" s="10"/>
      <c r="I178" s="43" t="e">
        <f t="shared" si="16"/>
        <v>#NAME?</v>
      </c>
      <c r="J178" s="5" t="e">
        <f t="shared" si="17"/>
        <v>#NAME?</v>
      </c>
      <c r="K178" s="5" t="e">
        <f t="shared" si="18"/>
        <v>#NAME?</v>
      </c>
      <c r="L178" s="5" t="e">
        <f t="shared" si="19"/>
        <v>#NAME?</v>
      </c>
      <c r="M178" s="5" t="e">
        <f t="shared" si="20"/>
        <v>#NAME?</v>
      </c>
      <c r="N178" s="5" t="e">
        <f t="shared" si="23"/>
        <v>#NAME?</v>
      </c>
      <c r="P178" s="10"/>
      <c r="R178" s="4" t="e">
        <f t="shared" si="21"/>
        <v>#NAME?</v>
      </c>
      <c r="S178" s="44" t="e">
        <f t="shared" si="22"/>
        <v>#NAME?</v>
      </c>
    </row>
    <row r="179" spans="7:19" ht="15">
      <c r="G179" s="10"/>
      <c r="I179" s="43" t="e">
        <f t="shared" si="16"/>
        <v>#NAME?</v>
      </c>
      <c r="J179" s="5" t="e">
        <f t="shared" si="17"/>
        <v>#NAME?</v>
      </c>
      <c r="K179" s="5" t="e">
        <f t="shared" si="18"/>
        <v>#NAME?</v>
      </c>
      <c r="L179" s="5" t="e">
        <f t="shared" si="19"/>
        <v>#NAME?</v>
      </c>
      <c r="M179" s="5" t="e">
        <f t="shared" si="20"/>
        <v>#NAME?</v>
      </c>
      <c r="N179" s="5" t="e">
        <f t="shared" si="23"/>
        <v>#NAME?</v>
      </c>
      <c r="P179" s="10"/>
      <c r="R179" s="4" t="e">
        <f t="shared" si="21"/>
        <v>#NAME?</v>
      </c>
      <c r="S179" s="44" t="e">
        <f t="shared" si="22"/>
        <v>#NAME?</v>
      </c>
    </row>
    <row r="180" spans="7:19" ht="15">
      <c r="G180" s="10"/>
      <c r="I180" s="43" t="e">
        <f t="shared" si="16"/>
        <v>#NAME?</v>
      </c>
      <c r="J180" s="5" t="e">
        <f t="shared" si="17"/>
        <v>#NAME?</v>
      </c>
      <c r="K180" s="5" t="e">
        <f t="shared" si="18"/>
        <v>#NAME?</v>
      </c>
      <c r="L180" s="5" t="e">
        <f t="shared" si="19"/>
        <v>#NAME?</v>
      </c>
      <c r="M180" s="5" t="e">
        <f t="shared" si="20"/>
        <v>#NAME?</v>
      </c>
      <c r="N180" s="5" t="e">
        <f t="shared" si="23"/>
        <v>#NAME?</v>
      </c>
      <c r="P180" s="10"/>
      <c r="R180" s="4" t="e">
        <f t="shared" si="21"/>
        <v>#NAME?</v>
      </c>
      <c r="S180" s="44" t="e">
        <f t="shared" si="22"/>
        <v>#NAME?</v>
      </c>
    </row>
    <row r="181" spans="7:19" ht="15">
      <c r="G181" s="10"/>
      <c r="I181" s="43" t="e">
        <f t="shared" si="16"/>
        <v>#NAME?</v>
      </c>
      <c r="J181" s="5" t="e">
        <f t="shared" si="17"/>
        <v>#NAME?</v>
      </c>
      <c r="K181" s="5" t="e">
        <f t="shared" si="18"/>
        <v>#NAME?</v>
      </c>
      <c r="L181" s="5" t="e">
        <f t="shared" si="19"/>
        <v>#NAME?</v>
      </c>
      <c r="M181" s="5" t="e">
        <f t="shared" si="20"/>
        <v>#NAME?</v>
      </c>
      <c r="N181" s="5" t="e">
        <f t="shared" si="23"/>
        <v>#NAME?</v>
      </c>
      <c r="P181" s="10"/>
      <c r="R181" s="4" t="e">
        <f t="shared" si="21"/>
        <v>#NAME?</v>
      </c>
      <c r="S181" s="44" t="e">
        <f t="shared" si="22"/>
        <v>#NAME?</v>
      </c>
    </row>
    <row r="182" spans="7:19" ht="15">
      <c r="G182" s="10"/>
      <c r="I182" s="43" t="e">
        <f t="shared" si="16"/>
        <v>#NAME?</v>
      </c>
      <c r="J182" s="5" t="e">
        <f t="shared" si="17"/>
        <v>#NAME?</v>
      </c>
      <c r="K182" s="5" t="e">
        <f t="shared" si="18"/>
        <v>#NAME?</v>
      </c>
      <c r="L182" s="5" t="e">
        <f t="shared" si="19"/>
        <v>#NAME?</v>
      </c>
      <c r="M182" s="5" t="e">
        <f t="shared" si="20"/>
        <v>#NAME?</v>
      </c>
      <c r="N182" s="5" t="e">
        <f t="shared" si="23"/>
        <v>#NAME?</v>
      </c>
      <c r="P182" s="10"/>
      <c r="R182" s="4" t="e">
        <f t="shared" si="21"/>
        <v>#NAME?</v>
      </c>
      <c r="S182" s="44" t="e">
        <f t="shared" si="22"/>
        <v>#NAME?</v>
      </c>
    </row>
    <row r="183" spans="7:19" ht="15">
      <c r="G183" s="10"/>
      <c r="I183" s="43" t="e">
        <f t="shared" si="16"/>
        <v>#NAME?</v>
      </c>
      <c r="J183" s="5" t="e">
        <f t="shared" si="17"/>
        <v>#NAME?</v>
      </c>
      <c r="K183" s="5" t="e">
        <f t="shared" si="18"/>
        <v>#NAME?</v>
      </c>
      <c r="L183" s="5" t="e">
        <f t="shared" si="19"/>
        <v>#NAME?</v>
      </c>
      <c r="M183" s="5" t="e">
        <f t="shared" si="20"/>
        <v>#NAME?</v>
      </c>
      <c r="N183" s="5" t="e">
        <f t="shared" si="23"/>
        <v>#NAME?</v>
      </c>
      <c r="P183" s="10"/>
      <c r="R183" s="4" t="e">
        <f t="shared" si="21"/>
        <v>#NAME?</v>
      </c>
      <c r="S183" s="44" t="e">
        <f t="shared" si="22"/>
        <v>#NAME?</v>
      </c>
    </row>
    <row r="184" spans="7:19" ht="15">
      <c r="G184" s="10"/>
      <c r="I184" s="43" t="e">
        <f t="shared" si="16"/>
        <v>#NAME?</v>
      </c>
      <c r="J184" s="5" t="e">
        <f t="shared" si="17"/>
        <v>#NAME?</v>
      </c>
      <c r="K184" s="5" t="e">
        <f t="shared" si="18"/>
        <v>#NAME?</v>
      </c>
      <c r="L184" s="5" t="e">
        <f t="shared" si="19"/>
        <v>#NAME?</v>
      </c>
      <c r="M184" s="5" t="e">
        <f t="shared" si="20"/>
        <v>#NAME?</v>
      </c>
      <c r="N184" s="5" t="e">
        <f t="shared" si="23"/>
        <v>#NAME?</v>
      </c>
      <c r="P184" s="10"/>
      <c r="R184" s="4" t="e">
        <f t="shared" si="21"/>
        <v>#NAME?</v>
      </c>
      <c r="S184" s="44" t="e">
        <f t="shared" si="22"/>
        <v>#NAME?</v>
      </c>
    </row>
    <row r="185" spans="7:19" ht="15">
      <c r="G185" s="10"/>
      <c r="I185" s="43" t="e">
        <f t="shared" si="16"/>
        <v>#NAME?</v>
      </c>
      <c r="J185" s="5" t="e">
        <f t="shared" si="17"/>
        <v>#NAME?</v>
      </c>
      <c r="K185" s="5" t="e">
        <f t="shared" si="18"/>
        <v>#NAME?</v>
      </c>
      <c r="L185" s="5" t="e">
        <f t="shared" si="19"/>
        <v>#NAME?</v>
      </c>
      <c r="M185" s="5" t="e">
        <f t="shared" si="20"/>
        <v>#NAME?</v>
      </c>
      <c r="N185" s="5" t="e">
        <f t="shared" si="23"/>
        <v>#NAME?</v>
      </c>
      <c r="P185" s="10"/>
      <c r="R185" s="4" t="e">
        <f t="shared" si="21"/>
        <v>#NAME?</v>
      </c>
      <c r="S185" s="44" t="e">
        <f t="shared" si="22"/>
        <v>#NAME?</v>
      </c>
    </row>
    <row r="186" spans="7:19" ht="15">
      <c r="G186" s="10"/>
      <c r="I186" s="43" t="e">
        <f t="shared" si="16"/>
        <v>#NAME?</v>
      </c>
      <c r="J186" s="5" t="e">
        <f t="shared" si="17"/>
        <v>#NAME?</v>
      </c>
      <c r="K186" s="5" t="e">
        <f t="shared" si="18"/>
        <v>#NAME?</v>
      </c>
      <c r="L186" s="5" t="e">
        <f t="shared" si="19"/>
        <v>#NAME?</v>
      </c>
      <c r="M186" s="5" t="e">
        <f t="shared" si="20"/>
        <v>#NAME?</v>
      </c>
      <c r="N186" s="5" t="e">
        <f t="shared" si="23"/>
        <v>#NAME?</v>
      </c>
      <c r="P186" s="10"/>
      <c r="R186" s="4" t="e">
        <f t="shared" si="21"/>
        <v>#NAME?</v>
      </c>
      <c r="S186" s="44" t="e">
        <f t="shared" si="22"/>
        <v>#NAME?</v>
      </c>
    </row>
    <row r="187" spans="7:19" ht="15">
      <c r="G187" s="10"/>
      <c r="I187" s="43" t="e">
        <f t="shared" si="16"/>
        <v>#NAME?</v>
      </c>
      <c r="J187" s="5" t="e">
        <f t="shared" si="17"/>
        <v>#NAME?</v>
      </c>
      <c r="K187" s="5" t="e">
        <f t="shared" si="18"/>
        <v>#NAME?</v>
      </c>
      <c r="L187" s="5" t="e">
        <f t="shared" si="19"/>
        <v>#NAME?</v>
      </c>
      <c r="M187" s="5" t="e">
        <f t="shared" si="20"/>
        <v>#NAME?</v>
      </c>
      <c r="N187" s="5" t="e">
        <f t="shared" si="23"/>
        <v>#NAME?</v>
      </c>
      <c r="P187" s="10"/>
      <c r="R187" s="4" t="e">
        <f t="shared" si="21"/>
        <v>#NAME?</v>
      </c>
      <c r="S187" s="44" t="e">
        <f t="shared" si="22"/>
        <v>#NAME?</v>
      </c>
    </row>
    <row r="188" spans="7:19" ht="15">
      <c r="G188" s="10"/>
      <c r="I188" s="43" t="e">
        <f t="shared" si="16"/>
        <v>#NAME?</v>
      </c>
      <c r="J188" s="5" t="e">
        <f t="shared" si="17"/>
        <v>#NAME?</v>
      </c>
      <c r="K188" s="5" t="e">
        <f t="shared" si="18"/>
        <v>#NAME?</v>
      </c>
      <c r="L188" s="5" t="e">
        <f t="shared" si="19"/>
        <v>#NAME?</v>
      </c>
      <c r="M188" s="5" t="e">
        <f t="shared" si="20"/>
        <v>#NAME?</v>
      </c>
      <c r="N188" s="5" t="e">
        <f t="shared" si="23"/>
        <v>#NAME?</v>
      </c>
      <c r="P188" s="10"/>
      <c r="R188" s="4" t="e">
        <f t="shared" si="21"/>
        <v>#NAME?</v>
      </c>
      <c r="S188" s="44" t="e">
        <f t="shared" si="22"/>
        <v>#NAME?</v>
      </c>
    </row>
    <row r="189" spans="7:19" ht="15">
      <c r="G189" s="10"/>
      <c r="I189" s="43" t="e">
        <f t="shared" si="16"/>
        <v>#NAME?</v>
      </c>
      <c r="J189" s="5" t="e">
        <f t="shared" si="17"/>
        <v>#NAME?</v>
      </c>
      <c r="K189" s="5" t="e">
        <f t="shared" si="18"/>
        <v>#NAME?</v>
      </c>
      <c r="L189" s="5" t="e">
        <f t="shared" si="19"/>
        <v>#NAME?</v>
      </c>
      <c r="M189" s="5" t="e">
        <f t="shared" si="20"/>
        <v>#NAME?</v>
      </c>
      <c r="N189" s="5" t="e">
        <f t="shared" si="23"/>
        <v>#NAME?</v>
      </c>
      <c r="P189" s="10"/>
      <c r="R189" s="4" t="e">
        <f t="shared" si="21"/>
        <v>#NAME?</v>
      </c>
      <c r="S189" s="44" t="e">
        <f t="shared" si="22"/>
        <v>#NAME?</v>
      </c>
    </row>
    <row r="190" spans="7:19" ht="15">
      <c r="G190" s="10"/>
      <c r="I190" s="43" t="e">
        <f t="shared" si="16"/>
        <v>#NAME?</v>
      </c>
      <c r="J190" s="5" t="e">
        <f t="shared" si="17"/>
        <v>#NAME?</v>
      </c>
      <c r="K190" s="5" t="e">
        <f t="shared" si="18"/>
        <v>#NAME?</v>
      </c>
      <c r="L190" s="5" t="e">
        <f t="shared" si="19"/>
        <v>#NAME?</v>
      </c>
      <c r="M190" s="5" t="e">
        <f t="shared" si="20"/>
        <v>#NAME?</v>
      </c>
      <c r="N190" s="5" t="e">
        <f t="shared" si="23"/>
        <v>#NAME?</v>
      </c>
      <c r="P190" s="10"/>
      <c r="R190" s="4" t="e">
        <f t="shared" si="21"/>
        <v>#NAME?</v>
      </c>
      <c r="S190" s="44" t="e">
        <f t="shared" si="22"/>
        <v>#NAME?</v>
      </c>
    </row>
    <row r="191" spans="7:19" ht="15">
      <c r="G191" s="10"/>
      <c r="I191" s="43" t="e">
        <f t="shared" si="16"/>
        <v>#NAME?</v>
      </c>
      <c r="J191" s="5" t="e">
        <f t="shared" si="17"/>
        <v>#NAME?</v>
      </c>
      <c r="K191" s="5" t="e">
        <f t="shared" si="18"/>
        <v>#NAME?</v>
      </c>
      <c r="L191" s="5" t="e">
        <f t="shared" si="19"/>
        <v>#NAME?</v>
      </c>
      <c r="M191" s="5" t="e">
        <f t="shared" si="20"/>
        <v>#NAME?</v>
      </c>
      <c r="N191" s="5" t="e">
        <f t="shared" si="23"/>
        <v>#NAME?</v>
      </c>
      <c r="P191" s="10"/>
      <c r="R191" s="4" t="e">
        <f t="shared" si="21"/>
        <v>#NAME?</v>
      </c>
      <c r="S191" s="44" t="e">
        <f t="shared" si="22"/>
        <v>#NAME?</v>
      </c>
    </row>
    <row r="192" spans="7:19" ht="15">
      <c r="G192" s="10"/>
      <c r="I192" s="43" t="e">
        <f t="shared" si="16"/>
        <v>#NAME?</v>
      </c>
      <c r="J192" s="5" t="e">
        <f t="shared" si="17"/>
        <v>#NAME?</v>
      </c>
      <c r="K192" s="5" t="e">
        <f t="shared" si="18"/>
        <v>#NAME?</v>
      </c>
      <c r="L192" s="5" t="e">
        <f t="shared" si="19"/>
        <v>#NAME?</v>
      </c>
      <c r="M192" s="5" t="e">
        <f t="shared" si="20"/>
        <v>#NAME?</v>
      </c>
      <c r="N192" s="5" t="e">
        <f t="shared" si="23"/>
        <v>#NAME?</v>
      </c>
      <c r="P192" s="10"/>
      <c r="R192" s="4" t="e">
        <f t="shared" si="21"/>
        <v>#NAME?</v>
      </c>
      <c r="S192" s="44" t="e">
        <f t="shared" si="22"/>
        <v>#NAME?</v>
      </c>
    </row>
    <row r="193" spans="7:19" ht="15">
      <c r="G193" s="10"/>
      <c r="I193" s="43" t="e">
        <f t="shared" si="16"/>
        <v>#NAME?</v>
      </c>
      <c r="J193" s="5" t="e">
        <f t="shared" si="17"/>
        <v>#NAME?</v>
      </c>
      <c r="K193" s="5" t="e">
        <f t="shared" si="18"/>
        <v>#NAME?</v>
      </c>
      <c r="L193" s="5" t="e">
        <f t="shared" si="19"/>
        <v>#NAME?</v>
      </c>
      <c r="M193" s="5" t="e">
        <f t="shared" si="20"/>
        <v>#NAME?</v>
      </c>
      <c r="N193" s="5" t="e">
        <f t="shared" si="23"/>
        <v>#NAME?</v>
      </c>
      <c r="P193" s="10"/>
      <c r="R193" s="4" t="e">
        <f t="shared" si="21"/>
        <v>#NAME?</v>
      </c>
      <c r="S193" s="44" t="e">
        <f t="shared" si="22"/>
        <v>#NAME?</v>
      </c>
    </row>
    <row r="194" spans="7:19" ht="15">
      <c r="G194" s="10"/>
      <c r="I194" s="43" t="e">
        <f t="shared" si="16"/>
        <v>#NAME?</v>
      </c>
      <c r="J194" s="5" t="e">
        <f t="shared" si="17"/>
        <v>#NAME?</v>
      </c>
      <c r="K194" s="5" t="e">
        <f t="shared" si="18"/>
        <v>#NAME?</v>
      </c>
      <c r="L194" s="5" t="e">
        <f t="shared" si="19"/>
        <v>#NAME?</v>
      </c>
      <c r="M194" s="5" t="e">
        <f t="shared" si="20"/>
        <v>#NAME?</v>
      </c>
      <c r="N194" s="5" t="e">
        <f t="shared" si="23"/>
        <v>#NAME?</v>
      </c>
      <c r="P194" s="10"/>
      <c r="R194" s="4" t="e">
        <f t="shared" si="21"/>
        <v>#NAME?</v>
      </c>
      <c r="S194" s="44" t="e">
        <f t="shared" si="22"/>
        <v>#NAME?</v>
      </c>
    </row>
    <row r="195" spans="7:19" ht="15">
      <c r="G195" s="10"/>
      <c r="I195" s="43" t="e">
        <f t="shared" si="16"/>
        <v>#NAME?</v>
      </c>
      <c r="J195" s="5" t="e">
        <f t="shared" si="17"/>
        <v>#NAME?</v>
      </c>
      <c r="K195" s="5" t="e">
        <f t="shared" si="18"/>
        <v>#NAME?</v>
      </c>
      <c r="L195" s="5" t="e">
        <f t="shared" si="19"/>
        <v>#NAME?</v>
      </c>
      <c r="M195" s="5" t="e">
        <f t="shared" si="20"/>
        <v>#NAME?</v>
      </c>
      <c r="N195" s="5" t="e">
        <f t="shared" si="23"/>
        <v>#NAME?</v>
      </c>
      <c r="P195" s="10"/>
      <c r="R195" s="4" t="e">
        <f t="shared" si="21"/>
        <v>#NAME?</v>
      </c>
      <c r="S195" s="44" t="e">
        <f t="shared" si="22"/>
        <v>#NAME?</v>
      </c>
    </row>
    <row r="196" spans="7:19" ht="15">
      <c r="G196" s="10"/>
      <c r="I196" s="43" t="e">
        <f t="shared" si="16"/>
        <v>#NAME?</v>
      </c>
      <c r="J196" s="5" t="e">
        <f t="shared" si="17"/>
        <v>#NAME?</v>
      </c>
      <c r="K196" s="5" t="e">
        <f t="shared" si="18"/>
        <v>#NAME?</v>
      </c>
      <c r="L196" s="5" t="e">
        <f t="shared" si="19"/>
        <v>#NAME?</v>
      </c>
      <c r="M196" s="5" t="e">
        <f t="shared" si="20"/>
        <v>#NAME?</v>
      </c>
      <c r="N196" s="5" t="e">
        <f t="shared" si="23"/>
        <v>#NAME?</v>
      </c>
      <c r="P196" s="10"/>
      <c r="R196" s="4" t="e">
        <f t="shared" si="21"/>
        <v>#NAME?</v>
      </c>
      <c r="S196" s="44" t="e">
        <f t="shared" si="22"/>
        <v>#NAME?</v>
      </c>
    </row>
    <row r="197" spans="7:19" ht="15">
      <c r="G197" s="10"/>
      <c r="I197" s="43" t="e">
        <f t="shared" si="16"/>
        <v>#NAME?</v>
      </c>
      <c r="J197" s="5" t="e">
        <f t="shared" si="17"/>
        <v>#NAME?</v>
      </c>
      <c r="K197" s="5" t="e">
        <f t="shared" si="18"/>
        <v>#NAME?</v>
      </c>
      <c r="L197" s="5" t="e">
        <f t="shared" si="19"/>
        <v>#NAME?</v>
      </c>
      <c r="M197" s="5" t="e">
        <f t="shared" si="20"/>
        <v>#NAME?</v>
      </c>
      <c r="N197" s="5" t="e">
        <f t="shared" si="23"/>
        <v>#NAME?</v>
      </c>
      <c r="P197" s="10"/>
      <c r="R197" s="4" t="e">
        <f t="shared" si="21"/>
        <v>#NAME?</v>
      </c>
      <c r="S197" s="44" t="e">
        <f t="shared" si="22"/>
        <v>#NAME?</v>
      </c>
    </row>
    <row r="198" spans="7:19" ht="15">
      <c r="G198" s="10"/>
      <c r="I198" s="43" t="e">
        <f t="shared" si="16"/>
        <v>#NAME?</v>
      </c>
      <c r="J198" s="5" t="e">
        <f t="shared" si="17"/>
        <v>#NAME?</v>
      </c>
      <c r="K198" s="5" t="e">
        <f t="shared" si="18"/>
        <v>#NAME?</v>
      </c>
      <c r="L198" s="5" t="e">
        <f t="shared" si="19"/>
        <v>#NAME?</v>
      </c>
      <c r="M198" s="5" t="e">
        <f t="shared" si="20"/>
        <v>#NAME?</v>
      </c>
      <c r="N198" s="5" t="e">
        <f t="shared" si="23"/>
        <v>#NAME?</v>
      </c>
      <c r="P198" s="10"/>
      <c r="R198" s="4" t="e">
        <f t="shared" si="21"/>
        <v>#NAME?</v>
      </c>
      <c r="S198" s="44" t="e">
        <f t="shared" si="22"/>
        <v>#NAME?</v>
      </c>
    </row>
    <row r="199" spans="7:19" ht="15">
      <c r="G199" s="10"/>
      <c r="I199" s="43" t="e">
        <f t="shared" si="16"/>
        <v>#NAME?</v>
      </c>
      <c r="J199" s="5" t="e">
        <f t="shared" si="17"/>
        <v>#NAME?</v>
      </c>
      <c r="K199" s="5" t="e">
        <f t="shared" si="18"/>
        <v>#NAME?</v>
      </c>
      <c r="L199" s="5" t="e">
        <f t="shared" si="19"/>
        <v>#NAME?</v>
      </c>
      <c r="M199" s="5" t="e">
        <f t="shared" si="20"/>
        <v>#NAME?</v>
      </c>
      <c r="N199" s="5" t="e">
        <f t="shared" si="23"/>
        <v>#NAME?</v>
      </c>
      <c r="P199" s="10"/>
      <c r="R199" s="4" t="e">
        <f t="shared" si="21"/>
        <v>#NAME?</v>
      </c>
      <c r="S199" s="44" t="e">
        <f t="shared" si="22"/>
        <v>#NAME?</v>
      </c>
    </row>
    <row r="200" spans="7:19" ht="15">
      <c r="G200" s="10"/>
      <c r="I200" s="43" t="e">
        <f t="shared" si="16"/>
        <v>#NAME?</v>
      </c>
      <c r="J200" s="5" t="e">
        <f t="shared" si="17"/>
        <v>#NAME?</v>
      </c>
      <c r="K200" s="5" t="e">
        <f t="shared" si="18"/>
        <v>#NAME?</v>
      </c>
      <c r="L200" s="5" t="e">
        <f t="shared" si="19"/>
        <v>#NAME?</v>
      </c>
      <c r="M200" s="5" t="e">
        <f t="shared" si="20"/>
        <v>#NAME?</v>
      </c>
      <c r="N200" s="5" t="e">
        <f t="shared" si="23"/>
        <v>#NAME?</v>
      </c>
      <c r="P200" s="10"/>
      <c r="R200" s="4" t="e">
        <f t="shared" si="21"/>
        <v>#NAME?</v>
      </c>
      <c r="S200" s="44" t="e">
        <f t="shared" si="22"/>
        <v>#NAME?</v>
      </c>
    </row>
    <row r="201" spans="7:19" ht="15">
      <c r="G201" s="10"/>
      <c r="I201" s="43" t="e">
        <f t="shared" si="16"/>
        <v>#NAME?</v>
      </c>
      <c r="J201" s="5" t="e">
        <f t="shared" si="17"/>
        <v>#NAME?</v>
      </c>
      <c r="K201" s="5" t="e">
        <f t="shared" si="18"/>
        <v>#NAME?</v>
      </c>
      <c r="L201" s="5" t="e">
        <f t="shared" si="19"/>
        <v>#NAME?</v>
      </c>
      <c r="M201" s="5" t="e">
        <f t="shared" si="20"/>
        <v>#NAME?</v>
      </c>
      <c r="N201" s="5" t="e">
        <f t="shared" si="23"/>
        <v>#NAME?</v>
      </c>
      <c r="P201" s="10"/>
      <c r="R201" s="4" t="e">
        <f t="shared" si="21"/>
        <v>#NAME?</v>
      </c>
      <c r="S201" s="44" t="e">
        <f t="shared" si="22"/>
        <v>#NAME?</v>
      </c>
    </row>
    <row r="202" spans="7:19" ht="15">
      <c r="G202" s="10"/>
      <c r="I202" s="43" t="e">
        <f t="shared" si="16"/>
        <v>#NAME?</v>
      </c>
      <c r="J202" s="5" t="e">
        <f t="shared" si="17"/>
        <v>#NAME?</v>
      </c>
      <c r="K202" s="5" t="e">
        <f t="shared" si="18"/>
        <v>#NAME?</v>
      </c>
      <c r="L202" s="5" t="e">
        <f t="shared" si="19"/>
        <v>#NAME?</v>
      </c>
      <c r="M202" s="5" t="e">
        <f t="shared" si="20"/>
        <v>#NAME?</v>
      </c>
      <c r="N202" s="5" t="e">
        <f t="shared" si="23"/>
        <v>#NAME?</v>
      </c>
      <c r="P202" s="10"/>
      <c r="R202" s="4" t="e">
        <f t="shared" si="21"/>
        <v>#NAME?</v>
      </c>
      <c r="S202" s="44" t="e">
        <f t="shared" si="22"/>
        <v>#NAME?</v>
      </c>
    </row>
    <row r="203" spans="7:19" ht="15">
      <c r="G203" s="10"/>
      <c r="I203" s="43" t="e">
        <f t="shared" si="16"/>
        <v>#NAME?</v>
      </c>
      <c r="J203" s="5" t="e">
        <f t="shared" si="17"/>
        <v>#NAME?</v>
      </c>
      <c r="K203" s="5" t="e">
        <f t="shared" si="18"/>
        <v>#NAME?</v>
      </c>
      <c r="L203" s="5" t="e">
        <f t="shared" si="19"/>
        <v>#NAME?</v>
      </c>
      <c r="M203" s="5" t="e">
        <f t="shared" si="20"/>
        <v>#NAME?</v>
      </c>
      <c r="N203" s="5" t="e">
        <f t="shared" si="23"/>
        <v>#NAME?</v>
      </c>
      <c r="P203" s="10"/>
      <c r="R203" s="4" t="e">
        <f t="shared" si="21"/>
        <v>#NAME?</v>
      </c>
      <c r="S203" s="44" t="e">
        <f t="shared" si="22"/>
        <v>#NAME?</v>
      </c>
    </row>
    <row r="204" spans="7:19" ht="15">
      <c r="G204" s="10"/>
      <c r="I204" s="43" t="e">
        <f t="shared" si="16"/>
        <v>#NAME?</v>
      </c>
      <c r="J204" s="5" t="e">
        <f t="shared" si="17"/>
        <v>#NAME?</v>
      </c>
      <c r="K204" s="5" t="e">
        <f t="shared" si="18"/>
        <v>#NAME?</v>
      </c>
      <c r="L204" s="5" t="e">
        <f t="shared" si="19"/>
        <v>#NAME?</v>
      </c>
      <c r="M204" s="5" t="e">
        <f t="shared" si="20"/>
        <v>#NAME?</v>
      </c>
      <c r="N204" s="5" t="e">
        <f t="shared" si="23"/>
        <v>#NAME?</v>
      </c>
      <c r="P204" s="10"/>
      <c r="R204" s="4" t="e">
        <f t="shared" si="21"/>
        <v>#NAME?</v>
      </c>
      <c r="S204" s="44" t="e">
        <f t="shared" si="22"/>
        <v>#NAME?</v>
      </c>
    </row>
    <row r="205" spans="7:19" ht="15">
      <c r="G205" s="10"/>
      <c r="I205" s="43" t="e">
        <f t="shared" si="16"/>
        <v>#NAME?</v>
      </c>
      <c r="J205" s="5" t="e">
        <f t="shared" si="17"/>
        <v>#NAME?</v>
      </c>
      <c r="K205" s="5" t="e">
        <f t="shared" si="18"/>
        <v>#NAME?</v>
      </c>
      <c r="L205" s="5" t="e">
        <f t="shared" si="19"/>
        <v>#NAME?</v>
      </c>
      <c r="M205" s="5" t="e">
        <f t="shared" si="20"/>
        <v>#NAME?</v>
      </c>
      <c r="N205" s="5" t="e">
        <f t="shared" si="23"/>
        <v>#NAME?</v>
      </c>
      <c r="P205" s="10"/>
      <c r="R205" s="4" t="e">
        <f t="shared" si="21"/>
        <v>#NAME?</v>
      </c>
      <c r="S205" s="44" t="e">
        <f t="shared" si="22"/>
        <v>#NAME?</v>
      </c>
    </row>
    <row r="206" spans="7:19" ht="15">
      <c r="G206" s="10"/>
      <c r="I206" s="43" t="e">
        <f t="shared" si="16"/>
        <v>#NAME?</v>
      </c>
      <c r="J206" s="5" t="e">
        <f t="shared" si="17"/>
        <v>#NAME?</v>
      </c>
      <c r="K206" s="5" t="e">
        <f t="shared" si="18"/>
        <v>#NAME?</v>
      </c>
      <c r="L206" s="5" t="e">
        <f t="shared" si="19"/>
        <v>#NAME?</v>
      </c>
      <c r="M206" s="5" t="e">
        <f t="shared" si="20"/>
        <v>#NAME?</v>
      </c>
      <c r="N206" s="5" t="e">
        <f t="shared" si="23"/>
        <v>#NAME?</v>
      </c>
      <c r="P206" s="10"/>
      <c r="R206" s="4" t="e">
        <f t="shared" si="21"/>
        <v>#NAME?</v>
      </c>
      <c r="S206" s="44" t="e">
        <f t="shared" si="22"/>
        <v>#NAME?</v>
      </c>
    </row>
    <row r="207" spans="7:19" ht="15">
      <c r="G207" s="10"/>
      <c r="I207" s="43" t="e">
        <f t="shared" si="16"/>
        <v>#NAME?</v>
      </c>
      <c r="J207" s="5" t="e">
        <f t="shared" si="17"/>
        <v>#NAME?</v>
      </c>
      <c r="K207" s="5" t="e">
        <f t="shared" si="18"/>
        <v>#NAME?</v>
      </c>
      <c r="L207" s="5" t="e">
        <f t="shared" si="19"/>
        <v>#NAME?</v>
      </c>
      <c r="M207" s="5" t="e">
        <f t="shared" si="20"/>
        <v>#NAME?</v>
      </c>
      <c r="N207" s="5" t="e">
        <f t="shared" si="23"/>
        <v>#NAME?</v>
      </c>
      <c r="P207" s="10"/>
      <c r="R207" s="4" t="e">
        <f t="shared" si="21"/>
        <v>#NAME?</v>
      </c>
      <c r="S207" s="44" t="e">
        <f t="shared" si="22"/>
        <v>#NAME?</v>
      </c>
    </row>
    <row r="208" spans="7:19" ht="15">
      <c r="G208" s="10"/>
      <c r="I208" s="43" t="e">
        <f t="shared" ref="I208:I275" si="24">ID_AMORTIZACION</f>
        <v>#NAME?</v>
      </c>
      <c r="J208" s="5" t="e">
        <f t="shared" ref="J208:J275" si="25">SALDO_INICIAL</f>
        <v>#NAME?</v>
      </c>
      <c r="K208" s="5" t="e">
        <f t="shared" ref="K208:K275" si="26">SALDO_INICIAL_ORIGINAL-SALDO_FINAL_ORIGINAL</f>
        <v>#NAME?</v>
      </c>
      <c r="L208" s="5" t="e">
        <f t="shared" ref="L208:L275" si="27">INTERES_ORIGINAL/(1+TASA_IVA_INTERES)</f>
        <v>#NAME?</v>
      </c>
      <c r="M208" s="5" t="e">
        <f t="shared" ref="M208:M275" si="28">(((INTERES_ORIGINAL*TASA_IVA_INTERES/(1+TASA_IVA_INTERES))))</f>
        <v>#NAME?</v>
      </c>
      <c r="N208" s="5" t="e">
        <f t="shared" si="23"/>
        <v>#NAME?</v>
      </c>
      <c r="P208" s="10"/>
      <c r="R208" s="4" t="e">
        <f t="shared" ref="R208:R275" si="29">ID_AMORTIZACION</f>
        <v>#NAME?</v>
      </c>
      <c r="S208" s="44" t="e">
        <f t="shared" si="22"/>
        <v>#NAME?</v>
      </c>
    </row>
    <row r="209" spans="7:19" ht="15">
      <c r="G209" s="10"/>
      <c r="I209" s="43" t="e">
        <f t="shared" si="24"/>
        <v>#NAME?</v>
      </c>
      <c r="J209" s="5" t="e">
        <f t="shared" si="25"/>
        <v>#NAME?</v>
      </c>
      <c r="K209" s="5" t="e">
        <f t="shared" si="26"/>
        <v>#NAME?</v>
      </c>
      <c r="L209" s="5" t="e">
        <f t="shared" si="27"/>
        <v>#NAME?</v>
      </c>
      <c r="M209" s="5" t="e">
        <f t="shared" si="28"/>
        <v>#NAME?</v>
      </c>
      <c r="N209" s="5" t="e">
        <f t="shared" si="23"/>
        <v>#NAME?</v>
      </c>
      <c r="P209" s="10"/>
      <c r="R209" s="4" t="e">
        <f t="shared" si="29"/>
        <v>#NAME?</v>
      </c>
      <c r="S209" s="44" t="e">
        <f t="shared" ref="S209:S272" si="30">N209-M209</f>
        <v>#NAME?</v>
      </c>
    </row>
    <row r="210" spans="7:19" ht="15">
      <c r="G210" s="10"/>
      <c r="I210" s="43" t="e">
        <f t="shared" si="24"/>
        <v>#NAME?</v>
      </c>
      <c r="J210" s="5" t="e">
        <f t="shared" si="25"/>
        <v>#NAME?</v>
      </c>
      <c r="K210" s="5" t="e">
        <f t="shared" si="26"/>
        <v>#NAME?</v>
      </c>
      <c r="L210" s="5" t="e">
        <f t="shared" si="27"/>
        <v>#NAME?</v>
      </c>
      <c r="M210" s="5" t="e">
        <f t="shared" si="28"/>
        <v>#NAME?</v>
      </c>
      <c r="N210" s="5" t="e">
        <f t="shared" si="23"/>
        <v>#NAME?</v>
      </c>
      <c r="P210" s="10"/>
      <c r="R210" s="4" t="e">
        <f t="shared" si="29"/>
        <v>#NAME?</v>
      </c>
      <c r="S210" s="44" t="e">
        <f t="shared" si="30"/>
        <v>#NAME?</v>
      </c>
    </row>
    <row r="211" spans="7:19" ht="15">
      <c r="G211" s="10"/>
      <c r="I211" s="43" t="e">
        <f t="shared" si="24"/>
        <v>#NAME?</v>
      </c>
      <c r="J211" s="5" t="e">
        <f t="shared" si="25"/>
        <v>#NAME?</v>
      </c>
      <c r="K211" s="5" t="e">
        <f t="shared" si="26"/>
        <v>#NAME?</v>
      </c>
      <c r="L211" s="5" t="e">
        <f t="shared" si="27"/>
        <v>#NAME?</v>
      </c>
      <c r="M211" s="5" t="e">
        <f t="shared" si="28"/>
        <v>#NAME?</v>
      </c>
      <c r="N211" s="5" t="e">
        <f t="shared" si="23"/>
        <v>#NAME?</v>
      </c>
      <c r="P211" s="10"/>
      <c r="R211" s="4" t="e">
        <f t="shared" si="29"/>
        <v>#NAME?</v>
      </c>
      <c r="S211" s="44" t="e">
        <f t="shared" si="30"/>
        <v>#NAME?</v>
      </c>
    </row>
    <row r="212" spans="7:19" ht="15">
      <c r="G212" s="10"/>
      <c r="I212" s="43" t="e">
        <f t="shared" si="24"/>
        <v>#NAME?</v>
      </c>
      <c r="J212" s="5" t="e">
        <f t="shared" si="25"/>
        <v>#NAME?</v>
      </c>
      <c r="K212" s="5" t="e">
        <f t="shared" si="26"/>
        <v>#NAME?</v>
      </c>
      <c r="L212" s="5" t="e">
        <f t="shared" si="27"/>
        <v>#NAME?</v>
      </c>
      <c r="M212" s="5" t="e">
        <f t="shared" si="28"/>
        <v>#NAME?</v>
      </c>
      <c r="N212" s="5" t="e">
        <f t="shared" ref="N212:N275" si="31">SUM(K212:M212)</f>
        <v>#NAME?</v>
      </c>
      <c r="P212" s="10"/>
      <c r="R212" s="4" t="e">
        <f t="shared" si="29"/>
        <v>#NAME?</v>
      </c>
      <c r="S212" s="44" t="e">
        <f t="shared" si="30"/>
        <v>#NAME?</v>
      </c>
    </row>
    <row r="213" spans="7:19" ht="15">
      <c r="G213" s="10"/>
      <c r="I213" s="43" t="e">
        <f t="shared" si="24"/>
        <v>#NAME?</v>
      </c>
      <c r="J213" s="5" t="e">
        <f t="shared" si="25"/>
        <v>#NAME?</v>
      </c>
      <c r="K213" s="5" t="e">
        <f t="shared" si="26"/>
        <v>#NAME?</v>
      </c>
      <c r="L213" s="5" t="e">
        <f t="shared" si="27"/>
        <v>#NAME?</v>
      </c>
      <c r="M213" s="5" t="e">
        <f t="shared" si="28"/>
        <v>#NAME?</v>
      </c>
      <c r="N213" s="5" t="e">
        <f t="shared" si="31"/>
        <v>#NAME?</v>
      </c>
      <c r="P213" s="10"/>
      <c r="R213" s="4" t="e">
        <f t="shared" si="29"/>
        <v>#NAME?</v>
      </c>
      <c r="S213" s="44" t="e">
        <f t="shared" si="30"/>
        <v>#NAME?</v>
      </c>
    </row>
    <row r="214" spans="7:19" ht="15">
      <c r="G214" s="10"/>
      <c r="I214" s="43" t="e">
        <f t="shared" si="24"/>
        <v>#NAME?</v>
      </c>
      <c r="J214" s="5" t="e">
        <f t="shared" si="25"/>
        <v>#NAME?</v>
      </c>
      <c r="K214" s="5" t="e">
        <f t="shared" si="26"/>
        <v>#NAME?</v>
      </c>
      <c r="L214" s="5" t="e">
        <f t="shared" si="27"/>
        <v>#NAME?</v>
      </c>
      <c r="M214" s="5" t="e">
        <f t="shared" si="28"/>
        <v>#NAME?</v>
      </c>
      <c r="N214" s="5" t="e">
        <f t="shared" si="31"/>
        <v>#NAME?</v>
      </c>
      <c r="P214" s="10"/>
      <c r="R214" s="4" t="e">
        <f t="shared" si="29"/>
        <v>#NAME?</v>
      </c>
      <c r="S214" s="44" t="e">
        <f t="shared" si="30"/>
        <v>#NAME?</v>
      </c>
    </row>
    <row r="215" spans="7:19" ht="15">
      <c r="G215" s="10"/>
      <c r="I215" s="43" t="e">
        <f t="shared" si="24"/>
        <v>#NAME?</v>
      </c>
      <c r="J215" s="5" t="e">
        <f t="shared" si="25"/>
        <v>#NAME?</v>
      </c>
      <c r="K215" s="5" t="e">
        <f t="shared" si="26"/>
        <v>#NAME?</v>
      </c>
      <c r="L215" s="5" t="e">
        <f t="shared" si="27"/>
        <v>#NAME?</v>
      </c>
      <c r="M215" s="5" t="e">
        <f t="shared" si="28"/>
        <v>#NAME?</v>
      </c>
      <c r="N215" s="5" t="e">
        <f t="shared" si="31"/>
        <v>#NAME?</v>
      </c>
      <c r="P215" s="10"/>
      <c r="R215" s="4" t="e">
        <f t="shared" si="29"/>
        <v>#NAME?</v>
      </c>
      <c r="S215" s="44" t="e">
        <f t="shared" si="30"/>
        <v>#NAME?</v>
      </c>
    </row>
    <row r="216" spans="7:19" ht="15">
      <c r="G216" s="10"/>
      <c r="I216" s="43" t="e">
        <f t="shared" si="24"/>
        <v>#NAME?</v>
      </c>
      <c r="J216" s="5" t="e">
        <f t="shared" si="25"/>
        <v>#NAME?</v>
      </c>
      <c r="K216" s="5" t="e">
        <f t="shared" si="26"/>
        <v>#NAME?</v>
      </c>
      <c r="L216" s="5" t="e">
        <f t="shared" si="27"/>
        <v>#NAME?</v>
      </c>
      <c r="M216" s="5" t="e">
        <f t="shared" si="28"/>
        <v>#NAME?</v>
      </c>
      <c r="N216" s="5" t="e">
        <f t="shared" si="31"/>
        <v>#NAME?</v>
      </c>
      <c r="P216" s="10"/>
      <c r="R216" s="4" t="e">
        <f t="shared" si="29"/>
        <v>#NAME?</v>
      </c>
      <c r="S216" s="44" t="e">
        <f t="shared" si="30"/>
        <v>#NAME?</v>
      </c>
    </row>
    <row r="217" spans="7:19" ht="15">
      <c r="G217" s="10"/>
      <c r="I217" s="43" t="e">
        <f t="shared" si="24"/>
        <v>#NAME?</v>
      </c>
      <c r="J217" s="5" t="e">
        <f t="shared" si="25"/>
        <v>#NAME?</v>
      </c>
      <c r="K217" s="5" t="e">
        <f t="shared" si="26"/>
        <v>#NAME?</v>
      </c>
      <c r="L217" s="5" t="e">
        <f t="shared" si="27"/>
        <v>#NAME?</v>
      </c>
      <c r="M217" s="5" t="e">
        <f t="shared" si="28"/>
        <v>#NAME?</v>
      </c>
      <c r="N217" s="5" t="e">
        <f t="shared" si="31"/>
        <v>#NAME?</v>
      </c>
      <c r="P217" s="10"/>
      <c r="R217" s="4" t="e">
        <f t="shared" si="29"/>
        <v>#NAME?</v>
      </c>
      <c r="S217" s="44" t="e">
        <f t="shared" si="30"/>
        <v>#NAME?</v>
      </c>
    </row>
    <row r="218" spans="7:19" ht="15">
      <c r="G218" s="10"/>
      <c r="I218" s="43" t="e">
        <f t="shared" si="24"/>
        <v>#NAME?</v>
      </c>
      <c r="J218" s="5" t="e">
        <f t="shared" si="25"/>
        <v>#NAME?</v>
      </c>
      <c r="K218" s="5" t="e">
        <f t="shared" si="26"/>
        <v>#NAME?</v>
      </c>
      <c r="L218" s="5" t="e">
        <f t="shared" si="27"/>
        <v>#NAME?</v>
      </c>
      <c r="M218" s="5" t="e">
        <f t="shared" si="28"/>
        <v>#NAME?</v>
      </c>
      <c r="N218" s="5" t="e">
        <f t="shared" si="31"/>
        <v>#NAME?</v>
      </c>
      <c r="P218" s="10"/>
      <c r="R218" s="4" t="e">
        <f t="shared" si="29"/>
        <v>#NAME?</v>
      </c>
      <c r="S218" s="44" t="e">
        <f t="shared" si="30"/>
        <v>#NAME?</v>
      </c>
    </row>
    <row r="219" spans="7:19" ht="15">
      <c r="G219" s="10"/>
      <c r="I219" s="43" t="e">
        <f t="shared" si="24"/>
        <v>#NAME?</v>
      </c>
      <c r="J219" s="5" t="e">
        <f t="shared" si="25"/>
        <v>#NAME?</v>
      </c>
      <c r="K219" s="5" t="e">
        <f t="shared" si="26"/>
        <v>#NAME?</v>
      </c>
      <c r="L219" s="5" t="e">
        <f t="shared" si="27"/>
        <v>#NAME?</v>
      </c>
      <c r="M219" s="5" t="e">
        <f t="shared" si="28"/>
        <v>#NAME?</v>
      </c>
      <c r="N219" s="5" t="e">
        <f t="shared" si="31"/>
        <v>#NAME?</v>
      </c>
      <c r="P219" s="10"/>
      <c r="R219" s="4" t="e">
        <f t="shared" si="29"/>
        <v>#NAME?</v>
      </c>
      <c r="S219" s="44" t="e">
        <f t="shared" si="30"/>
        <v>#NAME?</v>
      </c>
    </row>
    <row r="220" spans="7:19" ht="15">
      <c r="G220" s="10"/>
      <c r="I220" s="43" t="e">
        <f t="shared" si="24"/>
        <v>#NAME?</v>
      </c>
      <c r="J220" s="5" t="e">
        <f t="shared" si="25"/>
        <v>#NAME?</v>
      </c>
      <c r="K220" s="5" t="e">
        <f t="shared" si="26"/>
        <v>#NAME?</v>
      </c>
      <c r="L220" s="5" t="e">
        <f t="shared" si="27"/>
        <v>#NAME?</v>
      </c>
      <c r="M220" s="5" t="e">
        <f t="shared" si="28"/>
        <v>#NAME?</v>
      </c>
      <c r="N220" s="5" t="e">
        <f t="shared" si="31"/>
        <v>#NAME?</v>
      </c>
      <c r="P220" s="10"/>
      <c r="R220" s="4" t="e">
        <f t="shared" si="29"/>
        <v>#NAME?</v>
      </c>
      <c r="S220" s="44" t="e">
        <f t="shared" si="30"/>
        <v>#NAME?</v>
      </c>
    </row>
    <row r="221" spans="7:19" ht="15">
      <c r="G221" s="10"/>
      <c r="I221" s="43" t="e">
        <f t="shared" si="24"/>
        <v>#NAME?</v>
      </c>
      <c r="J221" s="5" t="e">
        <f t="shared" si="25"/>
        <v>#NAME?</v>
      </c>
      <c r="K221" s="5" t="e">
        <f t="shared" si="26"/>
        <v>#NAME?</v>
      </c>
      <c r="L221" s="5" t="e">
        <f t="shared" si="27"/>
        <v>#NAME?</v>
      </c>
      <c r="M221" s="5" t="e">
        <f t="shared" si="28"/>
        <v>#NAME?</v>
      </c>
      <c r="N221" s="5" t="e">
        <f t="shared" si="31"/>
        <v>#NAME?</v>
      </c>
      <c r="P221" s="10"/>
      <c r="R221" s="4" t="e">
        <f t="shared" si="29"/>
        <v>#NAME?</v>
      </c>
      <c r="S221" s="44" t="e">
        <f t="shared" si="30"/>
        <v>#NAME?</v>
      </c>
    </row>
    <row r="222" spans="7:19" ht="15">
      <c r="G222" s="10"/>
      <c r="I222" s="43" t="e">
        <f t="shared" si="24"/>
        <v>#NAME?</v>
      </c>
      <c r="J222" s="5" t="e">
        <f t="shared" si="25"/>
        <v>#NAME?</v>
      </c>
      <c r="K222" s="5" t="e">
        <f t="shared" si="26"/>
        <v>#NAME?</v>
      </c>
      <c r="L222" s="5" t="e">
        <f t="shared" si="27"/>
        <v>#NAME?</v>
      </c>
      <c r="M222" s="5" t="e">
        <f t="shared" si="28"/>
        <v>#NAME?</v>
      </c>
      <c r="N222" s="5" t="e">
        <f t="shared" si="31"/>
        <v>#NAME?</v>
      </c>
      <c r="P222" s="10"/>
      <c r="R222" s="4" t="e">
        <f t="shared" si="29"/>
        <v>#NAME?</v>
      </c>
      <c r="S222" s="44" t="e">
        <f t="shared" si="30"/>
        <v>#NAME?</v>
      </c>
    </row>
    <row r="223" spans="7:19" ht="15">
      <c r="G223" s="10"/>
      <c r="I223" s="43" t="e">
        <f t="shared" si="24"/>
        <v>#NAME?</v>
      </c>
      <c r="J223" s="5" t="e">
        <f t="shared" si="25"/>
        <v>#NAME?</v>
      </c>
      <c r="K223" s="5" t="e">
        <f t="shared" si="26"/>
        <v>#NAME?</v>
      </c>
      <c r="L223" s="5" t="e">
        <f t="shared" si="27"/>
        <v>#NAME?</v>
      </c>
      <c r="M223" s="5" t="e">
        <f t="shared" si="28"/>
        <v>#NAME?</v>
      </c>
      <c r="N223" s="5" t="e">
        <f t="shared" si="31"/>
        <v>#NAME?</v>
      </c>
      <c r="P223" s="10"/>
      <c r="R223" s="4" t="e">
        <f t="shared" si="29"/>
        <v>#NAME?</v>
      </c>
      <c r="S223" s="44" t="e">
        <f t="shared" si="30"/>
        <v>#NAME?</v>
      </c>
    </row>
    <row r="224" spans="7:19" ht="15">
      <c r="G224" s="10"/>
      <c r="I224" s="43" t="e">
        <f t="shared" si="24"/>
        <v>#NAME?</v>
      </c>
      <c r="J224" s="5" t="e">
        <f t="shared" si="25"/>
        <v>#NAME?</v>
      </c>
      <c r="K224" s="5" t="e">
        <f t="shared" si="26"/>
        <v>#NAME?</v>
      </c>
      <c r="L224" s="5" t="e">
        <f t="shared" si="27"/>
        <v>#NAME?</v>
      </c>
      <c r="M224" s="5" t="e">
        <f t="shared" si="28"/>
        <v>#NAME?</v>
      </c>
      <c r="N224" s="5" t="e">
        <f t="shared" si="31"/>
        <v>#NAME?</v>
      </c>
      <c r="P224" s="10"/>
      <c r="R224" s="4" t="e">
        <f t="shared" si="29"/>
        <v>#NAME?</v>
      </c>
      <c r="S224" s="44" t="e">
        <f t="shared" si="30"/>
        <v>#NAME?</v>
      </c>
    </row>
    <row r="225" spans="7:19" ht="15">
      <c r="G225" s="10"/>
      <c r="I225" s="43" t="e">
        <f t="shared" si="24"/>
        <v>#NAME?</v>
      </c>
      <c r="J225" s="5" t="e">
        <f t="shared" si="25"/>
        <v>#NAME?</v>
      </c>
      <c r="K225" s="5" t="e">
        <f t="shared" si="26"/>
        <v>#NAME?</v>
      </c>
      <c r="L225" s="5" t="e">
        <f t="shared" si="27"/>
        <v>#NAME?</v>
      </c>
      <c r="M225" s="5" t="e">
        <f t="shared" si="28"/>
        <v>#NAME?</v>
      </c>
      <c r="N225" s="5" t="e">
        <f t="shared" si="31"/>
        <v>#NAME?</v>
      </c>
      <c r="P225" s="10"/>
      <c r="R225" s="4" t="e">
        <f t="shared" si="29"/>
        <v>#NAME?</v>
      </c>
      <c r="S225" s="44" t="e">
        <f t="shared" si="30"/>
        <v>#NAME?</v>
      </c>
    </row>
    <row r="226" spans="7:19" ht="15">
      <c r="G226" s="10"/>
      <c r="I226" s="43" t="e">
        <f t="shared" si="24"/>
        <v>#NAME?</v>
      </c>
      <c r="J226" s="5" t="e">
        <f t="shared" si="25"/>
        <v>#NAME?</v>
      </c>
      <c r="K226" s="5" t="e">
        <f t="shared" si="26"/>
        <v>#NAME?</v>
      </c>
      <c r="L226" s="5" t="e">
        <f t="shared" si="27"/>
        <v>#NAME?</v>
      </c>
      <c r="M226" s="5" t="e">
        <f t="shared" si="28"/>
        <v>#NAME?</v>
      </c>
      <c r="N226" s="5" t="e">
        <f t="shared" si="31"/>
        <v>#NAME?</v>
      </c>
      <c r="P226" s="10"/>
      <c r="R226" s="4" t="e">
        <f t="shared" si="29"/>
        <v>#NAME?</v>
      </c>
      <c r="S226" s="44" t="e">
        <f t="shared" si="30"/>
        <v>#NAME?</v>
      </c>
    </row>
    <row r="227" spans="7:19" ht="15">
      <c r="G227" s="10"/>
      <c r="I227" s="43" t="e">
        <f t="shared" si="24"/>
        <v>#NAME?</v>
      </c>
      <c r="J227" s="5" t="e">
        <f t="shared" si="25"/>
        <v>#NAME?</v>
      </c>
      <c r="K227" s="5" t="e">
        <f t="shared" si="26"/>
        <v>#NAME?</v>
      </c>
      <c r="L227" s="5" t="e">
        <f t="shared" si="27"/>
        <v>#NAME?</v>
      </c>
      <c r="M227" s="5" t="e">
        <f t="shared" si="28"/>
        <v>#NAME?</v>
      </c>
      <c r="N227" s="5" t="e">
        <f t="shared" si="31"/>
        <v>#NAME?</v>
      </c>
      <c r="P227" s="10"/>
      <c r="R227" s="4" t="e">
        <f t="shared" si="29"/>
        <v>#NAME?</v>
      </c>
      <c r="S227" s="44" t="e">
        <f t="shared" si="30"/>
        <v>#NAME?</v>
      </c>
    </row>
    <row r="228" spans="7:19" ht="15">
      <c r="G228" s="10"/>
      <c r="I228" s="43" t="e">
        <f t="shared" si="24"/>
        <v>#NAME?</v>
      </c>
      <c r="J228" s="5" t="e">
        <f t="shared" si="25"/>
        <v>#NAME?</v>
      </c>
      <c r="K228" s="5" t="e">
        <f t="shared" si="26"/>
        <v>#NAME?</v>
      </c>
      <c r="L228" s="5" t="e">
        <f t="shared" si="27"/>
        <v>#NAME?</v>
      </c>
      <c r="M228" s="5" t="e">
        <f t="shared" si="28"/>
        <v>#NAME?</v>
      </c>
      <c r="N228" s="5" t="e">
        <f t="shared" si="31"/>
        <v>#NAME?</v>
      </c>
      <c r="P228" s="10"/>
      <c r="R228" s="4" t="e">
        <f t="shared" si="29"/>
        <v>#NAME?</v>
      </c>
      <c r="S228" s="44" t="e">
        <f t="shared" si="30"/>
        <v>#NAME?</v>
      </c>
    </row>
    <row r="229" spans="7:19" ht="15">
      <c r="G229" s="10"/>
      <c r="I229" s="43" t="e">
        <f t="shared" si="24"/>
        <v>#NAME?</v>
      </c>
      <c r="J229" s="5" t="e">
        <f t="shared" si="25"/>
        <v>#NAME?</v>
      </c>
      <c r="K229" s="5" t="e">
        <f t="shared" si="26"/>
        <v>#NAME?</v>
      </c>
      <c r="L229" s="5" t="e">
        <f t="shared" si="27"/>
        <v>#NAME?</v>
      </c>
      <c r="M229" s="5" t="e">
        <f t="shared" si="28"/>
        <v>#NAME?</v>
      </c>
      <c r="N229" s="5" t="e">
        <f t="shared" si="31"/>
        <v>#NAME?</v>
      </c>
      <c r="P229" s="10"/>
      <c r="R229" s="4" t="e">
        <f t="shared" si="29"/>
        <v>#NAME?</v>
      </c>
      <c r="S229" s="44" t="e">
        <f t="shared" si="30"/>
        <v>#NAME?</v>
      </c>
    </row>
    <row r="230" spans="7:19" ht="15">
      <c r="G230" s="10"/>
      <c r="I230" s="43" t="e">
        <f t="shared" si="24"/>
        <v>#NAME?</v>
      </c>
      <c r="J230" s="5" t="e">
        <f t="shared" si="25"/>
        <v>#NAME?</v>
      </c>
      <c r="K230" s="5" t="e">
        <f t="shared" si="26"/>
        <v>#NAME?</v>
      </c>
      <c r="L230" s="5" t="e">
        <f t="shared" si="27"/>
        <v>#NAME?</v>
      </c>
      <c r="M230" s="5" t="e">
        <f t="shared" si="28"/>
        <v>#NAME?</v>
      </c>
      <c r="N230" s="5" t="e">
        <f t="shared" si="31"/>
        <v>#NAME?</v>
      </c>
      <c r="P230" s="10"/>
      <c r="R230" s="4" t="e">
        <f t="shared" si="29"/>
        <v>#NAME?</v>
      </c>
      <c r="S230" s="44" t="e">
        <f t="shared" si="30"/>
        <v>#NAME?</v>
      </c>
    </row>
    <row r="231" spans="7:19" ht="15">
      <c r="G231" s="10"/>
      <c r="I231" s="43" t="e">
        <f t="shared" si="24"/>
        <v>#NAME?</v>
      </c>
      <c r="J231" s="5" t="e">
        <f t="shared" si="25"/>
        <v>#NAME?</v>
      </c>
      <c r="K231" s="5" t="e">
        <f t="shared" si="26"/>
        <v>#NAME?</v>
      </c>
      <c r="L231" s="5" t="e">
        <f t="shared" si="27"/>
        <v>#NAME?</v>
      </c>
      <c r="M231" s="5" t="e">
        <f t="shared" si="28"/>
        <v>#NAME?</v>
      </c>
      <c r="N231" s="5" t="e">
        <f t="shared" si="31"/>
        <v>#NAME?</v>
      </c>
      <c r="P231" s="10"/>
      <c r="R231" s="4" t="e">
        <f t="shared" si="29"/>
        <v>#NAME?</v>
      </c>
      <c r="S231" s="44" t="e">
        <f t="shared" si="30"/>
        <v>#NAME?</v>
      </c>
    </row>
    <row r="232" spans="7:19" ht="15">
      <c r="G232" s="10"/>
      <c r="I232" s="43" t="e">
        <f t="shared" si="24"/>
        <v>#NAME?</v>
      </c>
      <c r="J232" s="5" t="e">
        <f t="shared" si="25"/>
        <v>#NAME?</v>
      </c>
      <c r="K232" s="5" t="e">
        <f t="shared" si="26"/>
        <v>#NAME?</v>
      </c>
      <c r="L232" s="5" t="e">
        <f t="shared" si="27"/>
        <v>#NAME?</v>
      </c>
      <c r="M232" s="5" t="e">
        <f t="shared" si="28"/>
        <v>#NAME?</v>
      </c>
      <c r="N232" s="5" t="e">
        <f t="shared" si="31"/>
        <v>#NAME?</v>
      </c>
      <c r="P232" s="10"/>
      <c r="R232" s="4" t="e">
        <f t="shared" si="29"/>
        <v>#NAME?</v>
      </c>
      <c r="S232" s="44" t="e">
        <f t="shared" si="30"/>
        <v>#NAME?</v>
      </c>
    </row>
    <row r="233" spans="7:19" ht="15">
      <c r="G233" s="10"/>
      <c r="I233" s="43" t="e">
        <f t="shared" si="24"/>
        <v>#NAME?</v>
      </c>
      <c r="J233" s="5" t="e">
        <f t="shared" si="25"/>
        <v>#NAME?</v>
      </c>
      <c r="K233" s="5" t="e">
        <f t="shared" si="26"/>
        <v>#NAME?</v>
      </c>
      <c r="L233" s="5" t="e">
        <f t="shared" si="27"/>
        <v>#NAME?</v>
      </c>
      <c r="M233" s="5" t="e">
        <f t="shared" si="28"/>
        <v>#NAME?</v>
      </c>
      <c r="N233" s="5" t="e">
        <f t="shared" si="31"/>
        <v>#NAME?</v>
      </c>
      <c r="P233" s="10"/>
      <c r="R233" s="4" t="e">
        <f t="shared" si="29"/>
        <v>#NAME?</v>
      </c>
      <c r="S233" s="44" t="e">
        <f t="shared" si="30"/>
        <v>#NAME?</v>
      </c>
    </row>
    <row r="234" spans="7:19" ht="15">
      <c r="G234" s="10"/>
      <c r="I234" s="43" t="e">
        <f t="shared" si="24"/>
        <v>#NAME?</v>
      </c>
      <c r="J234" s="5" t="e">
        <f t="shared" si="25"/>
        <v>#NAME?</v>
      </c>
      <c r="K234" s="5" t="e">
        <f t="shared" si="26"/>
        <v>#NAME?</v>
      </c>
      <c r="L234" s="5" t="e">
        <f t="shared" si="27"/>
        <v>#NAME?</v>
      </c>
      <c r="M234" s="5" t="e">
        <f t="shared" si="28"/>
        <v>#NAME?</v>
      </c>
      <c r="N234" s="5" t="e">
        <f t="shared" si="31"/>
        <v>#NAME?</v>
      </c>
      <c r="P234" s="10"/>
      <c r="R234" s="4" t="e">
        <f t="shared" si="29"/>
        <v>#NAME?</v>
      </c>
      <c r="S234" s="44" t="e">
        <f t="shared" si="30"/>
        <v>#NAME?</v>
      </c>
    </row>
    <row r="235" spans="7:19" ht="15">
      <c r="G235" s="10"/>
      <c r="I235" s="43" t="e">
        <f t="shared" si="24"/>
        <v>#NAME?</v>
      </c>
      <c r="J235" s="5" t="e">
        <f t="shared" si="25"/>
        <v>#NAME?</v>
      </c>
      <c r="K235" s="5" t="e">
        <f t="shared" si="26"/>
        <v>#NAME?</v>
      </c>
      <c r="L235" s="5" t="e">
        <f t="shared" si="27"/>
        <v>#NAME?</v>
      </c>
      <c r="M235" s="5" t="e">
        <f t="shared" si="28"/>
        <v>#NAME?</v>
      </c>
      <c r="N235" s="5" t="e">
        <f t="shared" si="31"/>
        <v>#NAME?</v>
      </c>
      <c r="P235" s="10"/>
      <c r="R235" s="4" t="e">
        <f t="shared" si="29"/>
        <v>#NAME?</v>
      </c>
      <c r="S235" s="44" t="e">
        <f t="shared" si="30"/>
        <v>#NAME?</v>
      </c>
    </row>
    <row r="236" spans="7:19" ht="15">
      <c r="G236" s="10"/>
      <c r="I236" s="43" t="e">
        <f t="shared" si="24"/>
        <v>#NAME?</v>
      </c>
      <c r="J236" s="5" t="e">
        <f t="shared" si="25"/>
        <v>#NAME?</v>
      </c>
      <c r="K236" s="5" t="e">
        <f t="shared" si="26"/>
        <v>#NAME?</v>
      </c>
      <c r="L236" s="5" t="e">
        <f t="shared" si="27"/>
        <v>#NAME?</v>
      </c>
      <c r="M236" s="5" t="e">
        <f t="shared" si="28"/>
        <v>#NAME?</v>
      </c>
      <c r="N236" s="5" t="e">
        <f t="shared" si="31"/>
        <v>#NAME?</v>
      </c>
      <c r="P236" s="10"/>
      <c r="R236" s="4" t="e">
        <f t="shared" si="29"/>
        <v>#NAME?</v>
      </c>
      <c r="S236" s="44" t="e">
        <f t="shared" si="30"/>
        <v>#NAME?</v>
      </c>
    </row>
    <row r="237" spans="7:19" ht="15">
      <c r="G237" s="10"/>
      <c r="I237" s="43" t="e">
        <f t="shared" si="24"/>
        <v>#NAME?</v>
      </c>
      <c r="J237" s="5" t="e">
        <f t="shared" si="25"/>
        <v>#NAME?</v>
      </c>
      <c r="K237" s="5" t="e">
        <f t="shared" si="26"/>
        <v>#NAME?</v>
      </c>
      <c r="L237" s="5" t="e">
        <f t="shared" si="27"/>
        <v>#NAME?</v>
      </c>
      <c r="M237" s="5" t="e">
        <f t="shared" si="28"/>
        <v>#NAME?</v>
      </c>
      <c r="N237" s="5" t="e">
        <f t="shared" si="31"/>
        <v>#NAME?</v>
      </c>
      <c r="P237" s="10"/>
      <c r="R237" s="4" t="e">
        <f t="shared" si="29"/>
        <v>#NAME?</v>
      </c>
      <c r="S237" s="44" t="e">
        <f t="shared" si="30"/>
        <v>#NAME?</v>
      </c>
    </row>
    <row r="238" spans="7:19" ht="15">
      <c r="G238" s="10"/>
      <c r="I238" s="43" t="e">
        <f t="shared" si="24"/>
        <v>#NAME?</v>
      </c>
      <c r="J238" s="5" t="e">
        <f t="shared" si="25"/>
        <v>#NAME?</v>
      </c>
      <c r="K238" s="5" t="e">
        <f t="shared" si="26"/>
        <v>#NAME?</v>
      </c>
      <c r="L238" s="5" t="e">
        <f t="shared" si="27"/>
        <v>#NAME?</v>
      </c>
      <c r="M238" s="5" t="e">
        <f t="shared" si="28"/>
        <v>#NAME?</v>
      </c>
      <c r="N238" s="5" t="e">
        <f t="shared" si="31"/>
        <v>#NAME?</v>
      </c>
      <c r="P238" s="10"/>
      <c r="R238" s="4" t="e">
        <f t="shared" si="29"/>
        <v>#NAME?</v>
      </c>
      <c r="S238" s="44" t="e">
        <f t="shared" si="30"/>
        <v>#NAME?</v>
      </c>
    </row>
    <row r="239" spans="7:19" ht="15">
      <c r="G239" s="10"/>
      <c r="I239" s="43" t="e">
        <f t="shared" si="24"/>
        <v>#NAME?</v>
      </c>
      <c r="J239" s="5" t="e">
        <f t="shared" si="25"/>
        <v>#NAME?</v>
      </c>
      <c r="K239" s="5" t="e">
        <f t="shared" si="26"/>
        <v>#NAME?</v>
      </c>
      <c r="L239" s="5" t="e">
        <f t="shared" si="27"/>
        <v>#NAME?</v>
      </c>
      <c r="M239" s="5" t="e">
        <f t="shared" si="28"/>
        <v>#NAME?</v>
      </c>
      <c r="N239" s="5" t="e">
        <f t="shared" si="31"/>
        <v>#NAME?</v>
      </c>
      <c r="P239" s="10"/>
      <c r="R239" s="4" t="e">
        <f t="shared" si="29"/>
        <v>#NAME?</v>
      </c>
      <c r="S239" s="44" t="e">
        <f t="shared" si="30"/>
        <v>#NAME?</v>
      </c>
    </row>
    <row r="240" spans="7:19" ht="15">
      <c r="G240" s="10"/>
      <c r="I240" s="43" t="e">
        <f t="shared" si="24"/>
        <v>#NAME?</v>
      </c>
      <c r="J240" s="5" t="e">
        <f t="shared" si="25"/>
        <v>#NAME?</v>
      </c>
      <c r="K240" s="5" t="e">
        <f t="shared" si="26"/>
        <v>#NAME?</v>
      </c>
      <c r="L240" s="5" t="e">
        <f t="shared" si="27"/>
        <v>#NAME?</v>
      </c>
      <c r="M240" s="5" t="e">
        <f t="shared" si="28"/>
        <v>#NAME?</v>
      </c>
      <c r="N240" s="5" t="e">
        <f t="shared" si="31"/>
        <v>#NAME?</v>
      </c>
      <c r="P240" s="10"/>
      <c r="R240" s="4" t="e">
        <f t="shared" si="29"/>
        <v>#NAME?</v>
      </c>
      <c r="S240" s="44" t="e">
        <f t="shared" si="30"/>
        <v>#NAME?</v>
      </c>
    </row>
    <row r="241" spans="7:19" ht="15">
      <c r="G241" s="10"/>
      <c r="I241" s="43" t="e">
        <f t="shared" si="24"/>
        <v>#NAME?</v>
      </c>
      <c r="J241" s="5" t="e">
        <f t="shared" si="25"/>
        <v>#NAME?</v>
      </c>
      <c r="K241" s="5" t="e">
        <f t="shared" si="26"/>
        <v>#NAME?</v>
      </c>
      <c r="L241" s="5" t="e">
        <f t="shared" si="27"/>
        <v>#NAME?</v>
      </c>
      <c r="M241" s="5" t="e">
        <f t="shared" si="28"/>
        <v>#NAME?</v>
      </c>
      <c r="N241" s="5" t="e">
        <f t="shared" si="31"/>
        <v>#NAME?</v>
      </c>
      <c r="P241" s="10"/>
      <c r="R241" s="4" t="e">
        <f t="shared" si="29"/>
        <v>#NAME?</v>
      </c>
      <c r="S241" s="44" t="e">
        <f t="shared" si="30"/>
        <v>#NAME?</v>
      </c>
    </row>
    <row r="242" spans="7:19" ht="15">
      <c r="G242" s="10"/>
      <c r="I242" s="43" t="e">
        <f t="shared" si="24"/>
        <v>#NAME?</v>
      </c>
      <c r="J242" s="5" t="e">
        <f t="shared" si="25"/>
        <v>#NAME?</v>
      </c>
      <c r="K242" s="5" t="e">
        <f t="shared" si="26"/>
        <v>#NAME?</v>
      </c>
      <c r="L242" s="5" t="e">
        <f t="shared" si="27"/>
        <v>#NAME?</v>
      </c>
      <c r="M242" s="5" t="e">
        <f t="shared" si="28"/>
        <v>#NAME?</v>
      </c>
      <c r="N242" s="5" t="e">
        <f t="shared" si="31"/>
        <v>#NAME?</v>
      </c>
      <c r="P242" s="10"/>
      <c r="R242" s="4" t="e">
        <f t="shared" si="29"/>
        <v>#NAME?</v>
      </c>
      <c r="S242" s="44" t="e">
        <f t="shared" si="30"/>
        <v>#NAME?</v>
      </c>
    </row>
    <row r="243" spans="7:19" ht="15">
      <c r="G243" s="10"/>
      <c r="I243" s="43" t="e">
        <f t="shared" si="24"/>
        <v>#NAME?</v>
      </c>
      <c r="J243" s="5" t="e">
        <f t="shared" si="25"/>
        <v>#NAME?</v>
      </c>
      <c r="K243" s="5" t="e">
        <f t="shared" si="26"/>
        <v>#NAME?</v>
      </c>
      <c r="L243" s="5" t="e">
        <f t="shared" si="27"/>
        <v>#NAME?</v>
      </c>
      <c r="M243" s="5" t="e">
        <f t="shared" si="28"/>
        <v>#NAME?</v>
      </c>
      <c r="N243" s="5" t="e">
        <f t="shared" si="31"/>
        <v>#NAME?</v>
      </c>
      <c r="P243" s="10"/>
      <c r="R243" s="4" t="e">
        <f t="shared" si="29"/>
        <v>#NAME?</v>
      </c>
      <c r="S243" s="44" t="e">
        <f t="shared" si="30"/>
        <v>#NAME?</v>
      </c>
    </row>
    <row r="244" spans="7:19" ht="15">
      <c r="G244" s="10"/>
      <c r="I244" s="43" t="e">
        <f t="shared" si="24"/>
        <v>#NAME?</v>
      </c>
      <c r="J244" s="5" t="e">
        <f t="shared" si="25"/>
        <v>#NAME?</v>
      </c>
      <c r="K244" s="5" t="e">
        <f t="shared" si="26"/>
        <v>#NAME?</v>
      </c>
      <c r="L244" s="5" t="e">
        <f t="shared" si="27"/>
        <v>#NAME?</v>
      </c>
      <c r="M244" s="5" t="e">
        <f t="shared" si="28"/>
        <v>#NAME?</v>
      </c>
      <c r="N244" s="5" t="e">
        <f t="shared" si="31"/>
        <v>#NAME?</v>
      </c>
      <c r="P244" s="10"/>
      <c r="R244" s="4" t="e">
        <f t="shared" si="29"/>
        <v>#NAME?</v>
      </c>
      <c r="S244" s="44" t="e">
        <f t="shared" si="30"/>
        <v>#NAME?</v>
      </c>
    </row>
    <row r="245" spans="7:19" ht="15">
      <c r="G245" s="10"/>
      <c r="I245" s="43" t="e">
        <f t="shared" si="24"/>
        <v>#NAME?</v>
      </c>
      <c r="J245" s="5" t="e">
        <f t="shared" si="25"/>
        <v>#NAME?</v>
      </c>
      <c r="K245" s="5" t="e">
        <f t="shared" si="26"/>
        <v>#NAME?</v>
      </c>
      <c r="L245" s="5" t="e">
        <f t="shared" si="27"/>
        <v>#NAME?</v>
      </c>
      <c r="M245" s="5" t="e">
        <f t="shared" si="28"/>
        <v>#NAME?</v>
      </c>
      <c r="N245" s="5" t="e">
        <f t="shared" si="31"/>
        <v>#NAME?</v>
      </c>
      <c r="P245" s="10"/>
      <c r="R245" s="4" t="e">
        <f t="shared" si="29"/>
        <v>#NAME?</v>
      </c>
      <c r="S245" s="44" t="e">
        <f t="shared" si="30"/>
        <v>#NAME?</v>
      </c>
    </row>
    <row r="246" spans="7:19" ht="15">
      <c r="G246" s="10"/>
      <c r="I246" s="43" t="e">
        <f t="shared" si="24"/>
        <v>#NAME?</v>
      </c>
      <c r="J246" s="5" t="e">
        <f t="shared" si="25"/>
        <v>#NAME?</v>
      </c>
      <c r="K246" s="5" t="e">
        <f t="shared" si="26"/>
        <v>#NAME?</v>
      </c>
      <c r="L246" s="5" t="e">
        <f t="shared" si="27"/>
        <v>#NAME?</v>
      </c>
      <c r="M246" s="5" t="e">
        <f t="shared" si="28"/>
        <v>#NAME?</v>
      </c>
      <c r="N246" s="5" t="e">
        <f t="shared" si="31"/>
        <v>#NAME?</v>
      </c>
      <c r="P246" s="10"/>
      <c r="R246" s="4" t="e">
        <f t="shared" si="29"/>
        <v>#NAME?</v>
      </c>
      <c r="S246" s="44" t="e">
        <f t="shared" si="30"/>
        <v>#NAME?</v>
      </c>
    </row>
    <row r="247" spans="7:19" ht="15">
      <c r="G247" s="10"/>
      <c r="I247" s="43" t="e">
        <f t="shared" si="24"/>
        <v>#NAME?</v>
      </c>
      <c r="J247" s="5" t="e">
        <f t="shared" si="25"/>
        <v>#NAME?</v>
      </c>
      <c r="K247" s="5" t="e">
        <f t="shared" si="26"/>
        <v>#NAME?</v>
      </c>
      <c r="L247" s="5" t="e">
        <f t="shared" si="27"/>
        <v>#NAME?</v>
      </c>
      <c r="M247" s="5" t="e">
        <f t="shared" si="28"/>
        <v>#NAME?</v>
      </c>
      <c r="N247" s="5" t="e">
        <f t="shared" si="31"/>
        <v>#NAME?</v>
      </c>
      <c r="P247" s="10"/>
      <c r="R247" s="4" t="e">
        <f t="shared" si="29"/>
        <v>#NAME?</v>
      </c>
      <c r="S247" s="44" t="e">
        <f t="shared" si="30"/>
        <v>#NAME?</v>
      </c>
    </row>
    <row r="248" spans="7:19" ht="15">
      <c r="G248" s="10"/>
      <c r="I248" s="43" t="e">
        <f t="shared" si="24"/>
        <v>#NAME?</v>
      </c>
      <c r="J248" s="5" t="e">
        <f t="shared" si="25"/>
        <v>#NAME?</v>
      </c>
      <c r="K248" s="5" t="e">
        <f t="shared" si="26"/>
        <v>#NAME?</v>
      </c>
      <c r="L248" s="5" t="e">
        <f t="shared" si="27"/>
        <v>#NAME?</v>
      </c>
      <c r="M248" s="5" t="e">
        <f t="shared" si="28"/>
        <v>#NAME?</v>
      </c>
      <c r="N248" s="5" t="e">
        <f t="shared" si="31"/>
        <v>#NAME?</v>
      </c>
      <c r="P248" s="10"/>
      <c r="R248" s="4" t="e">
        <f t="shared" si="29"/>
        <v>#NAME?</v>
      </c>
      <c r="S248" s="44" t="e">
        <f t="shared" si="30"/>
        <v>#NAME?</v>
      </c>
    </row>
    <row r="249" spans="7:19" ht="15">
      <c r="G249" s="10"/>
      <c r="I249" s="43" t="e">
        <f t="shared" si="24"/>
        <v>#NAME?</v>
      </c>
      <c r="J249" s="5" t="e">
        <f t="shared" si="25"/>
        <v>#NAME?</v>
      </c>
      <c r="K249" s="5" t="e">
        <f t="shared" si="26"/>
        <v>#NAME?</v>
      </c>
      <c r="L249" s="5" t="e">
        <f t="shared" si="27"/>
        <v>#NAME?</v>
      </c>
      <c r="M249" s="5" t="e">
        <f t="shared" si="28"/>
        <v>#NAME?</v>
      </c>
      <c r="N249" s="5" t="e">
        <f t="shared" si="31"/>
        <v>#NAME?</v>
      </c>
      <c r="P249" s="10"/>
      <c r="R249" s="4" t="e">
        <f t="shared" si="29"/>
        <v>#NAME?</v>
      </c>
      <c r="S249" s="44" t="e">
        <f t="shared" si="30"/>
        <v>#NAME?</v>
      </c>
    </row>
    <row r="250" spans="7:19" ht="15">
      <c r="G250" s="10"/>
      <c r="I250" s="43" t="e">
        <f t="shared" si="24"/>
        <v>#NAME?</v>
      </c>
      <c r="J250" s="5" t="e">
        <f t="shared" si="25"/>
        <v>#NAME?</v>
      </c>
      <c r="K250" s="5" t="e">
        <f t="shared" si="26"/>
        <v>#NAME?</v>
      </c>
      <c r="L250" s="5" t="e">
        <f t="shared" si="27"/>
        <v>#NAME?</v>
      </c>
      <c r="M250" s="5" t="e">
        <f t="shared" si="28"/>
        <v>#NAME?</v>
      </c>
      <c r="N250" s="5" t="e">
        <f t="shared" si="31"/>
        <v>#NAME?</v>
      </c>
      <c r="P250" s="10"/>
      <c r="R250" s="4" t="e">
        <f t="shared" si="29"/>
        <v>#NAME?</v>
      </c>
      <c r="S250" s="44" t="e">
        <f t="shared" si="30"/>
        <v>#NAME?</v>
      </c>
    </row>
    <row r="251" spans="7:19" ht="15">
      <c r="G251" s="10"/>
      <c r="I251" s="43" t="e">
        <f t="shared" si="24"/>
        <v>#NAME?</v>
      </c>
      <c r="J251" s="5" t="e">
        <f t="shared" si="25"/>
        <v>#NAME?</v>
      </c>
      <c r="K251" s="5" t="e">
        <f t="shared" si="26"/>
        <v>#NAME?</v>
      </c>
      <c r="L251" s="5" t="e">
        <f t="shared" si="27"/>
        <v>#NAME?</v>
      </c>
      <c r="M251" s="5" t="e">
        <f t="shared" si="28"/>
        <v>#NAME?</v>
      </c>
      <c r="N251" s="5" t="e">
        <f t="shared" si="31"/>
        <v>#NAME?</v>
      </c>
      <c r="P251" s="10"/>
      <c r="R251" s="4" t="e">
        <f t="shared" si="29"/>
        <v>#NAME?</v>
      </c>
      <c r="S251" s="44" t="e">
        <f t="shared" si="30"/>
        <v>#NAME?</v>
      </c>
    </row>
    <row r="252" spans="7:19" ht="15">
      <c r="G252" s="10"/>
      <c r="I252" s="43" t="e">
        <f t="shared" si="24"/>
        <v>#NAME?</v>
      </c>
      <c r="J252" s="5" t="e">
        <f t="shared" si="25"/>
        <v>#NAME?</v>
      </c>
      <c r="K252" s="5" t="e">
        <f t="shared" si="26"/>
        <v>#NAME?</v>
      </c>
      <c r="L252" s="5" t="e">
        <f t="shared" si="27"/>
        <v>#NAME?</v>
      </c>
      <c r="M252" s="5" t="e">
        <f t="shared" si="28"/>
        <v>#NAME?</v>
      </c>
      <c r="N252" s="5" t="e">
        <f t="shared" si="31"/>
        <v>#NAME?</v>
      </c>
      <c r="P252" s="10"/>
      <c r="R252" s="4" t="e">
        <f t="shared" si="29"/>
        <v>#NAME?</v>
      </c>
      <c r="S252" s="44" t="e">
        <f t="shared" si="30"/>
        <v>#NAME?</v>
      </c>
    </row>
    <row r="253" spans="7:19" ht="15">
      <c r="G253" s="10"/>
      <c r="I253" s="43" t="e">
        <f t="shared" si="24"/>
        <v>#NAME?</v>
      </c>
      <c r="J253" s="5" t="e">
        <f t="shared" si="25"/>
        <v>#NAME?</v>
      </c>
      <c r="K253" s="5" t="e">
        <f t="shared" si="26"/>
        <v>#NAME?</v>
      </c>
      <c r="L253" s="5" t="e">
        <f t="shared" si="27"/>
        <v>#NAME?</v>
      </c>
      <c r="M253" s="5" t="e">
        <f t="shared" si="28"/>
        <v>#NAME?</v>
      </c>
      <c r="N253" s="5" t="e">
        <f t="shared" si="31"/>
        <v>#NAME?</v>
      </c>
      <c r="P253" s="10"/>
      <c r="R253" s="4" t="e">
        <f t="shared" si="29"/>
        <v>#NAME?</v>
      </c>
      <c r="S253" s="44" t="e">
        <f t="shared" si="30"/>
        <v>#NAME?</v>
      </c>
    </row>
    <row r="254" spans="7:19" ht="15">
      <c r="G254" s="10"/>
      <c r="I254" s="43" t="e">
        <f t="shared" si="24"/>
        <v>#NAME?</v>
      </c>
      <c r="J254" s="5" t="e">
        <f t="shared" si="25"/>
        <v>#NAME?</v>
      </c>
      <c r="K254" s="5" t="e">
        <f t="shared" si="26"/>
        <v>#NAME?</v>
      </c>
      <c r="L254" s="5" t="e">
        <f t="shared" si="27"/>
        <v>#NAME?</v>
      </c>
      <c r="M254" s="5" t="e">
        <f t="shared" si="28"/>
        <v>#NAME?</v>
      </c>
      <c r="N254" s="5" t="e">
        <f t="shared" si="31"/>
        <v>#NAME?</v>
      </c>
      <c r="P254" s="10"/>
      <c r="R254" s="4" t="e">
        <f t="shared" si="29"/>
        <v>#NAME?</v>
      </c>
      <c r="S254" s="44" t="e">
        <f t="shared" si="30"/>
        <v>#NAME?</v>
      </c>
    </row>
    <row r="255" spans="7:19" ht="15">
      <c r="G255" s="10"/>
      <c r="I255" s="43" t="e">
        <f t="shared" si="24"/>
        <v>#NAME?</v>
      </c>
      <c r="J255" s="5" t="e">
        <f t="shared" si="25"/>
        <v>#NAME?</v>
      </c>
      <c r="K255" s="5" t="e">
        <f t="shared" si="26"/>
        <v>#NAME?</v>
      </c>
      <c r="L255" s="5" t="e">
        <f t="shared" si="27"/>
        <v>#NAME?</v>
      </c>
      <c r="M255" s="5" t="e">
        <f t="shared" si="28"/>
        <v>#NAME?</v>
      </c>
      <c r="N255" s="5" t="e">
        <f t="shared" si="31"/>
        <v>#NAME?</v>
      </c>
      <c r="P255" s="10"/>
      <c r="R255" s="4" t="e">
        <f t="shared" si="29"/>
        <v>#NAME?</v>
      </c>
      <c r="S255" s="44" t="e">
        <f t="shared" si="30"/>
        <v>#NAME?</v>
      </c>
    </row>
    <row r="256" spans="7:19" ht="15">
      <c r="G256" s="10"/>
      <c r="I256" s="43" t="e">
        <f t="shared" si="24"/>
        <v>#NAME?</v>
      </c>
      <c r="J256" s="5" t="e">
        <f t="shared" si="25"/>
        <v>#NAME?</v>
      </c>
      <c r="K256" s="5" t="e">
        <f t="shared" si="26"/>
        <v>#NAME?</v>
      </c>
      <c r="L256" s="5" t="e">
        <f t="shared" si="27"/>
        <v>#NAME?</v>
      </c>
      <c r="M256" s="5" t="e">
        <f t="shared" si="28"/>
        <v>#NAME?</v>
      </c>
      <c r="N256" s="5" t="e">
        <f t="shared" si="31"/>
        <v>#NAME?</v>
      </c>
      <c r="P256" s="10"/>
      <c r="R256" s="4" t="e">
        <f t="shared" si="29"/>
        <v>#NAME?</v>
      </c>
      <c r="S256" s="44" t="e">
        <f t="shared" si="30"/>
        <v>#NAME?</v>
      </c>
    </row>
    <row r="257" spans="7:19" ht="15">
      <c r="G257" s="10"/>
      <c r="I257" s="43" t="e">
        <f t="shared" si="24"/>
        <v>#NAME?</v>
      </c>
      <c r="J257" s="5" t="e">
        <f t="shared" si="25"/>
        <v>#NAME?</v>
      </c>
      <c r="K257" s="5" t="e">
        <f t="shared" si="26"/>
        <v>#NAME?</v>
      </c>
      <c r="L257" s="5" t="e">
        <f t="shared" si="27"/>
        <v>#NAME?</v>
      </c>
      <c r="M257" s="5" t="e">
        <f t="shared" si="28"/>
        <v>#NAME?</v>
      </c>
      <c r="N257" s="5" t="e">
        <f t="shared" si="31"/>
        <v>#NAME?</v>
      </c>
      <c r="P257" s="10"/>
      <c r="R257" s="4" t="e">
        <f t="shared" si="29"/>
        <v>#NAME?</v>
      </c>
      <c r="S257" s="44" t="e">
        <f t="shared" si="30"/>
        <v>#NAME?</v>
      </c>
    </row>
    <row r="258" spans="7:19" ht="15">
      <c r="G258" s="10"/>
      <c r="I258" s="43" t="e">
        <f t="shared" si="24"/>
        <v>#NAME?</v>
      </c>
      <c r="J258" s="5" t="e">
        <f t="shared" si="25"/>
        <v>#NAME?</v>
      </c>
      <c r="K258" s="5" t="e">
        <f t="shared" si="26"/>
        <v>#NAME?</v>
      </c>
      <c r="L258" s="5" t="e">
        <f t="shared" si="27"/>
        <v>#NAME?</v>
      </c>
      <c r="M258" s="5" t="e">
        <f t="shared" si="28"/>
        <v>#NAME?</v>
      </c>
      <c r="N258" s="5" t="e">
        <f t="shared" si="31"/>
        <v>#NAME?</v>
      </c>
      <c r="P258" s="10"/>
      <c r="R258" s="4" t="e">
        <f t="shared" si="29"/>
        <v>#NAME?</v>
      </c>
      <c r="S258" s="44" t="e">
        <f t="shared" si="30"/>
        <v>#NAME?</v>
      </c>
    </row>
    <row r="259" spans="7:19" ht="15">
      <c r="G259" s="10"/>
      <c r="I259" s="43" t="e">
        <f t="shared" si="24"/>
        <v>#NAME?</v>
      </c>
      <c r="J259" s="5" t="e">
        <f t="shared" si="25"/>
        <v>#NAME?</v>
      </c>
      <c r="K259" s="5" t="e">
        <f t="shared" si="26"/>
        <v>#NAME?</v>
      </c>
      <c r="L259" s="5" t="e">
        <f t="shared" si="27"/>
        <v>#NAME?</v>
      </c>
      <c r="M259" s="5" t="e">
        <f t="shared" si="28"/>
        <v>#NAME?</v>
      </c>
      <c r="N259" s="5" t="e">
        <f t="shared" si="31"/>
        <v>#NAME?</v>
      </c>
      <c r="P259" s="10"/>
      <c r="R259" s="4" t="e">
        <f t="shared" si="29"/>
        <v>#NAME?</v>
      </c>
      <c r="S259" s="44" t="e">
        <f t="shared" si="30"/>
        <v>#NAME?</v>
      </c>
    </row>
    <row r="260" spans="7:19" ht="15">
      <c r="G260" s="10"/>
      <c r="I260" s="43" t="e">
        <f t="shared" si="24"/>
        <v>#NAME?</v>
      </c>
      <c r="J260" s="5" t="e">
        <f t="shared" si="25"/>
        <v>#NAME?</v>
      </c>
      <c r="K260" s="5" t="e">
        <f t="shared" si="26"/>
        <v>#NAME?</v>
      </c>
      <c r="L260" s="5" t="e">
        <f t="shared" si="27"/>
        <v>#NAME?</v>
      </c>
      <c r="M260" s="5" t="e">
        <f t="shared" si="28"/>
        <v>#NAME?</v>
      </c>
      <c r="N260" s="5" t="e">
        <f t="shared" si="31"/>
        <v>#NAME?</v>
      </c>
      <c r="P260" s="10"/>
      <c r="R260" s="4" t="e">
        <f t="shared" si="29"/>
        <v>#NAME?</v>
      </c>
      <c r="S260" s="44" t="e">
        <f t="shared" si="30"/>
        <v>#NAME?</v>
      </c>
    </row>
    <row r="261" spans="7:19" ht="15">
      <c r="G261" s="10"/>
      <c r="I261" s="43" t="e">
        <f t="shared" si="24"/>
        <v>#NAME?</v>
      </c>
      <c r="J261" s="5" t="e">
        <f t="shared" si="25"/>
        <v>#NAME?</v>
      </c>
      <c r="K261" s="5" t="e">
        <f t="shared" si="26"/>
        <v>#NAME?</v>
      </c>
      <c r="L261" s="5" t="e">
        <f t="shared" si="27"/>
        <v>#NAME?</v>
      </c>
      <c r="M261" s="5" t="e">
        <f t="shared" si="28"/>
        <v>#NAME?</v>
      </c>
      <c r="N261" s="5" t="e">
        <f t="shared" si="31"/>
        <v>#NAME?</v>
      </c>
      <c r="P261" s="10"/>
      <c r="R261" s="4" t="e">
        <f t="shared" si="29"/>
        <v>#NAME?</v>
      </c>
      <c r="S261" s="44" t="e">
        <f t="shared" si="30"/>
        <v>#NAME?</v>
      </c>
    </row>
    <row r="262" spans="7:19" ht="15">
      <c r="G262" s="10"/>
      <c r="I262" s="43" t="e">
        <f t="shared" si="24"/>
        <v>#NAME?</v>
      </c>
      <c r="J262" s="5" t="e">
        <f t="shared" si="25"/>
        <v>#NAME?</v>
      </c>
      <c r="K262" s="5" t="e">
        <f t="shared" si="26"/>
        <v>#NAME?</v>
      </c>
      <c r="L262" s="5" t="e">
        <f t="shared" si="27"/>
        <v>#NAME?</v>
      </c>
      <c r="M262" s="5" t="e">
        <f t="shared" si="28"/>
        <v>#NAME?</v>
      </c>
      <c r="N262" s="5" t="e">
        <f t="shared" si="31"/>
        <v>#NAME?</v>
      </c>
      <c r="P262" s="10"/>
      <c r="R262" s="4" t="e">
        <f t="shared" si="29"/>
        <v>#NAME?</v>
      </c>
      <c r="S262" s="44" t="e">
        <f t="shared" si="30"/>
        <v>#NAME?</v>
      </c>
    </row>
    <row r="263" spans="7:19" ht="15">
      <c r="G263" s="10"/>
      <c r="I263" s="43" t="e">
        <f t="shared" si="24"/>
        <v>#NAME?</v>
      </c>
      <c r="J263" s="5" t="e">
        <f t="shared" si="25"/>
        <v>#NAME?</v>
      </c>
      <c r="K263" s="5" t="e">
        <f t="shared" si="26"/>
        <v>#NAME?</v>
      </c>
      <c r="L263" s="5" t="e">
        <f t="shared" si="27"/>
        <v>#NAME?</v>
      </c>
      <c r="M263" s="5" t="e">
        <f t="shared" si="28"/>
        <v>#NAME?</v>
      </c>
      <c r="N263" s="5" t="e">
        <f t="shared" si="31"/>
        <v>#NAME?</v>
      </c>
      <c r="P263" s="10"/>
      <c r="R263" s="4" t="e">
        <f t="shared" si="29"/>
        <v>#NAME?</v>
      </c>
      <c r="S263" s="44" t="e">
        <f t="shared" si="30"/>
        <v>#NAME?</v>
      </c>
    </row>
    <row r="264" spans="7:19" ht="15">
      <c r="G264" s="10"/>
      <c r="I264" s="43" t="e">
        <f t="shared" si="24"/>
        <v>#NAME?</v>
      </c>
      <c r="J264" s="5" t="e">
        <f t="shared" si="25"/>
        <v>#NAME?</v>
      </c>
      <c r="K264" s="5" t="e">
        <f t="shared" si="26"/>
        <v>#NAME?</v>
      </c>
      <c r="L264" s="5" t="e">
        <f t="shared" si="27"/>
        <v>#NAME?</v>
      </c>
      <c r="M264" s="5" t="e">
        <f t="shared" si="28"/>
        <v>#NAME?</v>
      </c>
      <c r="N264" s="5" t="e">
        <f t="shared" si="31"/>
        <v>#NAME?</v>
      </c>
      <c r="P264" s="10"/>
      <c r="R264" s="4" t="e">
        <f t="shared" si="29"/>
        <v>#NAME?</v>
      </c>
      <c r="S264" s="44" t="e">
        <f t="shared" si="30"/>
        <v>#NAME?</v>
      </c>
    </row>
    <row r="265" spans="7:19" ht="15">
      <c r="G265" s="10"/>
      <c r="I265" s="43" t="e">
        <f t="shared" si="24"/>
        <v>#NAME?</v>
      </c>
      <c r="J265" s="5" t="e">
        <f t="shared" si="25"/>
        <v>#NAME?</v>
      </c>
      <c r="K265" s="5" t="e">
        <f t="shared" si="26"/>
        <v>#NAME?</v>
      </c>
      <c r="L265" s="5" t="e">
        <f t="shared" si="27"/>
        <v>#NAME?</v>
      </c>
      <c r="M265" s="5" t="e">
        <f t="shared" si="28"/>
        <v>#NAME?</v>
      </c>
      <c r="N265" s="5" t="e">
        <f t="shared" si="31"/>
        <v>#NAME?</v>
      </c>
      <c r="P265" s="10"/>
      <c r="R265" s="4" t="e">
        <f t="shared" si="29"/>
        <v>#NAME?</v>
      </c>
      <c r="S265" s="44" t="e">
        <f t="shared" si="30"/>
        <v>#NAME?</v>
      </c>
    </row>
    <row r="266" spans="7:19" ht="15">
      <c r="G266" s="10"/>
      <c r="I266" s="43" t="e">
        <f t="shared" si="24"/>
        <v>#NAME?</v>
      </c>
      <c r="J266" s="5" t="e">
        <f t="shared" si="25"/>
        <v>#NAME?</v>
      </c>
      <c r="K266" s="5" t="e">
        <f t="shared" si="26"/>
        <v>#NAME?</v>
      </c>
      <c r="L266" s="5" t="e">
        <f t="shared" si="27"/>
        <v>#NAME?</v>
      </c>
      <c r="M266" s="5" t="e">
        <f t="shared" si="28"/>
        <v>#NAME?</v>
      </c>
      <c r="N266" s="5" t="e">
        <f t="shared" si="31"/>
        <v>#NAME?</v>
      </c>
      <c r="P266" s="10"/>
      <c r="R266" s="4" t="e">
        <f t="shared" si="29"/>
        <v>#NAME?</v>
      </c>
      <c r="S266" s="44" t="e">
        <f t="shared" si="30"/>
        <v>#NAME?</v>
      </c>
    </row>
    <row r="267" spans="7:19" ht="15">
      <c r="G267" s="10"/>
      <c r="I267" s="43" t="e">
        <f t="shared" si="24"/>
        <v>#NAME?</v>
      </c>
      <c r="J267" s="5" t="e">
        <f t="shared" si="25"/>
        <v>#NAME?</v>
      </c>
      <c r="K267" s="5" t="e">
        <f t="shared" si="26"/>
        <v>#NAME?</v>
      </c>
      <c r="L267" s="5" t="e">
        <f t="shared" si="27"/>
        <v>#NAME?</v>
      </c>
      <c r="M267" s="5" t="e">
        <f t="shared" si="28"/>
        <v>#NAME?</v>
      </c>
      <c r="N267" s="5" t="e">
        <f t="shared" si="31"/>
        <v>#NAME?</v>
      </c>
      <c r="P267" s="10"/>
      <c r="R267" s="4" t="e">
        <f t="shared" si="29"/>
        <v>#NAME?</v>
      </c>
      <c r="S267" s="44" t="e">
        <f t="shared" si="30"/>
        <v>#NAME?</v>
      </c>
    </row>
    <row r="268" spans="7:19" ht="15">
      <c r="G268" s="10"/>
      <c r="I268" s="43" t="e">
        <f t="shared" si="24"/>
        <v>#NAME?</v>
      </c>
      <c r="J268" s="5" t="e">
        <f t="shared" si="25"/>
        <v>#NAME?</v>
      </c>
      <c r="K268" s="5" t="e">
        <f t="shared" si="26"/>
        <v>#NAME?</v>
      </c>
      <c r="L268" s="5" t="e">
        <f t="shared" si="27"/>
        <v>#NAME?</v>
      </c>
      <c r="M268" s="5" t="e">
        <f t="shared" si="28"/>
        <v>#NAME?</v>
      </c>
      <c r="N268" s="5" t="e">
        <f t="shared" si="31"/>
        <v>#NAME?</v>
      </c>
      <c r="P268" s="10"/>
      <c r="R268" s="4" t="e">
        <f t="shared" si="29"/>
        <v>#NAME?</v>
      </c>
      <c r="S268" s="44" t="e">
        <f t="shared" si="30"/>
        <v>#NAME?</v>
      </c>
    </row>
    <row r="269" spans="7:19" ht="15">
      <c r="G269" s="10"/>
      <c r="I269" s="43" t="e">
        <f t="shared" si="24"/>
        <v>#NAME?</v>
      </c>
      <c r="J269" s="5" t="e">
        <f t="shared" si="25"/>
        <v>#NAME?</v>
      </c>
      <c r="K269" s="5" t="e">
        <f t="shared" si="26"/>
        <v>#NAME?</v>
      </c>
      <c r="L269" s="5" t="e">
        <f t="shared" si="27"/>
        <v>#NAME?</v>
      </c>
      <c r="M269" s="5" t="e">
        <f t="shared" si="28"/>
        <v>#NAME?</v>
      </c>
      <c r="N269" s="5" t="e">
        <f t="shared" si="31"/>
        <v>#NAME?</v>
      </c>
      <c r="P269" s="10"/>
      <c r="R269" s="4" t="e">
        <f t="shared" si="29"/>
        <v>#NAME?</v>
      </c>
      <c r="S269" s="44" t="e">
        <f t="shared" si="30"/>
        <v>#NAME?</v>
      </c>
    </row>
    <row r="270" spans="7:19" ht="15">
      <c r="G270" s="10"/>
      <c r="I270" s="43" t="e">
        <f t="shared" si="24"/>
        <v>#NAME?</v>
      </c>
      <c r="J270" s="5" t="e">
        <f t="shared" si="25"/>
        <v>#NAME?</v>
      </c>
      <c r="K270" s="5" t="e">
        <f t="shared" si="26"/>
        <v>#NAME?</v>
      </c>
      <c r="L270" s="5" t="e">
        <f t="shared" si="27"/>
        <v>#NAME?</v>
      </c>
      <c r="M270" s="5" t="e">
        <f t="shared" si="28"/>
        <v>#NAME?</v>
      </c>
      <c r="N270" s="5" t="e">
        <f t="shared" si="31"/>
        <v>#NAME?</v>
      </c>
      <c r="P270" s="10"/>
      <c r="R270" s="4" t="e">
        <f t="shared" si="29"/>
        <v>#NAME?</v>
      </c>
      <c r="S270" s="44" t="e">
        <f t="shared" si="30"/>
        <v>#NAME?</v>
      </c>
    </row>
    <row r="271" spans="7:19" ht="15">
      <c r="G271" s="10"/>
      <c r="I271" s="43" t="e">
        <f t="shared" si="24"/>
        <v>#NAME?</v>
      </c>
      <c r="J271" s="5" t="e">
        <f t="shared" si="25"/>
        <v>#NAME?</v>
      </c>
      <c r="K271" s="5" t="e">
        <f t="shared" si="26"/>
        <v>#NAME?</v>
      </c>
      <c r="L271" s="5" t="e">
        <f t="shared" si="27"/>
        <v>#NAME?</v>
      </c>
      <c r="M271" s="5" t="e">
        <f t="shared" si="28"/>
        <v>#NAME?</v>
      </c>
      <c r="N271" s="5" t="e">
        <f t="shared" si="31"/>
        <v>#NAME?</v>
      </c>
      <c r="P271" s="10"/>
      <c r="R271" s="4" t="e">
        <f t="shared" si="29"/>
        <v>#NAME?</v>
      </c>
      <c r="S271" s="44" t="e">
        <f t="shared" si="30"/>
        <v>#NAME?</v>
      </c>
    </row>
    <row r="272" spans="7:19" ht="15">
      <c r="I272" s="43" t="e">
        <f t="shared" si="24"/>
        <v>#NAME?</v>
      </c>
      <c r="J272" s="5" t="e">
        <f t="shared" si="25"/>
        <v>#NAME?</v>
      </c>
      <c r="K272" s="5" t="e">
        <f t="shared" si="26"/>
        <v>#NAME?</v>
      </c>
      <c r="L272" s="5" t="e">
        <f t="shared" si="27"/>
        <v>#NAME?</v>
      </c>
      <c r="M272" s="5" t="e">
        <f t="shared" si="28"/>
        <v>#NAME?</v>
      </c>
      <c r="N272" s="5" t="e">
        <f t="shared" si="31"/>
        <v>#NAME?</v>
      </c>
      <c r="P272" s="10"/>
      <c r="R272" s="4" t="e">
        <f t="shared" si="29"/>
        <v>#NAME?</v>
      </c>
      <c r="S272" s="44" t="e">
        <f t="shared" si="30"/>
        <v>#NAME?</v>
      </c>
    </row>
    <row r="273" spans="9:19" ht="15">
      <c r="I273" s="43" t="e">
        <f t="shared" si="24"/>
        <v>#NAME?</v>
      </c>
      <c r="J273" s="5" t="e">
        <f t="shared" si="25"/>
        <v>#NAME?</v>
      </c>
      <c r="K273" s="5" t="e">
        <f t="shared" si="26"/>
        <v>#NAME?</v>
      </c>
      <c r="L273" s="5" t="e">
        <f t="shared" si="27"/>
        <v>#NAME?</v>
      </c>
      <c r="M273" s="5" t="e">
        <f t="shared" si="28"/>
        <v>#NAME?</v>
      </c>
      <c r="N273" s="5" t="e">
        <f t="shared" si="31"/>
        <v>#NAME?</v>
      </c>
      <c r="P273" s="10"/>
      <c r="R273" s="4" t="e">
        <f t="shared" si="29"/>
        <v>#NAME?</v>
      </c>
      <c r="S273" s="44" t="e">
        <f>N273-M273</f>
        <v>#NAME?</v>
      </c>
    </row>
    <row r="274" spans="9:19" ht="15">
      <c r="I274" s="43" t="e">
        <f t="shared" si="24"/>
        <v>#NAME?</v>
      </c>
      <c r="J274" s="5" t="e">
        <f t="shared" si="25"/>
        <v>#NAME?</v>
      </c>
      <c r="K274" s="5" t="e">
        <f t="shared" si="26"/>
        <v>#NAME?</v>
      </c>
      <c r="L274" s="5" t="e">
        <f t="shared" si="27"/>
        <v>#NAME?</v>
      </c>
      <c r="M274" s="5" t="e">
        <f t="shared" si="28"/>
        <v>#NAME?</v>
      </c>
      <c r="N274" s="5" t="e">
        <f t="shared" si="31"/>
        <v>#NAME?</v>
      </c>
      <c r="P274" s="10"/>
      <c r="R274" s="4" t="e">
        <f t="shared" si="29"/>
        <v>#NAME?</v>
      </c>
      <c r="S274" s="44" t="e">
        <f>N274-M274</f>
        <v>#NAME?</v>
      </c>
    </row>
    <row r="275" spans="9:19" ht="15">
      <c r="I275" s="43" t="e">
        <f t="shared" si="24"/>
        <v>#NAME?</v>
      </c>
      <c r="J275" s="5" t="e">
        <f t="shared" si="25"/>
        <v>#NAME?</v>
      </c>
      <c r="K275" s="5" t="e">
        <f t="shared" si="26"/>
        <v>#NAME?</v>
      </c>
      <c r="L275" s="5" t="e">
        <f t="shared" si="27"/>
        <v>#NAME?</v>
      </c>
      <c r="M275" s="5" t="e">
        <f t="shared" si="28"/>
        <v>#NAME?</v>
      </c>
      <c r="N275" s="5" t="e">
        <f t="shared" si="31"/>
        <v>#NAME?</v>
      </c>
      <c r="P275" s="10"/>
      <c r="R275" s="4" t="e">
        <f t="shared" si="29"/>
        <v>#NAME?</v>
      </c>
      <c r="S275" s="44" t="e">
        <f>N275-M275</f>
        <v>#NAME?</v>
      </c>
    </row>
  </sheetData>
  <mergeCells count="4">
    <mergeCell ref="A4:B4"/>
    <mergeCell ref="C4:D4"/>
    <mergeCell ref="J13:N13"/>
    <mergeCell ref="R13:S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CAT</vt:lpstr>
      <vt:lpstr>CAT!Print_Area</vt:lpstr>
      <vt:lpstr>TASA_CAT</vt:lpstr>
      <vt:lpstr>TASA_TIR</vt:lpstr>
      <vt:lpstr>TASA_TIR_XL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Servas</dc:creator>
  <cp:lastModifiedBy>El Servas</cp:lastModifiedBy>
  <dcterms:created xsi:type="dcterms:W3CDTF">2016-09-13T16:06:36Z</dcterms:created>
  <dcterms:modified xsi:type="dcterms:W3CDTF">2016-09-13T16:07:59Z</dcterms:modified>
</cp:coreProperties>
</file>