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3B402A23-34A1-FF41-91A3-EF080F774B3F}" xr6:coauthVersionLast="47" xr6:coauthVersionMax="47" xr10:uidLastSave="{00000000-0000-0000-0000-000000000000}"/>
  <bookViews>
    <workbookView xWindow="19480" yWindow="12240" windowWidth="16360" windowHeight="8760" xr2:uid="{7107968C-2AFD-C742-BB83-F1D01E4914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D13" i="1"/>
  <c r="D12" i="1"/>
  <c r="D11" i="1"/>
  <c r="F10" i="1" s="1"/>
  <c r="D10" i="1"/>
  <c r="C9" i="1"/>
  <c r="C8" i="1"/>
</calcChain>
</file>

<file path=xl/sharedStrings.xml><?xml version="1.0" encoding="utf-8"?>
<sst xmlns="http://schemas.openxmlformats.org/spreadsheetml/2006/main" count="12" uniqueCount="9">
  <si>
    <t>Movie ID</t>
  </si>
  <si>
    <t>Customer ID</t>
  </si>
  <si>
    <t>mean CUS1</t>
  </si>
  <si>
    <t>mean CUS2</t>
  </si>
  <si>
    <t>Pearson Corr</t>
  </si>
  <si>
    <t>Cosine Sim</t>
  </si>
  <si>
    <t>NUM</t>
  </si>
  <si>
    <t>DEN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</si>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</sst>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1971-B2D8-BE49-A518-E6156128C53E}">
  <dimension ref="B2:J13"/>
  <sheetViews>
    <sheetView tabSelected="1" topLeftCell="A3" workbookViewId="0">
      <selection activeCell="F12" sqref="F12"/>
    </sheetView>
  </sheetViews>
  <sheetFormatPr baseColWidth="10" defaultRowHeight="16"/>
  <cols>
    <col min="2" max="2" width="11.42578125" bestFit="1" customWidth="1"/>
  </cols>
  <sheetData>
    <row r="2" spans="2:10">
      <c r="C2" s="1" t="s">
        <v>0</v>
      </c>
    </row>
    <row r="3" spans="2:10"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2:10">
      <c r="B4" s="1">
        <v>1</v>
      </c>
      <c r="C4" s="1">
        <v>4</v>
      </c>
      <c r="D4" s="1">
        <v>1</v>
      </c>
      <c r="F4" s="1">
        <v>5</v>
      </c>
      <c r="H4" s="1">
        <v>2</v>
      </c>
      <c r="J4" s="1">
        <v>3</v>
      </c>
    </row>
    <row r="5" spans="2:10">
      <c r="B5" s="1">
        <v>2</v>
      </c>
      <c r="C5" s="1">
        <v>5</v>
      </c>
      <c r="E5" s="1">
        <v>2</v>
      </c>
      <c r="F5" s="1">
        <v>4</v>
      </c>
      <c r="I5" s="1">
        <v>3</v>
      </c>
      <c r="J5" s="1">
        <v>4</v>
      </c>
    </row>
    <row r="8" spans="2:10">
      <c r="B8" t="s">
        <v>2</v>
      </c>
      <c r="C8">
        <f>AVERAGE(C4:J4)</f>
        <v>3</v>
      </c>
    </row>
    <row r="9" spans="2:10">
      <c r="B9" t="s">
        <v>3</v>
      </c>
      <c r="C9">
        <f>AVERAGE(C5:J5)</f>
        <v>3.6</v>
      </c>
    </row>
    <row r="10" spans="2:10">
      <c r="B10" s="2" t="s">
        <v>5</v>
      </c>
      <c r="C10" t="s">
        <v>6</v>
      </c>
      <c r="D10">
        <f>C4*C5+F4*F5+J4*J5</f>
        <v>52</v>
      </c>
      <c r="E10" t="s">
        <v>8</v>
      </c>
      <c r="F10" s="2">
        <f>D10/D11</f>
        <v>0.97404924404496163</v>
      </c>
    </row>
    <row r="11" spans="2:10">
      <c r="C11" t="s">
        <v>7</v>
      </c>
      <c r="D11">
        <f>SQRT(C4^2+F4^2+J4^2)*SQRT(C5^2+F5^2+J5^2)</f>
        <v>53.38539126015656</v>
      </c>
    </row>
    <row r="12" spans="2:10">
      <c r="B12" s="2" t="s">
        <v>4</v>
      </c>
      <c r="C12" t="s">
        <v>6</v>
      </c>
      <c r="D12">
        <f>(C4-C8)*(C5-C9)+(F4-C8)*(F5-C9)+(J4-C8)*(J5-C9)</f>
        <v>2.1999999999999997</v>
      </c>
      <c r="E12" t="s">
        <v>8</v>
      </c>
      <c r="F12" s="2">
        <f>D12/D13</f>
        <v>0.65158376553500152</v>
      </c>
    </row>
    <row r="13" spans="2:10">
      <c r="C13" t="s">
        <v>7</v>
      </c>
      <c r="D13">
        <f>SQRT((C4-C8)^2+(F4-C8)^2+(J4-C8)^2)*SQRT((C5-C9)^2+(F5-C9)^2+(J5-C9)^2)</f>
        <v>3.3763886032268262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2022-05-13T17:49:53Z</dcterms:created>
  <dcterms:modified xsi:type="dcterms:W3CDTF">2022-05-13T18:04:29Z</dcterms:modified>
</cp:coreProperties>
</file>