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ministrateur\Mes documents\M2SEP\Gestion_projets\"/>
    </mc:Choice>
  </mc:AlternateContent>
  <bookViews>
    <workbookView xWindow="3225" yWindow="1110" windowWidth="23250" windowHeight="12450" tabRatio="776"/>
  </bookViews>
  <sheets>
    <sheet name="Accueil" sheetId="2" r:id="rId1"/>
    <sheet name="dashboard_consommateur" sheetId="6" state="hidden" r:id="rId2"/>
    <sheet name="dashboard_producteur" sheetId="8" state="hidden" r:id="rId3"/>
    <sheet name="Traitement" sheetId="7" state="hidden" r:id="rId4"/>
    <sheet name="Historique_producteur" sheetId="1" state="hidden" r:id="rId5"/>
    <sheet name="Historique_consommateur" sheetId="5" r:id="rId6"/>
  </sheets>
  <functionGroups builtInGroupCount="18"/>
  <externalReferences>
    <externalReference r:id="rId7"/>
  </externalReferences>
  <calcPr calcId="191029"/>
</workbook>
</file>

<file path=xl/calcChain.xml><?xml version="1.0" encoding="utf-8"?>
<calcChain xmlns="http://schemas.openxmlformats.org/spreadsheetml/2006/main">
  <c r="D3" i="7" l="1"/>
  <c r="D2" i="7"/>
  <c r="A20" i="7" l="1"/>
  <c r="B8" i="7"/>
  <c r="B10" i="7" s="1"/>
  <c r="A17" i="7"/>
</calcChain>
</file>

<file path=xl/sharedStrings.xml><?xml version="1.0" encoding="utf-8"?>
<sst xmlns="http://schemas.openxmlformats.org/spreadsheetml/2006/main" count="99" uniqueCount="47">
  <si>
    <t>Nom du produit</t>
  </si>
  <si>
    <t>Sucre</t>
  </si>
  <si>
    <t>Sel</t>
  </si>
  <si>
    <t>Energie</t>
  </si>
  <si>
    <t>Matières grasses</t>
  </si>
  <si>
    <t>Matières grasses saturé</t>
  </si>
  <si>
    <t>Cholestérol</t>
  </si>
  <si>
    <t>Fibres</t>
  </si>
  <si>
    <t>Vitamine c</t>
  </si>
  <si>
    <t>Fer</t>
  </si>
  <si>
    <t>Résultat Nutri-score</t>
  </si>
  <si>
    <t>A</t>
  </si>
  <si>
    <t>Résultat</t>
  </si>
  <si>
    <t>B</t>
  </si>
  <si>
    <t>C</t>
  </si>
  <si>
    <t>D</t>
  </si>
  <si>
    <t>E</t>
  </si>
  <si>
    <t>Vide</t>
  </si>
  <si>
    <t>Indicateur</t>
  </si>
  <si>
    <t>Curseur</t>
  </si>
  <si>
    <t>Reste</t>
  </si>
  <si>
    <t>Matières grasses saturé trans</t>
  </si>
  <si>
    <t>Sodium</t>
  </si>
  <si>
    <t>Calcium</t>
  </si>
  <si>
    <t>Vitamine a</t>
  </si>
  <si>
    <t>Glucides</t>
  </si>
  <si>
    <t xml:space="preserve">Protéines </t>
  </si>
  <si>
    <t>pate truffe</t>
  </si>
  <si>
    <t>Commentaire selon le résultat : (consommateur)</t>
  </si>
  <si>
    <t>Commentaire selon le résultat : (producteur)</t>
  </si>
  <si>
    <t>Top 3 (consommateur)</t>
  </si>
  <si>
    <t>Top 3 (producteur)</t>
  </si>
  <si>
    <t>Acide gras trans</t>
  </si>
  <si>
    <t>test V4</t>
  </si>
  <si>
    <t>Probabilité associé au résultat</t>
  </si>
  <si>
    <t>produit-1</t>
  </si>
  <si>
    <t>produit-2</t>
  </si>
  <si>
    <t xml:space="preserve">test conso </t>
  </si>
  <si>
    <t>produit-3</t>
  </si>
  <si>
    <t xml:space="preserve">gruyère </t>
  </si>
  <si>
    <t>petit prince</t>
  </si>
  <si>
    <t>random test</t>
  </si>
  <si>
    <t>gateau</t>
  </si>
  <si>
    <t>gateau1</t>
  </si>
  <si>
    <t>testV</t>
  </si>
  <si>
    <t>testprod</t>
  </si>
  <si>
    <t xml:space="preserve">yaourt à boire </t>
  </si>
</sst>
</file>

<file path=xl/styles.xml><?xml version="1.0" encoding="utf-8"?>
<styleSheet xmlns="http://schemas.openxmlformats.org/spreadsheetml/2006/main" xmlns:mc="http://schemas.openxmlformats.org/markup-compatibility/2006" xmlns:x14ac="http://schemas.microsoft.com/office/spreadsheetml/2009/9/ac" mc:Ignorable="x14ac">
  <fonts count="7">
    <font>
      <sz val="11"/>
      <color theme="1"/>
      <name val="Calibri"/>
      <family val="2"/>
      <scheme val="minor"/>
    </font>
    <font>
      <sz val="8"/>
      <name val="Calibri"/>
      <family val="2"/>
      <scheme val="minor"/>
    </font>
    <font>
      <b/>
      <i/>
      <sz val="11"/>
      <color theme="1"/>
      <name val="Calibri"/>
      <family val="2"/>
      <scheme val="minor"/>
    </font>
    <font>
      <sz val="11"/>
      <color theme="1"/>
      <name val="Calibri"/>
      <family val="2"/>
      <scheme val="minor"/>
    </font>
    <font>
      <sz val="13"/>
      <color rgb="FF4F595F"/>
      <name val="Courier New"/>
      <family val="1"/>
    </font>
    <font>
      <sz val="11"/>
      <color rgb="FFFFFFFF"/>
      <name val="Calibri"/>
      <family val="2"/>
      <scheme val="minor"/>
    </font>
    <font>
      <b/>
      <sz val="20"/>
      <color rgb="FF000000"/>
      <name val="Calibri"/>
    </font>
  </fonts>
  <fills count="11">
    <fill>
      <patternFill patternType="none"/>
    </fill>
    <fill>
      <patternFill patternType="gray125"/>
    </fill>
    <fill>
      <patternFill patternType="solid">
        <fgColor theme="9" tint="0.79998168889431442"/>
        <bgColor indexed="64"/>
      </patternFill>
    </fill>
    <fill>
      <patternFill patternType="solid">
        <fgColor rgb="FFFFC000"/>
        <bgColor indexed="64"/>
      </patternFill>
    </fill>
    <fill>
      <patternFill patternType="solid">
        <fgColor theme="5"/>
        <bgColor indexed="64"/>
      </patternFill>
    </fill>
    <fill>
      <patternFill patternType="solid">
        <fgColor rgb="FFFF40FF"/>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800080"/>
        <bgColor indexed="64"/>
      </patternFill>
    </fill>
    <fill>
      <patternFill patternType="solid">
        <fgColor theme="9" tint="0.59999389629810485"/>
        <bgColor indexed="64"/>
      </patternFill>
    </fill>
  </fills>
  <borders count="18">
    <border>
      <left/>
      <right/>
      <top/>
      <bottom/>
      <diagonal/>
    </border>
    <border>
      <left/>
      <right style="thick">
        <color indexed="64"/>
      </right>
      <top style="thick">
        <color indexed="64"/>
      </top>
      <bottom style="thick">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s>
  <cellStyleXfs count="2">
    <xf numFmtId="0" fontId="0" fillId="0" borderId="0"/>
    <xf numFmtId="9" fontId="3" fillId="0" borderId="0" applyFont="0" applyFill="0" applyBorder="0" applyAlignment="0" applyProtection="0"/>
  </cellStyleXfs>
  <cellXfs count="39">
    <xf numFmtId="0" fontId="0" fillId="0" borderId="0" xfId="0"/>
    <xf numFmtId="0" fontId="2" fillId="0" borderId="1" xfId="0" applyFont="1" applyBorder="1" applyAlignment="1">
      <alignment horizontal="center"/>
    </xf>
    <xf numFmtId="0" fontId="0" fillId="0" borderId="0" xfId="0" applyAlignment="1">
      <alignment horizontal="center"/>
    </xf>
    <xf numFmtId="0" fontId="0" fillId="2" borderId="0" xfId="0" applyFill="1"/>
    <xf numFmtId="0" fontId="0" fillId="0" borderId="2" xfId="0" applyBorder="1" applyAlignment="1">
      <alignment horizontal="center"/>
    </xf>
    <xf numFmtId="0" fontId="0" fillId="3" borderId="3" xfId="0" applyFill="1" applyBorder="1" applyAlignment="1">
      <alignment horizontal="center"/>
    </xf>
    <xf numFmtId="9" fontId="0" fillId="3" borderId="3" xfId="0" applyNumberFormat="1" applyFill="1" applyBorder="1" applyAlignment="1">
      <alignment horizontal="center"/>
    </xf>
    <xf numFmtId="0" fontId="4" fillId="0" borderId="0" xfId="0" applyFont="1" applyAlignment="1">
      <alignment horizontal="center"/>
    </xf>
    <xf numFmtId="0" fontId="0" fillId="4" borderId="3" xfId="0" applyFill="1" applyBorder="1" applyAlignment="1">
      <alignment horizontal="center"/>
    </xf>
    <xf numFmtId="9" fontId="0" fillId="0" borderId="3" xfId="1" applyFont="1" applyBorder="1" applyAlignment="1">
      <alignment horizontal="center"/>
    </xf>
    <xf numFmtId="0" fontId="0" fillId="0" borderId="3" xfId="0" applyBorder="1" applyAlignment="1">
      <alignment horizontal="center"/>
    </xf>
    <xf numFmtId="0" fontId="0" fillId="5" borderId="10" xfId="0" applyFill="1" applyBorder="1" applyAlignment="1">
      <alignment horizontal="center"/>
    </xf>
    <xf numFmtId="0" fontId="0" fillId="7" borderId="11" xfId="0"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8" borderId="3" xfId="0" applyFill="1" applyBorder="1" applyAlignment="1">
      <alignment horizontal="center"/>
    </xf>
    <xf numFmtId="9" fontId="0" fillId="0" borderId="0" xfId="1" applyFont="1" applyAlignment="1">
      <alignment horizontal="center"/>
    </xf>
    <xf numFmtId="9" fontId="2" fillId="0" borderId="16" xfId="1" applyFont="1" applyBorder="1" applyAlignment="1">
      <alignment horizontal="center"/>
    </xf>
    <xf numFmtId="0" fontId="5" fillId="9" borderId="0" xfId="0" applyFont="1" applyFill="1" applyAlignment="1">
      <alignment horizontal="center"/>
    </xf>
    <xf numFmtId="0" fontId="2" fillId="0" borderId="17" xfId="0" applyFont="1" applyBorder="1" applyAlignment="1">
      <alignment horizontal="center"/>
    </xf>
    <xf numFmtId="0" fontId="0" fillId="3" borderId="4" xfId="0"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6" borderId="4" xfId="0" applyFill="1" applyBorder="1" applyAlignment="1">
      <alignment horizontal="center"/>
    </xf>
    <xf numFmtId="0" fontId="0" fillId="6" borderId="5" xfId="0" applyFill="1" applyBorder="1" applyAlignment="1">
      <alignment horizontal="center"/>
    </xf>
    <xf numFmtId="0" fontId="0" fillId="6" borderId="6" xfId="0" applyFill="1" applyBorder="1" applyAlignment="1">
      <alignment horizontal="center"/>
    </xf>
    <xf numFmtId="9" fontId="2" fillId="0" borderId="17" xfId="1" applyFont="1" applyBorder="1" applyAlignment="1">
      <alignment horizontal="center"/>
    </xf>
    <xf numFmtId="0" fontId="0" fillId="10" borderId="0" xfId="0" applyFill="1" applyAlignment="1">
      <alignment horizontal="center"/>
    </xf>
    <xf numFmtId="9" fontId="0" fillId="10" borderId="0" xfId="1" applyFont="1" applyFill="1" applyAlignment="1">
      <alignment horizontal="center"/>
    </xf>
    <xf numFmtId="9" fontId="2" fillId="10" borderId="17" xfId="1" applyFont="1" applyFill="1" applyBorder="1" applyAlignment="1">
      <alignment horizontal="center"/>
    </xf>
    <xf numFmtId="0" fontId="2" fillId="10" borderId="17" xfId="0" applyFont="1" applyFill="1" applyBorder="1" applyAlignment="1">
      <alignment horizontal="center"/>
    </xf>
    <xf numFmtId="0" fontId="2" fillId="10" borderId="1" xfId="0" applyFont="1" applyFill="1" applyBorder="1" applyAlignment="1">
      <alignment horizontal="center"/>
    </xf>
    <xf numFmtId="9" fontId="2" fillId="10" borderId="16" xfId="1" applyFont="1" applyFill="1" applyBorder="1" applyAlignment="1">
      <alignment horizontal="center"/>
    </xf>
    <xf numFmtId="0" fontId="5" fillId="10" borderId="0" xfId="0" applyFont="1" applyFill="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xmlns:c16r2="http://schemas.microsoft.com/office/drawing/2015/06/chart">
              <c:ext xmlns:c16="http://schemas.microsoft.com/office/drawing/2014/chart" uri="{C3380CC4-5D6E-409C-BE32-E72D297353CC}">
                <c16:uniqueId val="{00000001-4A25-4503-A11B-16230470B607}"/>
              </c:ext>
            </c:extLst>
          </c:dPt>
          <c:dPt>
            <c:idx val="1"/>
            <c:bubble3D val="0"/>
            <c:spPr>
              <a:solidFill>
                <a:srgbClr val="92D050"/>
              </a:solidFill>
              <a:ln w="19050">
                <a:noFill/>
              </a:ln>
              <a:effectLst/>
            </c:spPr>
            <c:extLst xmlns:c16r2="http://schemas.microsoft.com/office/drawing/2015/06/chart">
              <c:ext xmlns:c16="http://schemas.microsoft.com/office/drawing/2014/chart" uri="{C3380CC4-5D6E-409C-BE32-E72D297353CC}">
                <c16:uniqueId val="{00000003-4A25-4503-A11B-16230470B607}"/>
              </c:ext>
            </c:extLst>
          </c:dPt>
          <c:dPt>
            <c:idx val="2"/>
            <c:bubble3D val="0"/>
            <c:spPr>
              <a:solidFill>
                <a:srgbClr val="FFFF00"/>
              </a:solidFill>
              <a:ln w="19050">
                <a:noFill/>
              </a:ln>
              <a:effectLst/>
            </c:spPr>
            <c:extLst xmlns:c16r2="http://schemas.microsoft.com/office/drawing/2015/06/chart">
              <c:ext xmlns:c16="http://schemas.microsoft.com/office/drawing/2014/chart" uri="{C3380CC4-5D6E-409C-BE32-E72D297353CC}">
                <c16:uniqueId val="{00000005-4A25-4503-A11B-16230470B607}"/>
              </c:ext>
            </c:extLst>
          </c:dPt>
          <c:dPt>
            <c:idx val="3"/>
            <c:bubble3D val="0"/>
            <c:spPr>
              <a:solidFill>
                <a:srgbClr val="FFC000"/>
              </a:solidFill>
              <a:ln w="19050">
                <a:noFill/>
              </a:ln>
              <a:effectLst/>
            </c:spPr>
            <c:extLst xmlns:c16r2="http://schemas.microsoft.com/office/drawing/2015/06/chart">
              <c:ext xmlns:c16="http://schemas.microsoft.com/office/drawing/2014/chart" uri="{C3380CC4-5D6E-409C-BE32-E72D297353CC}">
                <c16:uniqueId val="{00000007-4A25-4503-A11B-16230470B607}"/>
              </c:ext>
            </c:extLst>
          </c:dPt>
          <c:dPt>
            <c:idx val="4"/>
            <c:bubble3D val="0"/>
            <c:spPr>
              <a:solidFill>
                <a:srgbClr val="FF0000"/>
              </a:solidFill>
              <a:ln w="19050" cap="sq">
                <a:noFill/>
              </a:ln>
              <a:effectLst/>
            </c:spPr>
            <c:extLst xmlns:c16r2="http://schemas.microsoft.com/office/drawing/2015/06/chart">
              <c:ext xmlns:c16="http://schemas.microsoft.com/office/drawing/2014/chart" uri="{C3380CC4-5D6E-409C-BE32-E72D297353CC}">
                <c16:uniqueId val="{00000009-4A25-4503-A11B-16230470B607}"/>
              </c:ext>
            </c:extLst>
          </c:dPt>
          <c:dPt>
            <c:idx val="5"/>
            <c:bubble3D val="0"/>
            <c:spPr>
              <a:noFill/>
              <a:ln w="19050">
                <a:noFill/>
              </a:ln>
              <a:effectLst/>
            </c:spPr>
            <c:extLst xmlns:c16r2="http://schemas.microsoft.com/office/drawing/2015/06/chart">
              <c:ext xmlns:c16="http://schemas.microsoft.com/office/drawing/2014/chart" uri="{C3380CC4-5D6E-409C-BE32-E72D297353CC}">
                <c16:uniqueId val="{0000000B-4A25-4503-A11B-16230470B607}"/>
              </c:ext>
            </c:extLst>
          </c:dPt>
          <c:val>
            <c:numRef>
              <c:f>Traitement!$B$1:$B$6</c:f>
              <c:numCache>
                <c:formatCode>General</c:formatCode>
                <c:ptCount val="6"/>
                <c:pt idx="0">
                  <c:v>20</c:v>
                </c:pt>
                <c:pt idx="1">
                  <c:v>20</c:v>
                </c:pt>
                <c:pt idx="2">
                  <c:v>20</c:v>
                </c:pt>
                <c:pt idx="3">
                  <c:v>20</c:v>
                </c:pt>
                <c:pt idx="4">
                  <c:v>20</c:v>
                </c:pt>
                <c:pt idx="5">
                  <c:v>100</c:v>
                </c:pt>
              </c:numCache>
            </c:numRef>
          </c:val>
          <c:extLst xmlns:c16r2="http://schemas.microsoft.com/office/drawing/2015/06/chart">
            <c:ext xmlns:c16="http://schemas.microsoft.com/office/drawing/2014/chart" uri="{C3380CC4-5D6E-409C-BE32-E72D297353CC}">
              <c16:uniqueId val="{0000000C-4A25-4503-A11B-16230470B607}"/>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xmlns:c16r2="http://schemas.microsoft.com/office/drawing/2015/06/chart">
              <c:ext xmlns:c16="http://schemas.microsoft.com/office/drawing/2014/chart" uri="{C3380CC4-5D6E-409C-BE32-E72D297353CC}">
                <c16:uniqueId val="{0000000E-4A25-4503-A11B-16230470B607}"/>
              </c:ext>
            </c:extLst>
          </c:dPt>
          <c:dPt>
            <c:idx val="1"/>
            <c:bubble3D val="0"/>
            <c:spPr>
              <a:solidFill>
                <a:schemeClr val="tx1"/>
              </a:solidFill>
              <a:ln w="25400">
                <a:solidFill>
                  <a:schemeClr val="tx1"/>
                </a:solidFill>
              </a:ln>
              <a:effectLst/>
            </c:spPr>
            <c:extLst xmlns:c16r2="http://schemas.microsoft.com/office/drawing/2015/06/chart">
              <c:ext xmlns:c16="http://schemas.microsoft.com/office/drawing/2014/chart" uri="{C3380CC4-5D6E-409C-BE32-E72D297353CC}">
                <c16:uniqueId val="{00000010-4A25-4503-A11B-16230470B607}"/>
              </c:ext>
            </c:extLst>
          </c:dPt>
          <c:dPt>
            <c:idx val="2"/>
            <c:bubble3D val="0"/>
            <c:spPr>
              <a:noFill/>
              <a:ln w="19050">
                <a:noFill/>
              </a:ln>
              <a:effectLst/>
            </c:spPr>
            <c:extLst xmlns:c16r2="http://schemas.microsoft.com/office/drawing/2015/06/chart">
              <c:ext xmlns:c16="http://schemas.microsoft.com/office/drawing/2014/chart" uri="{C3380CC4-5D6E-409C-BE32-E72D297353CC}">
                <c16:uniqueId val="{00000012-4A25-4503-A11B-16230470B607}"/>
              </c:ext>
            </c:extLst>
          </c:dPt>
          <c:val>
            <c:numRef>
              <c:f>Traitement!$B$8:$B$10</c:f>
              <c:numCache>
                <c:formatCode>General</c:formatCode>
                <c:ptCount val="3"/>
                <c:pt idx="0">
                  <c:v>30</c:v>
                </c:pt>
                <c:pt idx="1">
                  <c:v>1.5</c:v>
                </c:pt>
                <c:pt idx="2">
                  <c:v>168.5</c:v>
                </c:pt>
              </c:numCache>
            </c:numRef>
          </c:val>
          <c:extLst xmlns:c16r2="http://schemas.microsoft.com/office/drawing/2015/06/chart">
            <c:ext xmlns:c16="http://schemas.microsoft.com/office/drawing/2014/chart" uri="{C3380CC4-5D6E-409C-BE32-E72D297353CC}">
              <c16:uniqueId val="{00000013-4A25-4503-A11B-16230470B607}"/>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xmlns:c16r2="http://schemas.microsoft.com/office/drawing/2015/06/chart">
              <c:ext xmlns:c16="http://schemas.microsoft.com/office/drawing/2014/chart" uri="{C3380CC4-5D6E-409C-BE32-E72D297353CC}">
                <c16:uniqueId val="{00000001-B210-41BD-8CEA-97B8C6C92A79}"/>
              </c:ext>
            </c:extLst>
          </c:dPt>
          <c:dPt>
            <c:idx val="1"/>
            <c:bubble3D val="0"/>
            <c:spPr>
              <a:solidFill>
                <a:schemeClr val="accent2"/>
              </a:solidFill>
              <a:ln w="19050">
                <a:solidFill>
                  <a:schemeClr val="tx1"/>
                </a:solidFill>
              </a:ln>
              <a:effectLst/>
            </c:spPr>
            <c:extLst xmlns:c16r2="http://schemas.microsoft.com/office/drawing/2015/06/chart">
              <c:ext xmlns:c16="http://schemas.microsoft.com/office/drawing/2014/chart" uri="{C3380CC4-5D6E-409C-BE32-E72D297353CC}">
                <c16:uniqueId val="{00000003-B210-41BD-8CEA-97B8C6C92A79}"/>
              </c:ext>
            </c:extLst>
          </c:dPt>
          <c:dPt>
            <c:idx val="2"/>
            <c:bubble3D val="0"/>
            <c:spPr>
              <a:solidFill>
                <a:srgbClr val="FFC000"/>
              </a:solidFill>
              <a:ln w="19050">
                <a:solidFill>
                  <a:schemeClr val="tx1"/>
                </a:solidFill>
              </a:ln>
              <a:effectLst/>
            </c:spPr>
            <c:extLst xmlns:c16r2="http://schemas.microsoft.com/office/drawing/2015/06/chart">
              <c:ext xmlns:c16="http://schemas.microsoft.com/office/drawing/2014/chart" uri="{C3380CC4-5D6E-409C-BE32-E72D297353CC}">
                <c16:uniqueId val="{00000005-B210-41BD-8CEA-97B8C6C92A79}"/>
              </c:ext>
            </c:extLst>
          </c:dPt>
          <c:dPt>
            <c:idx val="3"/>
            <c:bubble3D val="0"/>
            <c:spPr>
              <a:solidFill>
                <a:srgbClr val="92D050"/>
              </a:solidFill>
              <a:ln w="19050">
                <a:solidFill>
                  <a:schemeClr val="tx1"/>
                </a:solidFill>
              </a:ln>
              <a:effectLst/>
            </c:spPr>
            <c:extLst xmlns:c16r2="http://schemas.microsoft.com/office/drawing/2015/06/chart">
              <c:ext xmlns:c16="http://schemas.microsoft.com/office/drawing/2014/chart" uri="{C3380CC4-5D6E-409C-BE32-E72D297353CC}">
                <c16:uniqueId val="{00000007-B210-41BD-8CEA-97B8C6C92A79}"/>
              </c:ext>
            </c:extLst>
          </c:dPt>
          <c:dPt>
            <c:idx val="4"/>
            <c:bubble3D val="0"/>
            <c:spPr>
              <a:solidFill>
                <a:srgbClr val="00B050"/>
              </a:solidFill>
              <a:ln w="19050">
                <a:solidFill>
                  <a:schemeClr val="tx1"/>
                </a:solidFill>
              </a:ln>
              <a:effectLst/>
            </c:spPr>
            <c:extLst xmlns:c16r2="http://schemas.microsoft.com/office/drawing/2015/06/chart">
              <c:ext xmlns:c16="http://schemas.microsoft.com/office/drawing/2014/chart" uri="{C3380CC4-5D6E-409C-BE32-E72D297353CC}">
                <c16:uniqueId val="{00000009-B210-41BD-8CEA-97B8C6C92A79}"/>
              </c:ext>
            </c:extLst>
          </c:dPt>
          <c:dLbls>
            <c:dLbl>
              <c:idx val="3"/>
              <c:layout>
                <c:manualLayout>
                  <c:x val="-0.13063797240068922"/>
                  <c:y val="1.5422513526591297E-3"/>
                </c:manualLayout>
              </c:layout>
              <c:showLegendKey val="0"/>
              <c:showVal val="1"/>
              <c:showCatName val="1"/>
              <c:showSerName val="0"/>
              <c:showPercent val="0"/>
              <c:showBubbleSize val="0"/>
              <c:separator>
</c:separator>
              <c:extLst xmlns:c16r2="http://schemas.microsoft.com/office/drawing/2015/06/chart">
                <c:ext xmlns:c16="http://schemas.microsoft.com/office/drawing/2014/chart" uri="{C3380CC4-5D6E-409C-BE32-E72D297353CC}">
                  <c16:uniqueId val="{00000007-B210-41BD-8CEA-97B8C6C92A79}"/>
                </c:ext>
                <c:ext xmlns:c15="http://schemas.microsoft.com/office/drawing/2012/chart" uri="{CE6537A1-D6FC-4f65-9D91-7224C49458BB}"/>
              </c:extLst>
            </c:dLbl>
            <c:dLbl>
              <c:idx val="4"/>
              <c:layout>
                <c:manualLayout>
                  <c:x val="5.3022364962234392E-2"/>
                  <c:y val="2.5056867447054463E-4"/>
                </c:manualLayout>
              </c:layout>
              <c:showLegendKey val="0"/>
              <c:showVal val="1"/>
              <c:showCatName val="1"/>
              <c:showSerName val="0"/>
              <c:showPercent val="0"/>
              <c:showBubbleSize val="0"/>
              <c:separator>
</c:separator>
              <c:extLst xmlns:c16r2="http://schemas.microsoft.com/office/drawing/2015/06/chart">
                <c:ext xmlns:c16="http://schemas.microsoft.com/office/drawing/2014/chart" uri="{C3380CC4-5D6E-409C-BE32-E72D297353CC}">
                  <c16:uniqueId val="{00000009-B210-41BD-8CEA-97B8C6C92A79}"/>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25400" cap="flat" cmpd="sng" algn="ctr">
                  <a:solidFill>
                    <a:schemeClr val="tx1"/>
                  </a:solidFill>
                  <a:round/>
                </a:ln>
                <a:effectLst/>
              </c:spPr>
            </c:leaderLines>
            <c:extLst xmlns:c16r2="http://schemas.microsoft.com/office/drawing/2015/06/chart">
              <c:ext xmlns:c15="http://schemas.microsoft.com/office/drawing/2012/chart" uri="{CE6537A1-D6FC-4f65-9D91-7224C49458BB}"/>
            </c:extLst>
          </c:dLbls>
          <c:cat>
            <c:strRef>
              <c:f>Traitement!$A$13:$E$13</c:f>
              <c:strCache>
                <c:ptCount val="5"/>
                <c:pt idx="0">
                  <c:v>E</c:v>
                </c:pt>
                <c:pt idx="1">
                  <c:v>D</c:v>
                </c:pt>
                <c:pt idx="2">
                  <c:v>C</c:v>
                </c:pt>
                <c:pt idx="3">
                  <c:v>B</c:v>
                </c:pt>
                <c:pt idx="4">
                  <c:v>A</c:v>
                </c:pt>
              </c:strCache>
            </c:strRef>
          </c:cat>
          <c:val>
            <c:numRef>
              <c:f>Traitement!$A$14:$E$14</c:f>
              <c:numCache>
                <c:formatCode>0%</c:formatCode>
                <c:ptCount val="5"/>
                <c:pt idx="0">
                  <c:v>0</c:v>
                </c:pt>
                <c:pt idx="1">
                  <c:v>0</c:v>
                </c:pt>
                <c:pt idx="2">
                  <c:v>0.16561507936507899</c:v>
                </c:pt>
                <c:pt idx="3">
                  <c:v>0.564875116713352</c:v>
                </c:pt>
                <c:pt idx="4">
                  <c:v>0.26950980392156798</c:v>
                </c:pt>
              </c:numCache>
            </c:numRef>
          </c:val>
          <c:extLst xmlns:c16r2="http://schemas.microsoft.com/office/drawing/2015/06/chart">
            <c:ext xmlns:c16="http://schemas.microsoft.com/office/drawing/2014/chart" uri="{C3380CC4-5D6E-409C-BE32-E72D297353CC}">
              <c16:uniqueId val="{0000000A-B210-41BD-8CEA-97B8C6C92A7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17574212341695"/>
          <c:y val="7.0671378091872794E-2"/>
          <c:w val="0.3534946610675071"/>
          <c:h val="0.92932862190812726"/>
        </c:manualLayout>
      </c:layout>
      <c:doughnutChart>
        <c:varyColors val="1"/>
        <c:ser>
          <c:idx val="0"/>
          <c:order val="0"/>
          <c:tx>
            <c:v>Tranche</c:v>
          </c:tx>
          <c:dPt>
            <c:idx val="0"/>
            <c:bubble3D val="0"/>
            <c:spPr>
              <a:solidFill>
                <a:srgbClr val="00B050"/>
              </a:solidFill>
              <a:ln w="19050">
                <a:noFill/>
              </a:ln>
              <a:effectLst/>
            </c:spPr>
            <c:extLst xmlns:c16r2="http://schemas.microsoft.com/office/drawing/2015/06/chart">
              <c:ext xmlns:c16="http://schemas.microsoft.com/office/drawing/2014/chart" uri="{C3380CC4-5D6E-409C-BE32-E72D297353CC}">
                <c16:uniqueId val="{00000001-1AE5-4D41-91F7-DA25C9BE7DE9}"/>
              </c:ext>
            </c:extLst>
          </c:dPt>
          <c:dPt>
            <c:idx val="1"/>
            <c:bubble3D val="0"/>
            <c:spPr>
              <a:solidFill>
                <a:srgbClr val="92D050"/>
              </a:solidFill>
              <a:ln w="19050">
                <a:noFill/>
              </a:ln>
              <a:effectLst/>
            </c:spPr>
            <c:extLst xmlns:c16r2="http://schemas.microsoft.com/office/drawing/2015/06/chart">
              <c:ext xmlns:c16="http://schemas.microsoft.com/office/drawing/2014/chart" uri="{C3380CC4-5D6E-409C-BE32-E72D297353CC}">
                <c16:uniqueId val="{00000003-1AE5-4D41-91F7-DA25C9BE7DE9}"/>
              </c:ext>
            </c:extLst>
          </c:dPt>
          <c:dPt>
            <c:idx val="2"/>
            <c:bubble3D val="0"/>
            <c:spPr>
              <a:solidFill>
                <a:srgbClr val="FFFF00"/>
              </a:solidFill>
              <a:ln w="19050">
                <a:noFill/>
              </a:ln>
              <a:effectLst/>
            </c:spPr>
            <c:extLst xmlns:c16r2="http://schemas.microsoft.com/office/drawing/2015/06/chart">
              <c:ext xmlns:c16="http://schemas.microsoft.com/office/drawing/2014/chart" uri="{C3380CC4-5D6E-409C-BE32-E72D297353CC}">
                <c16:uniqueId val="{00000005-1AE5-4D41-91F7-DA25C9BE7DE9}"/>
              </c:ext>
            </c:extLst>
          </c:dPt>
          <c:dPt>
            <c:idx val="3"/>
            <c:bubble3D val="0"/>
            <c:spPr>
              <a:solidFill>
                <a:srgbClr val="FFC000"/>
              </a:solidFill>
              <a:ln w="19050">
                <a:noFill/>
              </a:ln>
              <a:effectLst/>
            </c:spPr>
            <c:extLst xmlns:c16r2="http://schemas.microsoft.com/office/drawing/2015/06/chart">
              <c:ext xmlns:c16="http://schemas.microsoft.com/office/drawing/2014/chart" uri="{C3380CC4-5D6E-409C-BE32-E72D297353CC}">
                <c16:uniqueId val="{00000007-1AE5-4D41-91F7-DA25C9BE7DE9}"/>
              </c:ext>
            </c:extLst>
          </c:dPt>
          <c:dPt>
            <c:idx val="4"/>
            <c:bubble3D val="0"/>
            <c:spPr>
              <a:solidFill>
                <a:srgbClr val="FF0000"/>
              </a:solidFill>
              <a:ln w="19050" cap="sq">
                <a:noFill/>
              </a:ln>
              <a:effectLst/>
            </c:spPr>
            <c:extLst xmlns:c16r2="http://schemas.microsoft.com/office/drawing/2015/06/chart">
              <c:ext xmlns:c16="http://schemas.microsoft.com/office/drawing/2014/chart" uri="{C3380CC4-5D6E-409C-BE32-E72D297353CC}">
                <c16:uniqueId val="{00000009-1AE5-4D41-91F7-DA25C9BE7DE9}"/>
              </c:ext>
            </c:extLst>
          </c:dPt>
          <c:dPt>
            <c:idx val="5"/>
            <c:bubble3D val="0"/>
            <c:spPr>
              <a:noFill/>
              <a:ln w="19050">
                <a:noFill/>
              </a:ln>
              <a:effectLst/>
            </c:spPr>
            <c:extLst xmlns:c16r2="http://schemas.microsoft.com/office/drawing/2015/06/chart">
              <c:ext xmlns:c16="http://schemas.microsoft.com/office/drawing/2014/chart" uri="{C3380CC4-5D6E-409C-BE32-E72D297353CC}">
                <c16:uniqueId val="{0000000B-1AE5-4D41-91F7-DA25C9BE7DE9}"/>
              </c:ext>
            </c:extLst>
          </c:dPt>
          <c:val>
            <c:numRef>
              <c:f>Traitement!$B$1:$B$6</c:f>
              <c:numCache>
                <c:formatCode>General</c:formatCode>
                <c:ptCount val="6"/>
                <c:pt idx="0">
                  <c:v>20</c:v>
                </c:pt>
                <c:pt idx="1">
                  <c:v>20</c:v>
                </c:pt>
                <c:pt idx="2">
                  <c:v>20</c:v>
                </c:pt>
                <c:pt idx="3">
                  <c:v>20</c:v>
                </c:pt>
                <c:pt idx="4">
                  <c:v>20</c:v>
                </c:pt>
                <c:pt idx="5">
                  <c:v>100</c:v>
                </c:pt>
              </c:numCache>
            </c:numRef>
          </c:val>
          <c:extLst xmlns:c16r2="http://schemas.microsoft.com/office/drawing/2015/06/chart">
            <c:ext xmlns:c16="http://schemas.microsoft.com/office/drawing/2014/chart" uri="{C3380CC4-5D6E-409C-BE32-E72D297353CC}">
              <c16:uniqueId val="{0000000C-1AE5-4D41-91F7-DA25C9BE7DE9}"/>
            </c:ext>
          </c:extLst>
        </c:ser>
        <c:dLbls>
          <c:showLegendKey val="0"/>
          <c:showVal val="0"/>
          <c:showCatName val="0"/>
          <c:showSerName val="0"/>
          <c:showPercent val="0"/>
          <c:showBubbleSize val="0"/>
          <c:showLeaderLines val="1"/>
        </c:dLbls>
        <c:firstSliceAng val="270"/>
        <c:holeSize val="50"/>
      </c:doughnutChart>
      <c:pieChart>
        <c:varyColors val="1"/>
        <c:ser>
          <c:idx val="1"/>
          <c:order val="1"/>
          <c:tx>
            <c:v>Indicateur</c:v>
          </c:tx>
          <c:spPr>
            <a:noFill/>
            <a:ln>
              <a:noFill/>
            </a:ln>
          </c:spPr>
          <c:explosion val="23"/>
          <c:dPt>
            <c:idx val="0"/>
            <c:bubble3D val="0"/>
            <c:spPr>
              <a:noFill/>
              <a:ln w="19050">
                <a:noFill/>
              </a:ln>
              <a:effectLst/>
            </c:spPr>
            <c:extLst xmlns:c16r2="http://schemas.microsoft.com/office/drawing/2015/06/chart">
              <c:ext xmlns:c16="http://schemas.microsoft.com/office/drawing/2014/chart" uri="{C3380CC4-5D6E-409C-BE32-E72D297353CC}">
                <c16:uniqueId val="{0000000E-1AE5-4D41-91F7-DA25C9BE7DE9}"/>
              </c:ext>
            </c:extLst>
          </c:dPt>
          <c:dPt>
            <c:idx val="1"/>
            <c:bubble3D val="0"/>
            <c:spPr>
              <a:solidFill>
                <a:schemeClr val="tx1"/>
              </a:solidFill>
              <a:ln w="25400">
                <a:solidFill>
                  <a:schemeClr val="tx1"/>
                </a:solidFill>
              </a:ln>
              <a:effectLst/>
            </c:spPr>
            <c:extLst xmlns:c16r2="http://schemas.microsoft.com/office/drawing/2015/06/chart">
              <c:ext xmlns:c16="http://schemas.microsoft.com/office/drawing/2014/chart" uri="{C3380CC4-5D6E-409C-BE32-E72D297353CC}">
                <c16:uniqueId val="{00000010-1AE5-4D41-91F7-DA25C9BE7DE9}"/>
              </c:ext>
            </c:extLst>
          </c:dPt>
          <c:dPt>
            <c:idx val="2"/>
            <c:bubble3D val="0"/>
            <c:spPr>
              <a:noFill/>
              <a:ln w="19050">
                <a:noFill/>
              </a:ln>
              <a:effectLst/>
            </c:spPr>
            <c:extLst xmlns:c16r2="http://schemas.microsoft.com/office/drawing/2015/06/chart">
              <c:ext xmlns:c16="http://schemas.microsoft.com/office/drawing/2014/chart" uri="{C3380CC4-5D6E-409C-BE32-E72D297353CC}">
                <c16:uniqueId val="{00000012-1AE5-4D41-91F7-DA25C9BE7DE9}"/>
              </c:ext>
            </c:extLst>
          </c:dPt>
          <c:val>
            <c:numRef>
              <c:f>Traitement!$B$8:$B$10</c:f>
              <c:numCache>
                <c:formatCode>General</c:formatCode>
                <c:ptCount val="3"/>
                <c:pt idx="0">
                  <c:v>30</c:v>
                </c:pt>
                <c:pt idx="1">
                  <c:v>1.5</c:v>
                </c:pt>
                <c:pt idx="2">
                  <c:v>168.5</c:v>
                </c:pt>
              </c:numCache>
            </c:numRef>
          </c:val>
          <c:extLst xmlns:c16r2="http://schemas.microsoft.com/office/drawing/2015/06/chart">
            <c:ext xmlns:c16="http://schemas.microsoft.com/office/drawing/2014/chart" uri="{C3380CC4-5D6E-409C-BE32-E72D297353CC}">
              <c16:uniqueId val="{00000013-1AE5-4D41-91F7-DA25C9BE7DE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solidFill>
                <a:schemeClr val="tx1"/>
              </a:solidFill>
            </a:ln>
          </c:spPr>
          <c:dPt>
            <c:idx val="0"/>
            <c:bubble3D val="0"/>
            <c:spPr>
              <a:solidFill>
                <a:srgbClr val="FF0000"/>
              </a:solidFill>
              <a:ln w="19050">
                <a:solidFill>
                  <a:schemeClr val="tx1"/>
                </a:solidFill>
              </a:ln>
              <a:effectLst/>
            </c:spPr>
            <c:extLst xmlns:c16r2="http://schemas.microsoft.com/office/drawing/2015/06/chart">
              <c:ext xmlns:c16="http://schemas.microsoft.com/office/drawing/2014/chart" uri="{C3380CC4-5D6E-409C-BE32-E72D297353CC}">
                <c16:uniqueId val="{00000001-5C24-43B7-AFC9-83FE13A384CA}"/>
              </c:ext>
            </c:extLst>
          </c:dPt>
          <c:dPt>
            <c:idx val="1"/>
            <c:bubble3D val="0"/>
            <c:spPr>
              <a:solidFill>
                <a:schemeClr val="accent2"/>
              </a:solidFill>
              <a:ln w="19050">
                <a:solidFill>
                  <a:schemeClr val="tx1"/>
                </a:solidFill>
              </a:ln>
              <a:effectLst/>
            </c:spPr>
            <c:extLst xmlns:c16r2="http://schemas.microsoft.com/office/drawing/2015/06/chart">
              <c:ext xmlns:c16="http://schemas.microsoft.com/office/drawing/2014/chart" uri="{C3380CC4-5D6E-409C-BE32-E72D297353CC}">
                <c16:uniqueId val="{00000003-5C24-43B7-AFC9-83FE13A384CA}"/>
              </c:ext>
            </c:extLst>
          </c:dPt>
          <c:dPt>
            <c:idx val="2"/>
            <c:bubble3D val="0"/>
            <c:spPr>
              <a:solidFill>
                <a:srgbClr val="FFC000"/>
              </a:solidFill>
              <a:ln w="19050">
                <a:solidFill>
                  <a:schemeClr val="tx1"/>
                </a:solidFill>
              </a:ln>
              <a:effectLst/>
            </c:spPr>
            <c:extLst xmlns:c16r2="http://schemas.microsoft.com/office/drawing/2015/06/chart">
              <c:ext xmlns:c16="http://schemas.microsoft.com/office/drawing/2014/chart" uri="{C3380CC4-5D6E-409C-BE32-E72D297353CC}">
                <c16:uniqueId val="{00000005-5C24-43B7-AFC9-83FE13A384CA}"/>
              </c:ext>
            </c:extLst>
          </c:dPt>
          <c:dPt>
            <c:idx val="3"/>
            <c:bubble3D val="0"/>
            <c:spPr>
              <a:solidFill>
                <a:srgbClr val="92D050"/>
              </a:solidFill>
              <a:ln w="19050">
                <a:solidFill>
                  <a:schemeClr val="tx1"/>
                </a:solidFill>
              </a:ln>
              <a:effectLst/>
            </c:spPr>
            <c:extLst xmlns:c16r2="http://schemas.microsoft.com/office/drawing/2015/06/chart">
              <c:ext xmlns:c16="http://schemas.microsoft.com/office/drawing/2014/chart" uri="{C3380CC4-5D6E-409C-BE32-E72D297353CC}">
                <c16:uniqueId val="{00000007-5C24-43B7-AFC9-83FE13A384CA}"/>
              </c:ext>
            </c:extLst>
          </c:dPt>
          <c:dPt>
            <c:idx val="4"/>
            <c:bubble3D val="0"/>
            <c:spPr>
              <a:solidFill>
                <a:srgbClr val="00B050"/>
              </a:solidFill>
              <a:ln w="19050">
                <a:solidFill>
                  <a:schemeClr val="tx1"/>
                </a:solidFill>
              </a:ln>
              <a:effectLst/>
            </c:spPr>
            <c:extLst xmlns:c16r2="http://schemas.microsoft.com/office/drawing/2015/06/chart">
              <c:ext xmlns:c16="http://schemas.microsoft.com/office/drawing/2014/chart" uri="{C3380CC4-5D6E-409C-BE32-E72D297353CC}">
                <c16:uniqueId val="{00000009-5C24-43B7-AFC9-83FE13A384CA}"/>
              </c:ext>
            </c:extLst>
          </c:dPt>
          <c:dLbls>
            <c:dLbl>
              <c:idx val="3"/>
              <c:layout>
                <c:manualLayout>
                  <c:x val="-0.13063797240068922"/>
                  <c:y val="1.5422513526591297E-3"/>
                </c:manualLayout>
              </c:layout>
              <c:showLegendKey val="0"/>
              <c:showVal val="1"/>
              <c:showCatName val="1"/>
              <c:showSerName val="0"/>
              <c:showPercent val="0"/>
              <c:showBubbleSize val="0"/>
              <c:separator>
</c:separator>
              <c:extLst xmlns:c16r2="http://schemas.microsoft.com/office/drawing/2015/06/chart">
                <c:ext xmlns:c16="http://schemas.microsoft.com/office/drawing/2014/chart" uri="{C3380CC4-5D6E-409C-BE32-E72D297353CC}">
                  <c16:uniqueId val="{00000007-5C24-43B7-AFC9-83FE13A384CA}"/>
                </c:ext>
                <c:ext xmlns:c15="http://schemas.microsoft.com/office/drawing/2012/chart" uri="{CE6537A1-D6FC-4f65-9D91-7224C49458BB}"/>
              </c:extLst>
            </c:dLbl>
            <c:dLbl>
              <c:idx val="4"/>
              <c:layout>
                <c:manualLayout>
                  <c:x val="5.3022364962234392E-2"/>
                  <c:y val="2.5056867447054463E-4"/>
                </c:manualLayout>
              </c:layout>
              <c:showLegendKey val="0"/>
              <c:showVal val="1"/>
              <c:showCatName val="1"/>
              <c:showSerName val="0"/>
              <c:showPercent val="0"/>
              <c:showBubbleSize val="0"/>
              <c:separator>
</c:separator>
              <c:extLst xmlns:c16r2="http://schemas.microsoft.com/office/drawing/2015/06/chart">
                <c:ext xmlns:c16="http://schemas.microsoft.com/office/drawing/2014/chart" uri="{C3380CC4-5D6E-409C-BE32-E72D297353CC}">
                  <c16:uniqueId val="{00000009-5C24-43B7-AFC9-83FE13A384CA}"/>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t" anchorCtr="0">
                <a:spAutoFit/>
              </a:bodyPr>
              <a:lstStyle/>
              <a:p>
                <a:pPr>
                  <a:defRPr sz="1400" b="0" i="0" u="none" strike="noStrike" kern="1200" baseline="0">
                    <a:ln>
                      <a:noFill/>
                    </a:ln>
                    <a:solidFill>
                      <a:schemeClr val="tx1"/>
                    </a:solidFill>
                    <a:latin typeface="Nordique Inline" panose="020F0502020204030204" pitchFamily="34" charset="0"/>
                    <a:ea typeface="+mn-ea"/>
                    <a:cs typeface="Nordique Inline" panose="020F0502020204030204" pitchFamily="34" charset="0"/>
                  </a:defRPr>
                </a:pPr>
                <a:endParaRPr lang="fr-FR"/>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Traitement!$A$13:$E$13</c:f>
              <c:strCache>
                <c:ptCount val="5"/>
                <c:pt idx="0">
                  <c:v>E</c:v>
                </c:pt>
                <c:pt idx="1">
                  <c:v>D</c:v>
                </c:pt>
                <c:pt idx="2">
                  <c:v>C</c:v>
                </c:pt>
                <c:pt idx="3">
                  <c:v>B</c:v>
                </c:pt>
                <c:pt idx="4">
                  <c:v>A</c:v>
                </c:pt>
              </c:strCache>
            </c:strRef>
          </c:cat>
          <c:val>
            <c:numRef>
              <c:f>Traitement!$A$14:$E$14</c:f>
              <c:numCache>
                <c:formatCode>0%</c:formatCode>
                <c:ptCount val="5"/>
                <c:pt idx="0">
                  <c:v>0</c:v>
                </c:pt>
                <c:pt idx="1">
                  <c:v>0</c:v>
                </c:pt>
                <c:pt idx="2">
                  <c:v>0.16561507936507899</c:v>
                </c:pt>
                <c:pt idx="3">
                  <c:v>0.564875116713352</c:v>
                </c:pt>
                <c:pt idx="4">
                  <c:v>0.26950980392156798</c:v>
                </c:pt>
              </c:numCache>
            </c:numRef>
          </c:val>
          <c:extLst xmlns:c16r2="http://schemas.microsoft.com/office/drawing/2015/06/chart">
            <c:ext xmlns:c16="http://schemas.microsoft.com/office/drawing/2014/chart" uri="{C3380CC4-5D6E-409C-BE32-E72D297353CC}">
              <c16:uniqueId val="{0000000A-5C24-43B7-AFC9-83FE13A384CA}"/>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accent3">
        <a:lumMod val="40000"/>
        <a:lumOff val="60000"/>
      </a:schemeClr>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noThreeD="1" sel="0" val="0"/>
</file>

<file path=xl/ctrlProps/ctrlProp2.xml><?xml version="1.0" encoding="utf-8"?>
<formControlPr xmlns="http://schemas.microsoft.com/office/spreadsheetml/2009/9/main" objectType="Drop" dropStyle="combo" dx="15"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4.png"/><Relationship Id="rId7" Type="http://schemas.openxmlformats.org/officeDocument/2006/relationships/image" Target="../media/image5.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6.png"/><Relationship Id="rId5" Type="http://schemas.openxmlformats.org/officeDocument/2006/relationships/image" Target="../media/image3.svg"/><Relationship Id="rId4" Type="http://schemas.openxmlformats.org/officeDocument/2006/relationships/image" Target="../media/image5.png"/><Relationship Id="rId9" Type="http://schemas.openxmlformats.org/officeDocument/2006/relationships/image" Target="../media/image7.svg"/></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4.png"/><Relationship Id="rId7" Type="http://schemas.openxmlformats.org/officeDocument/2006/relationships/image" Target="../media/image5.sv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6.png"/><Relationship Id="rId11" Type="http://schemas.openxmlformats.org/officeDocument/2006/relationships/image" Target="../media/image9.svg"/><Relationship Id="rId5" Type="http://schemas.openxmlformats.org/officeDocument/2006/relationships/image" Target="../media/image3.svg"/><Relationship Id="rId10" Type="http://schemas.openxmlformats.org/officeDocument/2006/relationships/image" Target="../media/image8.png"/><Relationship Id="rId4" Type="http://schemas.openxmlformats.org/officeDocument/2006/relationships/image" Target="../media/image5.png"/><Relationship Id="rId9" Type="http://schemas.openxmlformats.org/officeDocument/2006/relationships/image" Target="../media/image7.svg"/></Relationships>
</file>

<file path=xl/drawings/drawing1.xml><?xml version="1.0" encoding="utf-8"?>
<xdr:wsDr xmlns:xdr="http://schemas.openxmlformats.org/drawingml/2006/spreadsheetDrawing" xmlns:a="http://schemas.openxmlformats.org/drawingml/2006/main">
  <xdr:twoCellAnchor>
    <xdr:from>
      <xdr:col>0</xdr:col>
      <xdr:colOff>444500</xdr:colOff>
      <xdr:row>1</xdr:row>
      <xdr:rowOff>25400</xdr:rowOff>
    </xdr:from>
    <xdr:to>
      <xdr:col>21</xdr:col>
      <xdr:colOff>685800</xdr:colOff>
      <xdr:row>25</xdr:row>
      <xdr:rowOff>114300</xdr:rowOff>
    </xdr:to>
    <xdr:sp macro="" textlink="">
      <xdr:nvSpPr>
        <xdr:cNvPr id="6" name="ZoneTexte 1">
          <a:extLst>
            <a:ext uri="{FF2B5EF4-FFF2-40B4-BE49-F238E27FC236}">
              <a16:creationId xmlns:a16="http://schemas.microsoft.com/office/drawing/2014/main" xmlns="" id="{00000000-0008-0000-0000-000002000000}"/>
            </a:ext>
          </a:extLst>
        </xdr:cNvPr>
        <xdr:cNvSpPr txBox="1"/>
      </xdr:nvSpPr>
      <xdr:spPr>
        <a:xfrm>
          <a:off x="444500" y="206375"/>
          <a:ext cx="19643725" cy="4432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500" b="1" i="0" u="sng">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Bienvenue dans notre calculateur de Nutri-Score ! </a:t>
          </a:r>
        </a:p>
        <a:p>
          <a:endParaRPr lang="fr-FR" sz="2500" b="1" i="0" u="sng">
            <a:solidFill>
              <a:schemeClr val="dk1"/>
            </a:solidFill>
            <a:effectLst/>
            <a:latin typeface="Goudy Old Style" panose="02020502050305020303" pitchFamily="18" charset="77"/>
            <a:ea typeface="+mn-ea"/>
            <a:cs typeface="+mn-cs"/>
          </a:endParaRPr>
        </a:p>
        <a:p>
          <a:endParaRPr lang="fr-FR" sz="2500" b="1" i="0" u="sng">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1" i="0">
            <a:solidFill>
              <a:schemeClr val="dk1"/>
            </a:solidFill>
            <a:effectLst/>
            <a:latin typeface="Goudy Old Style" panose="02020502050305020303" pitchFamily="18" charset="77"/>
            <a:ea typeface="+mn-ea"/>
            <a:cs typeface="+mn-cs"/>
          </a:endParaRPr>
        </a:p>
        <a:p>
          <a:endParaRPr lang="fr-FR" sz="1600" b="0" i="0">
            <a:solidFill>
              <a:schemeClr val="dk1"/>
            </a:solidFill>
            <a:effectLst/>
            <a:latin typeface="Goudy Old Style" panose="02020502050305020303" pitchFamily="18" charset="77"/>
            <a:ea typeface="+mn-ea"/>
            <a:cs typeface="+mn-cs"/>
          </a:endParaRPr>
        </a:p>
        <a:p>
          <a:r>
            <a:rPr lang="fr-FR" sz="1600" b="0" i="0">
              <a:solidFill>
                <a:schemeClr val="dk1"/>
              </a:solidFill>
              <a:effectLst/>
              <a:latin typeface="Nordique Inline" panose="020F0502020204030204" pitchFamily="34" charset="0"/>
              <a:ea typeface="+mn-ea"/>
              <a:cs typeface="Nordique Inline" panose="020F0502020204030204" pitchFamily="34" charset="0"/>
            </a:rPr>
            <a:t>Cette</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application </a:t>
          </a:r>
          <a:r>
            <a:rPr lang="fr-FR" sz="1600" b="0" i="0">
              <a:solidFill>
                <a:schemeClr val="dk1"/>
              </a:solidFill>
              <a:effectLst/>
              <a:latin typeface="Nordique Inline" panose="020F0502020204030204" pitchFamily="34" charset="0"/>
              <a:ea typeface="+mn-ea"/>
              <a:cs typeface="Nordique Inline" panose="020F0502020204030204" pitchFamily="34" charset="0"/>
            </a:rPr>
            <a:t> est votre compagnon pour une alimentation plus consciente et plus saine. Que vous soyez un producteur cherchant à améliorer la qualité nutritionnelle de vos produits ou un consommateur désireux de faire des choix plus éclairés, notre application vous offre les outils dont vous avez besoin.</a:t>
          </a:r>
        </a:p>
        <a:p>
          <a:r>
            <a:rPr lang="fr-FR" sz="1600" b="0" i="0">
              <a:solidFill>
                <a:schemeClr val="dk1"/>
              </a:solidFill>
              <a:effectLst/>
              <a:latin typeface="Nordique Inline" panose="020F0502020204030204" pitchFamily="34" charset="0"/>
              <a:ea typeface="+mn-ea"/>
              <a:cs typeface="Nordique Inline" panose="020F0502020204030204" pitchFamily="34" charset="0"/>
            </a:rPr>
            <a:t>Pour</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l'utiliser, rien de plus simple  ! Cliquez sur le bouton formulaire, cocher la case consommateur ou producteur selon votre statut puis remplissez les informations se trouvant sur votre paquet !</a:t>
          </a:r>
          <a:endParaRPr lang="fr-FR" sz="1600" b="0" i="0">
            <a:solidFill>
              <a:schemeClr val="dk1"/>
            </a:solidFill>
            <a:effectLst/>
            <a:latin typeface="Nordique Inline" panose="020F0502020204030204" pitchFamily="34" charset="0"/>
            <a:ea typeface="+mn-ea"/>
            <a:cs typeface="Nordique Inline" panose="020F0502020204030204" pitchFamily="34" charset="0"/>
          </a:endParaRPr>
        </a:p>
        <a:p>
          <a:endParaRPr lang="fr-FR" sz="1100" b="0" i="0">
            <a:solidFill>
              <a:schemeClr val="dk1"/>
            </a:solidFill>
            <a:effectLst/>
            <a:latin typeface="Nordique Inline" panose="020F0502020204030204" pitchFamily="34" charset="0"/>
            <a:ea typeface="+mn-ea"/>
            <a:cs typeface="Nordique Inline" panose="020F0502020204030204" pitchFamily="34" charset="0"/>
          </a:endParaRPr>
        </a:p>
        <a:p>
          <a:endParaRPr lang="fr-FR" sz="1100" b="0" i="0">
            <a:solidFill>
              <a:schemeClr val="dk1"/>
            </a:solidFill>
            <a:effectLst/>
            <a:latin typeface="Nordique Inline" panose="020F0502020204030204" pitchFamily="34" charset="0"/>
            <a:ea typeface="+mn-ea"/>
            <a:cs typeface="Nordique Inline" panose="020F0502020204030204" pitchFamily="34" charset="0"/>
          </a:endParaRPr>
        </a:p>
        <a:p>
          <a:r>
            <a:rPr lang="fr-FR" sz="1600" b="0" i="0" u="sng">
              <a:solidFill>
                <a:schemeClr val="dk1"/>
              </a:solidFill>
              <a:effectLst/>
              <a:latin typeface="Nordique Inline" panose="020F0502020204030204" pitchFamily="34" charset="0"/>
              <a:ea typeface="+mn-ea"/>
              <a:cs typeface="Nordique Inline" panose="020F0502020204030204" pitchFamily="34" charset="0"/>
            </a:rPr>
            <a:t>À qui s'adresse</a:t>
          </a:r>
          <a:r>
            <a:rPr lang="fr-FR" sz="1600" b="0" i="0" u="sng" baseline="0">
              <a:solidFill>
                <a:schemeClr val="dk1"/>
              </a:solidFill>
              <a:effectLst/>
              <a:latin typeface="Nordique Inline" panose="020F0502020204030204" pitchFamily="34" charset="0"/>
              <a:ea typeface="+mn-ea"/>
              <a:cs typeface="Nordique Inline" panose="020F0502020204030204" pitchFamily="34" charset="0"/>
            </a:rPr>
            <a:t> notre application et dans quel but ? </a:t>
          </a:r>
        </a:p>
        <a:p>
          <a:pPr marL="0" marR="0" lvl="0" indent="0" defTabSz="914400" eaLnBrk="1" fontAlgn="auto" latinLnBrk="0" hangingPunct="1">
            <a:lnSpc>
              <a:spcPct val="100000"/>
            </a:lnSpc>
            <a:spcBef>
              <a:spcPts val="0"/>
            </a:spcBef>
            <a:spcAft>
              <a:spcPts val="0"/>
            </a:spcAft>
            <a:buClrTx/>
            <a:buSzTx/>
            <a:buFontTx/>
            <a:buNone/>
            <a:tabLst/>
            <a:defRPr/>
          </a:pPr>
          <a:r>
            <a:rPr lang="fr-FR" sz="1600" b="0" i="0" baseline="0">
              <a:solidFill>
                <a:schemeClr val="dk1"/>
              </a:solidFill>
              <a:effectLst/>
              <a:latin typeface="Nordique Inline" panose="020F0502020204030204" pitchFamily="34" charset="0"/>
              <a:ea typeface="+mn-ea"/>
              <a:cs typeface="Nordique Inline" panose="020F0502020204030204" pitchFamily="34" charset="0"/>
            </a:rPr>
            <a:t>- </a:t>
          </a:r>
          <a:r>
            <a:rPr lang="fr-FR" sz="1600" b="1" i="0" baseline="0">
              <a:solidFill>
                <a:schemeClr val="dk1"/>
              </a:solidFill>
              <a:effectLst/>
              <a:latin typeface="Nordique Inline" panose="020F0502020204030204" pitchFamily="34" charset="0"/>
              <a:ea typeface="+mn-ea"/>
              <a:cs typeface="Nordique Inline" panose="020F0502020204030204" pitchFamily="34" charset="0"/>
            </a:rPr>
            <a:t>Aux producteurs : </a:t>
          </a:r>
          <a:r>
            <a:rPr lang="fr-FR" sz="1600" b="0" i="0">
              <a:solidFill>
                <a:schemeClr val="dk1"/>
              </a:solidFill>
              <a:effectLst/>
              <a:latin typeface="Nordique Inline" panose="020F0502020204030204" pitchFamily="34" charset="0"/>
              <a:ea typeface="+mn-ea"/>
              <a:cs typeface="Nordique Inline" panose="020F0502020204030204" pitchFamily="34" charset="0"/>
            </a:rPr>
            <a:t>Optimisez la santé de vos produits en calculant leur Nutri-Score. Notre plateforme vous permet de comprendre et d'améliorer la qualité nutritionnelle de vos aliments, pour répondre aux besoins croissants de consommateurs soucieux de leur bien-être. Augmentez la transparence et la confiance des consommateurs envers vos produits.</a:t>
          </a:r>
        </a:p>
        <a:p>
          <a:pPr marL="0" marR="0" lvl="0" indent="0" defTabSz="914400" eaLnBrk="1" fontAlgn="auto" latinLnBrk="0" hangingPunct="1">
            <a:lnSpc>
              <a:spcPct val="100000"/>
            </a:lnSpc>
            <a:spcBef>
              <a:spcPts val="0"/>
            </a:spcBef>
            <a:spcAft>
              <a:spcPts val="0"/>
            </a:spcAft>
            <a:buClrTx/>
            <a:buSzTx/>
            <a:buFontTx/>
            <a:buNone/>
            <a:tabLst/>
            <a:defRPr/>
          </a:pPr>
          <a:endParaRPr lang="fr-FR" sz="1600" b="0" i="0">
            <a:solidFill>
              <a:schemeClr val="dk1"/>
            </a:solidFill>
            <a:effectLst/>
            <a:latin typeface="Nordique Inline" panose="020F0502020204030204" pitchFamily="34" charset="0"/>
            <a:ea typeface="+mn-ea"/>
            <a:cs typeface="Nordique Inline" panose="020F050202020403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600" b="0" i="0">
              <a:solidFill>
                <a:schemeClr val="dk1"/>
              </a:solidFill>
              <a:effectLst/>
              <a:latin typeface="Nordique Inline" panose="020F0502020204030204" pitchFamily="34" charset="0"/>
              <a:ea typeface="+mn-ea"/>
              <a:cs typeface="Nordique Inline" panose="020F0502020204030204" pitchFamily="34" charset="0"/>
            </a:rPr>
            <a:t>- </a:t>
          </a:r>
          <a:r>
            <a:rPr lang="fr-FR" sz="1600" b="1" i="0">
              <a:solidFill>
                <a:schemeClr val="dk1"/>
              </a:solidFill>
              <a:effectLst/>
              <a:latin typeface="Nordique Inline" panose="020F0502020204030204" pitchFamily="34" charset="0"/>
              <a:ea typeface="+mn-ea"/>
              <a:cs typeface="Nordique Inline" panose="020F0502020204030204" pitchFamily="34" charset="0"/>
            </a:rPr>
            <a:t>Aux consommateurs : </a:t>
          </a:r>
          <a:r>
            <a:rPr lang="fr-FR" sz="1600" b="0" i="0">
              <a:solidFill>
                <a:schemeClr val="dk1"/>
              </a:solidFill>
              <a:effectLst/>
              <a:latin typeface="Nordique Inline" panose="020F0502020204030204" pitchFamily="34" charset="0"/>
              <a:ea typeface="+mn-ea"/>
              <a:cs typeface="Nordique Inline" panose="020F0502020204030204" pitchFamily="34" charset="0"/>
            </a:rPr>
            <a:t>Faites des choix alimentaires plus éclairés sur</a:t>
          </a:r>
          <a:r>
            <a:rPr lang="fr-FR" sz="1600" b="0" i="0" baseline="0">
              <a:solidFill>
                <a:schemeClr val="dk1"/>
              </a:solidFill>
              <a:effectLst/>
              <a:latin typeface="Nordique Inline" panose="020F0502020204030204" pitchFamily="34" charset="0"/>
              <a:ea typeface="+mn-ea"/>
              <a:cs typeface="Nordique Inline" panose="020F0502020204030204" pitchFamily="34" charset="0"/>
            </a:rPr>
            <a:t> vos</a:t>
          </a:r>
          <a:r>
            <a:rPr lang="fr-FR" sz="1600" b="0" i="0">
              <a:solidFill>
                <a:schemeClr val="dk1"/>
              </a:solidFill>
              <a:effectLst/>
              <a:latin typeface="Nordique Inline" panose="020F0502020204030204" pitchFamily="34" charset="0"/>
              <a:ea typeface="+mn-ea"/>
              <a:cs typeface="Nordique Inline" panose="020F0502020204030204" pitchFamily="34" charset="0"/>
            </a:rPr>
            <a:t> produit. Le Nutri-Score vous fournit une évaluation simple et compréhensible de la qualité nutritionnelle, vous aidant à choisir des aliments qui correspondent à vos besoins de santé. En un coup d'œil, vous saurez ce qui est bon pour vous.</a:t>
          </a:r>
          <a:r>
            <a:rPr lang="fr-FR" sz="1100" b="0" i="0">
              <a:solidFill>
                <a:schemeClr val="dk1"/>
              </a:solidFill>
              <a:effectLst/>
              <a:latin typeface="Dreaming Outloud Script Pro" panose="020F0502020204030204" pitchFamily="34" charset="0"/>
              <a:ea typeface="+mn-ea"/>
              <a:cs typeface="Dreaming Outloud Script Pro" panose="020F0502020204030204" pitchFamily="34" charset="0"/>
            </a:rPr>
            <a:t/>
          </a:r>
          <a:br>
            <a:rPr lang="fr-FR" sz="1100" b="0" i="0">
              <a:solidFill>
                <a:schemeClr val="dk1"/>
              </a:solidFill>
              <a:effectLst/>
              <a:latin typeface="Dreaming Outloud Script Pro" panose="020F0502020204030204" pitchFamily="34" charset="0"/>
              <a:ea typeface="+mn-ea"/>
              <a:cs typeface="Dreaming Outloud Script Pro" panose="020F0502020204030204" pitchFamily="34" charset="0"/>
            </a:rPr>
          </a:br>
          <a:endParaRPr lang="fr-FR" sz="1100" b="0" i="0">
            <a:solidFill>
              <a:schemeClr val="dk1"/>
            </a:solidFill>
            <a:effectLst/>
            <a:latin typeface="Dreaming Outloud Script Pro" panose="020F0502020204030204" pitchFamily="34" charset="0"/>
            <a:ea typeface="+mn-ea"/>
            <a:cs typeface="Dreaming Outloud Script Pro" panose="020F0502020204030204" pitchFamily="34" charset="0"/>
          </a:endParaRPr>
        </a:p>
      </xdr:txBody>
    </xdr:sp>
    <xdr:clientData/>
  </xdr:twoCellAnchor>
  <xdr:twoCellAnchor editAs="oneCell">
    <xdr:from>
      <xdr:col>6</xdr:col>
      <xdr:colOff>165100</xdr:colOff>
      <xdr:row>25</xdr:row>
      <xdr:rowOff>177800</xdr:rowOff>
    </xdr:from>
    <xdr:to>
      <xdr:col>13</xdr:col>
      <xdr:colOff>82550</xdr:colOff>
      <xdr:row>51</xdr:row>
      <xdr:rowOff>88900</xdr:rowOff>
    </xdr:to>
    <xdr:pic>
      <xdr:nvPicPr>
        <xdr:cNvPr id="7" name="Graphiqu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5708650" y="4702175"/>
          <a:ext cx="5784850" cy="4616450"/>
        </a:xfrm>
        <a:prstGeom prst="rect">
          <a:avLst/>
        </a:prstGeom>
      </xdr:spPr>
    </xdr:pic>
    <xdr:clientData/>
  </xdr:twoCellAnchor>
  <xdr:twoCellAnchor>
    <xdr:from>
      <xdr:col>0</xdr:col>
      <xdr:colOff>406400</xdr:colOff>
      <xdr:row>31</xdr:row>
      <xdr:rowOff>25400</xdr:rowOff>
    </xdr:from>
    <xdr:to>
      <xdr:col>4</xdr:col>
      <xdr:colOff>466980</xdr:colOff>
      <xdr:row>37</xdr:row>
      <xdr:rowOff>67167</xdr:rowOff>
    </xdr:to>
    <xdr:grpSp>
      <xdr:nvGrpSpPr>
        <xdr:cNvPr id="8" name="Groupe 6">
          <a:extLst>
            <a:ext uri="{FF2B5EF4-FFF2-40B4-BE49-F238E27FC236}">
              <a16:creationId xmlns:a16="http://schemas.microsoft.com/office/drawing/2014/main" xmlns="" id="{00000000-0008-0000-0000-000007000000}"/>
            </a:ext>
          </a:extLst>
        </xdr:cNvPr>
        <xdr:cNvGrpSpPr/>
      </xdr:nvGrpSpPr>
      <xdr:grpSpPr>
        <a:xfrm>
          <a:off x="406400" y="5635625"/>
          <a:ext cx="3756280" cy="1127617"/>
          <a:chOff x="5981700" y="7073900"/>
          <a:chExt cx="3362580" cy="1260967"/>
        </a:xfrm>
      </xdr:grpSpPr>
      <xdr:sp macro="[0]!Lance_formulaire" textlink="">
        <xdr:nvSpPr>
          <xdr:cNvPr id="9" name="Freeform 29">
            <a:extLst>
              <a:ext uri="{FF2B5EF4-FFF2-40B4-BE49-F238E27FC236}">
                <a16:creationId xmlns:a16="http://schemas.microsoft.com/office/drawing/2014/main" xmlns="" id="{00000000-0008-0000-0000-00000500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xmlns="" r:embed="rId4"/>
                </a:ext>
              </a:extLst>
            </a:blip>
            <a:stretch>
              <a:fillRect/>
            </a:stretch>
          </a:blipFill>
        </xdr:spPr>
        <xdr:txBody>
          <a:bodyPr wrap="square"/>
          <a:lstStyle/>
          <a:p>
            <a:endParaRPr lang="fr-FR"/>
          </a:p>
        </xdr:txBody>
      </xdr:sp>
      <xdr:sp macro="[0]!Lance_formulaire" textlink="">
        <xdr:nvSpPr>
          <xdr:cNvPr id="10" name="TextBox 44">
            <a:extLst>
              <a:ext uri="{FF2B5EF4-FFF2-40B4-BE49-F238E27FC236}">
                <a16:creationId xmlns:a16="http://schemas.microsoft.com/office/drawing/2014/main" xmlns="" id="{00000000-0008-0000-0000-000006000000}"/>
              </a:ext>
            </a:extLst>
          </xdr:cNvPr>
          <xdr:cNvSpPr txBox="1"/>
        </xdr:nvSpPr>
        <xdr:spPr>
          <a:xfrm>
            <a:off x="6451600" y="7366000"/>
            <a:ext cx="2432149" cy="548420"/>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FORMULAIRE</a:t>
            </a:r>
          </a:p>
        </xdr:txBody>
      </xdr:sp>
    </xdr:grpSp>
    <xdr:clientData/>
  </xdr:twoCellAnchor>
  <xdr:twoCellAnchor>
    <xdr:from>
      <xdr:col>0</xdr:col>
      <xdr:colOff>330200</xdr:colOff>
      <xdr:row>38</xdr:row>
      <xdr:rowOff>0</xdr:rowOff>
    </xdr:from>
    <xdr:to>
      <xdr:col>5</xdr:col>
      <xdr:colOff>762000</xdr:colOff>
      <xdr:row>60</xdr:row>
      <xdr:rowOff>88900</xdr:rowOff>
    </xdr:to>
    <xdr:sp macro="" textlink="">
      <xdr:nvSpPr>
        <xdr:cNvPr id="11" name="ZoneTexte 7">
          <a:extLst>
            <a:ext uri="{FF2B5EF4-FFF2-40B4-BE49-F238E27FC236}">
              <a16:creationId xmlns:a16="http://schemas.microsoft.com/office/drawing/2014/main" xmlns="" id="{00000000-0008-0000-0000-000008000000}"/>
            </a:ext>
          </a:extLst>
        </xdr:cNvPr>
        <xdr:cNvSpPr txBox="1"/>
      </xdr:nvSpPr>
      <xdr:spPr>
        <a:xfrm>
          <a:off x="330200" y="6877050"/>
          <a:ext cx="5051425" cy="4070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rgbClr val="FF0000"/>
              </a:solidFill>
            </a:rPr>
            <a:t>ATTENTION : Si</a:t>
          </a:r>
          <a:r>
            <a:rPr lang="fr-FR" sz="1100" baseline="0">
              <a:solidFill>
                <a:srgbClr val="FF0000"/>
              </a:solidFill>
            </a:rPr>
            <a:t> vous êtes consommateur </a:t>
          </a:r>
        </a:p>
        <a:p>
          <a:endParaRPr lang="fr-FR" sz="1100" baseline="0"/>
        </a:p>
        <a:p>
          <a:r>
            <a:rPr lang="fr-FR" sz="1100"/>
            <a:t>Le</a:t>
          </a:r>
          <a:r>
            <a:rPr lang="fr-FR" sz="1100" baseline="0"/>
            <a:t> calcul pour les consommateurs est légèrement moins précis que celui pour les producteurs.. Cela s'explique par la perte de certaines informations. Les producteurs ont des informations sur leurs produits (ex : Calcium, Fer,Fibre, etc...) qui n'apparaissent pas nécessairement sur les paquets vendu en magasin.  Les seules informations que nous vons demandons de donner pour la partie consommateur sont les valeurs nutritionnelles obligatoirement présente sur les paquets.</a:t>
          </a:r>
          <a:endParaRPr lang="fr-FR" sz="1100"/>
        </a:p>
      </xdr:txBody>
    </xdr:sp>
    <xdr:clientData/>
  </xdr:twoCellAnchor>
  <xdr:twoCellAnchor editAs="oneCell">
    <xdr:from>
      <xdr:col>7</xdr:col>
      <xdr:colOff>152400</xdr:colOff>
      <xdr:row>4</xdr:row>
      <xdr:rowOff>38100</xdr:rowOff>
    </xdr:from>
    <xdr:to>
      <xdr:col>10</xdr:col>
      <xdr:colOff>684250</xdr:colOff>
      <xdr:row>11</xdr:row>
      <xdr:rowOff>108689</xdr:rowOff>
    </xdr:to>
    <xdr:pic>
      <xdr:nvPicPr>
        <xdr:cNvPr id="12" name="Picture 3">
          <a:extLst>
            <a:ext uri="{FF2B5EF4-FFF2-40B4-BE49-F238E27FC236}">
              <a16:creationId xmlns:a16="http://schemas.microsoft.com/office/drawing/2014/main" xmlns="" id="{00000000-0008-0000-0000-000009000000}"/>
            </a:ext>
          </a:extLst>
        </xdr:cNvPr>
        <xdr:cNvPicPr>
          <a:picLocks noChangeAspect="1"/>
        </xdr:cNvPicPr>
      </xdr:nvPicPr>
      <xdr:blipFill>
        <a:blip xmlns:r="http://schemas.openxmlformats.org/officeDocument/2006/relationships" r:embed="rId5"/>
        <a:stretch>
          <a:fillRect/>
        </a:stretch>
      </xdr:blipFill>
      <xdr:spPr>
        <a:xfrm>
          <a:off x="6619875" y="762000"/>
          <a:ext cx="3046450" cy="1337414"/>
        </a:xfrm>
        <a:prstGeom prst="rect">
          <a:avLst/>
        </a:prstGeom>
      </xdr:spPr>
    </xdr:pic>
    <xdr:clientData/>
  </xdr:twoCellAnchor>
  <xdr:twoCellAnchor>
    <xdr:from>
      <xdr:col>13</xdr:col>
      <xdr:colOff>438150</xdr:colOff>
      <xdr:row>31</xdr:row>
      <xdr:rowOff>123825</xdr:rowOff>
    </xdr:from>
    <xdr:to>
      <xdr:col>17</xdr:col>
      <xdr:colOff>530480</xdr:colOff>
      <xdr:row>40</xdr:row>
      <xdr:rowOff>15929</xdr:rowOff>
    </xdr:to>
    <xdr:grpSp>
      <xdr:nvGrpSpPr>
        <xdr:cNvPr id="13" name="Groupe 3">
          <a:extLst>
            <a:ext uri="{FF2B5EF4-FFF2-40B4-BE49-F238E27FC236}">
              <a16:creationId xmlns:a16="http://schemas.microsoft.com/office/drawing/2014/main" xmlns="" id="{24B1505A-F226-264C-BD22-F8A927D46E97}"/>
            </a:ext>
          </a:extLst>
        </xdr:cNvPr>
        <xdr:cNvGrpSpPr/>
      </xdr:nvGrpSpPr>
      <xdr:grpSpPr>
        <a:xfrm>
          <a:off x="12449175" y="5734050"/>
          <a:ext cx="3788030" cy="1520879"/>
          <a:chOff x="5981700" y="7073900"/>
          <a:chExt cx="3362580" cy="1655468"/>
        </a:xfrm>
      </xdr:grpSpPr>
      <xdr:sp macro="[0]!Historique_consommateur" textlink="">
        <xdr:nvSpPr>
          <xdr:cNvPr id="14" name="Freeform 29">
            <a:extLst>
              <a:ext uri="{FF2B5EF4-FFF2-40B4-BE49-F238E27FC236}">
                <a16:creationId xmlns:a16="http://schemas.microsoft.com/office/drawing/2014/main" xmlns="" id="{A3DDCAF1-0FFB-FC15-2915-AE69AD1C5C44}"/>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3">
              <a:extLst>
                <a:ext uri="{96DAC541-7B7A-43D3-8B79-37D633B846F1}">
                  <asvg:svgBlip xmlns:asvg="http://schemas.microsoft.com/office/drawing/2016/SVG/main" xmlns="" r:embed="rId4"/>
                </a:ext>
              </a:extLst>
            </a:blip>
            <a:stretch>
              <a:fillRect/>
            </a:stretch>
          </a:blipFill>
        </xdr:spPr>
        <xdr:txBody>
          <a:bodyPr wrap="square"/>
          <a:lstStyle/>
          <a:p>
            <a:endParaRPr lang="fr-FR"/>
          </a:p>
        </xdr:txBody>
      </xdr:sp>
      <xdr:sp macro="[0]!Historique_consommateur" textlink="">
        <xdr:nvSpPr>
          <xdr:cNvPr id="15" name="TextBox 44">
            <a:extLst>
              <a:ext uri="{FF2B5EF4-FFF2-40B4-BE49-F238E27FC236}">
                <a16:creationId xmlns:a16="http://schemas.microsoft.com/office/drawing/2014/main" xmlns="" id="{BCC5ED8E-D2E8-09D6-9762-655A91C86112}"/>
              </a:ext>
            </a:extLst>
          </xdr:cNvPr>
          <xdr:cNvSpPr txBox="1"/>
        </xdr:nvSpPr>
        <xdr:spPr>
          <a:xfrm>
            <a:off x="6451600" y="7366000"/>
            <a:ext cx="2432149" cy="136336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HISTORIQUE</a:t>
            </a:r>
          </a:p>
          <a:p>
            <a:pPr algn="ctr">
              <a:lnSpc>
                <a:spcPts val="4675"/>
              </a:lnSpc>
              <a:spcBef>
                <a:spcPct val="0"/>
              </a:spcBef>
            </a:pPr>
            <a:r>
              <a:rPr lang="en-US" sz="2799" b="1">
                <a:solidFill>
                  <a:srgbClr val="1F1347"/>
                </a:solidFill>
                <a:latin typeface="Abadi" panose="020F0502020204030204" pitchFamily="34" charset="0"/>
                <a:cs typeface="Abadi" panose="020F0502020204030204" pitchFamily="34" charset="0"/>
              </a:rPr>
              <a:t>CONSOMMATEUR</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736600</xdr:colOff>
      <xdr:row>6</xdr:row>
      <xdr:rowOff>0</xdr:rowOff>
    </xdr:from>
    <xdr:to>
      <xdr:col>13</xdr:col>
      <xdr:colOff>165100</xdr:colOff>
      <xdr:row>9</xdr:row>
      <xdr:rowOff>25400</xdr:rowOff>
    </xdr:to>
    <xdr:sp macro="" textlink="">
      <xdr:nvSpPr>
        <xdr:cNvPr id="6185" name="ZoneTexte 6184">
          <a:extLst>
            <a:ext uri="{FF2B5EF4-FFF2-40B4-BE49-F238E27FC236}">
              <a16:creationId xmlns:a16="http://schemas.microsoft.com/office/drawing/2014/main" xmlns="" id="{00000000-0008-0000-0100-000029180000}"/>
            </a:ext>
          </a:extLst>
        </xdr:cNvPr>
        <xdr:cNvSpPr txBox="1"/>
      </xdr:nvSpPr>
      <xdr:spPr>
        <a:xfrm>
          <a:off x="3205480" y="1188720"/>
          <a:ext cx="7658100" cy="61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6186" name="Groupe 6185">
          <a:extLst>
            <a:ext uri="{FF2B5EF4-FFF2-40B4-BE49-F238E27FC236}">
              <a16:creationId xmlns:a16="http://schemas.microsoft.com/office/drawing/2014/main" xmlns="" id="{00000000-0008-0000-0100-00002A180000}"/>
            </a:ext>
          </a:extLst>
        </xdr:cNvPr>
        <xdr:cNvGrpSpPr/>
      </xdr:nvGrpSpPr>
      <xdr:grpSpPr>
        <a:xfrm>
          <a:off x="139700" y="1866900"/>
          <a:ext cx="14208125" cy="4000500"/>
          <a:chOff x="139700" y="838200"/>
          <a:chExt cx="13017500" cy="4267200"/>
        </a:xfrm>
      </xdr:grpSpPr>
      <xdr:grpSp>
        <xdr:nvGrpSpPr>
          <xdr:cNvPr id="6187" name="Groupe 6186">
            <a:extLst>
              <a:ext uri="{FF2B5EF4-FFF2-40B4-BE49-F238E27FC236}">
                <a16:creationId xmlns:a16="http://schemas.microsoft.com/office/drawing/2014/main" xmlns="" id="{00000000-0008-0000-0100-00002B180000}"/>
              </a:ext>
            </a:extLst>
          </xdr:cNvPr>
          <xdr:cNvGrpSpPr/>
        </xdr:nvGrpSpPr>
        <xdr:grpSpPr>
          <a:xfrm>
            <a:off x="139700" y="838200"/>
            <a:ext cx="13017500" cy="4267200"/>
            <a:chOff x="6311900" y="50800"/>
            <a:chExt cx="11125200" cy="4849091"/>
          </a:xfrm>
        </xdr:grpSpPr>
        <xdr:sp macro="" textlink="">
          <xdr:nvSpPr>
            <xdr:cNvPr id="6189" name="Rectangle 6188">
              <a:extLst>
                <a:ext uri="{FF2B5EF4-FFF2-40B4-BE49-F238E27FC236}">
                  <a16:creationId xmlns:a16="http://schemas.microsoft.com/office/drawing/2014/main" xmlns="" id="{00000000-0008-0000-0100-00002D18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6190" name="Graphique 1">
              <a:extLst>
                <a:ext uri="{FF2B5EF4-FFF2-40B4-BE49-F238E27FC236}">
                  <a16:creationId xmlns:a16="http://schemas.microsoft.com/office/drawing/2014/main" xmlns="" id="{00000000-0008-0000-0100-00002E18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17">
          <xdr:nvSpPr>
            <xdr:cNvPr id="6191" name="ZoneTexte 6190">
              <a:extLst>
                <a:ext uri="{FF2B5EF4-FFF2-40B4-BE49-F238E27FC236}">
                  <a16:creationId xmlns:a16="http://schemas.microsoft.com/office/drawing/2014/main" xmlns="" id="{00000000-0008-0000-0100-00002F18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1ED3D0DC-D5B1-4216-AA44-64E244E3FC5C}" type="TxLink">
                <a:rPr lang="en-US" sz="2600" b="0" i="0" u="none" strike="noStrike">
                  <a:solidFill>
                    <a:srgbClr val="000000"/>
                  </a:solidFill>
                  <a:latin typeface="Nordique Inline" panose="00000500000000000000" pitchFamily="2" charset="0"/>
                  <a:ea typeface="Calibri"/>
                  <a:cs typeface="Calibri"/>
                </a:rPr>
                <a:pPr/>
                <a:t> Bon choix ! C'est une option raisonnable pour votre santé.</a:t>
              </a:fld>
              <a:endParaRPr lang="en-US" sz="2600">
                <a:latin typeface="Nordique Inline" panose="00000500000000000000" pitchFamily="2" charset="0"/>
              </a:endParaRPr>
            </a:p>
          </xdr:txBody>
        </xdr:sp>
        <xdr:sp macro="" textlink="">
          <xdr:nvSpPr>
            <xdr:cNvPr id="6192" name="Rectangle 6191">
              <a:extLst>
                <a:ext uri="{FF2B5EF4-FFF2-40B4-BE49-F238E27FC236}">
                  <a16:creationId xmlns:a16="http://schemas.microsoft.com/office/drawing/2014/main" xmlns="" id="{00000000-0008-0000-0100-00003018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6188" name="ZoneTexte 6187">
            <a:extLst>
              <a:ext uri="{FF2B5EF4-FFF2-40B4-BE49-F238E27FC236}">
                <a16:creationId xmlns:a16="http://schemas.microsoft.com/office/drawing/2014/main" xmlns="" id="{00000000-0008-0000-0100-00002C18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38100</xdr:colOff>
      <xdr:row>28</xdr:row>
      <xdr:rowOff>114297</xdr:rowOff>
    </xdr:from>
    <xdr:to>
      <xdr:col>15</xdr:col>
      <xdr:colOff>749300</xdr:colOff>
      <xdr:row>47</xdr:row>
      <xdr:rowOff>177798</xdr:rowOff>
    </xdr:to>
    <xdr:grpSp>
      <xdr:nvGrpSpPr>
        <xdr:cNvPr id="6193" name="Groupe 6192">
          <a:extLst>
            <a:ext uri="{FF2B5EF4-FFF2-40B4-BE49-F238E27FC236}">
              <a16:creationId xmlns:a16="http://schemas.microsoft.com/office/drawing/2014/main" xmlns="" id="{00000000-0008-0000-0100-000031180000}"/>
            </a:ext>
          </a:extLst>
        </xdr:cNvPr>
        <xdr:cNvGrpSpPr/>
      </xdr:nvGrpSpPr>
      <xdr:grpSpPr>
        <a:xfrm>
          <a:off x="5467350" y="5448297"/>
          <a:ext cx="8855075" cy="3683001"/>
          <a:chOff x="4965700" y="4673597"/>
          <a:chExt cx="8242300" cy="3924301"/>
        </a:xfrm>
      </xdr:grpSpPr>
      <xdr:grpSp>
        <xdr:nvGrpSpPr>
          <xdr:cNvPr id="6194" name="Groupe 6193">
            <a:extLst>
              <a:ext uri="{FF2B5EF4-FFF2-40B4-BE49-F238E27FC236}">
                <a16:creationId xmlns:a16="http://schemas.microsoft.com/office/drawing/2014/main" xmlns="" id="{00000000-0008-0000-0100-000032180000}"/>
              </a:ext>
            </a:extLst>
          </xdr:cNvPr>
          <xdr:cNvGrpSpPr/>
        </xdr:nvGrpSpPr>
        <xdr:grpSpPr>
          <a:xfrm>
            <a:off x="5029200" y="4673597"/>
            <a:ext cx="8178800" cy="3924301"/>
            <a:chOff x="6629400" y="4787898"/>
            <a:chExt cx="11212252" cy="4127502"/>
          </a:xfrm>
        </xdr:grpSpPr>
        <xdr:grpSp>
          <xdr:nvGrpSpPr>
            <xdr:cNvPr id="6196" name="Groupe 6195">
              <a:extLst>
                <a:ext uri="{FF2B5EF4-FFF2-40B4-BE49-F238E27FC236}">
                  <a16:creationId xmlns:a16="http://schemas.microsoft.com/office/drawing/2014/main" xmlns="" id="{00000000-0008-0000-0100-000034180000}"/>
                </a:ext>
              </a:extLst>
            </xdr:cNvPr>
            <xdr:cNvGrpSpPr/>
          </xdr:nvGrpSpPr>
          <xdr:grpSpPr>
            <a:xfrm>
              <a:off x="6629400" y="4787898"/>
              <a:ext cx="11212252" cy="4127502"/>
              <a:chOff x="6680200" y="4800598"/>
              <a:chExt cx="11212252" cy="4127502"/>
            </a:xfrm>
          </xdr:grpSpPr>
          <xdr:grpSp>
            <xdr:nvGrpSpPr>
              <xdr:cNvPr id="6198" name="Groupe 6197">
                <a:extLst>
                  <a:ext uri="{FF2B5EF4-FFF2-40B4-BE49-F238E27FC236}">
                    <a16:creationId xmlns:a16="http://schemas.microsoft.com/office/drawing/2014/main" xmlns="" id="{00000000-0008-0000-0100-000036180000}"/>
                  </a:ext>
                </a:extLst>
              </xdr:cNvPr>
              <xdr:cNvGrpSpPr/>
            </xdr:nvGrpSpPr>
            <xdr:grpSpPr>
              <a:xfrm>
                <a:off x="6680200" y="4800598"/>
                <a:ext cx="11212252" cy="4127502"/>
                <a:chOff x="6311900" y="50798"/>
                <a:chExt cx="11212252" cy="4127502"/>
              </a:xfrm>
            </xdr:grpSpPr>
            <xdr:sp macro="" textlink="">
              <xdr:nvSpPr>
                <xdr:cNvPr id="6202" name="Rectangle 6201">
                  <a:extLst>
                    <a:ext uri="{FF2B5EF4-FFF2-40B4-BE49-F238E27FC236}">
                      <a16:creationId xmlns:a16="http://schemas.microsoft.com/office/drawing/2014/main" xmlns="" id="{00000000-0008-0000-0100-00003A180000}"/>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03" name="ZoneTexte 6202">
                  <a:extLst>
                    <a:ext uri="{FF2B5EF4-FFF2-40B4-BE49-F238E27FC236}">
                      <a16:creationId xmlns:a16="http://schemas.microsoft.com/office/drawing/2014/main" xmlns="" id="{00000000-0008-0000-0100-00003B180000}"/>
                    </a:ext>
                  </a:extLst>
                </xdr:cNvPr>
                <xdr:cNvSpPr txBox="1"/>
              </xdr:nvSpPr>
              <xdr:spPr>
                <a:xfrm>
                  <a:off x="13591010" y="1397863"/>
                  <a:ext cx="3604791" cy="1551536"/>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6204" name="Rectangle 6203">
                  <a:extLst>
                    <a:ext uri="{FF2B5EF4-FFF2-40B4-BE49-F238E27FC236}">
                      <a16:creationId xmlns:a16="http://schemas.microsoft.com/office/drawing/2014/main" xmlns="" id="{00000000-0008-0000-0100-00003C18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D$3">
            <xdr:nvSpPr>
              <xdr:cNvPr id="6199" name="ZoneTexte 6198">
                <a:extLst>
                  <a:ext uri="{FF2B5EF4-FFF2-40B4-BE49-F238E27FC236}">
                    <a16:creationId xmlns:a16="http://schemas.microsoft.com/office/drawing/2014/main" xmlns="" id="{00000000-0008-0000-0100-000037180000}"/>
                  </a:ext>
                </a:extLst>
              </xdr:cNvPr>
              <xdr:cNvSpPr txBox="1"/>
            </xdr:nvSpPr>
            <xdr:spPr>
              <a:xfrm>
                <a:off x="16398562" y="6191312"/>
                <a:ext cx="1074186" cy="7368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6304C90-A849-4A05-9910-6675FCFCC48F}" type="TxLink">
                  <a:rPr lang="en-US" sz="2000" b="0" i="0" u="none" strike="noStrike">
                    <a:solidFill>
                      <a:srgbClr val="000000"/>
                    </a:solidFill>
                    <a:latin typeface="Nordique Inline" panose="00000500000000000000" pitchFamily="2" charset="0"/>
                    <a:ea typeface="Calibri"/>
                    <a:cs typeface="Calibri"/>
                  </a:rPr>
                  <a:pPr/>
                  <a:t>56%</a:t>
                </a:fld>
                <a:endParaRPr lang="fr-FR" sz="2000">
                  <a:latin typeface="Nordique Inline" panose="00000500000000000000" pitchFamily="2" charset="0"/>
                  <a:cs typeface="Nordique Inline" panose="020F0502020204030204" pitchFamily="34" charset="0"/>
                </a:endParaRPr>
              </a:p>
            </xdr:txBody>
          </xdr:sp>
          <xdr:graphicFrame macro="">
            <xdr:nvGraphicFramePr>
              <xdr:cNvPr id="6200" name="Graphique 6199">
                <a:extLst>
                  <a:ext uri="{FF2B5EF4-FFF2-40B4-BE49-F238E27FC236}">
                    <a16:creationId xmlns:a16="http://schemas.microsoft.com/office/drawing/2014/main" xmlns="" id="{00000000-0008-0000-0100-000038180000}"/>
                  </a:ext>
                </a:extLst>
              </xdr:cNvPr>
              <xdr:cNvGraphicFramePr/>
            </xdr:nvGraphicFramePr>
            <xdr:xfrm>
              <a:off x="8585653" y="5094467"/>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Traitement!$D$2">
            <xdr:nvSpPr>
              <xdr:cNvPr id="6201" name="ZoneTexte 6200">
                <a:extLst>
                  <a:ext uri="{FF2B5EF4-FFF2-40B4-BE49-F238E27FC236}">
                    <a16:creationId xmlns:a16="http://schemas.microsoft.com/office/drawing/2014/main" xmlns="" id="{00000000-0008-0000-0100-000039180000}"/>
                  </a:ext>
                </a:extLst>
              </xdr:cNvPr>
              <xdr:cNvSpPr txBox="1"/>
            </xdr:nvSpPr>
            <xdr:spPr>
              <a:xfrm>
                <a:off x="15315969" y="7208338"/>
                <a:ext cx="467917" cy="482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EA3F462-9FAF-4D93-9C2B-671E0C276723}" type="TxLink">
                  <a:rPr lang="en-US" sz="2400" b="0" i="0" u="none" strike="noStrike">
                    <a:solidFill>
                      <a:srgbClr val="000000"/>
                    </a:solidFill>
                    <a:latin typeface="Nordique Inline" panose="00000500000000000000" pitchFamily="2" charset="0"/>
                    <a:ea typeface="Calibri"/>
                    <a:cs typeface="Calibri"/>
                  </a:rPr>
                  <a:pPr/>
                  <a:t>B</a:t>
                </a:fld>
                <a:endParaRPr lang="fr-FR" sz="2400">
                  <a:latin typeface="Nordique Inline" panose="00000500000000000000" pitchFamily="2" charset="0"/>
                  <a:cs typeface="Nordique Inline" panose="020F0502020204030204" pitchFamily="34" charset="0"/>
                </a:endParaRPr>
              </a:p>
            </xdr:txBody>
          </xdr:sp>
        </xdr:grpSp>
        <xdr:sp macro="" textlink="">
          <xdr:nvSpPr>
            <xdr:cNvPr id="6197" name="ZoneTexte 6196">
              <a:extLst>
                <a:ext uri="{FF2B5EF4-FFF2-40B4-BE49-F238E27FC236}">
                  <a16:creationId xmlns:a16="http://schemas.microsoft.com/office/drawing/2014/main" xmlns="" id="{00000000-0008-0000-0100-000035180000}"/>
                </a:ext>
              </a:extLst>
            </xdr:cNvPr>
            <xdr:cNvSpPr txBox="1"/>
          </xdr:nvSpPr>
          <xdr:spPr>
            <a:xfrm flipH="1">
              <a:off x="15652955" y="7206728"/>
              <a:ext cx="314080" cy="4113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6195" name="ZoneTexte 6194">
            <a:extLst>
              <a:ext uri="{FF2B5EF4-FFF2-40B4-BE49-F238E27FC236}">
                <a16:creationId xmlns:a16="http://schemas.microsoft.com/office/drawing/2014/main" xmlns="" id="{00000000-0008-0000-0100-00003318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76200</xdr:rowOff>
    </xdr:from>
    <xdr:to>
      <xdr:col>6</xdr:col>
      <xdr:colOff>25400</xdr:colOff>
      <xdr:row>43</xdr:row>
      <xdr:rowOff>76200</xdr:rowOff>
    </xdr:to>
    <xdr:grpSp>
      <xdr:nvGrpSpPr>
        <xdr:cNvPr id="6205" name="Groupe 6204">
          <a:extLst>
            <a:ext uri="{FF2B5EF4-FFF2-40B4-BE49-F238E27FC236}">
              <a16:creationId xmlns:a16="http://schemas.microsoft.com/office/drawing/2014/main" xmlns="" id="{00000000-0008-0000-0100-00003D180000}"/>
            </a:ext>
          </a:extLst>
        </xdr:cNvPr>
        <xdr:cNvGrpSpPr/>
      </xdr:nvGrpSpPr>
      <xdr:grpSpPr>
        <a:xfrm>
          <a:off x="25400" y="5410200"/>
          <a:ext cx="5429250" cy="2857500"/>
          <a:chOff x="38100" y="4648200"/>
          <a:chExt cx="4953000" cy="3048000"/>
        </a:xfrm>
      </xdr:grpSpPr>
      <xdr:grpSp>
        <xdr:nvGrpSpPr>
          <xdr:cNvPr id="6206" name="Groupe 6205">
            <a:extLst>
              <a:ext uri="{FF2B5EF4-FFF2-40B4-BE49-F238E27FC236}">
                <a16:creationId xmlns:a16="http://schemas.microsoft.com/office/drawing/2014/main" xmlns="" id="{00000000-0008-0000-0100-00003E180000}"/>
              </a:ext>
            </a:extLst>
          </xdr:cNvPr>
          <xdr:cNvGrpSpPr/>
        </xdr:nvGrpSpPr>
        <xdr:grpSpPr>
          <a:xfrm>
            <a:off x="152400" y="4648200"/>
            <a:ext cx="4838700" cy="3048000"/>
            <a:chOff x="622301" y="215900"/>
            <a:chExt cx="5509666" cy="4927107"/>
          </a:xfrm>
        </xdr:grpSpPr>
        <xdr:grpSp>
          <xdr:nvGrpSpPr>
            <xdr:cNvPr id="6208" name="Groupe 6207">
              <a:extLst>
                <a:ext uri="{FF2B5EF4-FFF2-40B4-BE49-F238E27FC236}">
                  <a16:creationId xmlns:a16="http://schemas.microsoft.com/office/drawing/2014/main" xmlns="" id="{00000000-0008-0000-0100-000040180000}"/>
                </a:ext>
              </a:extLst>
            </xdr:cNvPr>
            <xdr:cNvGrpSpPr/>
          </xdr:nvGrpSpPr>
          <xdr:grpSpPr>
            <a:xfrm>
              <a:off x="622301" y="215900"/>
              <a:ext cx="5422900" cy="4114800"/>
              <a:chOff x="6311902" y="50800"/>
              <a:chExt cx="11125200" cy="4127501"/>
            </a:xfrm>
          </xdr:grpSpPr>
          <xdr:sp macro="" textlink="">
            <xdr:nvSpPr>
              <xdr:cNvPr id="6214" name="Rectangle 6213">
                <a:extLst>
                  <a:ext uri="{FF2B5EF4-FFF2-40B4-BE49-F238E27FC236}">
                    <a16:creationId xmlns:a16="http://schemas.microsoft.com/office/drawing/2014/main" xmlns="" id="{00000000-0008-0000-0100-00004618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6215" name="Rectangle 6214">
                <a:extLst>
                  <a:ext uri="{FF2B5EF4-FFF2-40B4-BE49-F238E27FC236}">
                    <a16:creationId xmlns:a16="http://schemas.microsoft.com/office/drawing/2014/main" xmlns="" id="{00000000-0008-0000-0100-00004718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1]Données!E21">
          <xdr:nvSpPr>
            <xdr:cNvPr id="6209" name="ZoneTexte 6208">
              <a:extLst>
                <a:ext uri="{FF2B5EF4-FFF2-40B4-BE49-F238E27FC236}">
                  <a16:creationId xmlns:a16="http://schemas.microsoft.com/office/drawing/2014/main" xmlns="" id="{00000000-0008-0000-0100-000041180000}"/>
                </a:ext>
              </a:extLst>
            </xdr:cNvPr>
            <xdr:cNvSpPr txBox="1"/>
          </xdr:nvSpPr>
          <xdr:spPr>
            <a:xfrm>
              <a:off x="3555934" y="1717459"/>
              <a:ext cx="1485899" cy="1146762"/>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5FF3A4C-8D18-B94C-B05D-2AD12C0F882B}" type="TxLink">
                <a:rPr lang="en-US" sz="2000" b="0" i="0" u="none" strike="noStrike">
                  <a:solidFill>
                    <a:srgbClr val="000000"/>
                  </a:solidFill>
                  <a:latin typeface="Nordique Inline" panose="020F0502020204030204" pitchFamily="34" charset="0"/>
                  <a:cs typeface="Nordique Inline" panose="020F0502020204030204" pitchFamily="34" charset="0"/>
                </a:rPr>
                <a:pPr/>
                <a:t>Sucre</a:t>
              </a:fld>
              <a:endParaRPr lang="fr-FR" sz="2000">
                <a:latin typeface="Nordique Inline" panose="020F0502020204030204" pitchFamily="34" charset="0"/>
                <a:cs typeface="Nordique Inline" panose="020F0502020204030204" pitchFamily="34" charset="0"/>
              </a:endParaRPr>
            </a:p>
          </xdr:txBody>
        </xdr:sp>
        <xdr:sp macro="" textlink="[1]Données!E22">
          <xdr:nvSpPr>
            <xdr:cNvPr id="6210" name="ZoneTexte 6209">
              <a:extLst>
                <a:ext uri="{FF2B5EF4-FFF2-40B4-BE49-F238E27FC236}">
                  <a16:creationId xmlns:a16="http://schemas.microsoft.com/office/drawing/2014/main" xmlns="" id="{00000000-0008-0000-0100-000042180000}"/>
                </a:ext>
              </a:extLst>
            </xdr:cNvPr>
            <xdr:cNvSpPr txBox="1"/>
          </xdr:nvSpPr>
          <xdr:spPr>
            <a:xfrm>
              <a:off x="2578100" y="2108200"/>
              <a:ext cx="881439" cy="914400"/>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F594CD-A78F-014F-8F73-DCBB0E1E8A72}"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1]Données!E23">
          <xdr:nvSpPr>
            <xdr:cNvPr id="6211" name="ZoneTexte 6210">
              <a:extLst>
                <a:ext uri="{FF2B5EF4-FFF2-40B4-BE49-F238E27FC236}">
                  <a16:creationId xmlns:a16="http://schemas.microsoft.com/office/drawing/2014/main" xmlns="" id="{00000000-0008-0000-0100-000043180000}"/>
                </a:ext>
              </a:extLst>
            </xdr:cNvPr>
            <xdr:cNvSpPr txBox="1"/>
          </xdr:nvSpPr>
          <xdr:spPr>
            <a:xfrm>
              <a:off x="4622799" y="1905000"/>
              <a:ext cx="1422401" cy="1554578"/>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120F50-526D-E445-B57B-EE88BD68721D}" type="TxLink">
                <a:rPr lang="en-US" sz="2000" b="0" i="0" u="none" strike="noStrike">
                  <a:solidFill>
                    <a:srgbClr val="000000"/>
                  </a:solidFill>
                  <a:latin typeface="Nordique Inline" panose="020F0502020204030204" pitchFamily="34" charset="0"/>
                  <a:cs typeface="Nordique Inline" panose="020F0502020204030204" pitchFamily="34" charset="0"/>
                </a:rPr>
                <a:pPr/>
                <a:t>Matières grasses</a:t>
              </a:fld>
              <a:endParaRPr lang="fr-FR" sz="2000">
                <a:latin typeface="Nordique Inline" panose="020F0502020204030204" pitchFamily="34" charset="0"/>
                <a:cs typeface="Nordique Inline" panose="020F0502020204030204" pitchFamily="34" charset="0"/>
              </a:endParaRPr>
            </a:p>
          </xdr:txBody>
        </xdr:sp>
        <xdr:pic>
          <xdr:nvPicPr>
            <xdr:cNvPr id="6212" name="Image 6211">
              <a:extLst>
                <a:ext uri="{FF2B5EF4-FFF2-40B4-BE49-F238E27FC236}">
                  <a16:creationId xmlns:a16="http://schemas.microsoft.com/office/drawing/2014/main" xmlns="" id="{00000000-0008-0000-0100-00004418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51277" y="1489908"/>
              <a:ext cx="3098800" cy="3653099"/>
            </a:xfrm>
            <a:prstGeom prst="rect">
              <a:avLst/>
            </a:prstGeom>
          </xdr:spPr>
        </xdr:pic>
        <xdr:sp macro="" textlink="">
          <xdr:nvSpPr>
            <xdr:cNvPr id="6213" name="ZoneTexte 6212">
              <a:extLst>
                <a:ext uri="{FF2B5EF4-FFF2-40B4-BE49-F238E27FC236}">
                  <a16:creationId xmlns:a16="http://schemas.microsoft.com/office/drawing/2014/main" xmlns="" id="{00000000-0008-0000-0100-000045180000}"/>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6207" name="ZoneTexte 6206">
            <a:extLst>
              <a:ext uri="{FF2B5EF4-FFF2-40B4-BE49-F238E27FC236}">
                <a16:creationId xmlns:a16="http://schemas.microsoft.com/office/drawing/2014/main" xmlns="" id="{00000000-0008-0000-0100-00003F18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mc:AlternateContent xmlns:mc="http://schemas.openxmlformats.org/markup-compatibility/2006">
    <mc:Choice xmlns:a14="http://schemas.microsoft.com/office/drawing/2010/main" Requires="a14">
      <xdr:twoCellAnchor editAs="oneCell">
        <xdr:from>
          <xdr:col>8</xdr:col>
          <xdr:colOff>247650</xdr:colOff>
          <xdr:row>6</xdr:row>
          <xdr:rowOff>19050</xdr:rowOff>
        </xdr:from>
        <xdr:to>
          <xdr:col>13</xdr:col>
          <xdr:colOff>552450</xdr:colOff>
          <xdr:row>8</xdr:row>
          <xdr:rowOff>171450</xdr:rowOff>
        </xdr:to>
        <xdr:sp macro="" textlink="">
          <xdr:nvSpPr>
            <xdr:cNvPr id="6147" name="Drop Down 3" hidden="1">
              <a:extLst>
                <a:ext uri="{63B3BB69-23CF-44E3-9099-C40C66FF867C}">
                  <a14:compatExt spid="_x0000_s6147"/>
                </a:ext>
                <a:ext uri="{FF2B5EF4-FFF2-40B4-BE49-F238E27FC236}">
                  <a16:creationId xmlns:a16="http://schemas.microsoft.com/office/drawing/2014/main" xmlns="" id="{00000000-0008-0000-01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165100</xdr:colOff>
      <xdr:row>41</xdr:row>
      <xdr:rowOff>152400</xdr:rowOff>
    </xdr:from>
    <xdr:to>
      <xdr:col>5</xdr:col>
      <xdr:colOff>812800</xdr:colOff>
      <xdr:row>48</xdr:row>
      <xdr:rowOff>0</xdr:rowOff>
    </xdr:to>
    <xdr:grpSp>
      <xdr:nvGrpSpPr>
        <xdr:cNvPr id="6217" name="Groupe 6216">
          <a:extLst>
            <a:ext uri="{FF2B5EF4-FFF2-40B4-BE49-F238E27FC236}">
              <a16:creationId xmlns:a16="http://schemas.microsoft.com/office/drawing/2014/main" xmlns="" id="{00000000-0008-0000-0100-000049180000}"/>
            </a:ext>
          </a:extLst>
        </xdr:cNvPr>
        <xdr:cNvGrpSpPr/>
      </xdr:nvGrpSpPr>
      <xdr:grpSpPr>
        <a:xfrm>
          <a:off x="165100" y="7962900"/>
          <a:ext cx="5172075" cy="1181100"/>
          <a:chOff x="152400" y="7353300"/>
          <a:chExt cx="4775200" cy="1270000"/>
        </a:xfrm>
      </xdr:grpSpPr>
      <xdr:sp macro="" textlink="">
        <xdr:nvSpPr>
          <xdr:cNvPr id="6218" name="Rectangle 6217">
            <a:extLst>
              <a:ext uri="{FF2B5EF4-FFF2-40B4-BE49-F238E27FC236}">
                <a16:creationId xmlns:a16="http://schemas.microsoft.com/office/drawing/2014/main" xmlns="" id="{00000000-0008-0000-0100-00004A180000}"/>
              </a:ext>
            </a:extLst>
          </xdr:cNvPr>
          <xdr:cNvSpPr/>
        </xdr:nvSpPr>
        <xdr:spPr>
          <a:xfrm>
            <a:off x="152400" y="7353300"/>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6219" name="Groupe 6218">
            <a:extLst>
              <a:ext uri="{FF2B5EF4-FFF2-40B4-BE49-F238E27FC236}">
                <a16:creationId xmlns:a16="http://schemas.microsoft.com/office/drawing/2014/main" xmlns="" id="{00000000-0008-0000-0100-00004B180000}"/>
              </a:ext>
            </a:extLst>
          </xdr:cNvPr>
          <xdr:cNvGrpSpPr/>
        </xdr:nvGrpSpPr>
        <xdr:grpSpPr>
          <a:xfrm>
            <a:off x="1219200" y="7505700"/>
            <a:ext cx="2540000" cy="981567"/>
            <a:chOff x="5981700" y="7073900"/>
            <a:chExt cx="3362580" cy="1260967"/>
          </a:xfrm>
        </xdr:grpSpPr>
        <xdr:sp macro="[0]!retour" textlink="">
          <xdr:nvSpPr>
            <xdr:cNvPr id="6220" name="Freeform 29">
              <a:extLst>
                <a:ext uri="{FF2B5EF4-FFF2-40B4-BE49-F238E27FC236}">
                  <a16:creationId xmlns:a16="http://schemas.microsoft.com/office/drawing/2014/main" xmlns="" id="{00000000-0008-0000-0100-00004C18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xmlns="" r:embed="rId5"/>
                  </a:ext>
                </a:extLst>
              </a:blip>
              <a:stretch>
                <a:fillRect/>
              </a:stretch>
            </a:blipFill>
          </xdr:spPr>
          <xdr:txBody>
            <a:bodyPr wrap="square"/>
            <a:lstStyle/>
            <a:p>
              <a:endParaRPr lang="fr-FR"/>
            </a:p>
          </xdr:txBody>
        </xdr:sp>
        <xdr:sp macro="" textlink="">
          <xdr:nvSpPr>
            <xdr:cNvPr id="6221" name="TextBox 44">
              <a:extLst>
                <a:ext uri="{FF2B5EF4-FFF2-40B4-BE49-F238E27FC236}">
                  <a16:creationId xmlns:a16="http://schemas.microsoft.com/office/drawing/2014/main" xmlns="" id="{00000000-0008-0000-0100-00004D180000}"/>
                </a:ext>
              </a:extLst>
            </xdr:cNvPr>
            <xdr:cNvSpPr txBox="1"/>
          </xdr:nvSpPr>
          <xdr:spPr>
            <a:xfrm>
              <a:off x="6451599" y="7251795"/>
              <a:ext cx="2432149" cy="69422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Nordique Inline" panose="020F0502020204030204" pitchFamily="34" charset="0"/>
                  <a:cs typeface="Nordique Inline" panose="020F0502020204030204" pitchFamily="34" charset="0"/>
                </a:rPr>
                <a:t>MENU</a:t>
              </a:r>
            </a:p>
          </xdr:txBody>
        </xdr:sp>
      </xdr:grp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6222" name="ZoneTexte 6221">
          <a:extLst>
            <a:ext uri="{FF2B5EF4-FFF2-40B4-BE49-F238E27FC236}">
              <a16:creationId xmlns:a16="http://schemas.microsoft.com/office/drawing/2014/main" xmlns="" id="{00000000-0008-0000-0100-00004E18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consommateurs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435419</xdr:colOff>
      <xdr:row>31</xdr:row>
      <xdr:rowOff>64997</xdr:rowOff>
    </xdr:from>
    <xdr:to>
      <xdr:col>12</xdr:col>
      <xdr:colOff>394496</xdr:colOff>
      <xdr:row>44</xdr:row>
      <xdr:rowOff>1682</xdr:rowOff>
    </xdr:to>
    <xdr:pic>
      <xdr:nvPicPr>
        <xdr:cNvPr id="6223" name="Graphique 6222">
          <a:extLst>
            <a:ext uri="{FF2B5EF4-FFF2-40B4-BE49-F238E27FC236}">
              <a16:creationId xmlns:a16="http://schemas.microsoft.com/office/drawing/2014/main" xmlns="" id="{00000000-0008-0000-0100-00004F18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xmlns="" r:embed="rId7"/>
            </a:ext>
          </a:extLst>
        </a:blip>
        <a:stretch>
          <a:fillRect/>
        </a:stretch>
      </xdr:blipFill>
      <xdr:spPr>
        <a:xfrm rot="13839293" flipV="1">
          <a:off x="8310455" y="6561281"/>
          <a:ext cx="2314125" cy="1604997"/>
        </a:xfrm>
        <a:prstGeom prst="rect">
          <a:avLst/>
        </a:prstGeom>
      </xdr:spPr>
    </xdr:pic>
    <xdr:clientData/>
  </xdr:twoCellAnchor>
  <xdr:twoCellAnchor editAs="oneCell">
    <xdr:from>
      <xdr:col>7</xdr:col>
      <xdr:colOff>152894</xdr:colOff>
      <xdr:row>31</xdr:row>
      <xdr:rowOff>139257</xdr:rowOff>
    </xdr:from>
    <xdr:to>
      <xdr:col>8</xdr:col>
      <xdr:colOff>800497</xdr:colOff>
      <xdr:row>44</xdr:row>
      <xdr:rowOff>76597</xdr:rowOff>
    </xdr:to>
    <xdr:pic>
      <xdr:nvPicPr>
        <xdr:cNvPr id="6224" name="Graphique 6223">
          <a:extLst>
            <a:ext uri="{FF2B5EF4-FFF2-40B4-BE49-F238E27FC236}">
              <a16:creationId xmlns:a16="http://schemas.microsoft.com/office/drawing/2014/main" xmlns="" id="{00000000-0008-0000-0100-00005018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xmlns="" r:embed="rId9"/>
            </a:ext>
          </a:extLst>
        </a:blip>
        <a:stretch>
          <a:fillRect/>
        </a:stretch>
      </xdr:blipFill>
      <xdr:spPr>
        <a:xfrm rot="18793481">
          <a:off x="5491506" y="6703085"/>
          <a:ext cx="2314780" cy="1470563"/>
        </a:xfrm>
        <a:prstGeom prst="rect">
          <a:avLst/>
        </a:prstGeom>
      </xdr:spPr>
    </xdr:pic>
    <xdr:clientData/>
  </xdr:twoCellAnchor>
</xdr:wsDr>
</file>

<file path=xl/drawings/drawing3.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xmlns=""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xmlns=""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xmlns=""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0.39793</cdr:x>
      <cdr:y>0.61272</cdr:y>
    </cdr:from>
    <cdr:to>
      <cdr:x>0.51475</cdr:x>
      <cdr:y>0.76683</cdr:y>
    </cdr:to>
    <cdr:sp macro="" textlink="Traitement!$D$2">
      <cdr:nvSpPr>
        <cdr:cNvPr id="5" name="ZoneTexte 4">
          <a:extLst xmlns:a="http://schemas.openxmlformats.org/drawingml/2006/main">
            <a:ext uri="{FF2B5EF4-FFF2-40B4-BE49-F238E27FC236}">
              <a16:creationId xmlns:a16="http://schemas.microsoft.com/office/drawing/2014/main" xmlns="" id="{D1DBBE20-04D0-3845-B0B6-BF0D84042E76}"/>
            </a:ext>
          </a:extLst>
        </cdr:cNvPr>
        <cdr:cNvSpPr txBox="1"/>
      </cdr:nvSpPr>
      <cdr:spPr>
        <a:xfrm xmlns:a="http://schemas.openxmlformats.org/drawingml/2006/main">
          <a:off x="3457478" y="2366979"/>
          <a:ext cx="1015012" cy="59533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B34D7BA8-1DE2-40AC-881C-ED3AFDB4910D}" type="TxLink">
            <a:rPr lang="en-US" sz="2400" b="0" i="0" u="none" strike="noStrike">
              <a:solidFill>
                <a:srgbClr val="000000"/>
              </a:solidFill>
              <a:latin typeface="Nordique Inline" panose="00000500000000000000" pitchFamily="2" charset="0"/>
              <a:ea typeface="Calibri"/>
              <a:cs typeface="Arial" panose="020B0604020202020204" pitchFamily="34" charset="0"/>
            </a:rPr>
            <a:pPr/>
            <a:t>B</a:t>
          </a:fld>
          <a:endParaRPr lang="fr-FR" sz="2400">
            <a:solidFill>
              <a:srgbClr val="002060"/>
            </a:solidFill>
            <a:latin typeface="Nordique Inline" panose="00000500000000000000" pitchFamily="2" charset="0"/>
            <a:cs typeface="Arial" panose="020B060402020202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xmlns=""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736600</xdr:colOff>
      <xdr:row>6</xdr:row>
      <xdr:rowOff>0</xdr:rowOff>
    </xdr:from>
    <xdr:to>
      <xdr:col>13</xdr:col>
      <xdr:colOff>165100</xdr:colOff>
      <xdr:row>9</xdr:row>
      <xdr:rowOff>25400</xdr:rowOff>
    </xdr:to>
    <xdr:sp macro="" textlink="">
      <xdr:nvSpPr>
        <xdr:cNvPr id="9216" name="ZoneTexte 9215">
          <a:extLst>
            <a:ext uri="{FF2B5EF4-FFF2-40B4-BE49-F238E27FC236}">
              <a16:creationId xmlns:a16="http://schemas.microsoft.com/office/drawing/2014/main" xmlns="" id="{00000000-0008-0000-0200-000000240000}"/>
            </a:ext>
          </a:extLst>
        </xdr:cNvPr>
        <xdr:cNvSpPr txBox="1"/>
      </xdr:nvSpPr>
      <xdr:spPr>
        <a:xfrm>
          <a:off x="3205480" y="1188720"/>
          <a:ext cx="7658100" cy="619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2500" b="1" u="sng">
              <a:latin typeface="Avenir Next Condensed" panose="020B0506020202020204" pitchFamily="34" charset="0"/>
              <a:cs typeface="Boucherie Block" panose="020F0502020204030204" pitchFamily="34" charset="0"/>
            </a:rPr>
            <a:t>Résultat pour le</a:t>
          </a:r>
          <a:r>
            <a:rPr lang="fr-FR" sz="2500" b="1" u="sng" baseline="0">
              <a:latin typeface="Avenir Next Condensed" panose="020B0506020202020204" pitchFamily="34" charset="0"/>
              <a:cs typeface="Boucherie Block" panose="020F0502020204030204" pitchFamily="34" charset="0"/>
            </a:rPr>
            <a:t> produit  : </a:t>
          </a:r>
          <a:endParaRPr lang="fr-FR" sz="2500" b="1" u="sng">
            <a:latin typeface="Avenir Next Condensed" panose="020B0506020202020204" pitchFamily="34" charset="0"/>
            <a:cs typeface="Boucherie Block" panose="020F0502020204030204" pitchFamily="34" charset="0"/>
          </a:endParaRPr>
        </a:p>
      </xdr:txBody>
    </xdr:sp>
    <xdr:clientData/>
  </xdr:twoCellAnchor>
  <xdr:twoCellAnchor>
    <xdr:from>
      <xdr:col>0</xdr:col>
      <xdr:colOff>139700</xdr:colOff>
      <xdr:row>9</xdr:row>
      <xdr:rowOff>152400</xdr:rowOff>
    </xdr:from>
    <xdr:to>
      <xdr:col>15</xdr:col>
      <xdr:colOff>774700</xdr:colOff>
      <xdr:row>30</xdr:row>
      <xdr:rowOff>152400</xdr:rowOff>
    </xdr:to>
    <xdr:grpSp>
      <xdr:nvGrpSpPr>
        <xdr:cNvPr id="9218" name="Groupe 9217">
          <a:extLst>
            <a:ext uri="{FF2B5EF4-FFF2-40B4-BE49-F238E27FC236}">
              <a16:creationId xmlns:a16="http://schemas.microsoft.com/office/drawing/2014/main" xmlns="" id="{00000000-0008-0000-0200-000002240000}"/>
            </a:ext>
          </a:extLst>
        </xdr:cNvPr>
        <xdr:cNvGrpSpPr/>
      </xdr:nvGrpSpPr>
      <xdr:grpSpPr>
        <a:xfrm>
          <a:off x="139700" y="1773382"/>
          <a:ext cx="12896273" cy="3782291"/>
          <a:chOff x="139700" y="838200"/>
          <a:chExt cx="13017500" cy="4267200"/>
        </a:xfrm>
      </xdr:grpSpPr>
      <xdr:grpSp>
        <xdr:nvGrpSpPr>
          <xdr:cNvPr id="9219" name="Groupe 9218">
            <a:extLst>
              <a:ext uri="{FF2B5EF4-FFF2-40B4-BE49-F238E27FC236}">
                <a16:creationId xmlns:a16="http://schemas.microsoft.com/office/drawing/2014/main" xmlns="" id="{00000000-0008-0000-0200-000003240000}"/>
              </a:ext>
            </a:extLst>
          </xdr:cNvPr>
          <xdr:cNvGrpSpPr/>
        </xdr:nvGrpSpPr>
        <xdr:grpSpPr>
          <a:xfrm>
            <a:off x="139700" y="838200"/>
            <a:ext cx="13017500" cy="4267200"/>
            <a:chOff x="6311900" y="50800"/>
            <a:chExt cx="11125200" cy="4849091"/>
          </a:xfrm>
        </xdr:grpSpPr>
        <xdr:sp macro="" textlink="">
          <xdr:nvSpPr>
            <xdr:cNvPr id="9221" name="Rectangle 9220">
              <a:extLst>
                <a:ext uri="{FF2B5EF4-FFF2-40B4-BE49-F238E27FC236}">
                  <a16:creationId xmlns:a16="http://schemas.microsoft.com/office/drawing/2014/main" xmlns="" id="{00000000-0008-0000-0200-000005240000}"/>
                </a:ext>
              </a:extLst>
            </xdr:cNvPr>
            <xdr:cNvSpPr/>
          </xdr:nvSpPr>
          <xdr:spPr>
            <a:xfrm>
              <a:off x="6311900" y="50800"/>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aphicFrame macro="">
          <xdr:nvGraphicFramePr>
            <xdr:cNvPr id="9222" name="Graphique 1">
              <a:extLst>
                <a:ext uri="{FF2B5EF4-FFF2-40B4-BE49-F238E27FC236}">
                  <a16:creationId xmlns:a16="http://schemas.microsoft.com/office/drawing/2014/main" xmlns="" id="{00000000-0008-0000-0200-000006240000}"/>
                </a:ext>
              </a:extLst>
            </xdr:cNvPr>
            <xdr:cNvGraphicFramePr/>
          </xdr:nvGraphicFramePr>
          <xdr:xfrm>
            <a:off x="7437368" y="79664"/>
            <a:ext cx="7410159" cy="4820227"/>
          </xdr:xfrm>
          <a:graphic>
            <a:graphicData uri="http://schemas.openxmlformats.org/drawingml/2006/chart">
              <c:chart xmlns:c="http://schemas.openxmlformats.org/drawingml/2006/chart" xmlns:r="http://schemas.openxmlformats.org/officeDocument/2006/relationships" r:id="rId1"/>
            </a:graphicData>
          </a:graphic>
        </xdr:graphicFrame>
        <xdr:sp macro="" textlink="Traitement!$A$20">
          <xdr:nvSpPr>
            <xdr:cNvPr id="9223" name="ZoneTexte 9222">
              <a:extLst>
                <a:ext uri="{FF2B5EF4-FFF2-40B4-BE49-F238E27FC236}">
                  <a16:creationId xmlns:a16="http://schemas.microsoft.com/office/drawing/2014/main" xmlns="" id="{00000000-0008-0000-0200-000007240000}"/>
                </a:ext>
              </a:extLst>
            </xdr:cNvPr>
            <xdr:cNvSpPr txBox="1"/>
          </xdr:nvSpPr>
          <xdr:spPr>
            <a:xfrm>
              <a:off x="12327675" y="764578"/>
              <a:ext cx="4880827" cy="2994764"/>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A2D88185-25CA-4F29-9788-1B7F57D810BB}" type="TxLink">
                <a:rPr lang="en-US" sz="2600" b="0" i="0" u="none" strike="noStrike">
                  <a:solidFill>
                    <a:srgbClr val="000000"/>
                  </a:solidFill>
                  <a:latin typeface="Nordique Inline" panose="00000500000000000000" pitchFamily="2" charset="0"/>
                  <a:ea typeface="Calibri"/>
                  <a:cs typeface="Calibri"/>
                </a:rPr>
                <a:pPr/>
                <a:t> Votre produit offre une bonne qualité nutritionnelle. Cela plaira à vos clients.</a:t>
              </a:fld>
              <a:endParaRPr lang="fr-FR" sz="2600">
                <a:latin typeface="Nordique Inline" panose="00000500000000000000" pitchFamily="2" charset="0"/>
                <a:cs typeface="Nordique Inline" panose="020F0502020204030204" pitchFamily="34" charset="0"/>
              </a:endParaRPr>
            </a:p>
          </xdr:txBody>
        </xdr:sp>
        <xdr:sp macro="" textlink="">
          <xdr:nvSpPr>
            <xdr:cNvPr id="9224" name="Rectangle 9223">
              <a:extLst>
                <a:ext uri="{FF2B5EF4-FFF2-40B4-BE49-F238E27FC236}">
                  <a16:creationId xmlns:a16="http://schemas.microsoft.com/office/drawing/2014/main" xmlns="" id="{00000000-0008-0000-0200-000008240000}"/>
                </a:ext>
              </a:extLst>
            </xdr:cNvPr>
            <xdr:cNvSpPr/>
          </xdr:nvSpPr>
          <xdr:spPr>
            <a:xfrm>
              <a:off x="6311900" y="50800"/>
              <a:ext cx="1015909"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9220" name="ZoneTexte 9219">
            <a:extLst>
              <a:ext uri="{FF2B5EF4-FFF2-40B4-BE49-F238E27FC236}">
                <a16:creationId xmlns:a16="http://schemas.microsoft.com/office/drawing/2014/main" xmlns="" id="{00000000-0008-0000-0200-000004240000}"/>
              </a:ext>
            </a:extLst>
          </xdr:cNvPr>
          <xdr:cNvSpPr txBox="1"/>
        </xdr:nvSpPr>
        <xdr:spPr>
          <a:xfrm>
            <a:off x="190500" y="23876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Jauge</a:t>
            </a:r>
          </a:p>
        </xdr:txBody>
      </xdr:sp>
    </xdr:grpSp>
    <xdr:clientData/>
  </xdr:twoCellAnchor>
  <xdr:twoCellAnchor>
    <xdr:from>
      <xdr:col>6</xdr:col>
      <xdr:colOff>38100</xdr:colOff>
      <xdr:row>28</xdr:row>
      <xdr:rowOff>114297</xdr:rowOff>
    </xdr:from>
    <xdr:to>
      <xdr:col>15</xdr:col>
      <xdr:colOff>749300</xdr:colOff>
      <xdr:row>47</xdr:row>
      <xdr:rowOff>177798</xdr:rowOff>
    </xdr:to>
    <xdr:grpSp>
      <xdr:nvGrpSpPr>
        <xdr:cNvPr id="9225" name="Groupe 9224">
          <a:extLst>
            <a:ext uri="{FF2B5EF4-FFF2-40B4-BE49-F238E27FC236}">
              <a16:creationId xmlns:a16="http://schemas.microsoft.com/office/drawing/2014/main" xmlns="" id="{00000000-0008-0000-0200-000009240000}"/>
            </a:ext>
          </a:extLst>
        </xdr:cNvPr>
        <xdr:cNvGrpSpPr/>
      </xdr:nvGrpSpPr>
      <xdr:grpSpPr>
        <a:xfrm>
          <a:off x="4942609" y="5157352"/>
          <a:ext cx="8067964" cy="3485573"/>
          <a:chOff x="4965700" y="4673597"/>
          <a:chExt cx="8242300" cy="3924301"/>
        </a:xfrm>
      </xdr:grpSpPr>
      <xdr:grpSp>
        <xdr:nvGrpSpPr>
          <xdr:cNvPr id="9226" name="Groupe 9225">
            <a:extLst>
              <a:ext uri="{FF2B5EF4-FFF2-40B4-BE49-F238E27FC236}">
                <a16:creationId xmlns:a16="http://schemas.microsoft.com/office/drawing/2014/main" xmlns="" id="{00000000-0008-0000-0200-00000A240000}"/>
              </a:ext>
            </a:extLst>
          </xdr:cNvPr>
          <xdr:cNvGrpSpPr/>
        </xdr:nvGrpSpPr>
        <xdr:grpSpPr>
          <a:xfrm>
            <a:off x="5029200" y="4673597"/>
            <a:ext cx="8178800" cy="3924301"/>
            <a:chOff x="6629400" y="4787898"/>
            <a:chExt cx="11212252" cy="4127502"/>
          </a:xfrm>
        </xdr:grpSpPr>
        <xdr:grpSp>
          <xdr:nvGrpSpPr>
            <xdr:cNvPr id="9228" name="Groupe 9227">
              <a:extLst>
                <a:ext uri="{FF2B5EF4-FFF2-40B4-BE49-F238E27FC236}">
                  <a16:creationId xmlns:a16="http://schemas.microsoft.com/office/drawing/2014/main" xmlns="" id="{00000000-0008-0000-0200-00000C240000}"/>
                </a:ext>
              </a:extLst>
            </xdr:cNvPr>
            <xdr:cNvGrpSpPr/>
          </xdr:nvGrpSpPr>
          <xdr:grpSpPr>
            <a:xfrm>
              <a:off x="6629400" y="4787898"/>
              <a:ext cx="11212252" cy="4127502"/>
              <a:chOff x="6680200" y="4800598"/>
              <a:chExt cx="11212252" cy="4127502"/>
            </a:xfrm>
          </xdr:grpSpPr>
          <xdr:grpSp>
            <xdr:nvGrpSpPr>
              <xdr:cNvPr id="9230" name="Groupe 9229">
                <a:extLst>
                  <a:ext uri="{FF2B5EF4-FFF2-40B4-BE49-F238E27FC236}">
                    <a16:creationId xmlns:a16="http://schemas.microsoft.com/office/drawing/2014/main" xmlns="" id="{00000000-0008-0000-0200-00000E240000}"/>
                  </a:ext>
                </a:extLst>
              </xdr:cNvPr>
              <xdr:cNvGrpSpPr/>
            </xdr:nvGrpSpPr>
            <xdr:grpSpPr>
              <a:xfrm>
                <a:off x="6680200" y="4800598"/>
                <a:ext cx="11212252" cy="4127502"/>
                <a:chOff x="6311900" y="50798"/>
                <a:chExt cx="11212252" cy="4127502"/>
              </a:xfrm>
            </xdr:grpSpPr>
            <xdr:sp macro="" textlink="">
              <xdr:nvSpPr>
                <xdr:cNvPr id="9234" name="Rectangle 9233">
                  <a:extLst>
                    <a:ext uri="{FF2B5EF4-FFF2-40B4-BE49-F238E27FC236}">
                      <a16:creationId xmlns:a16="http://schemas.microsoft.com/office/drawing/2014/main" xmlns="" id="{00000000-0008-0000-0200-000012240000}"/>
                    </a:ext>
                  </a:extLst>
                </xdr:cNvPr>
                <xdr:cNvSpPr/>
              </xdr:nvSpPr>
              <xdr:spPr>
                <a:xfrm>
                  <a:off x="6398952" y="50798"/>
                  <a:ext cx="11125200" cy="41275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35" name="ZoneTexte 9234">
                  <a:extLst>
                    <a:ext uri="{FF2B5EF4-FFF2-40B4-BE49-F238E27FC236}">
                      <a16:creationId xmlns:a16="http://schemas.microsoft.com/office/drawing/2014/main" xmlns="" id="{00000000-0008-0000-0200-000013240000}"/>
                    </a:ext>
                  </a:extLst>
                </xdr:cNvPr>
                <xdr:cNvSpPr txBox="1"/>
              </xdr:nvSpPr>
              <xdr:spPr>
                <a:xfrm>
                  <a:off x="13758256" y="1129502"/>
                  <a:ext cx="3570244" cy="1819897"/>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2000" b="0" i="0" u="none" strike="noStrike">
                      <a:solidFill>
                        <a:srgbClr val="000000"/>
                      </a:solidFill>
                      <a:latin typeface="Nordique Inline" panose="020F0502020204030204" pitchFamily="34" charset="0"/>
                      <a:cs typeface="Nordique Inline" panose="020F0502020204030204" pitchFamily="34" charset="0"/>
                    </a:rPr>
                    <a:t>Votre</a:t>
                  </a:r>
                  <a:r>
                    <a:rPr lang="en-US" sz="2000" b="0" i="0" u="none" strike="noStrike" baseline="0">
                      <a:solidFill>
                        <a:srgbClr val="000000"/>
                      </a:solidFill>
                      <a:latin typeface="Nordique Inline" panose="020F0502020204030204" pitchFamily="34" charset="0"/>
                      <a:cs typeface="Nordique Inline" panose="020F0502020204030204" pitchFamily="34" charset="0"/>
                    </a:rPr>
                    <a:t> produit a         de chance d'appartenir à la classe</a:t>
                  </a:r>
                </a:p>
              </xdr:txBody>
            </xdr:sp>
            <xdr:sp macro="" textlink="">
              <xdr:nvSpPr>
                <xdr:cNvPr id="9236" name="Rectangle 9235">
                  <a:extLst>
                    <a:ext uri="{FF2B5EF4-FFF2-40B4-BE49-F238E27FC236}">
                      <a16:creationId xmlns:a16="http://schemas.microsoft.com/office/drawing/2014/main" xmlns="" id="{00000000-0008-0000-0200-000014240000}"/>
                    </a:ext>
                  </a:extLst>
                </xdr:cNvPr>
                <xdr:cNvSpPr/>
              </xdr:nvSpPr>
              <xdr:spPr>
                <a:xfrm>
                  <a:off x="6311900" y="50800"/>
                  <a:ext cx="1397000" cy="4127500"/>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Traitement!$D$3">
            <xdr:nvSpPr>
              <xdr:cNvPr id="9231" name="ZoneTexte 9230">
                <a:extLst>
                  <a:ext uri="{FF2B5EF4-FFF2-40B4-BE49-F238E27FC236}">
                    <a16:creationId xmlns:a16="http://schemas.microsoft.com/office/drawing/2014/main" xmlns="" id="{00000000-0008-0000-0200-00000F240000}"/>
                  </a:ext>
                </a:extLst>
              </xdr:cNvPr>
              <xdr:cNvSpPr txBox="1"/>
            </xdr:nvSpPr>
            <xdr:spPr>
              <a:xfrm>
                <a:off x="16579513" y="5942354"/>
                <a:ext cx="1156094" cy="6588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A1010A-1738-4761-8A9E-CA98B4ED9F0F}" type="TxLink">
                  <a:rPr lang="en-US" sz="2400" b="0" i="0" u="none" strike="noStrike">
                    <a:solidFill>
                      <a:srgbClr val="000000"/>
                    </a:solidFill>
                    <a:latin typeface="Nordique Inline" panose="00000500000000000000" pitchFamily="2" charset="0"/>
                    <a:ea typeface="Calibri"/>
                    <a:cs typeface="Calibri"/>
                  </a:rPr>
                  <a:pPr/>
                  <a:t>56%</a:t>
                </a:fld>
                <a:endParaRPr lang="fr-FR" sz="2400">
                  <a:latin typeface="Nordique Inline" panose="00000500000000000000" pitchFamily="2" charset="0"/>
                  <a:cs typeface="Nordique Inline" panose="020F0502020204030204" pitchFamily="34" charset="0"/>
                </a:endParaRPr>
              </a:p>
            </xdr:txBody>
          </xdr:sp>
          <xdr:graphicFrame macro="">
            <xdr:nvGraphicFramePr>
              <xdr:cNvPr id="9232" name="Graphique 9231">
                <a:extLst>
                  <a:ext uri="{FF2B5EF4-FFF2-40B4-BE49-F238E27FC236}">
                    <a16:creationId xmlns:a16="http://schemas.microsoft.com/office/drawing/2014/main" xmlns="" id="{00000000-0008-0000-0200-000010240000}"/>
                  </a:ext>
                </a:extLst>
              </xdr:cNvPr>
              <xdr:cNvGraphicFramePr/>
            </xdr:nvGraphicFramePr>
            <xdr:xfrm>
              <a:off x="8585653" y="5094467"/>
              <a:ext cx="4711342" cy="3263202"/>
            </xdr:xfrm>
            <a:graphic>
              <a:graphicData uri="http://schemas.openxmlformats.org/drawingml/2006/chart">
                <c:chart xmlns:c="http://schemas.openxmlformats.org/drawingml/2006/chart" xmlns:r="http://schemas.openxmlformats.org/officeDocument/2006/relationships" r:id="rId2"/>
              </a:graphicData>
            </a:graphic>
          </xdr:graphicFrame>
          <xdr:sp macro="" textlink="Traitement!$D$2">
            <xdr:nvSpPr>
              <xdr:cNvPr id="9233" name="ZoneTexte 9232">
                <a:extLst>
                  <a:ext uri="{FF2B5EF4-FFF2-40B4-BE49-F238E27FC236}">
                    <a16:creationId xmlns:a16="http://schemas.microsoft.com/office/drawing/2014/main" xmlns="" id="{00000000-0008-0000-0200-000011240000}"/>
                  </a:ext>
                </a:extLst>
              </xdr:cNvPr>
              <xdr:cNvSpPr txBox="1"/>
            </xdr:nvSpPr>
            <xdr:spPr>
              <a:xfrm>
                <a:off x="15335374" y="7060683"/>
                <a:ext cx="479287" cy="5248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19712CE-DB31-42A9-A0D1-80770C01C7E6}" type="TxLink">
                  <a:rPr lang="en-US" sz="2400" b="0" i="0" u="none" strike="noStrike">
                    <a:solidFill>
                      <a:srgbClr val="000000"/>
                    </a:solidFill>
                    <a:latin typeface="Nordique Inline" panose="00000500000000000000" pitchFamily="2" charset="0"/>
                    <a:ea typeface="Calibri"/>
                    <a:cs typeface="Calibri"/>
                  </a:rPr>
                  <a:pPr/>
                  <a:t>B</a:t>
                </a:fld>
                <a:endParaRPr lang="fr-FR" sz="2400">
                  <a:latin typeface="Nordique Inline" panose="00000500000000000000" pitchFamily="2" charset="0"/>
                  <a:cs typeface="Nordique Inline" panose="020F0502020204030204" pitchFamily="34" charset="0"/>
                </a:endParaRPr>
              </a:p>
            </xdr:txBody>
          </xdr:sp>
        </xdr:grpSp>
        <xdr:sp macro="" textlink="">
          <xdr:nvSpPr>
            <xdr:cNvPr id="9229" name="ZoneTexte 9228">
              <a:extLst>
                <a:ext uri="{FF2B5EF4-FFF2-40B4-BE49-F238E27FC236}">
                  <a16:creationId xmlns:a16="http://schemas.microsoft.com/office/drawing/2014/main" xmlns="" id="{00000000-0008-0000-0200-00000D240000}"/>
                </a:ext>
              </a:extLst>
            </xdr:cNvPr>
            <xdr:cNvSpPr txBox="1"/>
          </xdr:nvSpPr>
          <xdr:spPr>
            <a:xfrm flipH="1">
              <a:off x="15709060" y="7148813"/>
              <a:ext cx="462274" cy="5224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2000">
                  <a:latin typeface="Nordique Inline" panose="020F0502020204030204" pitchFamily="34" charset="0"/>
                  <a:cs typeface="Nordique Inline" panose="020F0502020204030204" pitchFamily="34" charset="0"/>
                </a:rPr>
                <a:t>!</a:t>
              </a:r>
            </a:p>
          </xdr:txBody>
        </xdr:sp>
      </xdr:grpSp>
      <xdr:sp macro="" textlink="">
        <xdr:nvSpPr>
          <xdr:cNvPr id="9227" name="ZoneTexte 9226">
            <a:extLst>
              <a:ext uri="{FF2B5EF4-FFF2-40B4-BE49-F238E27FC236}">
                <a16:creationId xmlns:a16="http://schemas.microsoft.com/office/drawing/2014/main" xmlns="" id="{00000000-0008-0000-0200-00000B240000}"/>
              </a:ext>
            </a:extLst>
          </xdr:cNvPr>
          <xdr:cNvSpPr txBox="1"/>
        </xdr:nvSpPr>
        <xdr:spPr>
          <a:xfrm>
            <a:off x="4965700" y="6426200"/>
            <a:ext cx="12319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Classes</a:t>
            </a:r>
          </a:p>
        </xdr:txBody>
      </xdr:sp>
    </xdr:grpSp>
    <xdr:clientData/>
  </xdr:twoCellAnchor>
  <xdr:twoCellAnchor>
    <xdr:from>
      <xdr:col>0</xdr:col>
      <xdr:colOff>25400</xdr:colOff>
      <xdr:row>28</xdr:row>
      <xdr:rowOff>76200</xdr:rowOff>
    </xdr:from>
    <xdr:to>
      <xdr:col>6</xdr:col>
      <xdr:colOff>25400</xdr:colOff>
      <xdr:row>43</xdr:row>
      <xdr:rowOff>76200</xdr:rowOff>
    </xdr:to>
    <xdr:grpSp>
      <xdr:nvGrpSpPr>
        <xdr:cNvPr id="9237" name="Groupe 9236">
          <a:extLst>
            <a:ext uri="{FF2B5EF4-FFF2-40B4-BE49-F238E27FC236}">
              <a16:creationId xmlns:a16="http://schemas.microsoft.com/office/drawing/2014/main" xmlns="" id="{00000000-0008-0000-0200-000015240000}"/>
            </a:ext>
          </a:extLst>
        </xdr:cNvPr>
        <xdr:cNvGrpSpPr/>
      </xdr:nvGrpSpPr>
      <xdr:grpSpPr>
        <a:xfrm>
          <a:off x="25400" y="5119255"/>
          <a:ext cx="4904509" cy="2701636"/>
          <a:chOff x="38100" y="4648200"/>
          <a:chExt cx="4953000" cy="3048000"/>
        </a:xfrm>
      </xdr:grpSpPr>
      <xdr:grpSp>
        <xdr:nvGrpSpPr>
          <xdr:cNvPr id="9238" name="Groupe 9237">
            <a:extLst>
              <a:ext uri="{FF2B5EF4-FFF2-40B4-BE49-F238E27FC236}">
                <a16:creationId xmlns:a16="http://schemas.microsoft.com/office/drawing/2014/main" xmlns="" id="{00000000-0008-0000-0200-000016240000}"/>
              </a:ext>
            </a:extLst>
          </xdr:cNvPr>
          <xdr:cNvGrpSpPr/>
        </xdr:nvGrpSpPr>
        <xdr:grpSpPr>
          <a:xfrm>
            <a:off x="152400" y="4648200"/>
            <a:ext cx="4838700" cy="3048000"/>
            <a:chOff x="622301" y="215900"/>
            <a:chExt cx="5509666" cy="4927107"/>
          </a:xfrm>
        </xdr:grpSpPr>
        <xdr:grpSp>
          <xdr:nvGrpSpPr>
            <xdr:cNvPr id="9240" name="Groupe 9239">
              <a:extLst>
                <a:ext uri="{FF2B5EF4-FFF2-40B4-BE49-F238E27FC236}">
                  <a16:creationId xmlns:a16="http://schemas.microsoft.com/office/drawing/2014/main" xmlns="" id="{00000000-0008-0000-0200-000018240000}"/>
                </a:ext>
              </a:extLst>
            </xdr:cNvPr>
            <xdr:cNvGrpSpPr/>
          </xdr:nvGrpSpPr>
          <xdr:grpSpPr>
            <a:xfrm>
              <a:off x="622301" y="215900"/>
              <a:ext cx="5422900" cy="4114800"/>
              <a:chOff x="6311902" y="50800"/>
              <a:chExt cx="11125200" cy="4127501"/>
            </a:xfrm>
          </xdr:grpSpPr>
          <xdr:sp macro="" textlink="">
            <xdr:nvSpPr>
              <xdr:cNvPr id="9246" name="Rectangle 9245">
                <a:extLst>
                  <a:ext uri="{FF2B5EF4-FFF2-40B4-BE49-F238E27FC236}">
                    <a16:creationId xmlns:a16="http://schemas.microsoft.com/office/drawing/2014/main" xmlns="" id="{00000000-0008-0000-0200-00001E240000}"/>
                  </a:ext>
                </a:extLst>
              </xdr:cNvPr>
              <xdr:cNvSpPr/>
            </xdr:nvSpPr>
            <xdr:spPr>
              <a:xfrm>
                <a:off x="6311902" y="50800"/>
                <a:ext cx="11125200" cy="4127501"/>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sp macro="" textlink="">
            <xdr:nvSpPr>
              <xdr:cNvPr id="9247" name="Rectangle 9246">
                <a:extLst>
                  <a:ext uri="{FF2B5EF4-FFF2-40B4-BE49-F238E27FC236}">
                    <a16:creationId xmlns:a16="http://schemas.microsoft.com/office/drawing/2014/main" xmlns="" id="{00000000-0008-0000-0200-00001F240000}"/>
                  </a:ext>
                </a:extLst>
              </xdr:cNvPr>
              <xdr:cNvSpPr/>
            </xdr:nvSpPr>
            <xdr:spPr>
              <a:xfrm>
                <a:off x="6337953" y="63780"/>
                <a:ext cx="2732996" cy="4114521"/>
              </a:xfrm>
              <a:prstGeom prst="rect">
                <a:avLst/>
              </a:prstGeom>
              <a:solidFill>
                <a:schemeClr val="accent6"/>
              </a:solidFill>
              <a:ln>
                <a:solidFill>
                  <a:schemeClr val="accent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1]Données!E21">
          <xdr:nvSpPr>
            <xdr:cNvPr id="9241" name="ZoneTexte 9240">
              <a:extLst>
                <a:ext uri="{FF2B5EF4-FFF2-40B4-BE49-F238E27FC236}">
                  <a16:creationId xmlns:a16="http://schemas.microsoft.com/office/drawing/2014/main" xmlns="" id="{00000000-0008-0000-0200-000019240000}"/>
                </a:ext>
              </a:extLst>
            </xdr:cNvPr>
            <xdr:cNvSpPr txBox="1"/>
          </xdr:nvSpPr>
          <xdr:spPr>
            <a:xfrm>
              <a:off x="3555934" y="1717459"/>
              <a:ext cx="1485899" cy="1146762"/>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8F7F86F-5136-004D-8C40-10C138F17DAD}" type="TxLink">
                <a:rPr lang="en-US" sz="2000" b="0" i="0" u="none" strike="noStrike">
                  <a:solidFill>
                    <a:srgbClr val="000000"/>
                  </a:solidFill>
                  <a:latin typeface="Nordique Inline" panose="020F0502020204030204" pitchFamily="34" charset="0"/>
                  <a:cs typeface="Nordique Inline" panose="020F0502020204030204" pitchFamily="34" charset="0"/>
                </a:rPr>
                <a:pPr/>
                <a:t>Sucre</a:t>
              </a:fld>
              <a:endParaRPr lang="fr-FR" sz="2000">
                <a:latin typeface="Nordique Inline" panose="020F0502020204030204" pitchFamily="34" charset="0"/>
                <a:cs typeface="Nordique Inline" panose="020F0502020204030204" pitchFamily="34" charset="0"/>
              </a:endParaRPr>
            </a:p>
          </xdr:txBody>
        </xdr:sp>
        <xdr:sp macro="" textlink="[1]Données!E22">
          <xdr:nvSpPr>
            <xdr:cNvPr id="9242" name="ZoneTexte 9241">
              <a:extLst>
                <a:ext uri="{FF2B5EF4-FFF2-40B4-BE49-F238E27FC236}">
                  <a16:creationId xmlns:a16="http://schemas.microsoft.com/office/drawing/2014/main" xmlns="" id="{00000000-0008-0000-0200-00001A240000}"/>
                </a:ext>
              </a:extLst>
            </xdr:cNvPr>
            <xdr:cNvSpPr txBox="1"/>
          </xdr:nvSpPr>
          <xdr:spPr>
            <a:xfrm>
              <a:off x="2578100" y="2108200"/>
              <a:ext cx="881439" cy="914400"/>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CF594CD-A78F-014F-8F73-DCBB0E1E8A72}" type="TxLink">
                <a:rPr lang="en-US" sz="2000" b="0" i="0" u="none" strike="noStrike">
                  <a:solidFill>
                    <a:srgbClr val="000000"/>
                  </a:solidFill>
                  <a:latin typeface="Nordique Inline" panose="020F0502020204030204" pitchFamily="34" charset="0"/>
                  <a:cs typeface="Nordique Inline" panose="020F0502020204030204" pitchFamily="34" charset="0"/>
                </a:rPr>
                <a:pPr/>
                <a:t>Sel</a:t>
              </a:fld>
              <a:endParaRPr lang="fr-FR" sz="2000">
                <a:latin typeface="Nordique Inline" panose="020F0502020204030204" pitchFamily="34" charset="0"/>
                <a:cs typeface="Nordique Inline" panose="020F0502020204030204" pitchFamily="34" charset="0"/>
              </a:endParaRPr>
            </a:p>
          </xdr:txBody>
        </xdr:sp>
        <xdr:sp macro="" textlink="[1]Données!E23">
          <xdr:nvSpPr>
            <xdr:cNvPr id="9243" name="ZoneTexte 9242">
              <a:extLst>
                <a:ext uri="{FF2B5EF4-FFF2-40B4-BE49-F238E27FC236}">
                  <a16:creationId xmlns:a16="http://schemas.microsoft.com/office/drawing/2014/main" xmlns="" id="{00000000-0008-0000-0200-00001B240000}"/>
                </a:ext>
              </a:extLst>
            </xdr:cNvPr>
            <xdr:cNvSpPr txBox="1"/>
          </xdr:nvSpPr>
          <xdr:spPr>
            <a:xfrm>
              <a:off x="4622799" y="1905000"/>
              <a:ext cx="1422401" cy="1554578"/>
            </a:xfrm>
            <a:prstGeom prst="rect">
              <a:avLst/>
            </a:prstGeom>
            <a:solidFill>
              <a:schemeClr val="accent3">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0120F50-526D-E445-B57B-EE88BD68721D}" type="TxLink">
                <a:rPr lang="en-US" sz="2000" b="0" i="0" u="none" strike="noStrike">
                  <a:solidFill>
                    <a:srgbClr val="000000"/>
                  </a:solidFill>
                  <a:latin typeface="Nordique Inline" panose="020F0502020204030204" pitchFamily="34" charset="0"/>
                  <a:cs typeface="Nordique Inline" panose="020F0502020204030204" pitchFamily="34" charset="0"/>
                </a:rPr>
                <a:pPr/>
                <a:t>Matières grasses</a:t>
              </a:fld>
              <a:endParaRPr lang="fr-FR" sz="2000">
                <a:latin typeface="Nordique Inline" panose="020F0502020204030204" pitchFamily="34" charset="0"/>
                <a:cs typeface="Nordique Inline" panose="020F0502020204030204" pitchFamily="34" charset="0"/>
              </a:endParaRPr>
            </a:p>
          </xdr:txBody>
        </xdr:sp>
        <xdr:pic>
          <xdr:nvPicPr>
            <xdr:cNvPr id="9244" name="Image 9243">
              <a:extLst>
                <a:ext uri="{FF2B5EF4-FFF2-40B4-BE49-F238E27FC236}">
                  <a16:creationId xmlns:a16="http://schemas.microsoft.com/office/drawing/2014/main" xmlns="" id="{00000000-0008-0000-0200-00001C24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494661" y="1489908"/>
              <a:ext cx="3098800" cy="3653099"/>
            </a:xfrm>
            <a:prstGeom prst="rect">
              <a:avLst/>
            </a:prstGeom>
          </xdr:spPr>
        </xdr:pic>
        <xdr:sp macro="" textlink="">
          <xdr:nvSpPr>
            <xdr:cNvPr id="9245" name="ZoneTexte 9244">
              <a:extLst>
                <a:ext uri="{FF2B5EF4-FFF2-40B4-BE49-F238E27FC236}">
                  <a16:creationId xmlns:a16="http://schemas.microsoft.com/office/drawing/2014/main" xmlns="" id="{00000000-0008-0000-0200-00001D240000}"/>
                </a:ext>
              </a:extLst>
            </xdr:cNvPr>
            <xdr:cNvSpPr txBox="1"/>
          </xdr:nvSpPr>
          <xdr:spPr>
            <a:xfrm>
              <a:off x="1808108" y="262691"/>
              <a:ext cx="4323859" cy="13286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fr-FR" sz="1500">
                  <a:solidFill>
                    <a:sysClr val="windowText" lastClr="000000"/>
                  </a:solidFill>
                  <a:latin typeface="Nordique Inline" panose="020F0502020204030204" pitchFamily="34" charset="0"/>
                  <a:cs typeface="Nordique Inline" panose="020F0502020204030204" pitchFamily="34" charset="0"/>
                </a:rPr>
                <a:t>Top 3</a:t>
              </a:r>
              <a:r>
                <a:rPr lang="fr-FR" sz="1500" baseline="0">
                  <a:solidFill>
                    <a:sysClr val="windowText" lastClr="000000"/>
                  </a:solidFill>
                  <a:latin typeface="Nordique Inline" panose="020F0502020204030204" pitchFamily="34" charset="0"/>
                  <a:cs typeface="Nordique Inline" panose="020F0502020204030204" pitchFamily="34" charset="0"/>
                </a:rPr>
                <a:t> des nutriments qui contribuent au score</a:t>
              </a:r>
              <a:endParaRPr lang="fr-FR" sz="1500">
                <a:solidFill>
                  <a:sysClr val="windowText" lastClr="000000"/>
                </a:solidFill>
                <a:latin typeface="Nordique Inline" panose="020F0502020204030204" pitchFamily="34" charset="0"/>
                <a:cs typeface="Nordique Inline" panose="020F0502020204030204" pitchFamily="34" charset="0"/>
              </a:endParaRPr>
            </a:p>
          </xdr:txBody>
        </xdr:sp>
      </xdr:grpSp>
      <xdr:sp macro="" textlink="">
        <xdr:nvSpPr>
          <xdr:cNvPr id="9239" name="ZoneTexte 9238">
            <a:extLst>
              <a:ext uri="{FF2B5EF4-FFF2-40B4-BE49-F238E27FC236}">
                <a16:creationId xmlns:a16="http://schemas.microsoft.com/office/drawing/2014/main" xmlns="" id="{00000000-0008-0000-0200-000017240000}"/>
              </a:ext>
            </a:extLst>
          </xdr:cNvPr>
          <xdr:cNvSpPr txBox="1"/>
        </xdr:nvSpPr>
        <xdr:spPr>
          <a:xfrm>
            <a:off x="38100" y="5638800"/>
            <a:ext cx="1384300" cy="52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a:solidFill>
                  <a:schemeClr val="bg1"/>
                </a:solidFill>
              </a:rPr>
              <a:t>Classement</a:t>
            </a:r>
          </a:p>
        </xdr:txBody>
      </xdr:sp>
    </xdr:grpSp>
    <xdr:clientData/>
  </xdr:twoCellAnchor>
  <mc:AlternateContent xmlns:mc="http://schemas.openxmlformats.org/markup-compatibility/2006">
    <mc:Choice xmlns:a14="http://schemas.microsoft.com/office/drawing/2010/main" Requires="a14">
      <xdr:twoCellAnchor editAs="oneCell">
        <xdr:from>
          <xdr:col>8</xdr:col>
          <xdr:colOff>247650</xdr:colOff>
          <xdr:row>6</xdr:row>
          <xdr:rowOff>19050</xdr:rowOff>
        </xdr:from>
        <xdr:to>
          <xdr:col>13</xdr:col>
          <xdr:colOff>552450</xdr:colOff>
          <xdr:row>8</xdr:row>
          <xdr:rowOff>171450</xdr:rowOff>
        </xdr:to>
        <xdr:sp macro="" textlink="">
          <xdr:nvSpPr>
            <xdr:cNvPr id="2" name="Drop Down 2" hidden="1">
              <a:extLst>
                <a:ext uri="{63B3BB69-23CF-44E3-9099-C40C66FF867C}">
                  <a14:compatExt spid="_x0000_s9218"/>
                </a:ext>
                <a:ext uri="{FF2B5EF4-FFF2-40B4-BE49-F238E27FC236}">
                  <a16:creationId xmlns:a16="http://schemas.microsoft.com/office/drawing/2014/main" xmlns="" id="{00000000-0008-0000-0200-0000020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165100</xdr:colOff>
      <xdr:row>41</xdr:row>
      <xdr:rowOff>152400</xdr:rowOff>
    </xdr:from>
    <xdr:to>
      <xdr:col>5</xdr:col>
      <xdr:colOff>812800</xdr:colOff>
      <xdr:row>48</xdr:row>
      <xdr:rowOff>0</xdr:rowOff>
    </xdr:to>
    <xdr:grpSp>
      <xdr:nvGrpSpPr>
        <xdr:cNvPr id="9249" name="Groupe 9248">
          <a:extLst>
            <a:ext uri="{FF2B5EF4-FFF2-40B4-BE49-F238E27FC236}">
              <a16:creationId xmlns:a16="http://schemas.microsoft.com/office/drawing/2014/main" xmlns="" id="{00000000-0008-0000-0200-000021240000}"/>
            </a:ext>
          </a:extLst>
        </xdr:cNvPr>
        <xdr:cNvGrpSpPr/>
      </xdr:nvGrpSpPr>
      <xdr:grpSpPr>
        <a:xfrm>
          <a:off x="165100" y="7536873"/>
          <a:ext cx="4734791" cy="1108363"/>
          <a:chOff x="152400" y="7353300"/>
          <a:chExt cx="4775200" cy="1270000"/>
        </a:xfrm>
      </xdr:grpSpPr>
      <xdr:sp macro="" textlink="">
        <xdr:nvSpPr>
          <xdr:cNvPr id="9250" name="Rectangle 9249">
            <a:extLst>
              <a:ext uri="{FF2B5EF4-FFF2-40B4-BE49-F238E27FC236}">
                <a16:creationId xmlns:a16="http://schemas.microsoft.com/office/drawing/2014/main" xmlns="" id="{00000000-0008-0000-0200-000022240000}"/>
              </a:ext>
            </a:extLst>
          </xdr:cNvPr>
          <xdr:cNvSpPr/>
        </xdr:nvSpPr>
        <xdr:spPr>
          <a:xfrm>
            <a:off x="152400" y="7353300"/>
            <a:ext cx="4775200" cy="1270000"/>
          </a:xfrm>
          <a:prstGeom prst="rect">
            <a:avLst/>
          </a:prstGeom>
          <a:solidFill>
            <a:schemeClr val="accent3">
              <a:lumMod val="40000"/>
              <a:lumOff val="60000"/>
            </a:schemeClr>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fr-FR" sz="1100"/>
          </a:p>
        </xdr:txBody>
      </xdr:sp>
      <xdr:grpSp>
        <xdr:nvGrpSpPr>
          <xdr:cNvPr id="9251" name="Groupe 9250">
            <a:extLst>
              <a:ext uri="{FF2B5EF4-FFF2-40B4-BE49-F238E27FC236}">
                <a16:creationId xmlns:a16="http://schemas.microsoft.com/office/drawing/2014/main" xmlns="" id="{00000000-0008-0000-0200-000023240000}"/>
              </a:ext>
            </a:extLst>
          </xdr:cNvPr>
          <xdr:cNvGrpSpPr/>
        </xdr:nvGrpSpPr>
        <xdr:grpSpPr>
          <a:xfrm>
            <a:off x="1219200" y="7505700"/>
            <a:ext cx="2540000" cy="981567"/>
            <a:chOff x="5981700" y="7073900"/>
            <a:chExt cx="3362580" cy="1260967"/>
          </a:xfrm>
        </xdr:grpSpPr>
        <xdr:sp macro="[0]!retour" textlink="">
          <xdr:nvSpPr>
            <xdr:cNvPr id="9252" name="Freeform 29">
              <a:extLst>
                <a:ext uri="{FF2B5EF4-FFF2-40B4-BE49-F238E27FC236}">
                  <a16:creationId xmlns:a16="http://schemas.microsoft.com/office/drawing/2014/main" xmlns="" id="{00000000-0008-0000-0200-000024240000}"/>
                </a:ext>
              </a:extLst>
            </xdr:cNvPr>
            <xdr:cNvSpPr/>
          </xdr:nvSpPr>
          <xdr:spPr>
            <a:xfrm>
              <a:off x="5981700" y="7073900"/>
              <a:ext cx="3362580" cy="1260967"/>
            </a:xfrm>
            <a:custGeom>
              <a:avLst/>
              <a:gdLst/>
              <a:ahLst/>
              <a:cxnLst/>
              <a:rect l="l" t="t" r="r" b="b"/>
              <a:pathLst>
                <a:path w="3362580" h="1260967">
                  <a:moveTo>
                    <a:pt x="0" y="0"/>
                  </a:moveTo>
                  <a:lnTo>
                    <a:pt x="3362580" y="0"/>
                  </a:lnTo>
                  <a:lnTo>
                    <a:pt x="3362580" y="1260967"/>
                  </a:lnTo>
                  <a:lnTo>
                    <a:pt x="0" y="1260967"/>
                  </a:lnTo>
                  <a:lnTo>
                    <a:pt x="0" y="0"/>
                  </a:lnTo>
                  <a:close/>
                </a:path>
              </a:pathLst>
            </a:custGeom>
            <a:blipFill>
              <a:blip xmlns:r="http://schemas.openxmlformats.org/officeDocument/2006/relationships" r:embed="rId4">
                <a:extLst>
                  <a:ext uri="{96DAC541-7B7A-43D3-8B79-37D633B846F1}">
                    <asvg:svgBlip xmlns:asvg="http://schemas.microsoft.com/office/drawing/2016/SVG/main" xmlns="" r:embed="rId5"/>
                  </a:ext>
                </a:extLst>
              </a:blip>
              <a:stretch>
                <a:fillRect/>
              </a:stretch>
            </a:blipFill>
          </xdr:spPr>
          <xdr:txBody>
            <a:bodyPr wrap="square"/>
            <a:lstStyle/>
            <a:p>
              <a:endParaRPr lang="fr-FR"/>
            </a:p>
          </xdr:txBody>
        </xdr:sp>
        <xdr:sp macro="" textlink="">
          <xdr:nvSpPr>
            <xdr:cNvPr id="9253" name="TextBox 44">
              <a:extLst>
                <a:ext uri="{FF2B5EF4-FFF2-40B4-BE49-F238E27FC236}">
                  <a16:creationId xmlns:a16="http://schemas.microsoft.com/office/drawing/2014/main" xmlns="" id="{00000000-0008-0000-0200-000025240000}"/>
                </a:ext>
              </a:extLst>
            </xdr:cNvPr>
            <xdr:cNvSpPr txBox="1"/>
          </xdr:nvSpPr>
          <xdr:spPr>
            <a:xfrm>
              <a:off x="6451599" y="7251795"/>
              <a:ext cx="2432149" cy="694228"/>
            </a:xfrm>
            <a:prstGeom prst="rect">
              <a:avLst/>
            </a:prstGeom>
          </xdr:spPr>
          <xdr:txBody>
            <a:bodyPr wrap="square" lIns="0" tIns="0" rIns="0" bIns="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lnSpc>
                  <a:spcPts val="4675"/>
                </a:lnSpc>
                <a:spcBef>
                  <a:spcPct val="0"/>
                </a:spcBef>
              </a:pPr>
              <a:r>
                <a:rPr lang="en-US" sz="2799" b="1">
                  <a:solidFill>
                    <a:srgbClr val="1F1347"/>
                  </a:solidFill>
                  <a:latin typeface="Nordique Inline" panose="020F0502020204030204" pitchFamily="34" charset="0"/>
                  <a:cs typeface="Nordique Inline" panose="020F0502020204030204" pitchFamily="34" charset="0"/>
                </a:rPr>
                <a:t>MENU</a:t>
              </a:r>
            </a:p>
          </xdr:txBody>
        </xdr:sp>
      </xdr:grpSp>
    </xdr:grpSp>
    <xdr:clientData/>
  </xdr:twoCellAnchor>
  <xdr:twoCellAnchor>
    <xdr:from>
      <xdr:col>0</xdr:col>
      <xdr:colOff>88900</xdr:colOff>
      <xdr:row>0</xdr:row>
      <xdr:rowOff>38100</xdr:rowOff>
    </xdr:from>
    <xdr:to>
      <xdr:col>14</xdr:col>
      <xdr:colOff>279400</xdr:colOff>
      <xdr:row>4</xdr:row>
      <xdr:rowOff>76200</xdr:rowOff>
    </xdr:to>
    <xdr:sp macro="" textlink="">
      <xdr:nvSpPr>
        <xdr:cNvPr id="9254" name="ZoneTexte 9253">
          <a:extLst>
            <a:ext uri="{FF2B5EF4-FFF2-40B4-BE49-F238E27FC236}">
              <a16:creationId xmlns:a16="http://schemas.microsoft.com/office/drawing/2014/main" xmlns="" id="{00000000-0008-0000-0200-000026240000}"/>
            </a:ext>
          </a:extLst>
        </xdr:cNvPr>
        <xdr:cNvSpPr txBox="1"/>
      </xdr:nvSpPr>
      <xdr:spPr>
        <a:xfrm>
          <a:off x="88900" y="38100"/>
          <a:ext cx="11711940" cy="8305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Vous êtes sur</a:t>
          </a:r>
          <a:r>
            <a:rPr lang="fr-FR" sz="2500" b="1" i="0" u="none" baseline="0">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rPr>
            <a:t> le Dashboard pour les producteurs !</a:t>
          </a:r>
          <a:endParaRPr lang="fr-FR" sz="2500" b="1" i="0" u="none">
            <a:solidFill>
              <a:schemeClr val="dk1"/>
            </a:solidFill>
            <a:effectLst/>
            <a:latin typeface="ADLaM Display" panose="02010000000000000000" pitchFamily="2" charset="77"/>
            <a:ea typeface="ADLaM Display" panose="02010000000000000000" pitchFamily="2" charset="77"/>
            <a:cs typeface="ADLaM Display" panose="02010000000000000000" pitchFamily="2" charset="77"/>
          </a:endParaRPr>
        </a:p>
        <a:p>
          <a:endParaRPr lang="fr-FR" sz="1100"/>
        </a:p>
      </xdr:txBody>
    </xdr:sp>
    <xdr:clientData/>
  </xdr:twoCellAnchor>
  <xdr:twoCellAnchor editAs="oneCell">
    <xdr:from>
      <xdr:col>10</xdr:col>
      <xdr:colOff>435419</xdr:colOff>
      <xdr:row>31</xdr:row>
      <xdr:rowOff>64997</xdr:rowOff>
    </xdr:from>
    <xdr:to>
      <xdr:col>12</xdr:col>
      <xdr:colOff>394496</xdr:colOff>
      <xdr:row>44</xdr:row>
      <xdr:rowOff>1682</xdr:rowOff>
    </xdr:to>
    <xdr:pic>
      <xdr:nvPicPr>
        <xdr:cNvPr id="9255" name="Graphique 9254">
          <a:extLst>
            <a:ext uri="{FF2B5EF4-FFF2-40B4-BE49-F238E27FC236}">
              <a16:creationId xmlns:a16="http://schemas.microsoft.com/office/drawing/2014/main" xmlns="" id="{00000000-0008-0000-0200-00002724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xmlns="" r:embed="rId7"/>
            </a:ext>
          </a:extLst>
        </a:blip>
        <a:stretch>
          <a:fillRect/>
        </a:stretch>
      </xdr:blipFill>
      <xdr:spPr>
        <a:xfrm rot="13839293" flipV="1">
          <a:off x="8310455" y="6561281"/>
          <a:ext cx="2314125" cy="1604997"/>
        </a:xfrm>
        <a:prstGeom prst="rect">
          <a:avLst/>
        </a:prstGeom>
      </xdr:spPr>
    </xdr:pic>
    <xdr:clientData/>
  </xdr:twoCellAnchor>
  <xdr:twoCellAnchor editAs="oneCell">
    <xdr:from>
      <xdr:col>7</xdr:col>
      <xdr:colOff>152894</xdr:colOff>
      <xdr:row>31</xdr:row>
      <xdr:rowOff>139257</xdr:rowOff>
    </xdr:from>
    <xdr:to>
      <xdr:col>8</xdr:col>
      <xdr:colOff>800497</xdr:colOff>
      <xdr:row>44</xdr:row>
      <xdr:rowOff>76597</xdr:rowOff>
    </xdr:to>
    <xdr:pic>
      <xdr:nvPicPr>
        <xdr:cNvPr id="9256" name="Graphique 9255">
          <a:extLst>
            <a:ext uri="{FF2B5EF4-FFF2-40B4-BE49-F238E27FC236}">
              <a16:creationId xmlns:a16="http://schemas.microsoft.com/office/drawing/2014/main" xmlns="" id="{00000000-0008-0000-0200-00002824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xmlns="" r:embed="rId9"/>
            </a:ext>
          </a:extLst>
        </a:blip>
        <a:stretch>
          <a:fillRect/>
        </a:stretch>
      </xdr:blipFill>
      <xdr:spPr>
        <a:xfrm rot="18793481">
          <a:off x="5491506" y="6703085"/>
          <a:ext cx="2314780" cy="1470563"/>
        </a:xfrm>
        <a:prstGeom prst="rect">
          <a:avLst/>
        </a:prstGeom>
      </xdr:spPr>
    </xdr:pic>
    <xdr:clientData/>
  </xdr:twoCellAnchor>
  <xdr:twoCellAnchor editAs="oneCell">
    <xdr:from>
      <xdr:col>0</xdr:col>
      <xdr:colOff>106404</xdr:colOff>
      <xdr:row>35</xdr:row>
      <xdr:rowOff>46442</xdr:rowOff>
    </xdr:from>
    <xdr:to>
      <xdr:col>1</xdr:col>
      <xdr:colOff>431787</xdr:colOff>
      <xdr:row>41</xdr:row>
      <xdr:rowOff>74645</xdr:rowOff>
    </xdr:to>
    <xdr:pic>
      <xdr:nvPicPr>
        <xdr:cNvPr id="9257" name="Graphique 9256">
          <a:extLst>
            <a:ext uri="{FF2B5EF4-FFF2-40B4-BE49-F238E27FC236}">
              <a16:creationId xmlns:a16="http://schemas.microsoft.com/office/drawing/2014/main" xmlns="" id="{00000000-0008-0000-0200-00002924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xmlns="" r:embed="rId11"/>
            </a:ext>
          </a:extLst>
        </a:blip>
        <a:stretch>
          <a:fillRect/>
        </a:stretch>
      </xdr:blipFill>
      <xdr:spPr>
        <a:xfrm>
          <a:off x="106404" y="6980642"/>
          <a:ext cx="1148343" cy="1125483"/>
        </a:xfrm>
        <a:prstGeom prst="rect">
          <a:avLst/>
        </a:prstGeom>
      </xdr:spPr>
    </xdr:pic>
    <xdr:clientData/>
  </xdr:twoCellAnchor>
</xdr:wsDr>
</file>

<file path=xl/drawings/drawing5.xml><?xml version="1.0" encoding="utf-8"?>
<c:userShapes xmlns:c="http://schemas.openxmlformats.org/drawingml/2006/chart">
  <cdr:relSizeAnchor xmlns:cdr="http://schemas.openxmlformats.org/drawingml/2006/chartDrawing">
    <cdr:from>
      <cdr:x>0.33406</cdr:x>
      <cdr:y>0.58124</cdr:y>
    </cdr:from>
    <cdr:to>
      <cdr:x>0.68668</cdr:x>
      <cdr:y>0.8325</cdr:y>
    </cdr:to>
    <cdr:sp macro="" textlink="">
      <cdr:nvSpPr>
        <cdr:cNvPr id="2" name="ZoneTexte 1">
          <a:extLst xmlns:a="http://schemas.openxmlformats.org/drawingml/2006/main">
            <a:ext uri="{FF2B5EF4-FFF2-40B4-BE49-F238E27FC236}">
              <a16:creationId xmlns:a16="http://schemas.microsoft.com/office/drawing/2014/main" xmlns="" id="{BD4DDC57-0135-674D-A3B6-96549F64D16D}"/>
            </a:ext>
          </a:extLst>
        </cdr:cNvPr>
        <cdr:cNvSpPr txBox="1"/>
      </cdr:nvSpPr>
      <cdr:spPr>
        <a:xfrm xmlns:a="http://schemas.openxmlformats.org/drawingml/2006/main">
          <a:off x="3108960" y="3525520"/>
          <a:ext cx="3281680" cy="15240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0.06223</cdr:x>
      <cdr:y>0.61474</cdr:y>
    </cdr:from>
    <cdr:to>
      <cdr:x>0.91048</cdr:x>
      <cdr:y>0.95645</cdr:y>
    </cdr:to>
    <cdr:sp macro="" textlink="">
      <cdr:nvSpPr>
        <cdr:cNvPr id="3" name="ZoneTexte 2">
          <a:extLst xmlns:a="http://schemas.openxmlformats.org/drawingml/2006/main">
            <a:ext uri="{FF2B5EF4-FFF2-40B4-BE49-F238E27FC236}">
              <a16:creationId xmlns:a16="http://schemas.microsoft.com/office/drawing/2014/main" xmlns="" id="{C4994278-4710-1740-9238-26F6BF65A038}"/>
            </a:ext>
          </a:extLst>
        </cdr:cNvPr>
        <cdr:cNvSpPr txBox="1"/>
      </cdr:nvSpPr>
      <cdr:spPr>
        <a:xfrm xmlns:a="http://schemas.openxmlformats.org/drawingml/2006/main">
          <a:off x="579120" y="3728720"/>
          <a:ext cx="7894320" cy="20726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100"/>
        </a:p>
      </cdr:txBody>
    </cdr:sp>
  </cdr:relSizeAnchor>
  <cdr:relSizeAnchor xmlns:cdr="http://schemas.openxmlformats.org/drawingml/2006/chartDrawing">
    <cdr:from>
      <cdr:x>0</cdr:x>
      <cdr:y>0.60249</cdr:y>
    </cdr:from>
    <cdr:to>
      <cdr:x>0.38542</cdr:x>
      <cdr:y>0.85542</cdr:y>
    </cdr:to>
    <cdr:sp macro="" textlink="">
      <cdr:nvSpPr>
        <cdr:cNvPr id="4" name="ZoneTexte 3">
          <a:extLst xmlns:a="http://schemas.openxmlformats.org/drawingml/2006/main">
            <a:ext uri="{FF2B5EF4-FFF2-40B4-BE49-F238E27FC236}">
              <a16:creationId xmlns:a16="http://schemas.microsoft.com/office/drawing/2014/main" xmlns="" id="{274B0D3D-8CF0-5442-BE46-A72D62F92296}"/>
            </a:ext>
          </a:extLst>
        </cdr:cNvPr>
        <cdr:cNvSpPr txBox="1"/>
      </cdr:nvSpPr>
      <cdr:spPr>
        <a:xfrm xmlns:a="http://schemas.openxmlformats.org/drawingml/2006/main">
          <a:off x="0" y="2165399"/>
          <a:ext cx="3641756" cy="90905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fr-FR" sz="2600">
              <a:solidFill>
                <a:schemeClr val="tx1"/>
              </a:solidFill>
              <a:latin typeface="Nordique Inline" panose="020F0502020204030204" pitchFamily="34" charset="0"/>
              <a:cs typeface="Nordique Inline" panose="020F0502020204030204" pitchFamily="34" charset="0"/>
            </a:rPr>
            <a:t>Nutri-score : </a:t>
          </a:r>
        </a:p>
      </cdr:txBody>
    </cdr:sp>
  </cdr:relSizeAnchor>
  <cdr:relSizeAnchor xmlns:cdr="http://schemas.openxmlformats.org/drawingml/2006/chartDrawing">
    <cdr:from>
      <cdr:x>0.3854</cdr:x>
      <cdr:y>0.61272</cdr:y>
    </cdr:from>
    <cdr:to>
      <cdr:x>0.50222</cdr:x>
      <cdr:y>0.76683</cdr:y>
    </cdr:to>
    <cdr:sp macro="" textlink="Traitement!$D$2">
      <cdr:nvSpPr>
        <cdr:cNvPr id="5" name="ZoneTexte 4">
          <a:extLst xmlns:a="http://schemas.openxmlformats.org/drawingml/2006/main">
            <a:ext uri="{FF2B5EF4-FFF2-40B4-BE49-F238E27FC236}">
              <a16:creationId xmlns:a16="http://schemas.microsoft.com/office/drawing/2014/main" xmlns="" id="{D1DBBE20-04D0-3845-B0B6-BF0D84042E76}"/>
            </a:ext>
          </a:extLst>
        </cdr:cNvPr>
        <cdr:cNvSpPr txBox="1"/>
      </cdr:nvSpPr>
      <cdr:spPr>
        <a:xfrm xmlns:a="http://schemas.openxmlformats.org/drawingml/2006/main">
          <a:off x="3641525" y="2202180"/>
          <a:ext cx="1103809" cy="55388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E4DCC7E1-47D2-4F46-BB0B-1EF67D27CF40}" type="TxLink">
            <a:rPr lang="en-US" sz="2600" b="0" i="0" u="none" strike="noStrike">
              <a:solidFill>
                <a:srgbClr val="000000"/>
              </a:solidFill>
              <a:latin typeface="Nordique Inline" panose="00000500000000000000" pitchFamily="2" charset="0"/>
              <a:ea typeface="Calibri"/>
              <a:cs typeface="Calibri"/>
            </a:rPr>
            <a:pPr/>
            <a:t>B</a:t>
          </a:fld>
          <a:endParaRPr lang="fr-FR" sz="2600">
            <a:solidFill>
              <a:srgbClr val="002060"/>
            </a:solidFill>
            <a:latin typeface="Nordique Inline" panose="00000500000000000000" pitchFamily="2" charset="0"/>
            <a:cs typeface="Nordique Inline" panose="020F0502020204030204" pitchFamily="34" charset="0"/>
          </a:endParaRPr>
        </a:p>
      </cdr:txBody>
    </cdr:sp>
  </cdr:relSizeAnchor>
  <cdr:relSizeAnchor xmlns:cdr="http://schemas.openxmlformats.org/drawingml/2006/chartDrawing">
    <cdr:from>
      <cdr:x>0.30349</cdr:x>
      <cdr:y>0.0067</cdr:y>
    </cdr:from>
    <cdr:to>
      <cdr:x>0.86135</cdr:x>
      <cdr:y>0.06365</cdr:y>
    </cdr:to>
    <cdr:sp macro="" textlink="">
      <cdr:nvSpPr>
        <cdr:cNvPr id="6" name="ZoneTexte 5">
          <a:extLst xmlns:a="http://schemas.openxmlformats.org/drawingml/2006/main">
            <a:ext uri="{FF2B5EF4-FFF2-40B4-BE49-F238E27FC236}">
              <a16:creationId xmlns:a16="http://schemas.microsoft.com/office/drawing/2014/main" xmlns="" id="{08CD172B-AB4A-D549-BB28-CCE703455F83}"/>
            </a:ext>
          </a:extLst>
        </cdr:cNvPr>
        <cdr:cNvSpPr txBox="1"/>
      </cdr:nvSpPr>
      <cdr:spPr>
        <a:xfrm xmlns:a="http://schemas.openxmlformats.org/drawingml/2006/main">
          <a:off x="2824480" y="40640"/>
          <a:ext cx="5191760" cy="3454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500"/>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152400</xdr:colOff>
          <xdr:row>0</xdr:row>
          <xdr:rowOff>95250</xdr:rowOff>
        </xdr:from>
        <xdr:to>
          <xdr:col>9</xdr:col>
          <xdr:colOff>476250</xdr:colOff>
          <xdr:row>2</xdr:row>
          <xdr:rowOff>104775</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000000"/>
                  </a:solidFill>
                  <a:latin typeface="Calibri"/>
                </a:rPr>
                <a:t>Retour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0</xdr:row>
          <xdr:rowOff>57150</xdr:rowOff>
        </xdr:from>
        <xdr:to>
          <xdr:col>5</xdr:col>
          <xdr:colOff>161925</xdr:colOff>
          <xdr:row>2</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xmlns="" id="{00000000-0008-0000-0400-0000020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000000"/>
                  </a:solidFill>
                  <a:latin typeface="Calibri"/>
                </a:rPr>
                <a:t>Retour Dashboard Producteur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295275</xdr:colOff>
          <xdr:row>0</xdr:row>
          <xdr:rowOff>133350</xdr:rowOff>
        </xdr:from>
        <xdr:to>
          <xdr:col>8</xdr:col>
          <xdr:colOff>1266825</xdr:colOff>
          <xdr:row>3</xdr:row>
          <xdr:rowOff>95250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000000"/>
                  </a:solidFill>
                  <a:latin typeface="Calibri"/>
                </a:rPr>
                <a:t>Retour Accueil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704850</xdr:colOff>
          <xdr:row>0</xdr:row>
          <xdr:rowOff>152400</xdr:rowOff>
        </xdr:from>
        <xdr:to>
          <xdr:col>5</xdr:col>
          <xdr:colOff>171450</xdr:colOff>
          <xdr:row>3</xdr:row>
          <xdr:rowOff>104775</xdr:rowOff>
        </xdr:to>
        <xdr:sp macro="" textlink="">
          <xdr:nvSpPr>
            <xdr:cNvPr id="5123" name="Button 3" hidden="1">
              <a:extLst>
                <a:ext uri="{63B3BB69-23CF-44E3-9099-C40C66FF867C}">
                  <a14:compatExt spid="_x0000_s5123"/>
                </a:ext>
                <a:ext uri="{FF2B5EF4-FFF2-40B4-BE49-F238E27FC236}">
                  <a16:creationId xmlns:a16="http://schemas.microsoft.com/office/drawing/2014/main" xmlns=""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fr-FR" sz="2000" b="1" i="0" u="none" strike="noStrike" baseline="0">
                  <a:solidFill>
                    <a:srgbClr val="000000"/>
                  </a:solidFill>
                  <a:latin typeface="Calibri"/>
                </a:rPr>
                <a:t>Retour Dashboard Consommateur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33662/Downloads/dashboard%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Dashboard Consommateur"/>
      <sheetName val="Dashboard Producteur"/>
      <sheetName val="Données"/>
    </sheetNames>
    <sheetDataSet>
      <sheetData sheetId="0"/>
      <sheetData sheetId="1"/>
      <sheetData sheetId="2"/>
      <sheetData sheetId="3">
        <row r="1">
          <cell r="B1">
            <v>20</v>
          </cell>
        </row>
      </sheetData>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tabSelected="1" topLeftCell="G1" workbookViewId="0">
      <selection activeCell="O42" sqref="O42"/>
    </sheetView>
  </sheetViews>
  <sheetFormatPr defaultColWidth="12.125" defaultRowHeight="14.25"/>
  <cols>
    <col min="1" max="16384" width="12.125" style="3"/>
  </cols>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dimension ref="A1"/>
  <sheetViews>
    <sheetView zoomScale="40" zoomScaleNormal="40" workbookViewId="0">
      <selection activeCell="D51" sqref="D51"/>
    </sheetView>
  </sheetViews>
  <sheetFormatPr defaultColWidth="12" defaultRowHeight="14.25"/>
  <cols>
    <col min="1" max="16384" width="12" style="3"/>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Drop Down 3">
              <controlPr defaultSize="0" autoLine="0" autoPict="0">
                <anchor moveWithCells="1">
                  <from>
                    <xdr:col>8</xdr:col>
                    <xdr:colOff>247650</xdr:colOff>
                    <xdr:row>6</xdr:row>
                    <xdr:rowOff>19050</xdr:rowOff>
                  </from>
                  <to>
                    <xdr:col>13</xdr:col>
                    <xdr:colOff>552450</xdr:colOff>
                    <xdr:row>8</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
  <sheetViews>
    <sheetView topLeftCell="A7" zoomScale="55" zoomScaleNormal="55" workbookViewId="0">
      <selection activeCell="R32" sqref="R32"/>
    </sheetView>
  </sheetViews>
  <sheetFormatPr defaultColWidth="12" defaultRowHeight="14.25"/>
  <cols>
    <col min="1" max="16384" width="12" style="3"/>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 r:id="rId3" name="Drop Down 2">
              <controlPr defaultSize="0" autoLine="0" autoPict="0">
                <anchor moveWithCells="1">
                  <from>
                    <xdr:col>8</xdr:col>
                    <xdr:colOff>247650</xdr:colOff>
                    <xdr:row>6</xdr:row>
                    <xdr:rowOff>19050</xdr:rowOff>
                  </from>
                  <to>
                    <xdr:col>13</xdr:col>
                    <xdr:colOff>552450</xdr:colOff>
                    <xdr:row>8</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25"/>
  <sheetViews>
    <sheetView workbookViewId="0">
      <selection activeCell="A14" sqref="A14"/>
    </sheetView>
  </sheetViews>
  <sheetFormatPr defaultColWidth="11.5" defaultRowHeight="14.25"/>
  <cols>
    <col min="1" max="1" width="15.375" style="2" customWidth="1"/>
    <col min="2" max="2" width="14.125" style="2" customWidth="1"/>
    <col min="3" max="4" width="11.5" style="2"/>
    <col min="5" max="5" width="21.375" style="2" customWidth="1"/>
    <col min="6" max="6" width="18.5" style="2" customWidth="1"/>
    <col min="7" max="16384" width="11.5" style="2"/>
  </cols>
  <sheetData>
    <row r="1" spans="1:8">
      <c r="A1" s="10" t="s">
        <v>11</v>
      </c>
      <c r="B1" s="10">
        <v>20</v>
      </c>
      <c r="D1" s="5" t="s">
        <v>12</v>
      </c>
    </row>
    <row r="2" spans="1:8">
      <c r="A2" s="10" t="s">
        <v>13</v>
      </c>
      <c r="B2" s="10">
        <v>20</v>
      </c>
      <c r="D2" s="6" t="str">
        <f>INDEX(A13:E14,1,MATCH(MAX(A14:E14),A14:E14,0))</f>
        <v>B</v>
      </c>
    </row>
    <row r="3" spans="1:8">
      <c r="A3" s="10" t="s">
        <v>14</v>
      </c>
      <c r="B3" s="10">
        <v>20</v>
      </c>
      <c r="D3" s="6">
        <f>MAX(A14:E14)</f>
        <v>0.564875116713352</v>
      </c>
    </row>
    <row r="4" spans="1:8">
      <c r="A4" s="10" t="s">
        <v>15</v>
      </c>
      <c r="B4" s="10">
        <v>20</v>
      </c>
    </row>
    <row r="5" spans="1:8">
      <c r="A5" s="10" t="s">
        <v>16</v>
      </c>
      <c r="B5" s="10">
        <v>20</v>
      </c>
    </row>
    <row r="6" spans="1:8">
      <c r="A6" s="10" t="s">
        <v>17</v>
      </c>
      <c r="B6" s="10">
        <v>100</v>
      </c>
    </row>
    <row r="7" spans="1:8">
      <c r="B7" s="4"/>
    </row>
    <row r="8" spans="1:8">
      <c r="A8" s="17" t="s">
        <v>18</v>
      </c>
      <c r="B8" s="17">
        <f>IF(D2="A",10,IF(D2="B",30,IF(D2="C",50,IF(D2="D",70,IF(D2="E",90)))))</f>
        <v>30</v>
      </c>
    </row>
    <row r="9" spans="1:8" ht="16.5">
      <c r="A9" s="17" t="s">
        <v>19</v>
      </c>
      <c r="B9" s="17">
        <v>1.5</v>
      </c>
      <c r="F9" s="7"/>
    </row>
    <row r="10" spans="1:8">
      <c r="A10" s="17" t="s">
        <v>20</v>
      </c>
      <c r="B10" s="17">
        <f>200-B8-B9</f>
        <v>168.5</v>
      </c>
    </row>
    <row r="13" spans="1:8">
      <c r="A13" s="8" t="s">
        <v>16</v>
      </c>
      <c r="B13" s="8" t="s">
        <v>15</v>
      </c>
      <c r="C13" s="8" t="s">
        <v>14</v>
      </c>
      <c r="D13" s="8" t="s">
        <v>13</v>
      </c>
      <c r="E13" s="8" t="s">
        <v>11</v>
      </c>
    </row>
    <row r="14" spans="1:8">
      <c r="A14" s="9">
        <v>0</v>
      </c>
      <c r="B14" s="9">
        <v>0</v>
      </c>
      <c r="C14" s="9">
        <v>0.16561507936507899</v>
      </c>
      <c r="D14" s="9">
        <v>0.564875116713352</v>
      </c>
      <c r="E14" s="9">
        <v>0.26950980392156798</v>
      </c>
    </row>
    <row r="15" spans="1:8" ht="15" thickBot="1"/>
    <row r="16" spans="1:8">
      <c r="A16" s="22" t="s">
        <v>28</v>
      </c>
      <c r="B16" s="23"/>
      <c r="C16" s="23"/>
      <c r="D16" s="23"/>
      <c r="E16" s="23"/>
      <c r="F16" s="23"/>
      <c r="G16" s="23"/>
      <c r="H16" s="24"/>
    </row>
    <row r="17" spans="1:8" ht="15" thickBot="1">
      <c r="A17" s="25" t="str">
        <f>IF(D2="A","Bravo ! Ce produit est excellent pour votre santé.",IF(D2="B"," Bon choix ! C'est une option raisonnable pour votre santé.",IF(D2="C"," C'est correct, mais il y a de meilleures options pour votre santé.",IF(D2="D"," Soyez vigilant ! Ce produit est à consommer avec modération.",IF(D2="E","Attention, ce produit a une faible qualité nutritionnelle. À consommer occasionellement.")))))</f>
        <v xml:space="preserve"> Bon choix ! C'est une option raisonnable pour votre santé.</v>
      </c>
      <c r="B17" s="26"/>
      <c r="C17" s="26"/>
      <c r="D17" s="26"/>
      <c r="E17" s="26"/>
      <c r="F17" s="26"/>
      <c r="G17" s="26"/>
      <c r="H17" s="27"/>
    </row>
    <row r="18" spans="1:8" ht="15" thickBot="1"/>
    <row r="19" spans="1:8">
      <c r="A19" s="28" t="s">
        <v>29</v>
      </c>
      <c r="B19" s="29"/>
      <c r="C19" s="29"/>
      <c r="D19" s="29"/>
      <c r="E19" s="29"/>
      <c r="F19" s="29"/>
      <c r="G19" s="29"/>
      <c r="H19" s="30"/>
    </row>
    <row r="20" spans="1:8" ht="15" thickBot="1">
      <c r="A20" s="25" t="str">
        <f>IF(D2="A","Avec votre produit noté A, vous répondez aux attentes croissantes des consommateurs pour des aliments sains et équilibrés.",IF(D2="B"," Votre produit offre une bonne qualité nutritionnelle. Cela plaira à vos clients.",IF(D2="C","Votre produit montre des aspects positifs tout en laissant place à des améliorations.",IF(D2="D"," Votre produit présente des aspects à repenser pour améliorer sa qualité nutritionnelle.",IF(D2="E","Il est crucial d'envisager des changements pour mieux répondre aux attentes des consommateurs")))))</f>
        <v xml:space="preserve"> Votre produit offre une bonne qualité nutritionnelle. Cela plaira à vos clients.</v>
      </c>
      <c r="B20" s="26"/>
      <c r="C20" s="26"/>
      <c r="D20" s="26"/>
      <c r="E20" s="26"/>
      <c r="F20" s="26"/>
      <c r="G20" s="26"/>
      <c r="H20" s="27"/>
    </row>
    <row r="21" spans="1:8" ht="15" thickBot="1"/>
    <row r="22" spans="1:8">
      <c r="E22" s="11" t="s">
        <v>30</v>
      </c>
      <c r="F22" s="12" t="s">
        <v>31</v>
      </c>
    </row>
    <row r="23" spans="1:8">
      <c r="E23" s="13" t="s">
        <v>1</v>
      </c>
      <c r="F23" s="14" t="s">
        <v>32</v>
      </c>
    </row>
    <row r="24" spans="1:8">
      <c r="E24" s="13" t="s">
        <v>2</v>
      </c>
      <c r="F24" s="14"/>
    </row>
    <row r="25" spans="1:8" ht="15" thickBot="1">
      <c r="E25" s="15" t="s">
        <v>4</v>
      </c>
      <c r="F25" s="16"/>
    </row>
  </sheetData>
  <mergeCells count="4">
    <mergeCell ref="A16:H16"/>
    <mergeCell ref="A17:H17"/>
    <mergeCell ref="A19:H19"/>
    <mergeCell ref="A20:H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2:T14"/>
  <sheetViews>
    <sheetView workbookViewId="0">
      <selection activeCell="A14" sqref="A14:XFD14"/>
    </sheetView>
  </sheetViews>
  <sheetFormatPr defaultColWidth="11.5" defaultRowHeight="14.25"/>
  <cols>
    <col min="1" max="1" width="15" style="2" bestFit="1" customWidth="1"/>
    <col min="2" max="2" width="8" style="2" bestFit="1" customWidth="1"/>
    <col min="3" max="3" width="15.75" style="2" bestFit="1" customWidth="1"/>
    <col min="4" max="4" width="21.75" style="2" bestFit="1" customWidth="1"/>
    <col min="5" max="5" width="26.625" style="2" bestFit="1" customWidth="1"/>
    <col min="6" max="6" width="11" style="2" bestFit="1" customWidth="1"/>
    <col min="7" max="7" width="6.125" style="2" bestFit="1" customWidth="1"/>
    <col min="8" max="8" width="8.5" style="2" bestFit="1" customWidth="1"/>
    <col min="9" max="9" width="6.5" style="2" bestFit="1" customWidth="1"/>
    <col min="10" max="10" width="10.75" style="2" bestFit="1" customWidth="1"/>
    <col min="11" max="11" width="10.5" style="2" bestFit="1" customWidth="1"/>
    <col min="12" max="12" width="8.125" style="2" bestFit="1" customWidth="1"/>
    <col min="13" max="13" width="7.875" style="2" bestFit="1" customWidth="1"/>
    <col min="14" max="14" width="4.25" style="2" bestFit="1" customWidth="1"/>
    <col min="15" max="15" width="18.375" style="2" customWidth="1"/>
    <col min="16" max="16" width="5.5" style="18" customWidth="1"/>
    <col min="17" max="19" width="5.125" style="18" customWidth="1"/>
    <col min="20" max="20" width="6.125" style="18" customWidth="1"/>
    <col min="21" max="16384" width="11.5" style="2"/>
  </cols>
  <sheetData>
    <row r="2" spans="1:20" ht="15" thickBot="1"/>
    <row r="3" spans="1:20" ht="15.75" thickTop="1" thickBot="1">
      <c r="P3" s="31" t="s">
        <v>34</v>
      </c>
      <c r="Q3" s="31"/>
      <c r="R3" s="31"/>
      <c r="S3" s="31"/>
      <c r="T3" s="31"/>
    </row>
    <row r="4" spans="1:20" ht="15.75" thickTop="1" thickBot="1">
      <c r="A4" s="21" t="s">
        <v>0</v>
      </c>
      <c r="B4" s="21" t="s">
        <v>3</v>
      </c>
      <c r="C4" s="21" t="s">
        <v>4</v>
      </c>
      <c r="D4" s="21" t="s">
        <v>5</v>
      </c>
      <c r="E4" s="21" t="s">
        <v>21</v>
      </c>
      <c r="F4" s="1" t="s">
        <v>6</v>
      </c>
      <c r="G4" s="1" t="s">
        <v>1</v>
      </c>
      <c r="H4" s="1" t="s">
        <v>25</v>
      </c>
      <c r="I4" s="1" t="s">
        <v>7</v>
      </c>
      <c r="J4" s="1" t="s">
        <v>24</v>
      </c>
      <c r="K4" s="1" t="s">
        <v>8</v>
      </c>
      <c r="L4" s="1" t="s">
        <v>23</v>
      </c>
      <c r="M4" s="1" t="s">
        <v>22</v>
      </c>
      <c r="N4" s="1" t="s">
        <v>9</v>
      </c>
      <c r="O4" s="1" t="s">
        <v>10</v>
      </c>
      <c r="P4" s="19" t="s">
        <v>11</v>
      </c>
      <c r="Q4" s="19" t="s">
        <v>13</v>
      </c>
      <c r="R4" s="19" t="s">
        <v>14</v>
      </c>
      <c r="S4" s="19" t="s">
        <v>15</v>
      </c>
      <c r="T4" s="19" t="s">
        <v>16</v>
      </c>
    </row>
    <row r="5" spans="1:20" ht="15" thickTop="1">
      <c r="A5" s="2" t="s">
        <v>35</v>
      </c>
      <c r="B5" s="2">
        <v>1.5</v>
      </c>
      <c r="C5" s="2">
        <v>3</v>
      </c>
      <c r="D5" s="2">
        <v>5</v>
      </c>
      <c r="E5" s="2">
        <v>6</v>
      </c>
      <c r="F5" s="2">
        <v>5</v>
      </c>
      <c r="G5" s="2">
        <v>1</v>
      </c>
      <c r="H5" s="2">
        <v>56</v>
      </c>
      <c r="I5" s="2">
        <v>5</v>
      </c>
      <c r="J5" s="2">
        <v>42</v>
      </c>
      <c r="K5" s="2">
        <v>5</v>
      </c>
      <c r="L5" s="2">
        <v>2</v>
      </c>
      <c r="M5" s="2">
        <v>2</v>
      </c>
      <c r="N5" s="2">
        <v>6</v>
      </c>
      <c r="O5" s="20" t="s">
        <v>14</v>
      </c>
      <c r="P5" s="18">
        <v>1.48148148148148E-2</v>
      </c>
      <c r="Q5" s="18">
        <v>1.48148148148148E-2</v>
      </c>
      <c r="R5" s="18">
        <v>0.49626724763979602</v>
      </c>
      <c r="S5" s="18">
        <v>0.30373275236020297</v>
      </c>
      <c r="T5" s="18">
        <v>0.17037037037037001</v>
      </c>
    </row>
    <row r="6" spans="1:20">
      <c r="A6" s="2" t="s">
        <v>36</v>
      </c>
      <c r="B6" s="2">
        <v>1.5</v>
      </c>
      <c r="C6" s="2">
        <v>3</v>
      </c>
      <c r="D6" s="2">
        <v>5</v>
      </c>
      <c r="E6" s="2">
        <v>6.44</v>
      </c>
      <c r="F6" s="2">
        <v>5.0439999999999996</v>
      </c>
      <c r="G6" s="2">
        <v>1</v>
      </c>
      <c r="H6" s="2">
        <v>56</v>
      </c>
      <c r="I6" s="2">
        <v>5.0549999999999997</v>
      </c>
      <c r="J6" s="2">
        <v>42</v>
      </c>
      <c r="K6" s="2">
        <v>4</v>
      </c>
      <c r="L6" s="2">
        <v>210</v>
      </c>
      <c r="M6" s="2">
        <v>2</v>
      </c>
      <c r="N6" s="2">
        <v>6</v>
      </c>
      <c r="O6" s="20" t="s">
        <v>14</v>
      </c>
      <c r="P6" s="18">
        <v>1.48148148148148E-2</v>
      </c>
      <c r="Q6" s="18">
        <v>1.48148148148148E-2</v>
      </c>
      <c r="R6" s="18">
        <v>0.49626724763979602</v>
      </c>
      <c r="S6" s="18">
        <v>0.30373275236020297</v>
      </c>
      <c r="T6" s="18">
        <v>0.17037037037037001</v>
      </c>
    </row>
    <row r="7" spans="1:20">
      <c r="A7" s="2" t="s">
        <v>35</v>
      </c>
      <c r="B7" s="2">
        <v>1.5</v>
      </c>
      <c r="C7" s="2">
        <v>3</v>
      </c>
      <c r="D7" s="2">
        <v>5</v>
      </c>
      <c r="E7" s="2">
        <v>6</v>
      </c>
      <c r="F7" s="2">
        <v>5</v>
      </c>
      <c r="G7" s="2">
        <v>1</v>
      </c>
      <c r="H7" s="2">
        <v>56</v>
      </c>
      <c r="I7" s="2">
        <v>5</v>
      </c>
      <c r="J7" s="2">
        <v>42</v>
      </c>
      <c r="K7" s="2">
        <v>5</v>
      </c>
      <c r="L7" s="2">
        <v>2</v>
      </c>
      <c r="M7" s="2">
        <v>2</v>
      </c>
      <c r="N7" s="2">
        <v>6.5</v>
      </c>
      <c r="O7" s="20" t="s">
        <v>14</v>
      </c>
      <c r="P7" s="18">
        <v>1.48148148148148E-2</v>
      </c>
      <c r="Q7" s="18">
        <v>1.48148148148148E-2</v>
      </c>
      <c r="R7" s="18">
        <v>0.49626724763979602</v>
      </c>
      <c r="S7" s="18">
        <v>0.30373275236020297</v>
      </c>
      <c r="T7" s="18">
        <v>0.17037037037037001</v>
      </c>
    </row>
    <row r="8" spans="1:20">
      <c r="A8" s="2" t="s">
        <v>38</v>
      </c>
      <c r="B8" s="2">
        <v>1.5</v>
      </c>
      <c r="C8" s="2">
        <v>53</v>
      </c>
      <c r="D8" s="2">
        <v>5</v>
      </c>
      <c r="E8" s="2">
        <v>6</v>
      </c>
      <c r="F8" s="2">
        <v>5</v>
      </c>
      <c r="G8" s="2">
        <v>1</v>
      </c>
      <c r="H8" s="2">
        <v>56</v>
      </c>
      <c r="I8" s="2">
        <v>5</v>
      </c>
      <c r="J8" s="2">
        <v>42</v>
      </c>
      <c r="K8" s="2">
        <v>5</v>
      </c>
      <c r="L8" s="2">
        <v>2</v>
      </c>
      <c r="M8" s="2">
        <v>2</v>
      </c>
      <c r="N8" s="2">
        <v>6</v>
      </c>
      <c r="O8" s="20" t="s">
        <v>16</v>
      </c>
      <c r="P8" s="18">
        <v>7.4074074074073999E-3</v>
      </c>
      <c r="Q8" s="18">
        <v>7.4074074074073999E-3</v>
      </c>
      <c r="R8" s="18">
        <v>0.34074074074074001</v>
      </c>
      <c r="S8" s="18">
        <v>0.28888888888888797</v>
      </c>
      <c r="T8" s="18">
        <v>0.35555555555555501</v>
      </c>
    </row>
    <row r="9" spans="1:20">
      <c r="A9" s="2" t="s">
        <v>41</v>
      </c>
      <c r="B9" s="2">
        <v>5.9</v>
      </c>
      <c r="C9" s="2">
        <v>2</v>
      </c>
      <c r="D9" s="2">
        <v>5</v>
      </c>
      <c r="E9" s="2">
        <v>1</v>
      </c>
      <c r="F9" s="2">
        <v>23</v>
      </c>
      <c r="G9" s="2">
        <v>2</v>
      </c>
      <c r="H9" s="2">
        <v>61</v>
      </c>
      <c r="I9" s="2">
        <v>5</v>
      </c>
      <c r="J9" s="2">
        <v>28</v>
      </c>
      <c r="K9" s="2">
        <v>45</v>
      </c>
      <c r="L9" s="2">
        <v>8</v>
      </c>
      <c r="M9" s="2">
        <v>5</v>
      </c>
      <c r="N9" s="2">
        <v>2</v>
      </c>
      <c r="O9" s="20" t="s">
        <v>14</v>
      </c>
      <c r="P9" s="18">
        <v>1.48148148148148E-2</v>
      </c>
      <c r="Q9" s="18">
        <v>1.48148148148148E-2</v>
      </c>
      <c r="R9" s="18">
        <v>0.50367465504720399</v>
      </c>
      <c r="S9" s="18">
        <v>0.29262164124909201</v>
      </c>
      <c r="T9" s="18">
        <v>0.17407407407407399</v>
      </c>
    </row>
    <row r="10" spans="1:20">
      <c r="A10" s="2" t="s">
        <v>42</v>
      </c>
      <c r="B10" s="2">
        <v>12.66</v>
      </c>
      <c r="C10" s="2">
        <v>22</v>
      </c>
      <c r="D10" s="2">
        <v>32</v>
      </c>
      <c r="E10" s="2">
        <v>1</v>
      </c>
      <c r="F10" s="2">
        <v>23</v>
      </c>
      <c r="G10" s="2">
        <v>2</v>
      </c>
      <c r="H10" s="2">
        <v>5</v>
      </c>
      <c r="I10" s="2">
        <v>2</v>
      </c>
      <c r="J10" s="2">
        <v>6</v>
      </c>
      <c r="K10" s="2">
        <v>5</v>
      </c>
      <c r="L10" s="2">
        <v>2</v>
      </c>
      <c r="M10" s="2">
        <v>8</v>
      </c>
      <c r="N10" s="2">
        <v>9</v>
      </c>
      <c r="O10" s="20" t="s">
        <v>16</v>
      </c>
      <c r="P10" s="18">
        <v>3.7037037037036999E-3</v>
      </c>
      <c r="Q10" s="18">
        <v>1.1111111111111099E-2</v>
      </c>
      <c r="R10" s="18">
        <v>0.155555555555555</v>
      </c>
      <c r="S10" s="18">
        <v>0.29259259259259202</v>
      </c>
      <c r="T10" s="18">
        <v>0.53703703703703698</v>
      </c>
    </row>
    <row r="11" spans="1:20">
      <c r="A11" s="2" t="s">
        <v>43</v>
      </c>
      <c r="B11" s="2">
        <v>12.7</v>
      </c>
      <c r="C11" s="2">
        <v>22</v>
      </c>
      <c r="D11" s="2">
        <v>32</v>
      </c>
      <c r="E11" s="2">
        <v>1</v>
      </c>
      <c r="F11" s="2">
        <v>23</v>
      </c>
      <c r="G11" s="2">
        <v>2</v>
      </c>
      <c r="H11" s="2">
        <v>5</v>
      </c>
      <c r="I11" s="2">
        <v>2</v>
      </c>
      <c r="J11" s="2">
        <v>6</v>
      </c>
      <c r="K11" s="2">
        <v>5</v>
      </c>
      <c r="L11" s="2">
        <v>2</v>
      </c>
      <c r="M11" s="2">
        <v>8</v>
      </c>
      <c r="N11" s="2">
        <v>9</v>
      </c>
      <c r="O11" s="20" t="s">
        <v>16</v>
      </c>
      <c r="P11" s="18">
        <v>3.7037037037036999E-3</v>
      </c>
      <c r="Q11" s="18">
        <v>1.1111111111111099E-2</v>
      </c>
      <c r="R11" s="18">
        <v>0.155555555555555</v>
      </c>
      <c r="S11" s="18">
        <v>0.29259259259259202</v>
      </c>
      <c r="T11" s="18">
        <v>0.53703703703703698</v>
      </c>
    </row>
    <row r="12" spans="1:20">
      <c r="A12" s="2" t="s">
        <v>42</v>
      </c>
      <c r="B12" s="2">
        <v>12.7</v>
      </c>
      <c r="C12" s="2">
        <v>22</v>
      </c>
      <c r="D12" s="2">
        <v>32</v>
      </c>
      <c r="E12" s="2">
        <v>1</v>
      </c>
      <c r="F12" s="2">
        <v>23</v>
      </c>
      <c r="G12" s="2">
        <v>2</v>
      </c>
      <c r="H12" s="2">
        <v>5</v>
      </c>
      <c r="I12" s="2">
        <v>2</v>
      </c>
      <c r="J12" s="2">
        <v>6</v>
      </c>
      <c r="K12" s="2">
        <v>5</v>
      </c>
      <c r="L12" s="2">
        <v>2</v>
      </c>
      <c r="M12" s="2">
        <v>8</v>
      </c>
      <c r="N12" s="2">
        <v>9</v>
      </c>
      <c r="O12" s="20" t="s">
        <v>16</v>
      </c>
      <c r="P12" s="18">
        <v>3.7037037037036999E-3</v>
      </c>
      <c r="Q12" s="18">
        <v>1.1111111111111099E-2</v>
      </c>
      <c r="R12" s="18">
        <v>0.155555555555555</v>
      </c>
      <c r="S12" s="18">
        <v>0.29259259259259202</v>
      </c>
      <c r="T12" s="18">
        <v>0.53703703703703698</v>
      </c>
    </row>
    <row r="13" spans="1:20">
      <c r="A13" s="2" t="s">
        <v>42</v>
      </c>
      <c r="B13" s="2">
        <v>12.7</v>
      </c>
      <c r="C13" s="2">
        <v>22</v>
      </c>
      <c r="D13" s="2">
        <v>32</v>
      </c>
      <c r="E13" s="2">
        <v>1</v>
      </c>
      <c r="F13" s="2">
        <v>23</v>
      </c>
      <c r="G13" s="2">
        <v>2</v>
      </c>
      <c r="H13" s="2">
        <v>5</v>
      </c>
      <c r="I13" s="2">
        <v>2</v>
      </c>
      <c r="J13" s="2">
        <v>6</v>
      </c>
      <c r="K13" s="2">
        <v>5</v>
      </c>
      <c r="L13" s="2">
        <v>2</v>
      </c>
      <c r="M13" s="2">
        <v>8</v>
      </c>
      <c r="N13" s="2">
        <v>9</v>
      </c>
      <c r="O13" s="20" t="s">
        <v>16</v>
      </c>
      <c r="P13" s="18">
        <v>3.7037037037036999E-3</v>
      </c>
      <c r="Q13" s="18">
        <v>1.1111111111111099E-2</v>
      </c>
      <c r="R13" s="18">
        <v>0.155555555555555</v>
      </c>
      <c r="S13" s="18">
        <v>0.29259259259259202</v>
      </c>
      <c r="T13" s="18">
        <v>0.53703703703703698</v>
      </c>
    </row>
    <row r="14" spans="1:20">
      <c r="A14" s="2" t="s">
        <v>45</v>
      </c>
      <c r="B14" s="2">
        <v>1.8</v>
      </c>
      <c r="C14" s="2">
        <v>2</v>
      </c>
      <c r="D14" s="2">
        <v>5</v>
      </c>
      <c r="E14" s="2">
        <v>1</v>
      </c>
      <c r="F14" s="2">
        <v>25</v>
      </c>
      <c r="G14" s="2">
        <v>3</v>
      </c>
      <c r="H14" s="2">
        <v>59</v>
      </c>
      <c r="I14" s="2">
        <v>2586</v>
      </c>
      <c r="J14" s="2">
        <v>2</v>
      </c>
      <c r="K14" s="2">
        <v>5</v>
      </c>
      <c r="L14" s="2">
        <v>9</v>
      </c>
      <c r="M14" s="2">
        <v>8</v>
      </c>
      <c r="N14" s="2">
        <v>5</v>
      </c>
      <c r="O14" s="20" t="s">
        <v>14</v>
      </c>
      <c r="P14" s="18">
        <v>1.48148148148148E-2</v>
      </c>
      <c r="Q14" s="18">
        <v>1.48148148148148E-2</v>
      </c>
      <c r="R14" s="18">
        <v>0.49626724763979602</v>
      </c>
      <c r="S14" s="18">
        <v>0.29262164124909201</v>
      </c>
      <c r="T14" s="18">
        <v>0.18148148148148099</v>
      </c>
    </row>
  </sheetData>
  <mergeCells count="1">
    <mergeCell ref="P3:T3"/>
  </mergeCells>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tour">
                <anchor moveWithCells="1">
                  <from>
                    <xdr:col>6</xdr:col>
                    <xdr:colOff>152400</xdr:colOff>
                    <xdr:row>0</xdr:row>
                    <xdr:rowOff>95250</xdr:rowOff>
                  </from>
                  <to>
                    <xdr:col>9</xdr:col>
                    <xdr:colOff>476250</xdr:colOff>
                    <xdr:row>2</xdr:row>
                    <xdr:rowOff>104775</xdr:rowOff>
                  </to>
                </anchor>
              </controlPr>
            </control>
          </mc:Choice>
        </mc:AlternateContent>
        <mc:AlternateContent xmlns:mc="http://schemas.openxmlformats.org/markup-compatibility/2006">
          <mc:Choice Requires="x14">
            <control shapeId="1026" r:id="rId5" name="Button 2">
              <controlPr defaultSize="0" print="0" autoFill="0" autoPict="0" macro="[0]!retour_dashboard_producteur">
                <anchor moveWithCells="1">
                  <from>
                    <xdr:col>2</xdr:col>
                    <xdr:colOff>476250</xdr:colOff>
                    <xdr:row>0</xdr:row>
                    <xdr:rowOff>57150</xdr:rowOff>
                  </from>
                  <to>
                    <xdr:col>5</xdr:col>
                    <xdr:colOff>161925</xdr:colOff>
                    <xdr:row>2</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3:N15"/>
  <sheetViews>
    <sheetView zoomScaleNormal="100" workbookViewId="0">
      <selection sqref="A1:XFD1048576"/>
    </sheetView>
  </sheetViews>
  <sheetFormatPr defaultColWidth="11.5" defaultRowHeight="14.25"/>
  <cols>
    <col min="1" max="1" width="15.125" style="32" customWidth="1"/>
    <col min="2" max="2" width="11.5" style="32"/>
    <col min="3" max="3" width="19.375" style="32" customWidth="1"/>
    <col min="4" max="4" width="25" style="32" customWidth="1"/>
    <col min="5" max="8" width="11.5" style="32"/>
    <col min="9" max="9" width="19.375" style="32" customWidth="1"/>
    <col min="10" max="10" width="8.375" style="33" customWidth="1"/>
    <col min="11" max="11" width="7.75" style="33" customWidth="1"/>
    <col min="12" max="12" width="8.5" style="33" customWidth="1"/>
    <col min="13" max="14" width="8" style="33" customWidth="1"/>
    <col min="15" max="16384" width="11.5" style="32"/>
  </cols>
  <sheetData>
    <row r="3" spans="1:14" ht="15" thickBot="1"/>
    <row r="4" spans="1:14" ht="15.75" thickTop="1" thickBot="1">
      <c r="J4" s="34" t="s">
        <v>34</v>
      </c>
      <c r="K4" s="34"/>
      <c r="L4" s="34"/>
      <c r="M4" s="34"/>
      <c r="N4" s="34"/>
    </row>
    <row r="5" spans="1:14" ht="15.75" thickTop="1" thickBot="1">
      <c r="A5" s="35" t="s">
        <v>0</v>
      </c>
      <c r="B5" s="35" t="s">
        <v>3</v>
      </c>
      <c r="C5" s="35" t="s">
        <v>4</v>
      </c>
      <c r="D5" s="35" t="s">
        <v>5</v>
      </c>
      <c r="E5" s="35" t="s">
        <v>1</v>
      </c>
      <c r="F5" s="35" t="s">
        <v>25</v>
      </c>
      <c r="G5" s="36" t="s">
        <v>2</v>
      </c>
      <c r="H5" s="36" t="s">
        <v>26</v>
      </c>
      <c r="I5" s="36" t="s">
        <v>10</v>
      </c>
      <c r="J5" s="37" t="s">
        <v>11</v>
      </c>
      <c r="K5" s="37" t="s">
        <v>13</v>
      </c>
      <c r="L5" s="37" t="s">
        <v>14</v>
      </c>
      <c r="M5" s="37" t="s">
        <v>15</v>
      </c>
      <c r="N5" s="37" t="s">
        <v>16</v>
      </c>
    </row>
    <row r="6" spans="1:14" ht="15" thickTop="1">
      <c r="A6" s="32" t="s">
        <v>27</v>
      </c>
      <c r="B6" s="32">
        <v>270</v>
      </c>
      <c r="C6" s="32">
        <v>2.6</v>
      </c>
      <c r="D6" s="32">
        <v>0.8</v>
      </c>
      <c r="E6" s="32">
        <v>0.7</v>
      </c>
      <c r="F6" s="32">
        <v>49</v>
      </c>
      <c r="G6" s="32">
        <v>0.1</v>
      </c>
      <c r="H6" s="32">
        <v>11</v>
      </c>
      <c r="I6" s="38" t="s">
        <v>11</v>
      </c>
      <c r="J6" s="33">
        <v>0.69060794027060801</v>
      </c>
      <c r="K6" s="33">
        <v>0.276058726396058</v>
      </c>
      <c r="L6" s="33">
        <v>1.6666666666666601E-2</v>
      </c>
      <c r="M6" s="33">
        <v>0</v>
      </c>
      <c r="N6" s="33">
        <v>1.6666666666666601E-2</v>
      </c>
    </row>
    <row r="7" spans="1:14">
      <c r="A7" s="32" t="s">
        <v>27</v>
      </c>
      <c r="B7" s="32">
        <v>270</v>
      </c>
      <c r="C7" s="32">
        <v>2.6</v>
      </c>
      <c r="D7" s="32">
        <v>0.8</v>
      </c>
      <c r="E7" s="32">
        <v>0.7</v>
      </c>
      <c r="F7" s="32">
        <v>49</v>
      </c>
      <c r="G7" s="32">
        <v>0.1</v>
      </c>
      <c r="H7" s="32">
        <v>11</v>
      </c>
      <c r="I7" s="38" t="s">
        <v>11</v>
      </c>
      <c r="J7" s="33">
        <v>0.69060794027060801</v>
      </c>
      <c r="K7" s="33">
        <v>0.276058726396058</v>
      </c>
      <c r="L7" s="33">
        <v>1.6666666666666601E-2</v>
      </c>
      <c r="M7" s="33">
        <v>0</v>
      </c>
      <c r="N7" s="33">
        <v>1.6666666666666601E-2</v>
      </c>
    </row>
    <row r="8" spans="1:14">
      <c r="A8" s="32" t="s">
        <v>37</v>
      </c>
      <c r="B8" s="32">
        <v>1.5</v>
      </c>
      <c r="C8" s="32">
        <v>2</v>
      </c>
      <c r="D8" s="32">
        <v>3</v>
      </c>
      <c r="E8" s="32">
        <v>5</v>
      </c>
      <c r="F8" s="32">
        <v>4</v>
      </c>
      <c r="G8" s="32">
        <v>9</v>
      </c>
      <c r="H8" s="32">
        <v>8</v>
      </c>
      <c r="I8" s="38" t="s">
        <v>15</v>
      </c>
      <c r="J8" s="33">
        <v>0.1</v>
      </c>
      <c r="K8" s="33">
        <v>0.2</v>
      </c>
      <c r="L8" s="33">
        <v>0.32500000000000001</v>
      </c>
      <c r="M8" s="33">
        <v>0.375</v>
      </c>
      <c r="N8" s="33">
        <v>0</v>
      </c>
    </row>
    <row r="9" spans="1:14">
      <c r="A9" s="32" t="s">
        <v>33</v>
      </c>
      <c r="B9" s="32">
        <v>1.5</v>
      </c>
      <c r="C9" s="32">
        <v>6</v>
      </c>
      <c r="D9" s="32">
        <v>65</v>
      </c>
      <c r="E9" s="32">
        <v>2</v>
      </c>
      <c r="F9" s="32">
        <v>5</v>
      </c>
      <c r="G9" s="32">
        <v>4</v>
      </c>
      <c r="H9" s="32">
        <v>9</v>
      </c>
      <c r="I9" s="38" t="s">
        <v>15</v>
      </c>
      <c r="J9" s="33">
        <v>2.5000000000000001E-2</v>
      </c>
      <c r="K9" s="33">
        <v>0.116666666666666</v>
      </c>
      <c r="L9" s="33">
        <v>0.241666666666666</v>
      </c>
      <c r="M9" s="33">
        <v>0.45</v>
      </c>
      <c r="N9" s="33">
        <v>0.16666666666666599</v>
      </c>
    </row>
    <row r="10" spans="1:14">
      <c r="A10" s="32" t="s">
        <v>39</v>
      </c>
      <c r="B10" s="32">
        <v>369</v>
      </c>
      <c r="C10" s="32">
        <v>29</v>
      </c>
      <c r="D10" s="32">
        <v>21</v>
      </c>
      <c r="E10" s="32">
        <v>0.5</v>
      </c>
      <c r="F10" s="32">
        <v>0.5</v>
      </c>
      <c r="G10" s="32">
        <v>0.83</v>
      </c>
      <c r="H10" s="32">
        <v>27</v>
      </c>
      <c r="I10" s="38" t="s">
        <v>15</v>
      </c>
      <c r="J10" s="33">
        <v>1.6666666666666601E-2</v>
      </c>
      <c r="K10" s="33">
        <v>7.4999999999999997E-2</v>
      </c>
      <c r="L10" s="33">
        <v>0.266666666666666</v>
      </c>
      <c r="M10" s="33">
        <v>0.59722222222222199</v>
      </c>
      <c r="N10" s="33">
        <v>4.4444444444444398E-2</v>
      </c>
    </row>
    <row r="11" spans="1:14">
      <c r="A11" s="32" t="s">
        <v>40</v>
      </c>
      <c r="B11" s="32">
        <v>467</v>
      </c>
      <c r="C11" s="32">
        <v>17</v>
      </c>
      <c r="D11" s="32">
        <v>5.6</v>
      </c>
      <c r="E11" s="32">
        <v>32</v>
      </c>
      <c r="F11" s="32">
        <v>69</v>
      </c>
      <c r="G11" s="32">
        <v>0.49</v>
      </c>
      <c r="H11" s="32">
        <v>6.3</v>
      </c>
      <c r="I11" s="38" t="s">
        <v>15</v>
      </c>
      <c r="J11" s="33">
        <v>8.3333333333333297E-3</v>
      </c>
      <c r="K11" s="33">
        <v>1.6666666666666601E-2</v>
      </c>
      <c r="L11" s="33">
        <v>0.21666666666666601</v>
      </c>
      <c r="M11" s="33">
        <v>0.65</v>
      </c>
      <c r="N11" s="33">
        <v>0.108333333333333</v>
      </c>
    </row>
    <row r="12" spans="1:14">
      <c r="A12" s="32" t="s">
        <v>27</v>
      </c>
      <c r="B12" s="32">
        <v>270</v>
      </c>
      <c r="C12" s="32">
        <v>2.6</v>
      </c>
      <c r="D12" s="32">
        <v>0.8</v>
      </c>
      <c r="E12" s="32">
        <v>0.7</v>
      </c>
      <c r="F12" s="32">
        <v>49</v>
      </c>
      <c r="G12" s="32">
        <v>0.1</v>
      </c>
      <c r="H12" s="32">
        <v>11</v>
      </c>
      <c r="I12" s="38" t="s">
        <v>11</v>
      </c>
      <c r="J12" s="33">
        <v>0.69060794027060801</v>
      </c>
      <c r="K12" s="33">
        <v>0.276058726396058</v>
      </c>
      <c r="L12" s="33">
        <v>1.6666666666666601E-2</v>
      </c>
      <c r="M12" s="33">
        <v>0</v>
      </c>
      <c r="N12" s="33">
        <v>1.6666666666666601E-2</v>
      </c>
    </row>
    <row r="13" spans="1:14">
      <c r="A13" s="32" t="s">
        <v>27</v>
      </c>
      <c r="B13" s="32">
        <v>270</v>
      </c>
      <c r="C13" s="32">
        <v>2.6</v>
      </c>
      <c r="D13" s="32">
        <v>0.8</v>
      </c>
      <c r="E13" s="32">
        <v>0.7</v>
      </c>
      <c r="F13" s="32">
        <v>49</v>
      </c>
      <c r="G13" s="32">
        <v>0.1</v>
      </c>
      <c r="H13" s="32">
        <v>11</v>
      </c>
      <c r="I13" s="38" t="s">
        <v>11</v>
      </c>
      <c r="J13" s="33">
        <v>0.69060794027060801</v>
      </c>
      <c r="K13" s="33">
        <v>0.276058726396058</v>
      </c>
      <c r="L13" s="33">
        <v>1.6666666666666601E-2</v>
      </c>
      <c r="M13" s="33">
        <v>0</v>
      </c>
      <c r="N13" s="33">
        <v>1.6666666666666601E-2</v>
      </c>
    </row>
    <row r="14" spans="1:14">
      <c r="A14" s="32" t="s">
        <v>44</v>
      </c>
      <c r="B14" s="32">
        <v>1.4</v>
      </c>
      <c r="C14" s="32">
        <v>5</v>
      </c>
      <c r="D14" s="32">
        <v>6</v>
      </c>
      <c r="E14" s="32">
        <v>5</v>
      </c>
      <c r="F14" s="32">
        <v>8</v>
      </c>
      <c r="G14" s="32">
        <v>6.8</v>
      </c>
      <c r="H14" s="32">
        <v>5.4</v>
      </c>
      <c r="I14" s="38" t="s">
        <v>14</v>
      </c>
      <c r="J14" s="33">
        <v>5.83333333333333E-2</v>
      </c>
      <c r="K14" s="33">
        <v>0.116666666666666</v>
      </c>
      <c r="L14" s="33">
        <v>0.483333333333333</v>
      </c>
      <c r="M14" s="33">
        <v>0.31666666666666599</v>
      </c>
      <c r="N14" s="33">
        <v>2.5000000000000001E-2</v>
      </c>
    </row>
    <row r="15" spans="1:14">
      <c r="A15" s="32" t="s">
        <v>46</v>
      </c>
      <c r="B15" s="32">
        <v>60</v>
      </c>
      <c r="C15" s="32">
        <v>0.8</v>
      </c>
      <c r="D15" s="32">
        <v>0.5</v>
      </c>
      <c r="E15" s="32">
        <v>10</v>
      </c>
      <c r="F15" s="32">
        <v>10</v>
      </c>
      <c r="G15" s="32">
        <v>0.1</v>
      </c>
      <c r="H15" s="32">
        <v>3.1</v>
      </c>
      <c r="I15" s="38" t="s">
        <v>13</v>
      </c>
      <c r="J15" s="33">
        <v>0.26950980392156798</v>
      </c>
      <c r="K15" s="33">
        <v>0.564875116713352</v>
      </c>
      <c r="L15" s="33">
        <v>0.16561507936507899</v>
      </c>
      <c r="M15" s="33">
        <v>0</v>
      </c>
      <c r="N15" s="33">
        <v>0</v>
      </c>
    </row>
  </sheetData>
  <mergeCells count="1">
    <mergeCell ref="J4:N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retour">
                <anchor moveWithCells="1">
                  <from>
                    <xdr:col>5</xdr:col>
                    <xdr:colOff>295275</xdr:colOff>
                    <xdr:row>0</xdr:row>
                    <xdr:rowOff>133350</xdr:rowOff>
                  </from>
                  <to>
                    <xdr:col>8</xdr:col>
                    <xdr:colOff>1266825</xdr:colOff>
                    <xdr:row>3</xdr:row>
                    <xdr:rowOff>95250</xdr:rowOff>
                  </to>
                </anchor>
              </controlPr>
            </control>
          </mc:Choice>
        </mc:AlternateContent>
        <mc:AlternateContent xmlns:mc="http://schemas.openxmlformats.org/markup-compatibility/2006">
          <mc:Choice Requires="x14">
            <control shapeId="5123" r:id="rId4" name="Button 3">
              <controlPr defaultSize="0" print="0" autoFill="0" autoPict="0" macro="[0]!retour_dashboard_consommateur">
                <anchor moveWithCells="1">
                  <from>
                    <xdr:col>1</xdr:col>
                    <xdr:colOff>704850</xdr:colOff>
                    <xdr:row>0</xdr:row>
                    <xdr:rowOff>152400</xdr:rowOff>
                  </from>
                  <to>
                    <xdr:col>5</xdr:col>
                    <xdr:colOff>171450</xdr:colOff>
                    <xdr:row>3</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Accueil</vt:lpstr>
      <vt:lpstr>dashboard_consommateur</vt:lpstr>
      <vt:lpstr>dashboard_producteur</vt:lpstr>
      <vt:lpstr>Traitement</vt:lpstr>
      <vt:lpstr>Historique_producteur</vt:lpstr>
      <vt:lpstr>Historique_consommateur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Léo Gabet</dc:creator>
  <cp:lastModifiedBy>administrateur</cp:lastModifiedBy>
  <dcterms:created xsi:type="dcterms:W3CDTF">2023-10-14T11:45:31Z</dcterms:created>
  <dcterms:modified xsi:type="dcterms:W3CDTF">2023-11-24T13:49:15Z</dcterms:modified>
</cp:coreProperties>
</file>