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Aplicaciones/"/>
    </mc:Choice>
  </mc:AlternateContent>
  <xr:revisionPtr revIDLastSave="1" documentId="11_AD4D2F04E46CFB4ACB3E201ECD10F11C693EDF19" xr6:coauthVersionLast="47" xr6:coauthVersionMax="47" xr10:uidLastSave="{7ACEF6E6-3344-49BC-8343-7E3E200CBB61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E10" i="2"/>
  <c r="D10" i="2"/>
</calcChain>
</file>

<file path=xl/sharedStrings.xml><?xml version="1.0" encoding="utf-8"?>
<sst xmlns="http://schemas.openxmlformats.org/spreadsheetml/2006/main" count="43" uniqueCount="21">
  <si>
    <t>Jueves</t>
  </si>
  <si>
    <t>Ruta C</t>
  </si>
  <si>
    <t>Ruta M</t>
  </si>
  <si>
    <t>R114</t>
  </si>
  <si>
    <t>R125</t>
  </si>
  <si>
    <t>R047</t>
  </si>
  <si>
    <t>R058</t>
  </si>
  <si>
    <t>Rutas</t>
  </si>
  <si>
    <t>Mapas</t>
  </si>
  <si>
    <t>jueves 21/03</t>
  </si>
  <si>
    <t>jueves 14/03</t>
  </si>
  <si>
    <t>Anterior Ruta C, M</t>
  </si>
  <si>
    <t>Nueva Ruta C, M</t>
  </si>
  <si>
    <t>Lunes</t>
  </si>
  <si>
    <t>Martes</t>
  </si>
  <si>
    <t>Miercoles</t>
  </si>
  <si>
    <t>Viernes</t>
  </si>
  <si>
    <t>Sabado</t>
  </si>
  <si>
    <t>Ruta A</t>
  </si>
  <si>
    <t>T. Puntos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</si>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</sst>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S/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" fontId="1" fillId="2" borderId="9" xfId="0" applyNumberFormat="1" applyFont="1" applyFill="1" applyBorder="1" applyAlignment="1">
      <alignment horizontal="center" vertical="center"/>
    </xf>
    <xf numFmtId="16" fontId="1" fillId="2" borderId="1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4" fontId="0" fillId="2" borderId="5" xfId="0" applyNumberFormat="1" applyFill="1" applyBorder="1"/>
    <xf numFmtId="14" fontId="0" fillId="2" borderId="11" xfId="0" applyNumberFormat="1" applyFill="1" applyBorder="1"/>
    <xf numFmtId="14" fontId="0" fillId="2" borderId="8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tabSelected="1" workbookViewId="0">
      <selection activeCell="Q10" sqref="Q10"/>
    </sheetView>
  </sheetViews>
  <sheetFormatPr baseColWidth="10" defaultColWidth="9.140625" defaultRowHeight="15" x14ac:dyDescent="0.25"/>
  <cols>
    <col min="4" max="4" width="13.5703125" customWidth="1"/>
    <col min="5" max="5" width="16.5703125" customWidth="1"/>
    <col min="9" max="9" width="18.85546875" customWidth="1"/>
    <col min="10" max="10" width="18.7109375" customWidth="1"/>
  </cols>
  <sheetData>
    <row r="1" spans="2:10" ht="15.75" thickBot="1" x14ac:dyDescent="0.3"/>
    <row r="2" spans="2:10" x14ac:dyDescent="0.25">
      <c r="B2" s="16" t="s">
        <v>11</v>
      </c>
      <c r="C2" s="17"/>
      <c r="D2" s="17"/>
      <c r="E2" s="18"/>
      <c r="G2" s="16" t="s">
        <v>12</v>
      </c>
      <c r="H2" s="17"/>
      <c r="I2" s="17"/>
      <c r="J2" s="18"/>
    </row>
    <row r="3" spans="2:10" ht="15.75" thickBot="1" x14ac:dyDescent="0.3">
      <c r="B3" s="12" t="s">
        <v>7</v>
      </c>
      <c r="C3" s="13" t="s">
        <v>8</v>
      </c>
      <c r="D3" s="14" t="s">
        <v>10</v>
      </c>
      <c r="E3" s="15" t="s">
        <v>9</v>
      </c>
      <c r="G3" s="12" t="s">
        <v>7</v>
      </c>
      <c r="H3" s="13" t="s">
        <v>8</v>
      </c>
      <c r="I3" s="14" t="s">
        <v>10</v>
      </c>
      <c r="J3" s="15" t="s">
        <v>9</v>
      </c>
    </row>
    <row r="4" spans="2:10" ht="15.75" thickBot="1" x14ac:dyDescent="0.3">
      <c r="B4" s="6" t="s">
        <v>1</v>
      </c>
      <c r="C4" s="19" t="s">
        <v>5</v>
      </c>
      <c r="D4" s="5">
        <v>14828.94</v>
      </c>
      <c r="E4" s="5">
        <v>11982.7</v>
      </c>
      <c r="G4" s="6" t="s">
        <v>1</v>
      </c>
      <c r="H4" s="19" t="s">
        <v>3</v>
      </c>
      <c r="I4" s="5">
        <v>17538.7</v>
      </c>
      <c r="J4" s="5">
        <v>17437.400000000001</v>
      </c>
    </row>
    <row r="5" spans="2:10" ht="15.75" thickBot="1" x14ac:dyDescent="0.3">
      <c r="B5" s="7"/>
      <c r="C5" s="20" t="s">
        <v>4</v>
      </c>
      <c r="D5" s="5"/>
      <c r="E5" s="5"/>
      <c r="G5" s="7"/>
      <c r="H5" s="20" t="s">
        <v>4</v>
      </c>
      <c r="I5" s="5"/>
      <c r="J5" s="5"/>
    </row>
    <row r="6" spans="2:10" ht="15.75" thickBot="1" x14ac:dyDescent="0.3">
      <c r="B6" s="8" t="s">
        <v>2</v>
      </c>
      <c r="C6" s="21" t="s">
        <v>3</v>
      </c>
      <c r="D6" s="5">
        <v>15824</v>
      </c>
      <c r="E6" s="5">
        <v>21727.7</v>
      </c>
      <c r="G6" s="8" t="s">
        <v>2</v>
      </c>
      <c r="H6" s="21" t="s">
        <v>6</v>
      </c>
      <c r="I6" s="5">
        <v>12984.84</v>
      </c>
      <c r="J6" s="5">
        <v>15972.8</v>
      </c>
    </row>
    <row r="7" spans="2:10" ht="15.75" thickBot="1" x14ac:dyDescent="0.3">
      <c r="B7" s="7"/>
      <c r="C7" s="20" t="s">
        <v>6</v>
      </c>
      <c r="D7" s="5"/>
      <c r="E7" s="5"/>
      <c r="G7" s="7"/>
      <c r="H7" s="20" t="s">
        <v>5</v>
      </c>
      <c r="I7" s="5"/>
      <c r="J7" s="5"/>
    </row>
    <row r="16" spans="2:10" ht="15.75" thickBot="1" x14ac:dyDescent="0.3"/>
    <row r="17" spans="2:5" x14ac:dyDescent="0.25">
      <c r="B17" s="16" t="s">
        <v>2</v>
      </c>
      <c r="C17" s="17"/>
      <c r="D17" s="17"/>
      <c r="E17" s="18"/>
    </row>
    <row r="18" spans="2:5" ht="15.75" thickBot="1" x14ac:dyDescent="0.3">
      <c r="B18" s="12" t="s">
        <v>7</v>
      </c>
      <c r="C18" s="13" t="s">
        <v>8</v>
      </c>
      <c r="D18" s="14" t="s">
        <v>10</v>
      </c>
      <c r="E18" s="15" t="s">
        <v>9</v>
      </c>
    </row>
    <row r="19" spans="2:5" ht="15.75" thickBot="1" x14ac:dyDescent="0.3">
      <c r="B19" s="8" t="s">
        <v>2</v>
      </c>
      <c r="C19" s="21" t="s">
        <v>3</v>
      </c>
      <c r="D19" s="5">
        <v>15824</v>
      </c>
      <c r="E19" s="5">
        <v>21727.7</v>
      </c>
    </row>
    <row r="20" spans="2:5" ht="15.75" thickBot="1" x14ac:dyDescent="0.3">
      <c r="B20" s="7"/>
      <c r="C20" s="20" t="s">
        <v>6</v>
      </c>
      <c r="D20" s="5"/>
      <c r="E20" s="5"/>
    </row>
  </sheetData>
  <mergeCells count="18">
    <mergeCell ref="B2:E2"/>
    <mergeCell ref="G2:J2"/>
    <mergeCell ref="B19:B20"/>
    <mergeCell ref="D19:D20"/>
    <mergeCell ref="E19:E20"/>
    <mergeCell ref="B17:E17"/>
    <mergeCell ref="G4:G5"/>
    <mergeCell ref="I4:I5"/>
    <mergeCell ref="J4:J5"/>
    <mergeCell ref="G6:G7"/>
    <mergeCell ref="I6:I7"/>
    <mergeCell ref="J6:J7"/>
    <mergeCell ref="D4:D5"/>
    <mergeCell ref="E4:E5"/>
    <mergeCell ref="B4:B5"/>
    <mergeCell ref="B6:B7"/>
    <mergeCell ref="D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C12A-5456-404D-A392-71C89CB48A83}">
  <dimension ref="B1:G10"/>
  <sheetViews>
    <sheetView workbookViewId="0">
      <selection activeCell="K19" sqref="K19"/>
    </sheetView>
  </sheetViews>
  <sheetFormatPr baseColWidth="10" defaultRowHeight="15" x14ac:dyDescent="0.25"/>
  <sheetData>
    <row r="1" spans="2:7" ht="15.75" thickBot="1" x14ac:dyDescent="0.3"/>
    <row r="2" spans="2:7" x14ac:dyDescent="0.25">
      <c r="D2" s="9" t="s">
        <v>18</v>
      </c>
      <c r="E2" s="10"/>
      <c r="F2" s="10" t="s">
        <v>2</v>
      </c>
      <c r="G2" s="11"/>
    </row>
    <row r="3" spans="2:7" ht="15.75" thickBot="1" x14ac:dyDescent="0.3">
      <c r="D3" s="28" t="s">
        <v>19</v>
      </c>
      <c r="E3" s="29" t="s">
        <v>20</v>
      </c>
      <c r="F3" s="29" t="s">
        <v>19</v>
      </c>
      <c r="G3" s="30" t="s">
        <v>20</v>
      </c>
    </row>
    <row r="4" spans="2:7" x14ac:dyDescent="0.25">
      <c r="B4" s="31">
        <v>45369</v>
      </c>
      <c r="C4" s="34" t="s">
        <v>13</v>
      </c>
      <c r="D4" s="19">
        <v>79</v>
      </c>
      <c r="E4" s="24">
        <v>14122.64</v>
      </c>
      <c r="F4" s="1">
        <v>76</v>
      </c>
      <c r="G4" s="1">
        <v>12751.1</v>
      </c>
    </row>
    <row r="5" spans="2:7" x14ac:dyDescent="0.25">
      <c r="B5" s="32">
        <v>45370</v>
      </c>
      <c r="C5" s="35" t="s">
        <v>14</v>
      </c>
      <c r="D5" s="21">
        <v>84</v>
      </c>
      <c r="E5" s="25">
        <v>13476.1</v>
      </c>
      <c r="F5" s="2">
        <v>71</v>
      </c>
      <c r="G5" s="2">
        <v>12591.3</v>
      </c>
    </row>
    <row r="6" spans="2:7" x14ac:dyDescent="0.25">
      <c r="B6" s="32">
        <v>45371</v>
      </c>
      <c r="C6" s="35" t="s">
        <v>15</v>
      </c>
      <c r="D6" s="21">
        <v>86</v>
      </c>
      <c r="E6" s="25">
        <v>13034.38</v>
      </c>
      <c r="F6" s="2">
        <v>71</v>
      </c>
      <c r="G6" s="2">
        <v>9176.5</v>
      </c>
    </row>
    <row r="7" spans="2:7" x14ac:dyDescent="0.25">
      <c r="B7" s="32">
        <v>45372</v>
      </c>
      <c r="C7" s="35" t="s">
        <v>0</v>
      </c>
      <c r="D7" s="21">
        <v>56</v>
      </c>
      <c r="E7" s="25">
        <v>6435.6</v>
      </c>
      <c r="F7" s="2">
        <v>81</v>
      </c>
      <c r="G7" s="2">
        <v>21727.7</v>
      </c>
    </row>
    <row r="8" spans="2:7" x14ac:dyDescent="0.25">
      <c r="B8" s="32">
        <v>45373</v>
      </c>
      <c r="C8" s="35" t="s">
        <v>16</v>
      </c>
      <c r="D8" s="21">
        <v>56</v>
      </c>
      <c r="E8" s="25">
        <v>7860</v>
      </c>
      <c r="F8" s="2">
        <v>95</v>
      </c>
      <c r="G8" s="2">
        <v>17789.650000000001</v>
      </c>
    </row>
    <row r="9" spans="2:7" ht="15.75" thickBot="1" x14ac:dyDescent="0.3">
      <c r="B9" s="33">
        <v>45374</v>
      </c>
      <c r="C9" s="36" t="s">
        <v>17</v>
      </c>
      <c r="D9" s="20">
        <v>82</v>
      </c>
      <c r="E9" s="26">
        <v>15852.3</v>
      </c>
      <c r="F9" s="3">
        <v>93</v>
      </c>
      <c r="G9" s="3">
        <v>14377.14</v>
      </c>
    </row>
    <row r="10" spans="2:7" ht="15.75" thickBot="1" x14ac:dyDescent="0.3">
      <c r="B10" s="27"/>
      <c r="C10" s="27" t="s">
        <v>20</v>
      </c>
      <c r="D10" s="22">
        <f>SUM(D4:D9)</f>
        <v>443</v>
      </c>
      <c r="E10" s="23">
        <f>SUM(E4:E9)</f>
        <v>70781.01999999999</v>
      </c>
      <c r="F10" s="4">
        <f>SUM(F4:F9)</f>
        <v>487</v>
      </c>
      <c r="G10" s="4">
        <f>SUM(G4:G9)</f>
        <v>88413.39</v>
      </c>
    </row>
  </sheetData>
  <mergeCells count="2"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Monitoreo</dc:creator>
  <cp:lastModifiedBy>Berly Gerson Pumaccajia Cruz</cp:lastModifiedBy>
  <dcterms:created xsi:type="dcterms:W3CDTF">2015-06-05T18:19:34Z</dcterms:created>
  <dcterms:modified xsi:type="dcterms:W3CDTF">2024-03-26T21:03:54Z</dcterms:modified>
</cp:coreProperties>
</file>