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Desktop\Testaus\"/>
    </mc:Choice>
  </mc:AlternateContent>
  <xr:revisionPtr revIDLastSave="0" documentId="13_ncr:1_{93222B0A-334F-45F5-A342-5A6ECE29C8B1}" xr6:coauthVersionLast="45" xr6:coauthVersionMax="45" xr10:uidLastSave="{00000000-0000-0000-0000-000000000000}"/>
  <bookViews>
    <workbookView xWindow="585" yWindow="5535" windowWidth="28800" windowHeight="15435" xr2:uid="{C9907BC3-B699-4941-BAA6-6E0A5B7A7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8" i="1"/>
  <c r="F6" i="1"/>
  <c r="F7" i="1"/>
  <c r="F9" i="1"/>
  <c r="I5" i="1" l="1"/>
  <c r="I4" i="1"/>
  <c r="F5" i="1" l="1"/>
  <c r="F4" i="1"/>
</calcChain>
</file>

<file path=xl/sharedStrings.xml><?xml version="1.0" encoding="utf-8"?>
<sst xmlns="http://schemas.openxmlformats.org/spreadsheetml/2006/main" count="57" uniqueCount="46">
  <si>
    <t>Hiedanrannan pajat</t>
  </si>
  <si>
    <t>Kohde, ID</t>
  </si>
  <si>
    <t>Testauskohde</t>
  </si>
  <si>
    <t>Esiehto</t>
  </si>
  <si>
    <t>Toiminta</t>
  </si>
  <si>
    <t>Odotettu tulos</t>
  </si>
  <si>
    <t>Todellinen tulos</t>
  </si>
  <si>
    <t>Kommentit</t>
  </si>
  <si>
    <t>Kirjautuminen</t>
  </si>
  <si>
    <t>Ei ole kirjautunut</t>
  </si>
  <si>
    <t>Kirjaudu salasana isolla</t>
  </si>
  <si>
    <t>Väärät tunnukset</t>
  </si>
  <si>
    <t>Uutisen lisääminen</t>
  </si>
  <si>
    <t>Lisää uutinen</t>
  </si>
  <si>
    <t>Uutisen lisääminen rikkinäisellä kuvalla</t>
  </si>
  <si>
    <t>Lisää uutinen rikkinäisellä kuvalla (www.google.com)</t>
  </si>
  <si>
    <t>Toimijan muokkaaminen</t>
  </si>
  <si>
    <t>Muokkaa toimijaa</t>
  </si>
  <si>
    <t>Eri asioiden piilottaminen</t>
  </si>
  <si>
    <t>Piilota asia ja tuo se esiin</t>
  </si>
  <si>
    <t>Poistaminen</t>
  </si>
  <si>
    <t>Poista jokin asia</t>
  </si>
  <si>
    <t>Muokkaaminen</t>
  </si>
  <si>
    <t>Muokkaa jotakin toimijaa tai uutista</t>
  </si>
  <si>
    <t>Lataaminen</t>
  </si>
  <si>
    <t>Lataa kuva palvelimelle</t>
  </si>
  <si>
    <t>Kirjaudu ulos ja katso pysyykö sessiot</t>
  </si>
  <si>
    <t>Testitapauksien kokonaismäärä</t>
  </si>
  <si>
    <t>Suunniteltu</t>
  </si>
  <si>
    <t>Testatut tapaukset</t>
  </si>
  <si>
    <t>Ei testattu</t>
  </si>
  <si>
    <t>Ei läpäise</t>
  </si>
  <si>
    <t>Testattu</t>
  </si>
  <si>
    <t>Läpäisy</t>
  </si>
  <si>
    <t>Onnistuneet testit</t>
  </si>
  <si>
    <t>Epäonnistuneet testit</t>
  </si>
  <si>
    <t>Kirjautuminen epäonnistuu sillä case sensitive salasanat</t>
  </si>
  <si>
    <t>Käyttäjä epäonnistuu kirjautumaan väärillä tunnuksilla</t>
  </si>
  <si>
    <t>Käyttäjä onnistuu lisäämään uutisen</t>
  </si>
  <si>
    <t>Käyttäjä yrittää ladata uutisen rikkinäisellä kuva urlilla</t>
  </si>
  <si>
    <t>Käyttäjä muokkaa toimijan tietoja</t>
  </si>
  <si>
    <t>Käyttäjä painaa piilota nappia ja piilottaa uutisen</t>
  </si>
  <si>
    <t>Käyttäjä poistaa joko uutisen tai toimijan</t>
  </si>
  <si>
    <t>Käyttäjä muokkaa toimijaa tai uutista ja onnistuu</t>
  </si>
  <si>
    <t>Käyttäjä lataa jonkin kuvan palvelimelle ilman virheitä onnistuu</t>
  </si>
  <si>
    <t>Käyttäjä kirjautuu ulos ja ei pysty palaamaan sivulle painamalla ”takaisinpäin” nappia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</si>
</sst>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9" fontId="1" fillId="3" borderId="5" xfId="3" applyFill="1" applyBorder="1"/>
    <xf numFmtId="9" fontId="1" fillId="3" borderId="0" xfId="3" applyFill="1"/>
    <xf numFmtId="9" fontId="0" fillId="0" borderId="0" xfId="0" applyNumberFormat="1"/>
  </cellXfs>
  <cellStyles count="4">
    <cellStyle name="20% - Accent2" xfId="2" builtinId="34"/>
    <cellStyle name="Normal" xfId="0" builtinId="0"/>
    <cellStyle name="Output" xfId="1" builtinId="21"/>
    <cellStyle name="Percent" xfId="3" builtinId="5"/>
  </cellStyles>
  <dxfs count="9">
    <dxf>
      <alignment horizontal="left" vertical="bottom" textRotation="0" justifyLastLine="0" shrinkToFit="0" readingOrder="0"/>
    </dxf>
    <dxf>
      <alignment horizontal="left" vertical="bottom" textRotation="0" justifyLastLine="0" shrinkToFit="0" readingOrder="0"/>
    </dxf>
    <dxf>
      <alignment horizontal="left" vertical="bottom" textRotation="0" wrapText="1" justifyLastLine="0" shrinkToFit="0" readingOrder="0"/>
    </dxf>
    <dxf>
      <alignment horizontal="left" vertical="bottom" textRotation="0" justifyLastLine="0" shrinkToFit="0" readingOrder="0"/>
    </dxf>
    <dxf>
      <alignment horizontal="left" vertical="bottom" textRotation="0" justifyLastLine="0" shrinkToFit="0" readingOrder="0"/>
    </dxf>
    <dxf>
      <alignment horizontal="left" vertical="bottom" textRotation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641A-3A09-44D4-9004-6875C2377033}" name="Table1" displayName="Table1" ref="B12:H22" totalsRowShown="0" dataDxfId="8" tableBorderDxfId="7">
  <autoFilter ref="B12:H22" xr:uid="{7EBD537E-193D-431E-85F3-6A6CFE859E1E}"/>
  <tableColumns count="7">
    <tableColumn id="1" xr3:uid="{1216F846-F6C7-42AE-A84E-589A8C41D3E6}" name="Kohde, ID" dataDxfId="6"/>
    <tableColumn id="2" xr3:uid="{487404BC-DCBC-4E14-9A21-6981BABB697C}" name="Testauskohde" dataDxfId="5"/>
    <tableColumn id="3" xr3:uid="{A395EE55-C15C-4266-8A75-288834692618}" name="Esiehto" dataDxfId="4"/>
    <tableColumn id="4" xr3:uid="{B3D50C00-11DE-44D9-9424-09F9B7CF3F7F}" name="Toiminta" dataDxfId="3"/>
    <tableColumn id="5" xr3:uid="{3A05340E-40E8-435D-BD54-56B7D7A6D216}" name="Odotettu tulos" dataDxfId="2"/>
    <tableColumn id="6" xr3:uid="{9702EAA7-3538-4061-A6A0-BD298FE7E13C}" name="Todellinen tulos" dataDxfId="1"/>
    <tableColumn id="8" xr3:uid="{2A77CD73-FD3F-4D6A-A884-500F86BBE6C4}" name="Komment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30C1-B2A1-48F5-A40D-47067C18FCEE}">
  <dimension ref="A3:I22"/>
  <sheetViews>
    <sheetView tabSelected="1" zoomScaleNormal="100" workbookViewId="0">
      <selection activeCell="F9" sqref="F9"/>
    </sheetView>
  </sheetViews>
  <sheetFormatPr defaultRowHeight="15" x14ac:dyDescent="0.25"/>
  <cols>
    <col min="1" max="1" width="21.28515625" customWidth="1"/>
    <col min="2" max="4" width="15.5703125" customWidth="1"/>
    <col min="5" max="5" width="29.140625" customWidth="1"/>
    <col min="6" max="9" width="15.5703125" customWidth="1"/>
  </cols>
  <sheetData>
    <row r="3" spans="1:9" ht="15.75" thickBot="1" x14ac:dyDescent="0.3"/>
    <row r="4" spans="1:9" ht="30" x14ac:dyDescent="0.25">
      <c r="A4" s="1" t="s">
        <v>0</v>
      </c>
      <c r="E4" t="s">
        <v>27</v>
      </c>
      <c r="F4" s="6">
        <f>COUNT(Table1[Kohde, ID])</f>
        <v>10</v>
      </c>
      <c r="H4" s="10" t="s">
        <v>34</v>
      </c>
      <c r="I4" s="11" t="e">
        <f>COUNTIF(Table1[Todellinen tulos],"Success") / COUNTA(Table1[Todellinen tulos])</f>
        <v>#DIV/0!</v>
      </c>
    </row>
    <row r="5" spans="1:9" ht="30" x14ac:dyDescent="0.25">
      <c r="E5" t="s">
        <v>28</v>
      </c>
      <c r="F5" s="7">
        <f>COUNT(Table1[Kohde, ID])</f>
        <v>10</v>
      </c>
      <c r="H5" s="10" t="s">
        <v>35</v>
      </c>
      <c r="I5" s="12" t="e">
        <f>COUNTIF(Table1[Todellinen tulos],"FAIL") / COUNTA(Table1[Todellinen tulos])</f>
        <v>#DIV/0!</v>
      </c>
    </row>
    <row r="6" spans="1:9" x14ac:dyDescent="0.25">
      <c r="E6" t="s">
        <v>29</v>
      </c>
      <c r="F6" s="7">
        <f>COUNTA(Table1[Todellinen tulos])</f>
        <v>0</v>
      </c>
      <c r="I6" s="13"/>
    </row>
    <row r="7" spans="1:9" x14ac:dyDescent="0.25">
      <c r="E7" t="s">
        <v>30</v>
      </c>
      <c r="F7" s="7">
        <f>COUNTBLANK(Table1[Todellinen tulos])</f>
        <v>10</v>
      </c>
    </row>
    <row r="8" spans="1:9" x14ac:dyDescent="0.25">
      <c r="E8" t="s">
        <v>31</v>
      </c>
      <c r="F8" s="7">
        <f>COUNTIF(Table1[Todellinen tulos],"Fail")</f>
        <v>0</v>
      </c>
    </row>
    <row r="9" spans="1:9" x14ac:dyDescent="0.25">
      <c r="E9" t="s">
        <v>32</v>
      </c>
      <c r="F9" s="7">
        <f>COUNTA(Table1[Todellinen tulos])</f>
        <v>0</v>
      </c>
    </row>
    <row r="10" spans="1:9" ht="15.75" thickBot="1" x14ac:dyDescent="0.3">
      <c r="E10" t="s">
        <v>33</v>
      </c>
      <c r="F10" s="8">
        <f>COUNTIF(Table1[Todellinen tulos],"Success")</f>
        <v>0</v>
      </c>
    </row>
    <row r="12" spans="1:9" x14ac:dyDescent="0.25"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</row>
    <row r="13" spans="1:9" ht="75" x14ac:dyDescent="0.25">
      <c r="B13" s="3">
        <v>1</v>
      </c>
      <c r="C13" s="4" t="s">
        <v>8</v>
      </c>
      <c r="D13" s="4" t="s">
        <v>9</v>
      </c>
      <c r="E13" s="4" t="s">
        <v>10</v>
      </c>
      <c r="F13" s="9" t="s">
        <v>36</v>
      </c>
      <c r="G13" s="4"/>
      <c r="H13" s="4"/>
    </row>
    <row r="14" spans="1:9" ht="75" x14ac:dyDescent="0.25">
      <c r="B14" s="3">
        <v>2</v>
      </c>
      <c r="C14" s="4" t="s">
        <v>8</v>
      </c>
      <c r="D14" s="5" t="s">
        <v>9</v>
      </c>
      <c r="E14" s="4" t="s">
        <v>11</v>
      </c>
      <c r="F14" s="9" t="s">
        <v>37</v>
      </c>
      <c r="G14" s="4"/>
      <c r="H14" s="5"/>
    </row>
    <row r="15" spans="1:9" ht="60" x14ac:dyDescent="0.25">
      <c r="B15" s="3">
        <v>3</v>
      </c>
      <c r="C15" s="5" t="s">
        <v>12</v>
      </c>
      <c r="D15" s="3" t="s">
        <v>8</v>
      </c>
      <c r="E15" s="4" t="s">
        <v>13</v>
      </c>
      <c r="F15" s="9" t="s">
        <v>38</v>
      </c>
      <c r="G15" s="4"/>
      <c r="H15" s="4"/>
    </row>
    <row r="16" spans="1:9" ht="60" x14ac:dyDescent="0.25">
      <c r="B16" s="3">
        <v>4</v>
      </c>
      <c r="C16" s="5" t="s">
        <v>14</v>
      </c>
      <c r="D16" s="3" t="s">
        <v>8</v>
      </c>
      <c r="E16" s="5" t="s">
        <v>15</v>
      </c>
      <c r="F16" s="5" t="s">
        <v>39</v>
      </c>
      <c r="G16" s="4"/>
      <c r="H16" s="4"/>
    </row>
    <row r="17" spans="2:8" ht="45" x14ac:dyDescent="0.25">
      <c r="B17" s="3">
        <v>5</v>
      </c>
      <c r="C17" s="5" t="s">
        <v>16</v>
      </c>
      <c r="D17" s="3" t="s">
        <v>8</v>
      </c>
      <c r="E17" s="4" t="s">
        <v>17</v>
      </c>
      <c r="F17" s="5" t="s">
        <v>40</v>
      </c>
      <c r="G17" s="4"/>
      <c r="H17" s="4"/>
    </row>
    <row r="18" spans="2:8" ht="60" x14ac:dyDescent="0.25">
      <c r="B18" s="3">
        <v>6</v>
      </c>
      <c r="C18" s="5" t="s">
        <v>18</v>
      </c>
      <c r="D18" s="4" t="s">
        <v>8</v>
      </c>
      <c r="E18" s="4" t="s">
        <v>19</v>
      </c>
      <c r="F18" s="5" t="s">
        <v>41</v>
      </c>
      <c r="G18" s="4"/>
      <c r="H18" s="4"/>
    </row>
    <row r="19" spans="2:8" ht="45" x14ac:dyDescent="0.25">
      <c r="B19" s="3">
        <v>7</v>
      </c>
      <c r="C19" s="5" t="s">
        <v>20</v>
      </c>
      <c r="D19" s="4" t="s">
        <v>8</v>
      </c>
      <c r="E19" s="4" t="s">
        <v>21</v>
      </c>
      <c r="F19" s="5" t="s">
        <v>42</v>
      </c>
      <c r="G19" s="4"/>
      <c r="H19" s="4"/>
    </row>
    <row r="20" spans="2:8" ht="75" x14ac:dyDescent="0.25">
      <c r="B20" s="3">
        <v>8</v>
      </c>
      <c r="C20" s="5" t="s">
        <v>22</v>
      </c>
      <c r="D20" s="4" t="s">
        <v>8</v>
      </c>
      <c r="E20" s="5" t="s">
        <v>23</v>
      </c>
      <c r="F20" s="5" t="s">
        <v>43</v>
      </c>
      <c r="G20" s="4"/>
      <c r="H20" s="4"/>
    </row>
    <row r="21" spans="2:8" ht="75" x14ac:dyDescent="0.25">
      <c r="B21" s="3">
        <v>9</v>
      </c>
      <c r="C21" s="5" t="s">
        <v>24</v>
      </c>
      <c r="D21" s="4" t="s">
        <v>8</v>
      </c>
      <c r="E21" s="4" t="s">
        <v>25</v>
      </c>
      <c r="F21" s="5" t="s">
        <v>44</v>
      </c>
      <c r="G21" s="4"/>
      <c r="H21" s="4"/>
    </row>
    <row r="22" spans="2:8" ht="120" x14ac:dyDescent="0.25">
      <c r="B22" s="3">
        <v>10</v>
      </c>
      <c r="C22" s="5" t="s">
        <v>8</v>
      </c>
      <c r="D22" s="4" t="s">
        <v>8</v>
      </c>
      <c r="E22" s="5" t="s">
        <v>26</v>
      </c>
      <c r="F22" s="5" t="s">
        <v>45</v>
      </c>
      <c r="G22" s="4"/>
      <c r="H22" s="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Aaltonen</dc:creator>
  <cp:lastModifiedBy>Ville Aaltonen</cp:lastModifiedBy>
  <dcterms:created xsi:type="dcterms:W3CDTF">2020-05-08T13:55:11Z</dcterms:created>
  <dcterms:modified xsi:type="dcterms:W3CDTF">2020-05-11T14:41:51Z</dcterms:modified>
</cp:coreProperties>
</file>