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metodologia\"/>
    </mc:Choice>
  </mc:AlternateContent>
  <xr:revisionPtr revIDLastSave="0" documentId="8_{3A8CA61D-4FAB-46C7-B60B-E005C2134862}" xr6:coauthVersionLast="47" xr6:coauthVersionMax="47" xr10:uidLastSave="{00000000-0000-0000-0000-000000000000}"/>
  <bookViews>
    <workbookView xWindow="120" yWindow="555" windowWidth="28770" windowHeight="15420" activeTab="1" xr2:uid="{00000000-000D-0000-FFFF-FFFF00000000}"/>
  </bookViews>
  <sheets>
    <sheet name="Backlog" sheetId="1" r:id="rId1"/>
    <sheet name="sprint 1" sheetId="2" r:id="rId2"/>
    <sheet name="burdonchart" sheetId="3" r:id="rId3"/>
  </sheets>
  <definedNames>
    <definedName name="_xlnm._FilterDatabase" localSheetId="0" hidden="1">Backlog!$A$1:$H$220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3" l="1"/>
  <c r="D29" i="3" s="1"/>
  <c r="E29" i="3" s="1"/>
  <c r="F29" i="3" s="1"/>
  <c r="G29" i="3" s="1"/>
  <c r="H29" i="3" s="1"/>
  <c r="C28" i="3"/>
  <c r="D28" i="3" s="1"/>
  <c r="E28" i="3" s="1"/>
  <c r="F28" i="3" s="1"/>
  <c r="G28" i="3" s="1"/>
  <c r="H28" i="3" s="1"/>
  <c r="I23" i="3"/>
  <c r="I22" i="3"/>
  <c r="I16" i="3"/>
  <c r="I17" i="3"/>
  <c r="I18" i="3"/>
  <c r="I19" i="3"/>
  <c r="I20" i="3"/>
  <c r="I21" i="3"/>
  <c r="I5" i="3"/>
  <c r="I12" i="3" l="1"/>
  <c r="I13" i="3"/>
  <c r="I9" i="3" l="1"/>
  <c r="I10" i="3"/>
  <c r="I11" i="3"/>
  <c r="I14" i="3"/>
  <c r="I15" i="3"/>
  <c r="I6" i="3"/>
  <c r="I7" i="3"/>
  <c r="I8" i="3"/>
  <c r="I4" i="3"/>
</calcChain>
</file>

<file path=xl/sharedStrings.xml><?xml version="1.0" encoding="utf-8"?>
<sst xmlns="http://schemas.openxmlformats.org/spreadsheetml/2006/main" count="302" uniqueCount="117">
  <si>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</si>
  <si>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</si>
  <si>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</si>
  <si>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</si>
  <si>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</si>
  <si>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</si>
  <si>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</si>
  <si>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</si>
  <si>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</si>
  <si>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</si>
  <si>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</si>
  <si>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</si>
  <si>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</si>
  <si>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</si>
  <si>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</si>
  <si>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</si>
  <si>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</si>
  <si>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</si>
  <si>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</si>
  <si>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</si>
  <si>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</si>
  <si>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</si>
  <si>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</si>
  <si>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</si>
  <si>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</si>
  <si>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</si>
  <si>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</si>
  <si>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</si>
  <si>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</si>
  <si>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</si>
  <si>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</si>
  <si>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</si>
  <si>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Cliente</t>
  </si>
  <si>
    <t>REQ004</t>
  </si>
  <si>
    <t>REQ003</t>
  </si>
  <si>
    <t>Carrito de compras</t>
  </si>
  <si>
    <t>REQ002-3</t>
  </si>
  <si>
    <t>REQ003-1</t>
  </si>
  <si>
    <t>REQ003-2</t>
  </si>
  <si>
    <t>REQ004-1</t>
  </si>
  <si>
    <t>REQ004-2</t>
  </si>
  <si>
    <t>REQ003-3</t>
  </si>
  <si>
    <t>REQ003-4</t>
  </si>
  <si>
    <t>REQ004-3</t>
  </si>
  <si>
    <t>Administrador</t>
  </si>
  <si>
    <t>Terminada</t>
  </si>
  <si>
    <t>Paul Jaramillo</t>
  </si>
  <si>
    <t>Registro de cuenta en la base de datos.</t>
  </si>
  <si>
    <t>Registrar cliente</t>
  </si>
  <si>
    <t>Realizar compras a través del aplicativo web</t>
  </si>
  <si>
    <t> </t>
  </si>
  <si>
    <t>Gabriel Del Salto</t>
  </si>
  <si>
    <t>Implementar el login de ingreso de datos del cliente para poder iniciar sesión</t>
  </si>
  <si>
    <t>Admnistrador</t>
  </si>
  <si>
    <t>Administrar al catálogo virtual</t>
  </si>
  <si>
    <t>Agregar, modificar y eliminar productos</t>
  </si>
  <si>
    <t>Crear una seccion llamada catalogo</t>
  </si>
  <si>
    <t>Kevin Lechon</t>
  </si>
  <si>
    <t>Insertar una imagen a cada producto.</t>
  </si>
  <si>
    <t>Agregar el precio de cada producto.</t>
  </si>
  <si>
    <t>Modificar informacion del producto</t>
  </si>
  <si>
    <t>REQ003-5</t>
  </si>
  <si>
    <t>Eliminar el producto del catálogo</t>
  </si>
  <si>
    <t>Sección Carrito de compras</t>
  </si>
  <si>
    <t>Observar los productos seleccionados</t>
  </si>
  <si>
    <t>Permitir al cliente usar el apartado de carrito de compras</t>
  </si>
  <si>
    <t>Añadir, eliminar, editar cantidad del producto a comprar</t>
  </si>
  <si>
    <t xml:space="preserve">Inicio de sesión </t>
  </si>
  <si>
    <t>Catalogo y secciones</t>
  </si>
  <si>
    <t xml:space="preserve">Ingresar los productos </t>
  </si>
  <si>
    <t>Agregar, eliminar y modificar los productos.</t>
  </si>
  <si>
    <t>Mostrar las opciones para proceder al método de pago</t>
  </si>
  <si>
    <t>REQ005</t>
  </si>
  <si>
    <t>REQ006</t>
  </si>
  <si>
    <t>Botón de contacto</t>
  </si>
  <si>
    <t>Método de pago</t>
  </si>
  <si>
    <t>Contactar con el administrador</t>
  </si>
  <si>
    <t xml:space="preserve">Realizar el pago de productos </t>
  </si>
  <si>
    <t>Contactarme con el personal de la tienda en caso de errores</t>
  </si>
  <si>
    <t>Realizar el pago de los productos agregados al carrito de compras</t>
  </si>
  <si>
    <t>Permitir al cliente usar el botón de contacto</t>
  </si>
  <si>
    <t>Permitir al cliente tener una conversacion con un encargado de la tienda</t>
  </si>
  <si>
    <t>REQ005-1</t>
  </si>
  <si>
    <t>REQ005-2</t>
  </si>
  <si>
    <t>REQ006-1</t>
  </si>
  <si>
    <t>REQ006-2</t>
  </si>
  <si>
    <t>Permitir al cliente seleccionar el método de pago</t>
  </si>
  <si>
    <t xml:space="preserve">Permitir al cliente realizar el pago de los productos </t>
  </si>
  <si>
    <t>Red Social</t>
  </si>
  <si>
    <t>REQ007</t>
  </si>
  <si>
    <t>REQ007-1</t>
  </si>
  <si>
    <t>REQ007-2</t>
  </si>
  <si>
    <t xml:space="preserve">Direccionar al cliente a las redes sociales del negocio </t>
  </si>
  <si>
    <t>Botón de redes sociales</t>
  </si>
  <si>
    <t>Conclusiones:</t>
  </si>
  <si>
    <t xml:space="preserve">Primer Sprint: </t>
  </si>
  <si>
    <t>Para solucionar este retraso el equipo de trabajo realizamos reuniones diarias para mejorar la comunicaciòn y mejorar el desempeño de las tareas individuales</t>
  </si>
  <si>
    <t>Segundo Sprint</t>
  </si>
  <si>
    <t>En los requisitos del primer sprint (requisitos 1,2) podemos apreciar en la gràfica que contamos con un retraso a comparaciòn con las horas estimadas.</t>
  </si>
  <si>
    <t>Tercer Sprint</t>
  </si>
  <si>
    <t xml:space="preserve">En los requisitos del tercer sprint (requisitos 5,6) reflejamos en la gràfica que se cumplio con el tiempo estimado </t>
  </si>
  <si>
    <t>El equipo de trabajo trabajamos para poder solucionar los problemas con el tiempo.</t>
  </si>
  <si>
    <t>Se logrò solucionar el problema de tiempo y se presentò este sprint en las fechas planificadas anteriormente.</t>
  </si>
  <si>
    <t>Cuarto Sprint</t>
  </si>
  <si>
    <t xml:space="preserve">El requisito nùmero 7 surge de ùltimo momento por pedido del product owner y contamos con un pequeño retraso </t>
  </si>
  <si>
    <t xml:space="preserve">Creación de cuenta cuenta </t>
  </si>
  <si>
    <t>Catálogo</t>
  </si>
  <si>
    <t>En los requisitos del segundo sprint (requisitos 3,4) reflejamos en la gràfica que se tuvo un retraso en el requisito nùmero 3 y el requisito nùmero 4 cumplimos con las horas estimadas.</t>
  </si>
  <si>
    <t>Crear cuenta como cliente</t>
  </si>
  <si>
    <t>Crear un formulario para el ingreso de la información del cliente</t>
  </si>
  <si>
    <t>Validación de los campos de informacion ingresados</t>
  </si>
  <si>
    <t>Crear login el cual solicite el correo y contraseña anteriormente registrados</t>
  </si>
  <si>
    <t>Ingreso al aplicativo</t>
  </si>
  <si>
    <t>Ingresar al aplicativo</t>
  </si>
  <si>
    <t>Creación de cuenta o Registro</t>
  </si>
  <si>
    <t xml:space="preserve">Crear cuenta como cliente </t>
  </si>
  <si>
    <t xml:space="preserve">Registrar cliente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</si>
</sst>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8"/>
      <name val="Arial"/>
      <scheme val="minor"/>
    </font>
    <font>
      <sz val="10"/>
      <color rgb="FF0066CC"/>
      <name val="Arial"/>
      <family val="2"/>
    </font>
    <font>
      <sz val="9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6AA84F"/>
      </patternFill>
    </fill>
    <fill>
      <patternFill patternType="solid">
        <fgColor theme="4" tint="0.59999389629810485"/>
        <bgColor rgb="FF9FC5E8"/>
      </patternFill>
    </fill>
    <fill>
      <patternFill patternType="solid">
        <fgColor rgb="FF9FC5E8"/>
        <bgColor rgb="FF9FC5E8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3" borderId="2" xfId="0" applyFont="1" applyFill="1" applyBorder="1"/>
    <xf numFmtId="0" fontId="2" fillId="0" borderId="2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0" borderId="1" xfId="0" applyFont="1" applyBorder="1"/>
    <xf numFmtId="0" fontId="1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0" xfId="0" applyFont="1" applyAlignment="1">
      <alignment horizontal="right"/>
    </xf>
    <xf numFmtId="0" fontId="0" fillId="4" borderId="2" xfId="0" applyFill="1" applyBorder="1"/>
    <xf numFmtId="0" fontId="1" fillId="5" borderId="2" xfId="0" applyFont="1" applyFill="1" applyBorder="1" applyAlignment="1">
      <alignment horizontal="right"/>
    </xf>
    <xf numFmtId="0" fontId="0" fillId="4" borderId="3" xfId="0" applyFill="1" applyBorder="1"/>
    <xf numFmtId="0" fontId="1" fillId="0" borderId="3" xfId="0" applyFont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3" fillId="0" borderId="2" xfId="0" applyFont="1" applyBorder="1"/>
    <xf numFmtId="0" fontId="3" fillId="0" borderId="3" xfId="0" applyFont="1" applyBorder="1"/>
    <xf numFmtId="0" fontId="1" fillId="5" borderId="5" xfId="0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8" fillId="0" borderId="6" xfId="0" applyFont="1" applyBorder="1"/>
    <xf numFmtId="0" fontId="1" fillId="5" borderId="7" xfId="0" applyFont="1" applyFill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0" fillId="4" borderId="5" xfId="0" applyFill="1" applyBorder="1"/>
    <xf numFmtId="0" fontId="0" fillId="4" borderId="7" xfId="0" applyFill="1" applyBorder="1"/>
    <xf numFmtId="0" fontId="1" fillId="5" borderId="3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0" fillId="0" borderId="7" xfId="0" applyBorder="1"/>
    <xf numFmtId="0" fontId="3" fillId="0" borderId="6" xfId="0" applyFont="1" applyBorder="1"/>
    <xf numFmtId="0" fontId="3" fillId="6" borderId="0" xfId="0" applyFont="1" applyFill="1"/>
    <xf numFmtId="0" fontId="4" fillId="6" borderId="0" xfId="0" applyFont="1" applyFill="1"/>
    <xf numFmtId="0" fontId="8" fillId="0" borderId="0" xfId="0" applyFont="1"/>
    <xf numFmtId="0" fontId="10" fillId="0" borderId="0" xfId="0" applyFont="1"/>
    <xf numFmtId="0" fontId="6" fillId="0" borderId="0" xfId="0" applyFont="1"/>
    <xf numFmtId="0" fontId="5" fillId="7" borderId="0" xfId="0" applyFont="1" applyFill="1"/>
    <xf numFmtId="0" fontId="8" fillId="0" borderId="3" xfId="0" applyFont="1" applyBorder="1"/>
    <xf numFmtId="0" fontId="3" fillId="0" borderId="5" xfId="0" applyFont="1" applyBorder="1" applyAlignment="1">
      <alignment horizontal="right"/>
    </xf>
    <xf numFmtId="0" fontId="1" fillId="8" borderId="0" xfId="0" applyFont="1" applyFill="1"/>
    <xf numFmtId="0" fontId="1" fillId="2" borderId="9" xfId="0" applyFont="1" applyFill="1" applyBorder="1" applyAlignment="1">
      <alignment horizontal="right"/>
    </xf>
    <xf numFmtId="0" fontId="11" fillId="8" borderId="5" xfId="0" applyFont="1" applyFill="1" applyBorder="1" applyAlignment="1">
      <alignment vertical="center" wrapText="1"/>
    </xf>
    <xf numFmtId="49" fontId="0" fillId="0" borderId="0" xfId="0" applyNumberFormat="1"/>
    <xf numFmtId="0" fontId="12" fillId="0" borderId="0" xfId="0" applyFont="1"/>
    <xf numFmtId="0" fontId="13" fillId="0" borderId="0" xfId="0" applyFont="1"/>
    <xf numFmtId="49" fontId="12" fillId="0" borderId="0" xfId="0" applyNumberFormat="1" applyFont="1"/>
    <xf numFmtId="0" fontId="3" fillId="0" borderId="2" xfId="0" applyFont="1" applyBorder="1" applyAlignment="1">
      <alignment horizontal="right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1088984412764731"/>
          <c:y val="9.5814129928167222E-2"/>
          <c:w val="0.79484099735419744"/>
          <c:h val="0.8532988845144357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burdonchart!$B$28:$H$28</c:f>
              <c:numCache>
                <c:formatCode>General</c:formatCode>
                <c:ptCount val="7"/>
                <c:pt idx="0">
                  <c:v>0</c:v>
                </c:pt>
                <c:pt idx="1">
                  <c:v>49</c:v>
                </c:pt>
                <c:pt idx="2">
                  <c:v>41</c:v>
                </c:pt>
                <c:pt idx="3">
                  <c:v>33.5</c:v>
                </c:pt>
                <c:pt idx="4">
                  <c:v>12</c:v>
                </c:pt>
                <c:pt idx="5">
                  <c:v>0</c:v>
                </c:pt>
                <c:pt idx="6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burdonchart!$B$29:$H$29</c:f>
              <c:numCache>
                <c:formatCode>General</c:formatCode>
                <c:ptCount val="7"/>
                <c:pt idx="0">
                  <c:v>0</c:v>
                </c:pt>
                <c:pt idx="1">
                  <c:v>49</c:v>
                </c:pt>
                <c:pt idx="2">
                  <c:v>39.200000000000003</c:v>
                </c:pt>
                <c:pt idx="3">
                  <c:v>29.400000000000002</c:v>
                </c:pt>
                <c:pt idx="4">
                  <c:v>19.600000000000001</c:v>
                </c:pt>
                <c:pt idx="5">
                  <c:v>9.8000000000000007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587915</xdr:colOff>
      <xdr:row>2</xdr:row>
      <xdr:rowOff>98693</xdr:rowOff>
    </xdr:from>
    <xdr:ext cx="7087466" cy="432323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8" headerRowCount="0" totalsRowCount="1" headerRowDxfId="3" totalsRowDxfId="2">
  <tableColumns count="1">
    <tableColumn id="1" xr3:uid="{00000000-0010-0000-0000-000001000000}" name="Column1" totalsRowFunction="custom" dataDxfId="1" totalsRowDxfId="0">
      <totalsRowFormula>SUM(D18:H18)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Normal="160" workbookViewId="0">
      <selection activeCell="H17" sqref="H17"/>
    </sheetView>
  </sheetViews>
  <sheetFormatPr baseColWidth="10" defaultColWidth="12.5703125" defaultRowHeight="15" customHeight="1" x14ac:dyDescent="0.2"/>
  <cols>
    <col min="1" max="1" width="12.5703125" customWidth="1"/>
    <col min="2" max="2" width="29.85546875" customWidth="1"/>
    <col min="3" max="3" width="29.42578125" customWidth="1"/>
    <col min="4" max="4" width="33" customWidth="1"/>
    <col min="5" max="5" width="54.42578125" customWidth="1"/>
    <col min="6" max="6" width="12.5703125" customWidth="1"/>
  </cols>
  <sheetData>
    <row r="1" spans="1:8" ht="15.75" customHeight="1" x14ac:dyDescent="0.2">
      <c r="A1" s="42" t="s">
        <v>11</v>
      </c>
      <c r="B1" s="42" t="s">
        <v>0</v>
      </c>
      <c r="C1" s="42" t="s">
        <v>1</v>
      </c>
      <c r="D1" s="42" t="s">
        <v>2</v>
      </c>
      <c r="E1" s="42" t="s">
        <v>3</v>
      </c>
      <c r="F1" s="42" t="s">
        <v>4</v>
      </c>
      <c r="G1" s="42" t="s">
        <v>5</v>
      </c>
      <c r="H1" s="42" t="s">
        <v>6</v>
      </c>
    </row>
    <row r="2" spans="1:8" ht="40.5" customHeight="1" x14ac:dyDescent="0.2">
      <c r="A2" s="41" t="s">
        <v>7</v>
      </c>
      <c r="B2" s="4" t="s">
        <v>114</v>
      </c>
      <c r="C2" s="4" t="s">
        <v>44</v>
      </c>
      <c r="D2" s="4" t="s">
        <v>116</v>
      </c>
      <c r="E2" s="4" t="s">
        <v>115</v>
      </c>
      <c r="F2" s="4"/>
      <c r="G2" s="4" t="s">
        <v>8</v>
      </c>
      <c r="H2" s="4" t="s">
        <v>9</v>
      </c>
    </row>
    <row r="3" spans="1:8" ht="38.25" customHeight="1" x14ac:dyDescent="0.2">
      <c r="A3" s="41" t="s">
        <v>10</v>
      </c>
      <c r="B3" s="4" t="s">
        <v>67</v>
      </c>
      <c r="C3" s="4" t="s">
        <v>32</v>
      </c>
      <c r="D3" s="4" t="s">
        <v>113</v>
      </c>
      <c r="E3" s="4" t="s">
        <v>49</v>
      </c>
      <c r="F3" s="4"/>
      <c r="G3" s="4" t="s">
        <v>8</v>
      </c>
      <c r="H3" s="4" t="s">
        <v>9</v>
      </c>
    </row>
    <row r="4" spans="1:8" ht="41.25" customHeight="1" x14ac:dyDescent="0.2">
      <c r="A4" s="41" t="s">
        <v>34</v>
      </c>
      <c r="B4" s="4" t="s">
        <v>68</v>
      </c>
      <c r="C4" s="4" t="s">
        <v>32</v>
      </c>
      <c r="D4" s="4" t="s">
        <v>69</v>
      </c>
      <c r="E4" s="4" t="s">
        <v>70</v>
      </c>
      <c r="F4" s="4"/>
      <c r="G4" s="4" t="s">
        <v>8</v>
      </c>
      <c r="H4" s="4" t="s">
        <v>9</v>
      </c>
    </row>
    <row r="5" spans="1:8" ht="44.25" customHeight="1" x14ac:dyDescent="0.2">
      <c r="A5" s="41" t="s">
        <v>33</v>
      </c>
      <c r="B5" s="4" t="s">
        <v>35</v>
      </c>
      <c r="C5" s="4" t="s">
        <v>32</v>
      </c>
      <c r="D5" s="4" t="s">
        <v>69</v>
      </c>
      <c r="E5" s="4" t="s">
        <v>64</v>
      </c>
      <c r="F5" s="4"/>
      <c r="G5" s="4" t="s">
        <v>8</v>
      </c>
      <c r="H5" s="4" t="s">
        <v>9</v>
      </c>
    </row>
    <row r="6" spans="1:8" ht="25.9" customHeight="1" x14ac:dyDescent="0.2">
      <c r="A6" s="41" t="s">
        <v>72</v>
      </c>
      <c r="B6" s="1" t="s">
        <v>74</v>
      </c>
      <c r="C6" s="1" t="s">
        <v>32</v>
      </c>
      <c r="D6" s="1" t="s">
        <v>76</v>
      </c>
      <c r="E6" s="1" t="s">
        <v>78</v>
      </c>
      <c r="G6" s="4" t="s">
        <v>8</v>
      </c>
      <c r="H6" s="4" t="s">
        <v>9</v>
      </c>
    </row>
    <row r="7" spans="1:8" ht="25.9" customHeight="1" x14ac:dyDescent="0.2">
      <c r="A7" s="41" t="s">
        <v>73</v>
      </c>
      <c r="B7" s="1" t="s">
        <v>75</v>
      </c>
      <c r="C7" s="1" t="s">
        <v>32</v>
      </c>
      <c r="D7" s="1" t="s">
        <v>77</v>
      </c>
      <c r="E7" s="1" t="s">
        <v>79</v>
      </c>
      <c r="G7" s="4" t="s">
        <v>8</v>
      </c>
      <c r="H7" s="4" t="s">
        <v>9</v>
      </c>
    </row>
    <row r="8" spans="1:8" ht="31.5" customHeight="1" x14ac:dyDescent="0.2">
      <c r="A8" s="41" t="s">
        <v>89</v>
      </c>
      <c r="B8" s="1" t="s">
        <v>88</v>
      </c>
      <c r="C8" s="1" t="s">
        <v>32</v>
      </c>
      <c r="D8" s="1" t="s">
        <v>93</v>
      </c>
      <c r="E8" s="1" t="s">
        <v>92</v>
      </c>
      <c r="G8" s="4" t="s">
        <v>8</v>
      </c>
      <c r="H8" s="4" t="s">
        <v>9</v>
      </c>
    </row>
    <row r="9" spans="1:8" ht="15.75" customHeight="1" x14ac:dyDescent="0.2">
      <c r="A9" s="41"/>
    </row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9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73"/>
  <sheetViews>
    <sheetView tabSelected="1" topLeftCell="C1" zoomScale="115" zoomScaleNormal="115" workbookViewId="0">
      <selection activeCell="I12" sqref="I12"/>
    </sheetView>
  </sheetViews>
  <sheetFormatPr baseColWidth="10" defaultColWidth="12.5703125" defaultRowHeight="15" customHeight="1" x14ac:dyDescent="0.2"/>
  <cols>
    <col min="1" max="1" width="12.5703125" customWidth="1"/>
    <col min="2" max="2" width="64.7109375" customWidth="1"/>
    <col min="3" max="3" width="63.140625" customWidth="1"/>
    <col min="4" max="4" width="25.28515625" customWidth="1"/>
    <col min="5" max="5" width="58.42578125" customWidth="1"/>
    <col min="6" max="6" width="39.28515625" customWidth="1"/>
    <col min="7" max="7" width="14.85546875" customWidth="1"/>
  </cols>
  <sheetData>
    <row r="1" spans="1:8" ht="15.75" customHeight="1" x14ac:dyDescent="0.2"/>
    <row r="2" spans="1:8" ht="15.75" customHeight="1" x14ac:dyDescent="0.2">
      <c r="A2" s="38" t="s">
        <v>7</v>
      </c>
      <c r="B2" s="38" t="s">
        <v>105</v>
      </c>
      <c r="C2" s="38" t="s">
        <v>32</v>
      </c>
      <c r="D2" s="39" t="s">
        <v>116</v>
      </c>
      <c r="E2" s="38" t="s">
        <v>108</v>
      </c>
      <c r="F2" s="38"/>
      <c r="G2" s="38" t="s">
        <v>8</v>
      </c>
      <c r="H2" s="38" t="s">
        <v>45</v>
      </c>
    </row>
    <row r="3" spans="1:8" ht="15.75" customHeight="1" x14ac:dyDescent="0.2">
      <c r="A3" s="2"/>
      <c r="B3" s="40" t="s">
        <v>16</v>
      </c>
      <c r="C3" s="2"/>
      <c r="D3" s="2"/>
      <c r="E3" s="2"/>
      <c r="F3" s="40" t="s">
        <v>17</v>
      </c>
      <c r="G3" s="2"/>
      <c r="H3" s="40" t="s">
        <v>18</v>
      </c>
    </row>
    <row r="4" spans="1:8" ht="15.75" customHeight="1" x14ac:dyDescent="0.2">
      <c r="A4" s="3" t="s">
        <v>19</v>
      </c>
      <c r="B4" s="4" t="s">
        <v>109</v>
      </c>
      <c r="C4" s="4" t="s">
        <v>32</v>
      </c>
      <c r="F4" s="41" t="s">
        <v>46</v>
      </c>
      <c r="G4" s="2"/>
      <c r="H4" s="14">
        <v>2</v>
      </c>
    </row>
    <row r="5" spans="1:8" ht="15.75" customHeight="1" x14ac:dyDescent="0.2">
      <c r="A5" s="3" t="s">
        <v>20</v>
      </c>
      <c r="B5" s="4" t="s">
        <v>47</v>
      </c>
      <c r="C5" s="4" t="s">
        <v>32</v>
      </c>
      <c r="F5" s="41" t="s">
        <v>46</v>
      </c>
      <c r="G5" s="2"/>
      <c r="H5" s="14">
        <v>3</v>
      </c>
    </row>
    <row r="6" spans="1:8" ht="15.75" customHeight="1" x14ac:dyDescent="0.2">
      <c r="A6" s="3" t="s">
        <v>21</v>
      </c>
      <c r="B6" s="4" t="s">
        <v>110</v>
      </c>
      <c r="C6" t="s">
        <v>32</v>
      </c>
      <c r="D6" s="3"/>
      <c r="E6" s="3"/>
      <c r="F6" s="41" t="s">
        <v>46</v>
      </c>
      <c r="G6" s="2"/>
      <c r="H6" s="2">
        <v>3</v>
      </c>
    </row>
    <row r="7" spans="1:8" ht="15.75" customHeight="1" x14ac:dyDescent="0.2">
      <c r="A7" s="41"/>
      <c r="B7" s="41"/>
      <c r="C7" s="4"/>
      <c r="D7" s="41"/>
      <c r="E7" s="41"/>
      <c r="F7" s="41"/>
      <c r="G7" s="4"/>
      <c r="H7" s="41"/>
    </row>
    <row r="8" spans="1:8" ht="15.75" customHeight="1" x14ac:dyDescent="0.2">
      <c r="A8" s="42" t="s">
        <v>11</v>
      </c>
      <c r="B8" s="42" t="s">
        <v>0</v>
      </c>
      <c r="C8" s="42" t="s">
        <v>1</v>
      </c>
      <c r="D8" s="42" t="s">
        <v>12</v>
      </c>
      <c r="E8" s="42" t="s">
        <v>13</v>
      </c>
      <c r="F8" s="42" t="s">
        <v>4</v>
      </c>
      <c r="G8" s="42" t="s">
        <v>14</v>
      </c>
      <c r="H8" s="42" t="s">
        <v>15</v>
      </c>
    </row>
    <row r="9" spans="1:8" ht="15.75" customHeight="1" x14ac:dyDescent="0.2">
      <c r="A9" s="43" t="s">
        <v>10</v>
      </c>
      <c r="B9" s="43" t="s">
        <v>48</v>
      </c>
      <c r="C9" s="43" t="s">
        <v>32</v>
      </c>
      <c r="D9" s="43" t="s">
        <v>113</v>
      </c>
      <c r="E9" s="43" t="s">
        <v>49</v>
      </c>
      <c r="F9" s="43" t="s">
        <v>50</v>
      </c>
      <c r="G9" s="43" t="s">
        <v>8</v>
      </c>
      <c r="H9" s="43" t="s">
        <v>9</v>
      </c>
    </row>
    <row r="10" spans="1:8" ht="15.75" customHeight="1" x14ac:dyDescent="0.2">
      <c r="A10" s="4"/>
      <c r="B10" s="42" t="s">
        <v>16</v>
      </c>
      <c r="C10" s="4"/>
      <c r="D10" s="4"/>
      <c r="E10" s="4"/>
      <c r="F10" s="42" t="s">
        <v>17</v>
      </c>
      <c r="G10" s="4"/>
      <c r="H10" s="42" t="s">
        <v>18</v>
      </c>
    </row>
    <row r="11" spans="1:8" ht="15.75" customHeight="1" x14ac:dyDescent="0.2">
      <c r="A11" s="3" t="s">
        <v>22</v>
      </c>
      <c r="B11" s="4" t="s">
        <v>111</v>
      </c>
      <c r="C11" s="4" t="s">
        <v>32</v>
      </c>
      <c r="D11" s="4"/>
      <c r="E11" s="4"/>
      <c r="F11" s="41" t="s">
        <v>51</v>
      </c>
      <c r="G11" s="41"/>
      <c r="H11" s="41">
        <v>2</v>
      </c>
    </row>
    <row r="12" spans="1:8" ht="15.75" customHeight="1" x14ac:dyDescent="0.2">
      <c r="A12" s="3" t="s">
        <v>23</v>
      </c>
      <c r="B12" s="4" t="s">
        <v>52</v>
      </c>
      <c r="C12" s="4" t="s">
        <v>32</v>
      </c>
      <c r="D12" s="4"/>
      <c r="E12" s="4"/>
      <c r="F12" s="41" t="s">
        <v>51</v>
      </c>
      <c r="G12" s="41"/>
      <c r="H12" s="41">
        <v>2</v>
      </c>
    </row>
    <row r="13" spans="1:8" ht="15.75" customHeight="1" x14ac:dyDescent="0.2">
      <c r="A13" s="3" t="s">
        <v>36</v>
      </c>
      <c r="B13" s="4" t="s">
        <v>112</v>
      </c>
      <c r="C13" t="s">
        <v>32</v>
      </c>
      <c r="D13" s="4"/>
      <c r="E13" s="4"/>
      <c r="F13" s="41" t="s">
        <v>51</v>
      </c>
      <c r="G13" s="41"/>
      <c r="H13" s="41">
        <v>2</v>
      </c>
    </row>
    <row r="14" spans="1:8" ht="15.75" customHeight="1" x14ac:dyDescent="0.2"/>
    <row r="15" spans="1:8" ht="15.75" customHeight="1" x14ac:dyDescent="0.2">
      <c r="A15" s="42" t="s">
        <v>11</v>
      </c>
      <c r="B15" s="42" t="s">
        <v>0</v>
      </c>
      <c r="C15" s="42" t="s">
        <v>1</v>
      </c>
      <c r="D15" s="42" t="s">
        <v>12</v>
      </c>
      <c r="E15" s="42" t="s">
        <v>13</v>
      </c>
      <c r="F15" s="42" t="s">
        <v>4</v>
      </c>
      <c r="G15" s="42" t="s">
        <v>14</v>
      </c>
      <c r="H15" s="42" t="s">
        <v>15</v>
      </c>
    </row>
    <row r="16" spans="1:8" ht="15.75" customHeight="1" x14ac:dyDescent="0.2">
      <c r="A16" s="43" t="s">
        <v>34</v>
      </c>
      <c r="B16" s="43" t="s">
        <v>106</v>
      </c>
      <c r="C16" s="43" t="s">
        <v>53</v>
      </c>
      <c r="D16" s="43" t="s">
        <v>54</v>
      </c>
      <c r="E16" s="43" t="s">
        <v>55</v>
      </c>
      <c r="F16" s="43" t="s">
        <v>50</v>
      </c>
      <c r="G16" s="43" t="s">
        <v>8</v>
      </c>
      <c r="H16" s="43" t="s">
        <v>9</v>
      </c>
    </row>
    <row r="17" spans="1:8" ht="15.75" customHeight="1" x14ac:dyDescent="0.2">
      <c r="A17" s="4"/>
      <c r="B17" s="42" t="s">
        <v>16</v>
      </c>
      <c r="C17" s="4"/>
      <c r="D17" s="4"/>
      <c r="E17" s="4"/>
      <c r="F17" s="42" t="s">
        <v>17</v>
      </c>
      <c r="G17" s="4"/>
      <c r="H17" s="42" t="s">
        <v>18</v>
      </c>
    </row>
    <row r="18" spans="1:8" ht="15.75" customHeight="1" x14ac:dyDescent="0.2">
      <c r="A18" s="3" t="s">
        <v>37</v>
      </c>
      <c r="B18" s="4" t="s">
        <v>56</v>
      </c>
      <c r="C18" s="4" t="s">
        <v>53</v>
      </c>
      <c r="D18" s="4"/>
      <c r="E18" s="4"/>
      <c r="F18" s="41" t="s">
        <v>57</v>
      </c>
      <c r="G18" s="41"/>
      <c r="H18" s="41">
        <v>3</v>
      </c>
    </row>
    <row r="19" spans="1:8" ht="15.75" customHeight="1" x14ac:dyDescent="0.2">
      <c r="A19" s="3" t="s">
        <v>38</v>
      </c>
      <c r="B19" s="4" t="s">
        <v>58</v>
      </c>
      <c r="C19" s="4" t="s">
        <v>53</v>
      </c>
      <c r="D19" s="4"/>
      <c r="E19" s="4"/>
      <c r="F19" s="41" t="s">
        <v>57</v>
      </c>
      <c r="G19" s="41"/>
      <c r="H19" s="41">
        <v>2</v>
      </c>
    </row>
    <row r="20" spans="1:8" ht="15.75" customHeight="1" x14ac:dyDescent="0.2">
      <c r="A20" s="3" t="s">
        <v>41</v>
      </c>
      <c r="B20" t="s">
        <v>59</v>
      </c>
      <c r="C20" s="4" t="s">
        <v>53</v>
      </c>
      <c r="F20" s="41" t="s">
        <v>57</v>
      </c>
      <c r="H20" s="41">
        <v>2</v>
      </c>
    </row>
    <row r="21" spans="1:8" ht="15.75" customHeight="1" x14ac:dyDescent="0.2">
      <c r="A21" s="3" t="s">
        <v>42</v>
      </c>
      <c r="B21" t="s">
        <v>60</v>
      </c>
      <c r="C21" s="4" t="s">
        <v>53</v>
      </c>
      <c r="F21" s="41" t="s">
        <v>57</v>
      </c>
      <c r="H21" s="41">
        <v>2</v>
      </c>
    </row>
    <row r="22" spans="1:8" ht="15.75" customHeight="1" x14ac:dyDescent="0.2">
      <c r="A22" s="3" t="s">
        <v>61</v>
      </c>
      <c r="B22" t="s">
        <v>62</v>
      </c>
      <c r="C22" s="4" t="s">
        <v>53</v>
      </c>
      <c r="F22" s="41" t="s">
        <v>57</v>
      </c>
      <c r="H22" s="41">
        <v>2</v>
      </c>
    </row>
    <row r="23" spans="1:8" ht="15.75" customHeight="1" x14ac:dyDescent="0.2">
      <c r="H23" s="41"/>
    </row>
    <row r="24" spans="1:8" ht="15.75" customHeight="1" x14ac:dyDescent="0.2">
      <c r="A24" s="42" t="s">
        <v>11</v>
      </c>
      <c r="B24" s="42" t="s">
        <v>0</v>
      </c>
      <c r="C24" s="42" t="s">
        <v>1</v>
      </c>
      <c r="D24" s="42" t="s">
        <v>12</v>
      </c>
      <c r="E24" s="42" t="s">
        <v>13</v>
      </c>
      <c r="F24" s="42" t="s">
        <v>4</v>
      </c>
      <c r="G24" s="42" t="s">
        <v>14</v>
      </c>
      <c r="H24" s="42" t="s">
        <v>15</v>
      </c>
    </row>
    <row r="25" spans="1:8" ht="15.75" customHeight="1" x14ac:dyDescent="0.2">
      <c r="A25" s="43" t="s">
        <v>33</v>
      </c>
      <c r="B25" s="43" t="s">
        <v>35</v>
      </c>
      <c r="C25" s="43" t="s">
        <v>32</v>
      </c>
      <c r="D25" s="43" t="s">
        <v>63</v>
      </c>
      <c r="E25" s="43" t="s">
        <v>64</v>
      </c>
      <c r="F25" s="43" t="s">
        <v>50</v>
      </c>
      <c r="G25" s="43" t="s">
        <v>8</v>
      </c>
      <c r="H25" s="43" t="s">
        <v>9</v>
      </c>
    </row>
    <row r="26" spans="1:8" ht="15.75" customHeight="1" x14ac:dyDescent="0.2">
      <c r="B26" s="42" t="s">
        <v>16</v>
      </c>
      <c r="C26" s="4"/>
      <c r="D26" s="4"/>
      <c r="E26" s="4"/>
      <c r="F26" s="42" t="s">
        <v>17</v>
      </c>
      <c r="G26" s="4"/>
      <c r="H26" s="42" t="s">
        <v>18</v>
      </c>
    </row>
    <row r="27" spans="1:8" ht="15.75" customHeight="1" x14ac:dyDescent="0.2">
      <c r="A27" s="3" t="s">
        <v>39</v>
      </c>
      <c r="B27" s="4" t="s">
        <v>65</v>
      </c>
      <c r="C27" s="4" t="s">
        <v>32</v>
      </c>
      <c r="D27" s="4"/>
      <c r="E27" s="4"/>
      <c r="F27" s="41" t="s">
        <v>51</v>
      </c>
      <c r="G27" s="41"/>
      <c r="H27" s="41">
        <v>3</v>
      </c>
    </row>
    <row r="28" spans="1:8" ht="15.75" customHeight="1" x14ac:dyDescent="0.2">
      <c r="A28" s="3" t="s">
        <v>40</v>
      </c>
      <c r="B28" s="4" t="s">
        <v>66</v>
      </c>
      <c r="C28" s="4" t="s">
        <v>32</v>
      </c>
      <c r="D28" s="4"/>
      <c r="E28" s="4"/>
      <c r="F28" s="41" t="s">
        <v>51</v>
      </c>
      <c r="G28" s="41"/>
      <c r="H28" s="41">
        <v>4</v>
      </c>
    </row>
    <row r="29" spans="1:8" ht="15.75" customHeight="1" x14ac:dyDescent="0.2">
      <c r="A29" s="3" t="s">
        <v>43</v>
      </c>
      <c r="B29" t="s">
        <v>71</v>
      </c>
      <c r="C29" t="s">
        <v>32</v>
      </c>
      <c r="F29" s="41" t="s">
        <v>51</v>
      </c>
      <c r="H29" s="41">
        <v>2</v>
      </c>
    </row>
    <row r="30" spans="1:8" ht="15.75" customHeight="1" x14ac:dyDescent="0.2"/>
    <row r="31" spans="1:8" ht="15.75" customHeight="1" x14ac:dyDescent="0.2">
      <c r="A31" s="42" t="s">
        <v>11</v>
      </c>
      <c r="B31" s="42" t="s">
        <v>0</v>
      </c>
      <c r="C31" s="42" t="s">
        <v>1</v>
      </c>
      <c r="D31" s="42" t="s">
        <v>12</v>
      </c>
      <c r="E31" s="42" t="s">
        <v>13</v>
      </c>
      <c r="F31" s="42" t="s">
        <v>4</v>
      </c>
      <c r="G31" s="42" t="s">
        <v>14</v>
      </c>
      <c r="H31" s="42" t="s">
        <v>15</v>
      </c>
    </row>
    <row r="32" spans="1:8" ht="15.75" customHeight="1" x14ac:dyDescent="0.2">
      <c r="A32" s="43" t="s">
        <v>72</v>
      </c>
      <c r="B32" s="46" t="s">
        <v>74</v>
      </c>
      <c r="C32" s="43" t="s">
        <v>32</v>
      </c>
      <c r="D32" s="46" t="s">
        <v>76</v>
      </c>
      <c r="E32" s="46" t="s">
        <v>78</v>
      </c>
      <c r="F32" s="43" t="s">
        <v>50</v>
      </c>
      <c r="G32" s="43" t="s">
        <v>8</v>
      </c>
      <c r="H32" s="43" t="s">
        <v>9</v>
      </c>
    </row>
    <row r="33" spans="1:8" ht="15.75" customHeight="1" x14ac:dyDescent="0.2">
      <c r="B33" s="42" t="s">
        <v>16</v>
      </c>
      <c r="C33" s="4"/>
      <c r="D33" s="4"/>
      <c r="E33" s="4"/>
      <c r="F33" s="42" t="s">
        <v>17</v>
      </c>
      <c r="G33" s="4"/>
      <c r="H33" s="42" t="s">
        <v>18</v>
      </c>
    </row>
    <row r="34" spans="1:8" ht="15.75" customHeight="1" x14ac:dyDescent="0.2">
      <c r="A34" s="3" t="s">
        <v>82</v>
      </c>
      <c r="B34" s="4" t="s">
        <v>80</v>
      </c>
      <c r="C34" s="4" t="s">
        <v>32</v>
      </c>
      <c r="D34" s="4"/>
      <c r="E34" s="4"/>
      <c r="F34" s="41" t="s">
        <v>57</v>
      </c>
      <c r="G34" s="41"/>
      <c r="H34" s="41">
        <v>3</v>
      </c>
    </row>
    <row r="35" spans="1:8" ht="15.75" customHeight="1" x14ac:dyDescent="0.2">
      <c r="A35" s="3" t="s">
        <v>83</v>
      </c>
      <c r="B35" s="4" t="s">
        <v>81</v>
      </c>
      <c r="C35" s="4" t="s">
        <v>32</v>
      </c>
      <c r="D35" s="4"/>
      <c r="E35" s="4"/>
      <c r="F35" s="41" t="s">
        <v>57</v>
      </c>
      <c r="G35" s="41"/>
      <c r="H35" s="41">
        <v>2</v>
      </c>
    </row>
    <row r="36" spans="1:8" ht="15.75" customHeight="1" x14ac:dyDescent="0.2">
      <c r="A36" s="3"/>
      <c r="F36" s="41"/>
      <c r="H36" s="41"/>
    </row>
    <row r="37" spans="1:8" ht="15.75" customHeight="1" x14ac:dyDescent="0.2">
      <c r="A37" s="42" t="s">
        <v>11</v>
      </c>
      <c r="B37" s="42" t="s">
        <v>0</v>
      </c>
      <c r="C37" s="42" t="s">
        <v>1</v>
      </c>
      <c r="D37" s="42" t="s">
        <v>12</v>
      </c>
      <c r="E37" s="42" t="s">
        <v>13</v>
      </c>
      <c r="F37" s="42" t="s">
        <v>4</v>
      </c>
      <c r="G37" s="42" t="s">
        <v>14</v>
      </c>
      <c r="H37" s="42" t="s">
        <v>15</v>
      </c>
    </row>
    <row r="38" spans="1:8" ht="15.75" customHeight="1" x14ac:dyDescent="0.2">
      <c r="A38" s="43" t="s">
        <v>73</v>
      </c>
      <c r="B38" s="46" t="s">
        <v>75</v>
      </c>
      <c r="C38" s="43" t="s">
        <v>32</v>
      </c>
      <c r="D38" s="46" t="s">
        <v>77</v>
      </c>
      <c r="E38" s="46" t="s">
        <v>79</v>
      </c>
      <c r="F38" s="43" t="s">
        <v>50</v>
      </c>
      <c r="G38" s="43" t="s">
        <v>8</v>
      </c>
      <c r="H38" s="43" t="s">
        <v>9</v>
      </c>
    </row>
    <row r="39" spans="1:8" ht="15.75" customHeight="1" x14ac:dyDescent="0.2">
      <c r="B39" s="42" t="s">
        <v>16</v>
      </c>
      <c r="C39" s="4"/>
      <c r="D39" s="4"/>
      <c r="E39" s="4"/>
      <c r="F39" s="42" t="s">
        <v>17</v>
      </c>
      <c r="G39" s="4"/>
      <c r="H39" s="42" t="s">
        <v>18</v>
      </c>
    </row>
    <row r="40" spans="1:8" ht="15.75" customHeight="1" x14ac:dyDescent="0.2">
      <c r="A40" s="3" t="s">
        <v>84</v>
      </c>
      <c r="B40" s="4" t="s">
        <v>86</v>
      </c>
      <c r="C40" s="4" t="s">
        <v>32</v>
      </c>
      <c r="D40" s="4"/>
      <c r="E40" s="4"/>
      <c r="F40" s="41" t="s">
        <v>46</v>
      </c>
      <c r="G40" s="41"/>
      <c r="H40" s="41">
        <v>3</v>
      </c>
    </row>
    <row r="41" spans="1:8" ht="15.75" customHeight="1" x14ac:dyDescent="0.2">
      <c r="A41" s="3" t="s">
        <v>85</v>
      </c>
      <c r="B41" s="4" t="s">
        <v>87</v>
      </c>
      <c r="C41" s="4" t="s">
        <v>32</v>
      </c>
      <c r="D41" s="4"/>
      <c r="E41" s="4"/>
      <c r="F41" s="41" t="s">
        <v>46</v>
      </c>
      <c r="G41" s="41"/>
      <c r="H41" s="41">
        <v>3</v>
      </c>
    </row>
    <row r="42" spans="1:8" ht="15.75" customHeight="1" x14ac:dyDescent="0.2">
      <c r="A42" s="3"/>
      <c r="F42" s="41"/>
      <c r="H42" s="41"/>
    </row>
    <row r="43" spans="1:8" ht="15.75" customHeight="1" x14ac:dyDescent="0.2">
      <c r="A43" s="42" t="s">
        <v>11</v>
      </c>
      <c r="B43" s="42" t="s">
        <v>0</v>
      </c>
      <c r="C43" s="42" t="s">
        <v>1</v>
      </c>
      <c r="D43" s="42" t="s">
        <v>12</v>
      </c>
      <c r="E43" s="42" t="s">
        <v>13</v>
      </c>
      <c r="F43" s="42" t="s">
        <v>4</v>
      </c>
      <c r="G43" s="42" t="s">
        <v>14</v>
      </c>
      <c r="H43" s="42" t="s">
        <v>15</v>
      </c>
    </row>
    <row r="44" spans="1:8" ht="15.75" customHeight="1" x14ac:dyDescent="0.2">
      <c r="A44" s="43" t="s">
        <v>89</v>
      </c>
      <c r="B44" s="46" t="s">
        <v>88</v>
      </c>
      <c r="C44" s="43" t="s">
        <v>32</v>
      </c>
      <c r="D44" s="46" t="s">
        <v>93</v>
      </c>
      <c r="E44" s="48" t="s">
        <v>92</v>
      </c>
      <c r="F44" s="43" t="s">
        <v>50</v>
      </c>
      <c r="G44" s="43" t="s">
        <v>8</v>
      </c>
      <c r="H44" s="43" t="s">
        <v>9</v>
      </c>
    </row>
    <row r="45" spans="1:8" ht="15.75" customHeight="1" x14ac:dyDescent="0.2">
      <c r="B45" s="42" t="s">
        <v>16</v>
      </c>
      <c r="C45" s="4"/>
      <c r="D45" s="4"/>
      <c r="E45" s="4"/>
      <c r="F45" s="42" t="s">
        <v>17</v>
      </c>
      <c r="G45" s="4"/>
      <c r="H45" s="42" t="s">
        <v>18</v>
      </c>
    </row>
    <row r="46" spans="1:8" ht="15.75" customHeight="1" x14ac:dyDescent="0.2">
      <c r="A46" s="3" t="s">
        <v>90</v>
      </c>
      <c r="B46" s="4" t="s">
        <v>86</v>
      </c>
      <c r="C46" s="4" t="s">
        <v>32</v>
      </c>
      <c r="D46" s="4"/>
      <c r="E46" s="4"/>
      <c r="F46" s="41" t="s">
        <v>57</v>
      </c>
      <c r="G46" s="41"/>
      <c r="H46" s="41">
        <v>2</v>
      </c>
    </row>
    <row r="47" spans="1:8" ht="15.75" customHeight="1" x14ac:dyDescent="0.2">
      <c r="A47" s="3" t="s">
        <v>91</v>
      </c>
      <c r="B47" s="4" t="s">
        <v>87</v>
      </c>
      <c r="C47" s="4" t="s">
        <v>32</v>
      </c>
      <c r="D47" s="4"/>
      <c r="E47" s="4"/>
      <c r="F47" s="41" t="s">
        <v>57</v>
      </c>
      <c r="G47" s="41"/>
      <c r="H47" s="41">
        <v>2</v>
      </c>
    </row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</sheetData>
  <phoneticPr fontId="7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3"/>
  <sheetViews>
    <sheetView zoomScale="85" zoomScaleNormal="85" workbookViewId="0">
      <selection activeCell="G24" sqref="G24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thickBot="1" x14ac:dyDescent="0.25">
      <c r="B3" s="10"/>
      <c r="C3" s="11" t="s">
        <v>18</v>
      </c>
      <c r="D3" s="11" t="s">
        <v>24</v>
      </c>
      <c r="E3" s="11" t="s">
        <v>25</v>
      </c>
      <c r="F3" s="11" t="s">
        <v>26</v>
      </c>
      <c r="G3" s="11" t="s">
        <v>27</v>
      </c>
      <c r="H3" s="11" t="s">
        <v>28</v>
      </c>
      <c r="I3" s="11" t="s">
        <v>29</v>
      </c>
    </row>
    <row r="4" spans="1:9" ht="15.75" customHeight="1" thickBot="1" x14ac:dyDescent="0.25">
      <c r="B4" s="25" t="s">
        <v>19</v>
      </c>
      <c r="C4" s="30">
        <v>2</v>
      </c>
      <c r="D4" s="27">
        <v>1</v>
      </c>
      <c r="E4" s="27">
        <v>1</v>
      </c>
      <c r="F4" s="27">
        <v>1</v>
      </c>
      <c r="G4" s="27">
        <v>0</v>
      </c>
      <c r="H4" s="27">
        <v>0.5</v>
      </c>
      <c r="I4" s="28">
        <f>SUM(D4:H4)</f>
        <v>3.5</v>
      </c>
    </row>
    <row r="5" spans="1:9" ht="15.75" customHeight="1" x14ac:dyDescent="0.2">
      <c r="B5" s="13" t="s">
        <v>20</v>
      </c>
      <c r="C5" s="29">
        <v>3</v>
      </c>
      <c r="D5" s="23">
        <v>1</v>
      </c>
      <c r="E5" s="23">
        <v>0</v>
      </c>
      <c r="F5" s="45">
        <v>0.5</v>
      </c>
      <c r="G5" s="23">
        <v>0.5</v>
      </c>
      <c r="H5" s="23">
        <v>1</v>
      </c>
      <c r="I5" s="24">
        <f>SUM(D5:H5)</f>
        <v>3</v>
      </c>
    </row>
    <row r="6" spans="1:9" ht="15.75" customHeight="1" x14ac:dyDescent="0.2">
      <c r="A6" s="1"/>
      <c r="B6" s="20" t="s">
        <v>21</v>
      </c>
      <c r="C6" s="15">
        <v>3</v>
      </c>
      <c r="D6" s="8">
        <v>1</v>
      </c>
      <c r="E6" s="8">
        <v>0</v>
      </c>
      <c r="F6" s="8">
        <v>1</v>
      </c>
      <c r="G6" s="8">
        <v>1</v>
      </c>
      <c r="H6" s="8">
        <v>0</v>
      </c>
      <c r="I6" s="9">
        <f t="shared" ref="I6:I15" si="0">SUM(D6:H6)</f>
        <v>3</v>
      </c>
    </row>
    <row r="7" spans="1:9" ht="15.75" customHeight="1" thickBot="1" x14ac:dyDescent="0.25">
      <c r="A7" s="1"/>
      <c r="B7" s="44" t="s">
        <v>22</v>
      </c>
      <c r="C7" s="17">
        <v>2</v>
      </c>
      <c r="D7" s="18">
        <v>0</v>
      </c>
      <c r="E7" s="18">
        <v>0</v>
      </c>
      <c r="F7" s="18">
        <v>2</v>
      </c>
      <c r="G7" s="18">
        <v>1</v>
      </c>
      <c r="H7" s="18">
        <v>1</v>
      </c>
      <c r="I7" s="19">
        <f t="shared" si="0"/>
        <v>4</v>
      </c>
    </row>
    <row r="8" spans="1:9" ht="15.75" customHeight="1" thickBot="1" x14ac:dyDescent="0.25">
      <c r="B8" s="37" t="s">
        <v>23</v>
      </c>
      <c r="C8" s="26">
        <v>2</v>
      </c>
      <c r="D8" s="27">
        <v>1</v>
      </c>
      <c r="E8" s="27">
        <v>1</v>
      </c>
      <c r="F8" s="27">
        <v>0</v>
      </c>
      <c r="G8" s="27">
        <v>1</v>
      </c>
      <c r="H8" s="27">
        <v>0</v>
      </c>
      <c r="I8" s="28">
        <f t="shared" si="0"/>
        <v>3</v>
      </c>
    </row>
    <row r="9" spans="1:9" ht="15.75" customHeight="1" x14ac:dyDescent="0.2">
      <c r="B9" s="13" t="s">
        <v>36</v>
      </c>
      <c r="C9" s="22">
        <v>2</v>
      </c>
      <c r="D9" s="23">
        <v>0</v>
      </c>
      <c r="E9" s="23">
        <v>0</v>
      </c>
      <c r="F9" s="23">
        <v>2</v>
      </c>
      <c r="G9" s="23">
        <v>1</v>
      </c>
      <c r="H9" s="23">
        <v>0</v>
      </c>
      <c r="I9" s="24">
        <f t="shared" si="0"/>
        <v>3</v>
      </c>
    </row>
    <row r="10" spans="1:9" ht="15.75" customHeight="1" thickBot="1" x14ac:dyDescent="0.25">
      <c r="B10" s="44" t="s">
        <v>37</v>
      </c>
      <c r="C10" s="31">
        <v>3</v>
      </c>
      <c r="D10" s="18">
        <v>0</v>
      </c>
      <c r="E10" s="18">
        <v>0</v>
      </c>
      <c r="F10" s="18">
        <v>3</v>
      </c>
      <c r="G10" s="18">
        <v>0</v>
      </c>
      <c r="H10" s="18">
        <v>1</v>
      </c>
      <c r="I10" s="19">
        <f t="shared" si="0"/>
        <v>4</v>
      </c>
    </row>
    <row r="11" spans="1:9" ht="15.75" customHeight="1" thickBot="1" x14ac:dyDescent="0.25">
      <c r="B11" s="37" t="s">
        <v>38</v>
      </c>
      <c r="C11" s="26">
        <v>2</v>
      </c>
      <c r="D11" s="27">
        <v>1</v>
      </c>
      <c r="E11" s="27">
        <v>0</v>
      </c>
      <c r="F11" s="27">
        <v>2</v>
      </c>
      <c r="G11" s="27">
        <v>0</v>
      </c>
      <c r="H11" s="27">
        <v>0</v>
      </c>
      <c r="I11" s="28">
        <f t="shared" si="0"/>
        <v>3</v>
      </c>
    </row>
    <row r="12" spans="1:9" ht="15.75" customHeight="1" x14ac:dyDescent="0.2">
      <c r="B12" s="13" t="s">
        <v>41</v>
      </c>
      <c r="C12" s="22">
        <v>2</v>
      </c>
      <c r="D12" s="23">
        <v>0</v>
      </c>
      <c r="E12" s="23">
        <v>1</v>
      </c>
      <c r="F12" s="23">
        <v>1</v>
      </c>
      <c r="G12" s="23">
        <v>1</v>
      </c>
      <c r="H12" s="23">
        <v>0</v>
      </c>
      <c r="I12" s="24">
        <f t="shared" si="0"/>
        <v>3</v>
      </c>
    </row>
    <row r="13" spans="1:9" ht="15.75" customHeight="1" x14ac:dyDescent="0.2">
      <c r="B13" s="20" t="s">
        <v>42</v>
      </c>
      <c r="C13" s="16">
        <v>2</v>
      </c>
      <c r="D13" s="8">
        <v>0</v>
      </c>
      <c r="E13" s="8">
        <v>0</v>
      </c>
      <c r="F13" s="53">
        <v>1</v>
      </c>
      <c r="G13" s="8">
        <v>0.5</v>
      </c>
      <c r="H13" s="8">
        <v>0</v>
      </c>
      <c r="I13" s="9">
        <f t="shared" si="0"/>
        <v>1.5</v>
      </c>
    </row>
    <row r="14" spans="1:9" ht="15.75" customHeight="1" thickBot="1" x14ac:dyDescent="0.25">
      <c r="B14" s="21" t="s">
        <v>61</v>
      </c>
      <c r="C14" s="31">
        <v>2</v>
      </c>
      <c r="D14" s="18">
        <v>1</v>
      </c>
      <c r="E14" s="18">
        <v>0</v>
      </c>
      <c r="F14" s="18">
        <v>0</v>
      </c>
      <c r="G14" s="18">
        <v>0</v>
      </c>
      <c r="H14" s="32">
        <v>0</v>
      </c>
      <c r="I14" s="19">
        <f t="shared" si="0"/>
        <v>1</v>
      </c>
    </row>
    <row r="15" spans="1:9" ht="15.75" customHeight="1" thickBot="1" x14ac:dyDescent="0.25">
      <c r="B15" s="25" t="s">
        <v>39</v>
      </c>
      <c r="C15" s="26">
        <v>3</v>
      </c>
      <c r="D15" s="27">
        <v>0</v>
      </c>
      <c r="E15" s="27">
        <v>1</v>
      </c>
      <c r="F15" s="27">
        <v>2</v>
      </c>
      <c r="G15" s="27">
        <v>0</v>
      </c>
      <c r="H15" s="27">
        <v>0</v>
      </c>
      <c r="I15" s="28">
        <f t="shared" si="0"/>
        <v>3</v>
      </c>
    </row>
    <row r="16" spans="1:9" ht="15.75" customHeight="1" thickBot="1" x14ac:dyDescent="0.25">
      <c r="B16" s="12" t="s">
        <v>40</v>
      </c>
      <c r="C16" s="33">
        <v>4</v>
      </c>
      <c r="D16" s="34">
        <v>1</v>
      </c>
      <c r="E16" s="34">
        <v>0</v>
      </c>
      <c r="F16" s="34">
        <v>1</v>
      </c>
      <c r="G16" s="34">
        <v>0</v>
      </c>
      <c r="H16" s="34">
        <v>0</v>
      </c>
      <c r="I16" s="35">
        <f t="shared" ref="I16:I21" si="1">SUM(D16:H16)</f>
        <v>2</v>
      </c>
    </row>
    <row r="17" spans="2:18" ht="15.75" customHeight="1" thickBot="1" x14ac:dyDescent="0.25">
      <c r="B17" s="37" t="s">
        <v>43</v>
      </c>
      <c r="C17" s="26">
        <v>2</v>
      </c>
      <c r="D17" s="36">
        <v>0.5</v>
      </c>
      <c r="E17" s="36">
        <v>1.5</v>
      </c>
      <c r="F17" s="36">
        <v>0.5</v>
      </c>
      <c r="G17" s="36">
        <v>0</v>
      </c>
      <c r="H17" s="36">
        <v>0</v>
      </c>
      <c r="I17" s="28">
        <f t="shared" si="1"/>
        <v>2.5</v>
      </c>
    </row>
    <row r="18" spans="2:18" ht="15.75" customHeight="1" thickBot="1" x14ac:dyDescent="0.25">
      <c r="B18" s="25" t="s">
        <v>82</v>
      </c>
      <c r="C18" s="30">
        <v>3</v>
      </c>
      <c r="D18" s="27">
        <v>0</v>
      </c>
      <c r="E18" s="27">
        <v>1</v>
      </c>
      <c r="F18" s="27">
        <v>0.5</v>
      </c>
      <c r="G18" s="27">
        <v>1</v>
      </c>
      <c r="H18" s="27">
        <v>0</v>
      </c>
      <c r="I18" s="47">
        <f t="shared" si="1"/>
        <v>2.5</v>
      </c>
    </row>
    <row r="19" spans="2:18" ht="15.75" customHeight="1" x14ac:dyDescent="0.2">
      <c r="B19" s="13" t="s">
        <v>83</v>
      </c>
      <c r="C19" s="29">
        <v>2</v>
      </c>
      <c r="D19" s="23">
        <v>0</v>
      </c>
      <c r="E19" s="23">
        <v>0</v>
      </c>
      <c r="F19" s="45">
        <v>2</v>
      </c>
      <c r="G19" s="23">
        <v>1</v>
      </c>
      <c r="H19" s="23">
        <v>0</v>
      </c>
      <c r="I19" s="24">
        <f t="shared" si="1"/>
        <v>3</v>
      </c>
    </row>
    <row r="20" spans="2:18" ht="15.75" customHeight="1" thickBot="1" x14ac:dyDescent="0.25">
      <c r="B20" s="44" t="s">
        <v>84</v>
      </c>
      <c r="C20" s="17">
        <v>3</v>
      </c>
      <c r="D20" s="18">
        <v>0</v>
      </c>
      <c r="E20" s="18">
        <v>0</v>
      </c>
      <c r="F20" s="18">
        <v>1</v>
      </c>
      <c r="G20" s="18">
        <v>1</v>
      </c>
      <c r="H20" s="18">
        <v>1</v>
      </c>
      <c r="I20" s="19">
        <f t="shared" si="1"/>
        <v>3</v>
      </c>
    </row>
    <row r="21" spans="2:18" ht="15.75" customHeight="1" thickBot="1" x14ac:dyDescent="0.25">
      <c r="B21" s="37" t="s">
        <v>85</v>
      </c>
      <c r="C21" s="26">
        <v>3</v>
      </c>
      <c r="D21" s="27">
        <v>0</v>
      </c>
      <c r="E21" s="27">
        <v>1</v>
      </c>
      <c r="F21" s="27">
        <v>1</v>
      </c>
      <c r="G21" s="27">
        <v>0</v>
      </c>
      <c r="H21" s="27">
        <v>1</v>
      </c>
      <c r="I21" s="28">
        <f t="shared" si="1"/>
        <v>3</v>
      </c>
    </row>
    <row r="22" spans="2:18" ht="15.75" customHeight="1" thickBot="1" x14ac:dyDescent="0.25">
      <c r="B22" s="44" t="s">
        <v>90</v>
      </c>
      <c r="C22" s="17">
        <v>2</v>
      </c>
      <c r="D22" s="18">
        <v>0.5</v>
      </c>
      <c r="E22" s="18">
        <v>0</v>
      </c>
      <c r="F22" s="18">
        <v>0</v>
      </c>
      <c r="G22" s="18">
        <v>2</v>
      </c>
      <c r="H22" s="18">
        <v>0</v>
      </c>
      <c r="I22" s="19">
        <f t="shared" ref="I22:I23" si="2">SUM(D22:H22)</f>
        <v>2.5</v>
      </c>
    </row>
    <row r="23" spans="2:18" ht="15.75" customHeight="1" thickBot="1" x14ac:dyDescent="0.25">
      <c r="B23" s="37" t="s">
        <v>91</v>
      </c>
      <c r="C23" s="26">
        <v>2</v>
      </c>
      <c r="D23" s="27">
        <v>0</v>
      </c>
      <c r="E23" s="27">
        <v>0</v>
      </c>
      <c r="F23" s="27">
        <v>0</v>
      </c>
      <c r="G23" s="27">
        <v>1</v>
      </c>
      <c r="H23" s="27">
        <v>1</v>
      </c>
      <c r="I23" s="28">
        <f t="shared" si="2"/>
        <v>2</v>
      </c>
    </row>
    <row r="24" spans="2:18" ht="15.75" customHeight="1" x14ac:dyDescent="0.2">
      <c r="H24" s="34"/>
    </row>
    <row r="25" spans="2:18" ht="15.75" customHeight="1" x14ac:dyDescent="0.2"/>
    <row r="26" spans="2:18" ht="15.75" customHeight="1" x14ac:dyDescent="0.2"/>
    <row r="27" spans="2:18" ht="15.75" customHeight="1" x14ac:dyDescent="0.2">
      <c r="J27" s="51" t="s">
        <v>94</v>
      </c>
    </row>
    <row r="28" spans="2:18" ht="15.75" customHeight="1" x14ac:dyDescent="0.2">
      <c r="B28" s="5" t="s">
        <v>30</v>
      </c>
      <c r="C28" s="6">
        <f>SUM(C4:C23)</f>
        <v>49</v>
      </c>
      <c r="D28" s="6">
        <f>C28-SUM(D4:D23)</f>
        <v>41</v>
      </c>
      <c r="E28" s="6">
        <f t="shared" ref="E28:G28" si="3">D28-SUM(E4:E23)</f>
        <v>33.5</v>
      </c>
      <c r="F28" s="6">
        <f t="shared" si="3"/>
        <v>12</v>
      </c>
      <c r="G28" s="6">
        <f t="shared" si="3"/>
        <v>0</v>
      </c>
      <c r="H28" s="6">
        <f>G28-SUM(H4:H23)</f>
        <v>-6.5</v>
      </c>
      <c r="J28" s="51" t="s">
        <v>95</v>
      </c>
    </row>
    <row r="29" spans="2:18" ht="15.75" customHeight="1" x14ac:dyDescent="0.2">
      <c r="B29" s="5" t="s">
        <v>31</v>
      </c>
      <c r="C29" s="6">
        <f>SUM(C4:C23)</f>
        <v>49</v>
      </c>
      <c r="D29" s="7">
        <f>C29-(SUM(C4:C23)/5)</f>
        <v>39.200000000000003</v>
      </c>
      <c r="E29" s="7">
        <f>D29-(SUM(C4:C23)/5)</f>
        <v>29.400000000000002</v>
      </c>
      <c r="F29" s="7">
        <f>E29-(SUM(C4:C23)/5)</f>
        <v>19.600000000000001</v>
      </c>
      <c r="G29" s="7">
        <f>F29-(SUM(C4:C23)/5)</f>
        <v>9.8000000000000007</v>
      </c>
      <c r="H29" s="7">
        <f>G29-(SUM(C4:C23)/5)</f>
        <v>0</v>
      </c>
      <c r="J29" s="52" t="s">
        <v>98</v>
      </c>
      <c r="K29" s="49"/>
      <c r="L29" s="49"/>
      <c r="M29" s="49"/>
      <c r="N29" s="49"/>
      <c r="O29" s="49"/>
      <c r="P29" s="49"/>
    </row>
    <row r="30" spans="2:18" ht="15.75" customHeight="1" x14ac:dyDescent="0.2">
      <c r="J30" s="52" t="s">
        <v>96</v>
      </c>
      <c r="K30" s="49"/>
      <c r="L30" s="49"/>
      <c r="M30" s="49"/>
      <c r="N30" s="49"/>
      <c r="O30" s="49"/>
      <c r="P30" s="49"/>
    </row>
    <row r="31" spans="2:18" ht="15.75" customHeight="1" x14ac:dyDescent="0.2">
      <c r="L31" s="49"/>
      <c r="M31" s="49"/>
      <c r="N31" s="49"/>
      <c r="O31" s="49"/>
      <c r="P31" s="49"/>
      <c r="Q31" s="49"/>
      <c r="R31" s="49"/>
    </row>
    <row r="32" spans="2:18" ht="15.75" customHeight="1" x14ac:dyDescent="0.2">
      <c r="J32" s="51" t="s">
        <v>97</v>
      </c>
      <c r="L32" s="49"/>
      <c r="M32" s="49"/>
      <c r="N32" s="49"/>
      <c r="O32" s="49"/>
      <c r="P32" s="49"/>
      <c r="Q32" s="49"/>
      <c r="R32" s="49"/>
    </row>
    <row r="33" spans="10:18" ht="15.75" customHeight="1" x14ac:dyDescent="0.2">
      <c r="J33" s="50" t="s">
        <v>107</v>
      </c>
      <c r="L33" s="49"/>
      <c r="M33" s="49"/>
      <c r="N33" s="49"/>
      <c r="O33" s="49"/>
      <c r="P33" s="49"/>
      <c r="Q33" s="49"/>
      <c r="R33" s="49"/>
    </row>
    <row r="34" spans="10:18" ht="15.75" customHeight="1" x14ac:dyDescent="0.2">
      <c r="J34" s="50" t="s">
        <v>101</v>
      </c>
      <c r="L34" s="49"/>
      <c r="M34" s="49"/>
      <c r="N34" s="49"/>
      <c r="O34" s="49"/>
      <c r="P34" s="49"/>
      <c r="Q34" s="49"/>
      <c r="R34" s="49"/>
    </row>
    <row r="35" spans="10:18" ht="15.75" customHeight="1" x14ac:dyDescent="0.2">
      <c r="R35" s="49"/>
    </row>
    <row r="36" spans="10:18" ht="15.75" customHeight="1" x14ac:dyDescent="0.2">
      <c r="J36" s="51" t="s">
        <v>99</v>
      </c>
      <c r="L36" s="49"/>
      <c r="M36" s="49"/>
      <c r="N36" s="49"/>
      <c r="O36" s="49"/>
      <c r="P36" s="49"/>
      <c r="Q36" s="49"/>
      <c r="R36" s="49"/>
    </row>
    <row r="37" spans="10:18" ht="15.75" customHeight="1" x14ac:dyDescent="0.2">
      <c r="J37" s="50" t="s">
        <v>100</v>
      </c>
      <c r="L37" s="49"/>
      <c r="M37" s="49"/>
      <c r="N37" s="49"/>
      <c r="O37" s="49"/>
      <c r="P37" s="49"/>
      <c r="Q37" s="49"/>
      <c r="R37" s="49"/>
    </row>
    <row r="38" spans="10:18" ht="15.75" customHeight="1" x14ac:dyDescent="0.2">
      <c r="J38" s="50" t="s">
        <v>102</v>
      </c>
      <c r="L38" s="49"/>
      <c r="M38" s="49"/>
      <c r="N38" s="49"/>
      <c r="O38" s="49"/>
      <c r="P38" s="49"/>
      <c r="Q38" s="49"/>
      <c r="R38" s="49"/>
    </row>
    <row r="39" spans="10:18" ht="15.75" customHeight="1" x14ac:dyDescent="0.2">
      <c r="L39" s="49"/>
      <c r="M39" s="49"/>
      <c r="N39" s="49"/>
      <c r="O39" s="49"/>
      <c r="P39" s="49"/>
      <c r="Q39" s="49"/>
      <c r="R39" s="49"/>
    </row>
    <row r="40" spans="10:18" ht="15.75" customHeight="1" x14ac:dyDescent="0.2">
      <c r="J40" s="51" t="s">
        <v>103</v>
      </c>
      <c r="L40" s="49"/>
      <c r="M40" s="49"/>
      <c r="N40" s="49"/>
      <c r="O40" s="49"/>
      <c r="P40" s="49"/>
      <c r="Q40" s="49"/>
      <c r="R40" s="49"/>
    </row>
    <row r="41" spans="10:18" ht="15.75" customHeight="1" x14ac:dyDescent="0.2">
      <c r="J41" s="50" t="s">
        <v>104</v>
      </c>
      <c r="L41" s="49"/>
      <c r="M41" s="49"/>
      <c r="N41" s="49"/>
      <c r="O41" s="49"/>
      <c r="P41" s="49"/>
      <c r="Q41" s="49"/>
      <c r="R41" s="49"/>
    </row>
    <row r="42" spans="10:18" ht="15.75" customHeight="1" x14ac:dyDescent="0.2">
      <c r="L42" s="49"/>
      <c r="M42" s="49"/>
      <c r="N42" s="49"/>
      <c r="O42" s="49"/>
      <c r="P42" s="49"/>
      <c r="Q42" s="49"/>
      <c r="R42" s="49"/>
    </row>
    <row r="43" spans="10:18" ht="15.75" customHeight="1" x14ac:dyDescent="0.2">
      <c r="L43" s="49"/>
      <c r="M43" s="49"/>
      <c r="N43" s="49"/>
      <c r="O43" s="49"/>
      <c r="P43" s="49"/>
      <c r="Q43" s="49"/>
      <c r="R43" s="49"/>
    </row>
    <row r="44" spans="10:18" ht="15.75" customHeight="1" x14ac:dyDescent="0.2">
      <c r="L44" s="49"/>
      <c r="M44" s="49"/>
      <c r="N44" s="49"/>
      <c r="O44" s="49"/>
      <c r="P44" s="49"/>
      <c r="Q44" s="49"/>
      <c r="R44" s="49"/>
    </row>
    <row r="45" spans="10:18" ht="15.75" customHeight="1" x14ac:dyDescent="0.2">
      <c r="L45" s="49"/>
      <c r="M45" s="49"/>
      <c r="N45" s="49"/>
      <c r="O45" s="49"/>
      <c r="P45" s="49"/>
      <c r="Q45" s="49"/>
      <c r="R45" s="49"/>
    </row>
    <row r="46" spans="10:18" ht="15.75" customHeight="1" x14ac:dyDescent="0.2">
      <c r="L46" s="49"/>
      <c r="M46" s="49"/>
      <c r="N46" s="49"/>
      <c r="O46" s="49"/>
      <c r="P46" s="49"/>
      <c r="Q46" s="49"/>
      <c r="R46" s="49"/>
    </row>
    <row r="47" spans="10:18" ht="15.75" customHeight="1" x14ac:dyDescent="0.2">
      <c r="L47" s="49"/>
      <c r="M47" s="49"/>
      <c r="N47" s="49"/>
      <c r="O47" s="49"/>
      <c r="P47" s="49"/>
      <c r="Q47" s="49"/>
      <c r="R47" s="49"/>
    </row>
    <row r="48" spans="10:1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honeticPr fontId="7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 1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Villacrés</dc:creator>
  <cp:keywords/>
  <dc:description/>
  <cp:lastModifiedBy>Gabriel Del salto</cp:lastModifiedBy>
  <cp:revision/>
  <dcterms:created xsi:type="dcterms:W3CDTF">2023-06-05T13:26:29Z</dcterms:created>
  <dcterms:modified xsi:type="dcterms:W3CDTF">2023-08-03T03:46:14Z</dcterms:modified>
  <cp:category/>
  <cp:contentStatus/>
</cp:coreProperties>
</file>