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23949B7-8B5A-4ABF-9DF7-C58FF78E24F7}" xr6:coauthVersionLast="45" xr6:coauthVersionMax="47" xr10:uidLastSave="{00000000-0000-0000-0000-000000000000}"/>
  <bookViews>
    <workbookView xWindow="1092" yWindow="1440" windowWidth="22296" windowHeight="11148" xr2:uid="{00000000-000D-0000-FFFF-FFFF00000000}"/>
  </bookViews>
  <sheets>
    <sheet name="Backlog" sheetId="1" r:id="rId1"/>
    <sheet name="Sprint 0" sheetId="2" r:id="rId2"/>
    <sheet name="Burndown Chart" sheetId="3" r:id="rId3"/>
  </sheets>
  <calcPr calcId="191029"/>
</workbook>
</file>

<file path=xl/calcChain.xml><?xml version="1.0" encoding="utf-8"?>
<calcChain xmlns="http://schemas.openxmlformats.org/spreadsheetml/2006/main">
  <c r="I3" i="3" l="1"/>
  <c r="I6" i="3"/>
  <c r="C14" i="3"/>
  <c r="D14" i="3" s="1"/>
  <c r="E14" i="3" s="1"/>
  <c r="F14" i="3" s="1"/>
  <c r="G14" i="3" s="1"/>
  <c r="H14" i="3" s="1"/>
  <c r="C13" i="3"/>
  <c r="D13" i="3" s="1"/>
  <c r="I8" i="3"/>
  <c r="I7" i="3"/>
  <c r="I5" i="3"/>
  <c r="I4" i="3"/>
  <c r="E13" i="3" l="1"/>
  <c r="F13" i="3" s="1"/>
  <c r="G13" i="3" s="1"/>
  <c r="H13" i="3" s="1"/>
</calcChain>
</file>

<file path=xl/sharedStrings.xml><?xml version="1.0" encoding="utf-8"?>
<sst xmlns="http://schemas.openxmlformats.org/spreadsheetml/2006/main" count="84" uniqueCount="56">
  <si>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</si>
  <si>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</si>
  <si>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</si>
  <si>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</si>
  <si>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</si>
  <si>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</si>
  <si>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</si>
  <si>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</si>
  <si>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</si>
  <si>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Cliente</t>
  </si>
  <si>
    <t>Acceder al catálogo virtual</t>
  </si>
  <si>
    <t>Alta</t>
  </si>
  <si>
    <t>Terminado</t>
  </si>
  <si>
    <t>REQ002</t>
  </si>
  <si>
    <t>Registrar cliente</t>
  </si>
  <si>
    <t>Realizar compras a través del aplicativo web</t>
  </si>
  <si>
    <t>Necesito</t>
  </si>
  <si>
    <t>así podre...</t>
  </si>
  <si>
    <t>Prioridad</t>
  </si>
  <si>
    <t>Status</t>
  </si>
  <si>
    <t> </t>
  </si>
  <si>
    <t>Terminada</t>
  </si>
  <si>
    <t>Tareas</t>
  </si>
  <si>
    <t>Asignado</t>
  </si>
  <si>
    <t>Estimado</t>
  </si>
  <si>
    <t>REQ001-1</t>
  </si>
  <si>
    <t>REQ001-2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</si>
  <si>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</si>
  <si>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</si>
  <si>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</si>
  <si>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</si>
  <si>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</si>
  <si>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</si>
  <si>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</si>
  <si>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</si>
  <si>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</si>
  <si>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</si>
  <si>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REQ001-3</t>
  </si>
  <si>
    <t>REQ002-3</t>
  </si>
  <si>
    <t>Crear un registro de usuario para que pueda crear su cuenta</t>
  </si>
  <si>
    <t>Crear cuenta de inicio de sesión</t>
  </si>
  <si>
    <t>Administrador</t>
  </si>
  <si>
    <t>Crear usuario y contraseña</t>
  </si>
  <si>
    <t>Iniciar sesión como administrador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</si>
  <si>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</si>
  <si>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</si>
  <si>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</si>
  <si>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</si>
  <si>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Gabriell Del Salto</t>
  </si>
  <si>
    <t>Gabriel Del Salto</t>
  </si>
  <si>
    <t>Implementar el login de ingreso de datos del cliente para poder iniciar sesión</t>
  </si>
  <si>
    <t>Iniciar sesión y gestionar la informacion del sistema</t>
  </si>
  <si>
    <t xml:space="preserve">Inicio de sesión </t>
  </si>
  <si>
    <t xml:space="preserve">Registro e inicio de sesión </t>
  </si>
  <si>
    <t>Registrar cliente e iniciar sesión</t>
  </si>
  <si>
    <t xml:space="preserve">Registrar un cliente en la página web y acceder a la página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</si>
</sst>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</font>
    <font>
      <sz val="10"/>
      <color rgb="FF0066CC"/>
      <name val="Arial"/>
      <family val="2"/>
    </font>
    <font>
      <sz val="10"/>
      <color rgb="FF0000FF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066CC"/>
      <name val="Arial"/>
    </font>
    <font>
      <sz val="8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9" fillId="3" borderId="0" xfId="0" applyFont="1" applyFill="1" applyAlignment="1">
      <alignment horizontal="right"/>
    </xf>
    <xf numFmtId="0" fontId="9" fillId="4" borderId="0" xfId="0" applyFont="1" applyFill="1"/>
    <xf numFmtId="0" fontId="10" fillId="0" borderId="0" xfId="0" applyFont="1"/>
    <xf numFmtId="0" fontId="9" fillId="5" borderId="0" xfId="0" applyFont="1" applyFill="1"/>
    <xf numFmtId="0" fontId="4" fillId="5" borderId="0" xfId="0" applyFont="1" applyFill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6" borderId="1" xfId="0" applyFill="1" applyBorder="1"/>
    <xf numFmtId="0" fontId="9" fillId="0" borderId="1" xfId="0" applyFont="1" applyBorder="1" applyAlignment="1">
      <alignment horizontal="right"/>
    </xf>
    <xf numFmtId="0" fontId="0" fillId="6" borderId="2" xfId="0" applyFill="1" applyBorder="1"/>
    <xf numFmtId="0" fontId="9" fillId="0" borderId="2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0" fillId="6" borderId="3" xfId="0" applyFill="1" applyBorder="1"/>
    <xf numFmtId="0" fontId="9" fillId="0" borderId="3" xfId="0" applyFont="1" applyBorder="1" applyAlignment="1">
      <alignment horizontal="right"/>
    </xf>
    <xf numFmtId="0" fontId="0" fillId="6" borderId="4" xfId="0" applyFill="1" applyBorder="1"/>
    <xf numFmtId="0" fontId="9" fillId="0" borderId="4" xfId="0" applyFont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0" fontId="12" fillId="5" borderId="0" xfId="0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0" fontId="12" fillId="0" borderId="0" xfId="0" applyFont="1"/>
    <xf numFmtId="0" fontId="15" fillId="2" borderId="0" xfId="0" applyFont="1" applyFill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Medium9">
    <tableStyle name="burdonchart-style" pivot="0" count="3" xr9:uid="{6A93FD32-1B2A-4CD8-8DA8-5FC834812E6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'Burndown Chart'!$B$13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Chart'!$C$13:$H$13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1.5</c:v>
                </c:pt>
                <c:pt idx="4">
                  <c:v>-3</c:v>
                </c:pt>
                <c:pt idx="5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8-442A-9A42-B107A81EE46D}"/>
            </c:ext>
          </c:extLst>
        </c:ser>
        <c:ser>
          <c:idx val="1"/>
          <c:order val="1"/>
          <c:tx>
            <c:strRef>
              <c:f>'Burndown Chart'!$B$14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Chart'!$C$14:$H$14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8-442A-9A42-B107A81E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74775"/>
        <c:axId val="1496452248"/>
      </c:lineChart>
      <c:catAx>
        <c:axId val="169874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96452248"/>
        <c:crosses val="autoZero"/>
        <c:auto val="1"/>
        <c:lblAlgn val="ctr"/>
        <c:lblOffset val="100"/>
        <c:noMultiLvlLbl val="0"/>
      </c:catAx>
      <c:valAx>
        <c:axId val="14964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9874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869085</xdr:colOff>
      <xdr:row>16</xdr:row>
      <xdr:rowOff>27420</xdr:rowOff>
    </xdr:from>
    <xdr:to>
      <xdr:col>12</xdr:col>
      <xdr:colOff>230910</xdr:colOff>
      <xdr:row>29</xdr:row>
      <xdr:rowOff>138546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3AD0EF7-48CD-EB0C-C2C6-A69FF2AC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3C3A5-8149-4EDB-AE23-34D662D2A463}" name="Table_1" displayName="Table_1" ref="I3:I8" headerRowCount="0">
  <tableColumns count="1">
    <tableColumn id="1" xr3:uid="{73B4F8EA-3313-4DC2-B0DD-37F111BCA3EC}" name="Column1">
      <calculatedColumnFormula>SUM(D3:H3)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12" sqref="E12"/>
    </sheetView>
  </sheetViews>
  <sheetFormatPr baseColWidth="10" defaultColWidth="8.88671875" defaultRowHeight="14.4"/>
  <cols>
    <col min="2" max="2" width="28.33203125" bestFit="1" customWidth="1"/>
    <col min="3" max="3" width="20.6640625" bestFit="1" customWidth="1"/>
    <col min="4" max="4" width="27.44140625" customWidth="1"/>
    <col min="5" max="5" width="50.33203125" customWidth="1"/>
    <col min="8" max="8" width="10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52</v>
      </c>
      <c r="C2" s="4" t="s">
        <v>41</v>
      </c>
      <c r="D2" s="4" t="s">
        <v>42</v>
      </c>
      <c r="E2" s="4" t="s">
        <v>51</v>
      </c>
      <c r="G2" s="4" t="s">
        <v>11</v>
      </c>
      <c r="H2" s="4" t="s">
        <v>12</v>
      </c>
    </row>
    <row r="3" spans="1:8">
      <c r="A3" s="3" t="s">
        <v>13</v>
      </c>
      <c r="B3" s="5" t="s">
        <v>53</v>
      </c>
      <c r="C3" s="5" t="s">
        <v>9</v>
      </c>
      <c r="D3" s="7" t="s">
        <v>54</v>
      </c>
      <c r="E3" s="5" t="s">
        <v>55</v>
      </c>
      <c r="F3" s="5"/>
      <c r="G3" s="5" t="s">
        <v>11</v>
      </c>
      <c r="H3" s="5" t="s">
        <v>12</v>
      </c>
    </row>
    <row r="4" spans="1:8">
      <c r="A4" s="3"/>
      <c r="B4" s="5"/>
      <c r="C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1264-F77C-4FC8-9302-A4330F9951DA}">
  <dimension ref="A3:H19"/>
  <sheetViews>
    <sheetView topLeftCell="E1" workbookViewId="0">
      <selection activeCell="J10" sqref="J10"/>
    </sheetView>
  </sheetViews>
  <sheetFormatPr baseColWidth="10" defaultColWidth="8.88671875" defaultRowHeight="14.4"/>
  <cols>
    <col min="1" max="1" width="9.88671875" bestFit="1" customWidth="1"/>
    <col min="2" max="2" width="44.88671875" bestFit="1" customWidth="1"/>
    <col min="3" max="3" width="20.6640625" bestFit="1" customWidth="1"/>
    <col min="4" max="4" width="24" bestFit="1" customWidth="1"/>
    <col min="5" max="5" width="44.6640625" bestFit="1" customWidth="1"/>
    <col min="6" max="6" width="11.6640625" bestFit="1" customWidth="1"/>
    <col min="7" max="7" width="9.33203125" bestFit="1" customWidth="1"/>
    <col min="8" max="8" width="10.5546875" bestFit="1" customWidth="1"/>
  </cols>
  <sheetData>
    <row r="3" spans="1:8">
      <c r="A3" s="13" t="s">
        <v>8</v>
      </c>
      <c r="B3" s="13" t="s">
        <v>40</v>
      </c>
      <c r="C3" s="13" t="s">
        <v>41</v>
      </c>
      <c r="D3" s="14" t="s">
        <v>42</v>
      </c>
      <c r="E3" s="13" t="s">
        <v>43</v>
      </c>
      <c r="F3" s="13"/>
      <c r="G3" s="13" t="s">
        <v>11</v>
      </c>
      <c r="H3" s="29" t="s">
        <v>21</v>
      </c>
    </row>
    <row r="4" spans="1:8">
      <c r="A4" s="9"/>
      <c r="B4" s="15" t="s">
        <v>22</v>
      </c>
      <c r="C4" s="9"/>
      <c r="D4" s="9"/>
      <c r="E4" s="9"/>
      <c r="F4" s="15" t="s">
        <v>23</v>
      </c>
      <c r="G4" s="9"/>
      <c r="H4" s="30" t="s">
        <v>24</v>
      </c>
    </row>
    <row r="5" spans="1:8">
      <c r="A5" s="4" t="s">
        <v>25</v>
      </c>
      <c r="B5" s="4" t="s">
        <v>44</v>
      </c>
      <c r="F5" s="9" t="s">
        <v>45</v>
      </c>
      <c r="G5" s="9"/>
      <c r="H5" s="31">
        <v>2</v>
      </c>
    </row>
    <row r="6" spans="1:8">
      <c r="A6" s="4" t="s">
        <v>26</v>
      </c>
      <c r="B6" s="4" t="s">
        <v>46</v>
      </c>
      <c r="F6" s="9" t="s">
        <v>45</v>
      </c>
      <c r="G6" s="9"/>
      <c r="H6" s="31">
        <v>3</v>
      </c>
    </row>
    <row r="7" spans="1:8">
      <c r="A7" s="4" t="s">
        <v>37</v>
      </c>
      <c r="B7" s="4" t="s">
        <v>47</v>
      </c>
      <c r="C7" s="4"/>
      <c r="D7" s="4"/>
      <c r="E7" s="4"/>
      <c r="F7" s="9" t="s">
        <v>45</v>
      </c>
      <c r="G7" s="9"/>
      <c r="H7" s="32">
        <v>3</v>
      </c>
    </row>
    <row r="8" spans="1:8">
      <c r="A8" s="8"/>
      <c r="B8" s="17"/>
      <c r="C8" s="17"/>
      <c r="D8" s="17"/>
      <c r="E8" s="17"/>
      <c r="F8" s="8"/>
      <c r="G8" s="5"/>
      <c r="H8" s="3"/>
    </row>
    <row r="9" spans="1:8">
      <c r="A9" s="2" t="s">
        <v>0</v>
      </c>
      <c r="B9" s="2" t="s">
        <v>1</v>
      </c>
      <c r="C9" s="2" t="s">
        <v>2</v>
      </c>
      <c r="D9" s="2" t="s">
        <v>16</v>
      </c>
      <c r="E9" s="2" t="s">
        <v>17</v>
      </c>
      <c r="F9" s="2" t="s">
        <v>5</v>
      </c>
      <c r="G9" s="2" t="s">
        <v>18</v>
      </c>
      <c r="H9" s="1" t="s">
        <v>19</v>
      </c>
    </row>
    <row r="10" spans="1:8">
      <c r="A10" s="6" t="s">
        <v>13</v>
      </c>
      <c r="B10" s="6" t="s">
        <v>14</v>
      </c>
      <c r="C10" s="6" t="s">
        <v>9</v>
      </c>
      <c r="D10" s="6" t="s">
        <v>10</v>
      </c>
      <c r="E10" s="6" t="s">
        <v>15</v>
      </c>
      <c r="F10" s="6" t="s">
        <v>20</v>
      </c>
      <c r="G10" s="6" t="s">
        <v>11</v>
      </c>
      <c r="H10" s="33" t="s">
        <v>12</v>
      </c>
    </row>
    <row r="11" spans="1:8">
      <c r="A11" s="5"/>
      <c r="B11" s="2" t="s">
        <v>22</v>
      </c>
      <c r="C11" s="5"/>
      <c r="D11" s="5"/>
      <c r="E11" s="5"/>
      <c r="F11" s="2" t="s">
        <v>23</v>
      </c>
      <c r="G11" s="5"/>
      <c r="H11" s="1" t="s">
        <v>24</v>
      </c>
    </row>
    <row r="12" spans="1:8">
      <c r="A12" s="5" t="s">
        <v>27</v>
      </c>
      <c r="B12" s="16" t="s">
        <v>39</v>
      </c>
      <c r="C12" s="16"/>
      <c r="D12" s="16"/>
      <c r="E12" s="16"/>
      <c r="F12" s="3" t="s">
        <v>48</v>
      </c>
      <c r="G12" s="3"/>
      <c r="H12" s="3">
        <v>2</v>
      </c>
    </row>
    <row r="13" spans="1:8">
      <c r="A13" s="5" t="s">
        <v>28</v>
      </c>
      <c r="B13" s="16" t="s">
        <v>50</v>
      </c>
      <c r="C13" s="16"/>
      <c r="D13" s="16"/>
      <c r="E13" s="16"/>
      <c r="F13" s="3" t="s">
        <v>49</v>
      </c>
      <c r="G13" s="3"/>
      <c r="H13" s="3">
        <v>2</v>
      </c>
    </row>
    <row r="14" spans="1:8">
      <c r="A14" s="5" t="s">
        <v>38</v>
      </c>
      <c r="B14" s="16" t="s">
        <v>47</v>
      </c>
      <c r="C14" s="16"/>
      <c r="D14" s="16"/>
      <c r="E14" s="16"/>
      <c r="F14" s="3" t="s">
        <v>49</v>
      </c>
      <c r="G14" s="3"/>
      <c r="H14" s="3">
        <v>2</v>
      </c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2"/>
      <c r="C17" s="2"/>
      <c r="D17" s="2"/>
      <c r="E17" s="2"/>
      <c r="F17" s="2"/>
      <c r="G17" s="5"/>
      <c r="H17" s="2"/>
    </row>
    <row r="18" spans="1:8">
      <c r="A18" s="5"/>
      <c r="B18" s="5"/>
      <c r="C18" s="5"/>
      <c r="D18" s="5"/>
      <c r="E18" s="5"/>
      <c r="F18" s="3"/>
      <c r="G18" s="3"/>
      <c r="H18" s="3"/>
    </row>
    <row r="19" spans="1:8">
      <c r="A19" s="5"/>
      <c r="B19" s="5"/>
      <c r="C19" s="5"/>
      <c r="D19" s="5"/>
      <c r="E19" s="5"/>
      <c r="F19" s="3"/>
      <c r="G19" s="3"/>
      <c r="H19" s="3"/>
    </row>
  </sheetData>
  <mergeCells count="4">
    <mergeCell ref="B14:E14"/>
    <mergeCell ref="B8:E8"/>
    <mergeCell ref="B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0E6A-6E4E-43CF-B6BE-3716111035A8}">
  <dimension ref="B2:I32"/>
  <sheetViews>
    <sheetView zoomScale="66" workbookViewId="0">
      <selection activeCell="E10" sqref="E10"/>
    </sheetView>
  </sheetViews>
  <sheetFormatPr baseColWidth="10" defaultColWidth="8.88671875" defaultRowHeight="14.4"/>
  <cols>
    <col min="2" max="2" width="15.44140625" bestFit="1" customWidth="1"/>
    <col min="3" max="3" width="13.88671875" customWidth="1"/>
    <col min="4" max="17" width="8.88671875" customWidth="1"/>
    <col min="24" max="24" width="12.6640625" bestFit="1" customWidth="1"/>
    <col min="25" max="25" width="13.44140625" bestFit="1" customWidth="1"/>
  </cols>
  <sheetData>
    <row r="2" spans="2:9" ht="15" thickBot="1">
      <c r="B2" s="9"/>
      <c r="C2" s="9" t="s">
        <v>24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</row>
    <row r="3" spans="2:9" ht="15" thickBot="1">
      <c r="B3" s="4" t="s">
        <v>25</v>
      </c>
      <c r="C3" s="18">
        <v>2</v>
      </c>
      <c r="D3" s="19">
        <v>1</v>
      </c>
      <c r="E3" s="19">
        <v>1</v>
      </c>
      <c r="F3" s="19">
        <v>1</v>
      </c>
      <c r="G3" s="19">
        <v>0</v>
      </c>
      <c r="H3" s="19">
        <v>0.5</v>
      </c>
      <c r="I3" s="10">
        <f>SUM(D3:H3)</f>
        <v>3.5</v>
      </c>
    </row>
    <row r="4" spans="2:9">
      <c r="B4" s="4" t="s">
        <v>26</v>
      </c>
      <c r="C4" s="20">
        <v>3</v>
      </c>
      <c r="D4" s="21">
        <v>1</v>
      </c>
      <c r="E4" s="21">
        <v>0</v>
      </c>
      <c r="F4" s="22">
        <v>0.5</v>
      </c>
      <c r="G4" s="21">
        <v>0.5</v>
      </c>
      <c r="H4" s="21">
        <v>1</v>
      </c>
      <c r="I4" s="10">
        <f t="shared" ref="I4:I8" si="0">SUM(D4:H4)</f>
        <v>3</v>
      </c>
    </row>
    <row r="5" spans="2:9">
      <c r="B5" s="4" t="s">
        <v>37</v>
      </c>
      <c r="C5" s="23">
        <v>3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10">
        <f t="shared" si="0"/>
        <v>3</v>
      </c>
    </row>
    <row r="6" spans="2:9" ht="15" thickBot="1">
      <c r="B6" s="9" t="s">
        <v>27</v>
      </c>
      <c r="C6" s="25">
        <v>2</v>
      </c>
      <c r="D6" s="26">
        <v>0</v>
      </c>
      <c r="E6" s="26">
        <v>0</v>
      </c>
      <c r="F6" s="26">
        <v>2</v>
      </c>
      <c r="G6" s="26">
        <v>1</v>
      </c>
      <c r="H6" s="26">
        <v>1</v>
      </c>
      <c r="I6" s="10">
        <f>SUM(D6:H6)</f>
        <v>4</v>
      </c>
    </row>
    <row r="7" spans="2:9" ht="15" thickBot="1">
      <c r="B7" s="9" t="s">
        <v>28</v>
      </c>
      <c r="C7" s="27">
        <v>2</v>
      </c>
      <c r="D7" s="19">
        <v>1</v>
      </c>
      <c r="E7" s="19">
        <v>1</v>
      </c>
      <c r="F7" s="19">
        <v>0</v>
      </c>
      <c r="G7" s="19">
        <v>1</v>
      </c>
      <c r="H7" s="19">
        <v>0</v>
      </c>
      <c r="I7" s="10">
        <f t="shared" si="0"/>
        <v>3</v>
      </c>
    </row>
    <row r="8" spans="2:9">
      <c r="B8" s="9" t="s">
        <v>38</v>
      </c>
      <c r="C8" s="28">
        <v>2</v>
      </c>
      <c r="D8" s="21">
        <v>0</v>
      </c>
      <c r="E8" s="21">
        <v>0</v>
      </c>
      <c r="F8" s="21">
        <v>2</v>
      </c>
      <c r="G8" s="21">
        <v>1</v>
      </c>
      <c r="H8" s="21">
        <v>0</v>
      </c>
      <c r="I8" s="10">
        <f t="shared" si="0"/>
        <v>3</v>
      </c>
    </row>
    <row r="13" spans="2:9">
      <c r="B13" s="11" t="s">
        <v>35</v>
      </c>
      <c r="C13" s="12">
        <f>SUM(C2:C8)</f>
        <v>14</v>
      </c>
      <c r="D13" s="12">
        <f>C13-SUM(D2:D8)</f>
        <v>10</v>
      </c>
      <c r="E13" s="12">
        <f>D13-SUM(E2:E8)</f>
        <v>8</v>
      </c>
      <c r="F13" s="12">
        <f>E13-SUM(F2:F8)</f>
        <v>1.5</v>
      </c>
      <c r="G13" s="12">
        <f>F13-SUM(G2:G8)</f>
        <v>-3</v>
      </c>
      <c r="H13" s="12">
        <f>G13-SUM(H2:H8)</f>
        <v>-5.5</v>
      </c>
    </row>
    <row r="14" spans="2:9">
      <c r="B14" s="11" t="s">
        <v>36</v>
      </c>
      <c r="C14" s="12">
        <f>SUM(C2:C8)</f>
        <v>14</v>
      </c>
      <c r="D14" s="9">
        <f>C14-(SUM(C3:C8)/5)</f>
        <v>11.2</v>
      </c>
      <c r="E14" s="9">
        <f>D14-(SUM(C3:C8)/5)</f>
        <v>8.3999999999999986</v>
      </c>
      <c r="F14" s="9">
        <f>E14-(SUM(C3:C8)/5)</f>
        <v>5.5999999999999988</v>
      </c>
      <c r="G14" s="9">
        <f>F14-(SUM(C3:C8)/5)</f>
        <v>2.7999999999999989</v>
      </c>
      <c r="H14" s="9">
        <f>G14-(SUM(C3:C8)/5)</f>
        <v>0</v>
      </c>
    </row>
    <row r="20" spans="2:9">
      <c r="B20" s="4"/>
      <c r="C20" s="5"/>
      <c r="D20" s="5"/>
      <c r="E20" s="5"/>
      <c r="F20" s="5"/>
      <c r="G20" s="5"/>
      <c r="H20" s="5"/>
      <c r="I20" s="5"/>
    </row>
    <row r="21" spans="2:9">
      <c r="B21" s="5"/>
      <c r="C21" s="5"/>
      <c r="D21" s="5"/>
      <c r="E21" s="5"/>
      <c r="F21" s="5"/>
      <c r="G21" s="5"/>
      <c r="H21" s="5"/>
      <c r="I21" s="5"/>
    </row>
    <row r="22" spans="2:9">
      <c r="I22" s="5"/>
    </row>
    <row r="23" spans="2:9">
      <c r="I23" s="5"/>
    </row>
    <row r="27" spans="2:9" ht="91.5" customHeight="1"/>
    <row r="32" spans="2:9" ht="29.25" customHeight="1"/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0</vt:lpstr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 LP</dc:creator>
  <cp:keywords/>
  <dc:description/>
  <cp:lastModifiedBy>LENOVO</cp:lastModifiedBy>
  <cp:revision/>
  <dcterms:created xsi:type="dcterms:W3CDTF">2023-01-10T15:17:12Z</dcterms:created>
  <dcterms:modified xsi:type="dcterms:W3CDTF">2023-08-13T13:56:12Z</dcterms:modified>
  <cp:category/>
  <cp:contentStatus/>
</cp:coreProperties>
</file>