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2BBB04A6-E9F2-4419-811E-F54FE938ABA9}" xr6:coauthVersionLast="45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Backlog" sheetId="1" r:id="rId1"/>
    <sheet name="sprint 1" sheetId="2" r:id="rId2"/>
    <sheet name="burdonchart" sheetId="3" r:id="rId3"/>
  </sheets>
  <definedNames>
    <definedName name="_xlnm._FilterDatabase" localSheetId="0" hidden="1">Backlog!$A$1:$H$220</definedName>
  </definedNames>
  <calcPr calcId="191029"/>
</workbook>
</file>

<file path=xl/calcChain.xml><?xml version="1.0" encoding="utf-8"?>
<calcChain xmlns="http://schemas.openxmlformats.org/spreadsheetml/2006/main">
  <c r="H20" i="3" l="1"/>
  <c r="F20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C21" i="3" l="1"/>
  <c r="D21" i="3" s="1"/>
  <c r="E21" i="3" s="1"/>
  <c r="F21" i="3" s="1"/>
  <c r="G21" i="3" s="1"/>
  <c r="H21" i="3" s="1"/>
  <c r="C20" i="3"/>
  <c r="D20" i="3" s="1"/>
  <c r="E20" i="3" s="1"/>
  <c r="G20" i="3" s="1"/>
</calcChain>
</file>

<file path=xl/sharedStrings.xml><?xml version="1.0" encoding="utf-8"?>
<sst xmlns="http://schemas.openxmlformats.org/spreadsheetml/2006/main" count="189" uniqueCount="92">
  <si>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</si>
  <si>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</si>
  <si>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</si>
  <si>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</si>
  <si>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</si>
  <si>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</si>
  <si>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</si>
  <si>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</si>
  <si>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</si>
  <si>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Terminado</t>
  </si>
  <si>
    <t>REQ002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</si>
  <si>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</si>
  <si>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</si>
  <si>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</si>
  <si>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</si>
  <si>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</si>
  <si>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</si>
  <si>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</si>
  <si>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</si>
  <si>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</si>
  <si>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</si>
  <si>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REQ001-3</t>
  </si>
  <si>
    <t>REQ002-1</t>
  </si>
  <si>
    <t>REQ002-2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</si>
  <si>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</si>
  <si>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</si>
  <si>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</si>
  <si>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</si>
  <si>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</si>
  <si>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</si>
  <si>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</si>
  <si>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</si>
  <si>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Cliente</t>
  </si>
  <si>
    <t>REQ004</t>
  </si>
  <si>
    <t>REQ003</t>
  </si>
  <si>
    <t>Carrito de compras</t>
  </si>
  <si>
    <t>REQ002-3</t>
  </si>
  <si>
    <t>REQ003-1</t>
  </si>
  <si>
    <t>REQ003-2</t>
  </si>
  <si>
    <t>REQ004-1</t>
  </si>
  <si>
    <t>REQ004-2</t>
  </si>
  <si>
    <t>REQ003-3</t>
  </si>
  <si>
    <t>REQ003-4</t>
  </si>
  <si>
    <t>REQ004-3</t>
  </si>
  <si>
    <t>Crear cuenta de inicio de sesión</t>
  </si>
  <si>
    <t>Administrador</t>
  </si>
  <si>
    <t>Crear usuario y contraseña</t>
  </si>
  <si>
    <t>Iniciar sesión como administrador</t>
  </si>
  <si>
    <t>Terminada</t>
  </si>
  <si>
    <t>Crear un login para entrar al aplicativo,el cual solicite usuario y contraseña</t>
  </si>
  <si>
    <t>Paul Jaramillo</t>
  </si>
  <si>
    <t>Registro de cuenta en la base de datos.</t>
  </si>
  <si>
    <t>Validación el nombre de usuario y de la contraseña</t>
  </si>
  <si>
    <t>Registrar cliente</t>
  </si>
  <si>
    <t>Registrar al cliente</t>
  </si>
  <si>
    <t>Realizar compras a través del aplicativo web</t>
  </si>
  <si>
    <t> </t>
  </si>
  <si>
    <t>Crear un registro de usuario para que pueda crear su cuenta</t>
  </si>
  <si>
    <t>Gabriel Del Salto</t>
  </si>
  <si>
    <t>Implementar el login de ingreso de datos del cliente para poder iniciar sesión</t>
  </si>
  <si>
    <t>Catalogo</t>
  </si>
  <si>
    <t>Admnistrador</t>
  </si>
  <si>
    <t>Administrar al catálogo virtual</t>
  </si>
  <si>
    <t>Agregar, modificar y eliminar productos</t>
  </si>
  <si>
    <t>En proceso</t>
  </si>
  <si>
    <t>Crear una seccion llamada catalogo</t>
  </si>
  <si>
    <t>Kevin Lechon</t>
  </si>
  <si>
    <t>Insertar una imagen a cada producto.</t>
  </si>
  <si>
    <t>Agregar el precio de cada producto.</t>
  </si>
  <si>
    <t>Modificar informacion del producto</t>
  </si>
  <si>
    <t>REQ003-5</t>
  </si>
  <si>
    <t>Eliminar el producto del catálogo</t>
  </si>
  <si>
    <t>Sección Carrito de compras</t>
  </si>
  <si>
    <t>Observar los productos seleccionados</t>
  </si>
  <si>
    <t>Permitir al cliente usar el apartado de carrito de compras</t>
  </si>
  <si>
    <t>Añadir, eliminar, editar cantidad del producto a comprar</t>
  </si>
  <si>
    <t xml:space="preserve">Inicio de sesión </t>
  </si>
  <si>
    <t>Iniciar sesión y gestionar la informacion del sistema</t>
  </si>
  <si>
    <t xml:space="preserve">Registro e inicio de sesión </t>
  </si>
  <si>
    <t>Registrar cliente e iniciar sesión</t>
  </si>
  <si>
    <t xml:space="preserve">Registrar un cliente en la página web y acceder a la página </t>
  </si>
  <si>
    <t>Catalogo y secciones</t>
  </si>
  <si>
    <t xml:space="preserve">Ingresar los productos </t>
  </si>
  <si>
    <t>Agregar, eliminar y modificar los productos.</t>
  </si>
  <si>
    <t>Mostrar las opciones para proceder al método de pago</t>
  </si>
  <si>
    <t>Conclusiones:</t>
  </si>
  <si>
    <t xml:space="preserve">Primer Sprint: </t>
  </si>
  <si>
    <t>En los requisitos del primer sprint (requisitos 1,2) podemos apreciar en la gràfica que contamos con un retraso a comparaciòn con las horas estimadas.</t>
  </si>
  <si>
    <t>Para solucionar este retraso el equipo de trabajo realizamos reuniones diarias para mejorar la comunicaciòn y mejorar el desempeño de las tareas individuales</t>
  </si>
  <si>
    <t>Segundo Sprint</t>
  </si>
  <si>
    <t>En los requisitos del segundo sprint (requisitos 3,4) reflejamos en la gràfica que se tuvo un retraso en el requisito nùmero 3 y el requisito nùmero 4 cumplimos con las horas estimadas.</t>
  </si>
  <si>
    <t>El equipo de trabajo trabajamos para poder solucionar los problemas con el tiempo.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</si>
</sst>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  <family val="2"/>
    </font>
    <font>
      <sz val="10"/>
      <color rgb="FF0000FF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8"/>
      <name val="Arial"/>
      <family val="2"/>
      <scheme val="minor"/>
    </font>
    <font>
      <b/>
      <sz val="10"/>
      <color theme="1"/>
      <name val="Arial"/>
      <family val="2"/>
    </font>
    <font>
      <sz val="8"/>
      <name val="Arial"/>
      <scheme val="minor"/>
    </font>
    <font>
      <sz val="10"/>
      <color rgb="FF0066CC"/>
      <name val="Arial"/>
      <family val="2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6AA84F"/>
      </patternFill>
    </fill>
    <fill>
      <patternFill patternType="solid">
        <fgColor theme="4" tint="0.59999389629810485"/>
        <bgColor rgb="FF9FC5E8"/>
      </patternFill>
    </fill>
    <fill>
      <patternFill patternType="solid">
        <fgColor rgb="FF9FC5E8"/>
        <bgColor rgb="FF9FC5E8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3" borderId="2" xfId="0" applyFont="1" applyFill="1" applyBorder="1"/>
    <xf numFmtId="0" fontId="2" fillId="0" borderId="2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1" fillId="0" borderId="1" xfId="0" applyFont="1" applyBorder="1"/>
    <xf numFmtId="0" fontId="1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4" fillId="0" borderId="0" xfId="0" applyFont="1" applyAlignment="1">
      <alignment horizontal="right"/>
    </xf>
    <xf numFmtId="0" fontId="0" fillId="4" borderId="2" xfId="0" applyFill="1" applyBorder="1"/>
    <xf numFmtId="0" fontId="1" fillId="5" borderId="2" xfId="0" applyFont="1" applyFill="1" applyBorder="1" applyAlignment="1">
      <alignment horizontal="right"/>
    </xf>
    <xf numFmtId="0" fontId="0" fillId="4" borderId="3" xfId="0" applyFill="1" applyBorder="1"/>
    <xf numFmtId="0" fontId="1" fillId="0" borderId="3" xfId="0" applyFont="1" applyBorder="1" applyAlignment="1">
      <alignment horizontal="right"/>
    </xf>
    <xf numFmtId="0" fontId="1" fillId="2" borderId="3" xfId="0" applyFont="1" applyFill="1" applyBorder="1" applyAlignment="1">
      <alignment horizontal="right"/>
    </xf>
    <xf numFmtId="0" fontId="3" fillId="0" borderId="2" xfId="0" applyFont="1" applyBorder="1"/>
    <xf numFmtId="0" fontId="3" fillId="0" borderId="3" xfId="0" applyFont="1" applyBorder="1"/>
    <xf numFmtId="0" fontId="1" fillId="5" borderId="5" xfId="0" applyFont="1" applyFill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2" borderId="5" xfId="0" applyFont="1" applyFill="1" applyBorder="1" applyAlignment="1">
      <alignment horizontal="right"/>
    </xf>
    <xf numFmtId="0" fontId="8" fillId="0" borderId="6" xfId="0" applyFont="1" applyBorder="1"/>
    <xf numFmtId="0" fontId="1" fillId="5" borderId="7" xfId="0" applyFont="1" applyFill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2" borderId="8" xfId="0" applyFont="1" applyFill="1" applyBorder="1" applyAlignment="1">
      <alignment horizontal="right"/>
    </xf>
    <xf numFmtId="0" fontId="0" fillId="4" borderId="5" xfId="0" applyFill="1" applyBorder="1"/>
    <xf numFmtId="0" fontId="0" fillId="4" borderId="7" xfId="0" applyFill="1" applyBorder="1"/>
    <xf numFmtId="0" fontId="1" fillId="5" borderId="3" xfId="0" applyFont="1" applyFill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1" fillId="5" borderId="4" xfId="0" applyFont="1" applyFill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0" fillId="0" borderId="7" xfId="0" applyBorder="1"/>
    <xf numFmtId="0" fontId="3" fillId="0" borderId="6" xfId="0" applyFont="1" applyBorder="1"/>
    <xf numFmtId="0" fontId="3" fillId="6" borderId="0" xfId="0" applyFont="1" applyFill="1"/>
    <xf numFmtId="0" fontId="4" fillId="6" borderId="0" xfId="0" applyFont="1" applyFill="1"/>
    <xf numFmtId="0" fontId="8" fillId="0" borderId="0" xfId="0" applyFont="1"/>
    <xf numFmtId="0" fontId="10" fillId="0" borderId="0" xfId="0" applyFont="1"/>
    <xf numFmtId="0" fontId="6" fillId="0" borderId="0" xfId="0" applyFont="1"/>
    <xf numFmtId="0" fontId="5" fillId="7" borderId="0" xfId="0" applyFont="1" applyFill="1"/>
    <xf numFmtId="0" fontId="8" fillId="0" borderId="3" xfId="0" applyFont="1" applyBorder="1"/>
    <xf numFmtId="0" fontId="3" fillId="0" borderId="5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11" fillId="0" borderId="0" xfId="0" applyFont="1"/>
    <xf numFmtId="49" fontId="12" fillId="0" borderId="0" xfId="0" applyNumberFormat="1" applyFont="1"/>
    <xf numFmtId="49" fontId="0" fillId="0" borderId="0" xfId="0" applyNumberFormat="1"/>
    <xf numFmtId="0" fontId="12" fillId="0" borderId="0" xfId="0" applyFont="1"/>
  </cellXfs>
  <cellStyles count="1">
    <cellStyle name="Normal" xfId="0" builtinId="0"/>
  </cellStyles>
  <dxfs count="6">
    <dxf>
      <border diagonalUp="0" diagonalDown="0">
        <left/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5"/>
      <tableStyleElement type="firstRowStripe" dxfId="4"/>
      <tableStyleElement type="secondRowStrip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7.326009703332538E-2"/>
          <c:y val="5.46875E-2"/>
          <c:w val="0.79484099735419744"/>
          <c:h val="0.8532988845144357"/>
        </c:manualLayout>
      </c:layout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burdonchart!$B$20:$H$20</c:f>
              <c:numCache>
                <c:formatCode>General</c:formatCode>
                <c:ptCount val="7"/>
                <c:pt idx="0">
                  <c:v>0</c:v>
                </c:pt>
                <c:pt idx="1">
                  <c:v>34</c:v>
                </c:pt>
                <c:pt idx="2">
                  <c:v>26.5</c:v>
                </c:pt>
                <c:pt idx="3">
                  <c:v>21</c:v>
                </c:pt>
                <c:pt idx="4">
                  <c:v>4</c:v>
                </c:pt>
                <c:pt idx="5">
                  <c:v>-2</c:v>
                </c:pt>
                <c:pt idx="6">
                  <c:v>-5.5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4-42AE-AC2D-D21CB5E807A0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burdonchart!$B$21:$H$21</c:f>
              <c:numCache>
                <c:formatCode>General</c:formatCode>
                <c:ptCount val="7"/>
                <c:pt idx="0">
                  <c:v>0</c:v>
                </c:pt>
                <c:pt idx="1">
                  <c:v>34</c:v>
                </c:pt>
                <c:pt idx="2">
                  <c:v>27.2</c:v>
                </c:pt>
                <c:pt idx="3">
                  <c:v>20.399999999999999</c:v>
                </c:pt>
                <c:pt idx="4">
                  <c:v>13.599999999999998</c:v>
                </c:pt>
                <c:pt idx="5">
                  <c:v>6.799999999999998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B4-42AE-AC2D-D21CB5E80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9733912"/>
        <c:axId val="2021620003"/>
      </c:lineChart>
      <c:catAx>
        <c:axId val="1079733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2021620003"/>
        <c:crosses val="autoZero"/>
        <c:auto val="1"/>
        <c:lblAlgn val="ctr"/>
        <c:lblOffset val="100"/>
        <c:noMultiLvlLbl val="1"/>
      </c:catAx>
      <c:valAx>
        <c:axId val="20216200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079733912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963230</xdr:colOff>
      <xdr:row>23</xdr:row>
      <xdr:rowOff>157656</xdr:rowOff>
    </xdr:from>
    <xdr:ext cx="7087466" cy="432323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17" headerRowCount="0" headerRowDxfId="2" totalsRowDxfId="1">
  <tableColumns count="1">
    <tableColumn id="1" xr3:uid="{00000000-0010-0000-0000-000001000000}" name="Column1" dataDxfId="0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0"/>
  <sheetViews>
    <sheetView zoomScaleNormal="160" workbookViewId="0">
      <selection activeCell="H11" sqref="H11"/>
    </sheetView>
  </sheetViews>
  <sheetFormatPr baseColWidth="10" defaultColWidth="12.5546875" defaultRowHeight="15" customHeight="1" x14ac:dyDescent="0.25"/>
  <cols>
    <col min="1" max="1" width="12.5546875" customWidth="1"/>
    <col min="2" max="2" width="26.109375" customWidth="1"/>
    <col min="3" max="3" width="29.44140625" customWidth="1"/>
    <col min="4" max="4" width="33" customWidth="1"/>
    <col min="5" max="5" width="54.44140625" customWidth="1"/>
    <col min="6" max="6" width="12.5546875" customWidth="1"/>
  </cols>
  <sheetData>
    <row r="1" spans="1:8" ht="15.75" customHeight="1" x14ac:dyDescent="0.25">
      <c r="A1" s="42" t="s">
        <v>11</v>
      </c>
      <c r="B1" s="42" t="s">
        <v>0</v>
      </c>
      <c r="C1" s="42" t="s">
        <v>1</v>
      </c>
      <c r="D1" s="42" t="s">
        <v>2</v>
      </c>
      <c r="E1" s="42" t="s">
        <v>3</v>
      </c>
      <c r="F1" s="42" t="s">
        <v>4</v>
      </c>
      <c r="G1" s="42" t="s">
        <v>5</v>
      </c>
      <c r="H1" s="42" t="s">
        <v>6</v>
      </c>
    </row>
    <row r="2" spans="1:8" ht="40.5" customHeight="1" x14ac:dyDescent="0.25">
      <c r="A2" s="41" t="s">
        <v>7</v>
      </c>
      <c r="B2" s="4" t="s">
        <v>76</v>
      </c>
      <c r="C2" s="4" t="s">
        <v>45</v>
      </c>
      <c r="D2" s="4" t="s">
        <v>46</v>
      </c>
      <c r="E2" s="4" t="s">
        <v>77</v>
      </c>
      <c r="F2" s="4"/>
      <c r="G2" s="4" t="s">
        <v>8</v>
      </c>
      <c r="H2" s="4" t="s">
        <v>9</v>
      </c>
    </row>
    <row r="3" spans="1:8" ht="38.25" customHeight="1" x14ac:dyDescent="0.25">
      <c r="A3" s="41" t="s">
        <v>10</v>
      </c>
      <c r="B3" s="4" t="s">
        <v>78</v>
      </c>
      <c r="C3" s="4" t="s">
        <v>32</v>
      </c>
      <c r="D3" s="4" t="s">
        <v>79</v>
      </c>
      <c r="E3" s="4" t="s">
        <v>80</v>
      </c>
      <c r="F3" s="4"/>
      <c r="G3" s="4" t="s">
        <v>8</v>
      </c>
      <c r="H3" s="4" t="s">
        <v>9</v>
      </c>
    </row>
    <row r="4" spans="1:8" ht="41.25" customHeight="1" x14ac:dyDescent="0.25">
      <c r="A4" s="41" t="s">
        <v>34</v>
      </c>
      <c r="B4" s="4" t="s">
        <v>81</v>
      </c>
      <c r="C4" s="4" t="s">
        <v>32</v>
      </c>
      <c r="D4" s="4" t="s">
        <v>82</v>
      </c>
      <c r="E4" s="4" t="s">
        <v>83</v>
      </c>
      <c r="F4" s="4"/>
      <c r="G4" s="4" t="s">
        <v>8</v>
      </c>
      <c r="H4" s="4" t="s">
        <v>64</v>
      </c>
    </row>
    <row r="5" spans="1:8" ht="44.25" customHeight="1" x14ac:dyDescent="0.25">
      <c r="A5" s="41" t="s">
        <v>33</v>
      </c>
      <c r="B5" s="4" t="s">
        <v>35</v>
      </c>
      <c r="C5" s="4" t="s">
        <v>32</v>
      </c>
      <c r="D5" s="4" t="s">
        <v>82</v>
      </c>
      <c r="E5" s="4" t="s">
        <v>73</v>
      </c>
      <c r="F5" s="4"/>
      <c r="G5" s="4" t="s">
        <v>8</v>
      </c>
      <c r="H5" s="4" t="s">
        <v>64</v>
      </c>
    </row>
    <row r="6" spans="1:8" ht="15.75" customHeight="1" x14ac:dyDescent="0.25">
      <c r="A6" s="1"/>
      <c r="B6" s="1"/>
      <c r="C6" s="1"/>
      <c r="D6" s="1"/>
      <c r="E6" s="1"/>
      <c r="G6" s="1"/>
      <c r="H6" s="1"/>
    </row>
    <row r="7" spans="1:8" ht="15.75" customHeight="1" x14ac:dyDescent="0.25">
      <c r="A7" s="1"/>
      <c r="B7" s="1"/>
      <c r="C7" s="1"/>
      <c r="D7" s="1"/>
      <c r="E7" s="1"/>
      <c r="G7" s="1"/>
      <c r="H7" s="1"/>
    </row>
    <row r="8" spans="1:8" ht="15.75" customHeight="1" x14ac:dyDescent="0.25">
      <c r="A8" s="1"/>
      <c r="B8" s="1"/>
      <c r="C8" s="1"/>
      <c r="D8" s="1"/>
      <c r="E8" s="1"/>
      <c r="G8" s="1"/>
      <c r="H8" s="1"/>
    </row>
    <row r="9" spans="1:8" ht="15.75" customHeight="1" x14ac:dyDescent="0.25"/>
    <row r="10" spans="1:8" ht="15.75" customHeight="1" x14ac:dyDescent="0.25"/>
    <row r="11" spans="1:8" ht="15.75" customHeight="1" x14ac:dyDescent="0.25"/>
    <row r="12" spans="1:8" ht="15.75" customHeight="1" x14ac:dyDescent="0.25"/>
    <row r="13" spans="1:8" ht="15.75" customHeight="1" x14ac:dyDescent="0.25"/>
    <row r="14" spans="1:8" ht="15.75" customHeight="1" x14ac:dyDescent="0.25"/>
    <row r="15" spans="1:8" ht="15.75" customHeight="1" x14ac:dyDescent="0.25"/>
    <row r="16" spans="1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honeticPr fontId="9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973"/>
  <sheetViews>
    <sheetView topLeftCell="A13" zoomScale="115" zoomScaleNormal="115" workbookViewId="0">
      <selection activeCell="G2" sqref="G2"/>
    </sheetView>
  </sheetViews>
  <sheetFormatPr baseColWidth="10" defaultColWidth="12.5546875" defaultRowHeight="15" customHeight="1" x14ac:dyDescent="0.25"/>
  <cols>
    <col min="1" max="1" width="12.5546875" customWidth="1"/>
    <col min="2" max="2" width="64.77734375" customWidth="1"/>
    <col min="3" max="3" width="63.109375" customWidth="1"/>
    <col min="4" max="4" width="25.21875" customWidth="1"/>
    <col min="5" max="5" width="36.77734375" customWidth="1"/>
    <col min="6" max="6" width="39.21875" customWidth="1"/>
    <col min="7" max="7" width="14.88671875" customWidth="1"/>
  </cols>
  <sheetData>
    <row r="1" spans="1:8" ht="15.75" customHeight="1" x14ac:dyDescent="0.25"/>
    <row r="2" spans="1:8" ht="15.75" customHeight="1" x14ac:dyDescent="0.25">
      <c r="A2" s="38" t="s">
        <v>7</v>
      </c>
      <c r="B2" s="38" t="s">
        <v>44</v>
      </c>
      <c r="C2" s="38" t="s">
        <v>45</v>
      </c>
      <c r="D2" s="39" t="s">
        <v>46</v>
      </c>
      <c r="E2" s="38" t="s">
        <v>47</v>
      </c>
      <c r="F2" s="38"/>
      <c r="G2" s="38" t="s">
        <v>8</v>
      </c>
      <c r="H2" s="38" t="s">
        <v>48</v>
      </c>
    </row>
    <row r="3" spans="1:8" ht="15.75" customHeight="1" x14ac:dyDescent="0.25">
      <c r="A3" s="2"/>
      <c r="B3" s="40" t="s">
        <v>16</v>
      </c>
      <c r="C3" s="2"/>
      <c r="D3" s="2"/>
      <c r="E3" s="2"/>
      <c r="F3" s="40" t="s">
        <v>17</v>
      </c>
      <c r="G3" s="2"/>
      <c r="H3" s="40" t="s">
        <v>18</v>
      </c>
    </row>
    <row r="4" spans="1:8" ht="15.75" customHeight="1" x14ac:dyDescent="0.25">
      <c r="A4" s="3" t="s">
        <v>19</v>
      </c>
      <c r="B4" s="4" t="s">
        <v>49</v>
      </c>
      <c r="C4" s="4" t="s">
        <v>61</v>
      </c>
      <c r="F4" s="41" t="s">
        <v>50</v>
      </c>
      <c r="G4" s="2"/>
      <c r="H4" s="14">
        <v>2</v>
      </c>
    </row>
    <row r="5" spans="1:8" ht="15.75" customHeight="1" x14ac:dyDescent="0.25">
      <c r="A5" s="3" t="s">
        <v>20</v>
      </c>
      <c r="B5" s="4" t="s">
        <v>51</v>
      </c>
      <c r="C5" s="4" t="s">
        <v>61</v>
      </c>
      <c r="F5" s="41" t="s">
        <v>50</v>
      </c>
      <c r="G5" s="2"/>
      <c r="H5" s="14">
        <v>1</v>
      </c>
    </row>
    <row r="6" spans="1:8" ht="15.75" customHeight="1" x14ac:dyDescent="0.25">
      <c r="A6" s="3" t="s">
        <v>21</v>
      </c>
      <c r="B6" s="4" t="s">
        <v>52</v>
      </c>
      <c r="C6" s="4" t="s">
        <v>61</v>
      </c>
      <c r="D6" s="3"/>
      <c r="E6" s="3"/>
      <c r="F6" s="41" t="s">
        <v>50</v>
      </c>
      <c r="G6" s="2"/>
      <c r="H6" s="2">
        <v>1</v>
      </c>
    </row>
    <row r="7" spans="1:8" ht="15.75" customHeight="1" x14ac:dyDescent="0.25">
      <c r="A7" s="41"/>
      <c r="B7" s="41"/>
      <c r="C7" s="4"/>
      <c r="D7" s="41"/>
      <c r="E7" s="41"/>
      <c r="F7" s="41"/>
      <c r="G7" s="4"/>
      <c r="H7" s="41"/>
    </row>
    <row r="8" spans="1:8" ht="15.75" customHeight="1" x14ac:dyDescent="0.25">
      <c r="A8" s="42" t="s">
        <v>11</v>
      </c>
      <c r="B8" s="42" t="s">
        <v>0</v>
      </c>
      <c r="C8" s="42" t="s">
        <v>1</v>
      </c>
      <c r="D8" s="42" t="s">
        <v>12</v>
      </c>
      <c r="E8" s="42" t="s">
        <v>13</v>
      </c>
      <c r="F8" s="42" t="s">
        <v>4</v>
      </c>
      <c r="G8" s="42" t="s">
        <v>14</v>
      </c>
      <c r="H8" s="42" t="s">
        <v>15</v>
      </c>
    </row>
    <row r="9" spans="1:8" ht="15.75" customHeight="1" x14ac:dyDescent="0.25">
      <c r="A9" s="43" t="s">
        <v>10</v>
      </c>
      <c r="B9" s="43" t="s">
        <v>53</v>
      </c>
      <c r="C9" s="43" t="s">
        <v>32</v>
      </c>
      <c r="D9" s="43" t="s">
        <v>54</v>
      </c>
      <c r="E9" s="43" t="s">
        <v>55</v>
      </c>
      <c r="F9" s="43" t="s">
        <v>56</v>
      </c>
      <c r="G9" s="43" t="s">
        <v>8</v>
      </c>
      <c r="H9" s="43" t="s">
        <v>9</v>
      </c>
    </row>
    <row r="10" spans="1:8" ht="15.75" customHeight="1" x14ac:dyDescent="0.25">
      <c r="A10" s="4"/>
      <c r="B10" s="42" t="s">
        <v>16</v>
      </c>
      <c r="C10" s="4"/>
      <c r="D10" s="4"/>
      <c r="E10" s="4"/>
      <c r="F10" s="42" t="s">
        <v>17</v>
      </c>
      <c r="G10" s="4"/>
      <c r="H10" s="42" t="s">
        <v>18</v>
      </c>
    </row>
    <row r="11" spans="1:8" ht="15.75" customHeight="1" x14ac:dyDescent="0.25">
      <c r="A11" s="3" t="s">
        <v>22</v>
      </c>
      <c r="B11" s="4" t="s">
        <v>57</v>
      </c>
      <c r="C11" s="4" t="s">
        <v>32</v>
      </c>
      <c r="D11" s="4"/>
      <c r="E11" s="4"/>
      <c r="F11" s="41" t="s">
        <v>58</v>
      </c>
      <c r="G11" s="41"/>
      <c r="H11" s="41">
        <v>2</v>
      </c>
    </row>
    <row r="12" spans="1:8" ht="15.75" customHeight="1" x14ac:dyDescent="0.25">
      <c r="A12" s="3" t="s">
        <v>23</v>
      </c>
      <c r="B12" s="4" t="s">
        <v>59</v>
      </c>
      <c r="C12" s="4" t="s">
        <v>32</v>
      </c>
      <c r="D12" s="4"/>
      <c r="E12" s="4"/>
      <c r="F12" s="41" t="s">
        <v>58</v>
      </c>
      <c r="G12" s="41"/>
      <c r="H12" s="41">
        <v>1</v>
      </c>
    </row>
    <row r="13" spans="1:8" ht="15.75" customHeight="1" x14ac:dyDescent="0.25">
      <c r="A13" s="3" t="s">
        <v>36</v>
      </c>
      <c r="B13" s="4" t="s">
        <v>52</v>
      </c>
      <c r="C13" t="s">
        <v>32</v>
      </c>
      <c r="D13" s="4"/>
      <c r="E13" s="4"/>
      <c r="F13" s="41" t="s">
        <v>58</v>
      </c>
      <c r="G13" s="41"/>
      <c r="H13" s="41">
        <v>1</v>
      </c>
    </row>
    <row r="14" spans="1:8" ht="15.75" customHeight="1" x14ac:dyDescent="0.25"/>
    <row r="15" spans="1:8" ht="15.75" customHeight="1" x14ac:dyDescent="0.25">
      <c r="A15" s="42" t="s">
        <v>11</v>
      </c>
      <c r="B15" s="42" t="s">
        <v>0</v>
      </c>
      <c r="C15" s="42" t="s">
        <v>1</v>
      </c>
      <c r="D15" s="42" t="s">
        <v>12</v>
      </c>
      <c r="E15" s="42" t="s">
        <v>13</v>
      </c>
      <c r="F15" s="42" t="s">
        <v>4</v>
      </c>
      <c r="G15" s="42" t="s">
        <v>14</v>
      </c>
      <c r="H15" s="42" t="s">
        <v>15</v>
      </c>
    </row>
    <row r="16" spans="1:8" ht="15.75" customHeight="1" x14ac:dyDescent="0.25">
      <c r="A16" s="43" t="s">
        <v>34</v>
      </c>
      <c r="B16" s="43" t="s">
        <v>60</v>
      </c>
      <c r="C16" s="43" t="s">
        <v>61</v>
      </c>
      <c r="D16" s="43" t="s">
        <v>62</v>
      </c>
      <c r="E16" s="43" t="s">
        <v>63</v>
      </c>
      <c r="F16" s="43" t="s">
        <v>56</v>
      </c>
      <c r="G16" s="43" t="s">
        <v>8</v>
      </c>
      <c r="H16" s="43" t="s">
        <v>64</v>
      </c>
    </row>
    <row r="17" spans="1:8" ht="15.75" customHeight="1" x14ac:dyDescent="0.25">
      <c r="A17" s="4"/>
      <c r="B17" s="42" t="s">
        <v>16</v>
      </c>
      <c r="C17" s="4"/>
      <c r="D17" s="4"/>
      <c r="E17" s="4"/>
      <c r="F17" s="42" t="s">
        <v>17</v>
      </c>
      <c r="G17" s="4"/>
      <c r="H17" s="42" t="s">
        <v>18</v>
      </c>
    </row>
    <row r="18" spans="1:8" ht="15.75" customHeight="1" x14ac:dyDescent="0.25">
      <c r="A18" s="3" t="s">
        <v>37</v>
      </c>
      <c r="B18" s="4" t="s">
        <v>65</v>
      </c>
      <c r="C18" s="4" t="s">
        <v>61</v>
      </c>
      <c r="D18" s="4"/>
      <c r="E18" s="4"/>
      <c r="F18" s="41" t="s">
        <v>66</v>
      </c>
      <c r="G18" s="41"/>
      <c r="H18" s="41">
        <v>2</v>
      </c>
    </row>
    <row r="19" spans="1:8" ht="15.75" customHeight="1" x14ac:dyDescent="0.25">
      <c r="A19" s="3" t="s">
        <v>38</v>
      </c>
      <c r="B19" s="4" t="s">
        <v>67</v>
      </c>
      <c r="C19" s="4" t="s">
        <v>61</v>
      </c>
      <c r="D19" s="4"/>
      <c r="E19" s="4"/>
      <c r="F19" s="41" t="s">
        <v>66</v>
      </c>
      <c r="G19" s="41"/>
      <c r="H19" s="41">
        <v>1</v>
      </c>
    </row>
    <row r="20" spans="1:8" ht="15.75" customHeight="1" x14ac:dyDescent="0.25">
      <c r="A20" s="3" t="s">
        <v>41</v>
      </c>
      <c r="B20" t="s">
        <v>68</v>
      </c>
      <c r="C20" s="4" t="s">
        <v>61</v>
      </c>
      <c r="F20" s="41" t="s">
        <v>66</v>
      </c>
      <c r="H20" s="41">
        <v>1</v>
      </c>
    </row>
    <row r="21" spans="1:8" ht="15.75" customHeight="1" x14ac:dyDescent="0.25">
      <c r="A21" s="3" t="s">
        <v>42</v>
      </c>
      <c r="B21" t="s">
        <v>69</v>
      </c>
      <c r="C21" s="4" t="s">
        <v>61</v>
      </c>
      <c r="F21" s="41" t="s">
        <v>66</v>
      </c>
      <c r="H21" s="41">
        <v>1</v>
      </c>
    </row>
    <row r="22" spans="1:8" ht="15.75" customHeight="1" x14ac:dyDescent="0.25">
      <c r="A22" s="3" t="s">
        <v>70</v>
      </c>
      <c r="B22" t="s">
        <v>71</v>
      </c>
      <c r="C22" s="4" t="s">
        <v>61</v>
      </c>
      <c r="F22" s="41" t="s">
        <v>66</v>
      </c>
      <c r="H22" s="41">
        <v>1</v>
      </c>
    </row>
    <row r="23" spans="1:8" ht="15.75" customHeight="1" x14ac:dyDescent="0.25">
      <c r="H23" s="41"/>
    </row>
    <row r="24" spans="1:8" ht="15.75" customHeight="1" x14ac:dyDescent="0.25">
      <c r="A24" s="42" t="s">
        <v>11</v>
      </c>
      <c r="B24" s="42" t="s">
        <v>0</v>
      </c>
      <c r="C24" s="42" t="s">
        <v>1</v>
      </c>
      <c r="D24" s="42" t="s">
        <v>12</v>
      </c>
      <c r="E24" s="42" t="s">
        <v>13</v>
      </c>
      <c r="F24" s="42" t="s">
        <v>4</v>
      </c>
      <c r="G24" s="42" t="s">
        <v>14</v>
      </c>
      <c r="H24" s="42" t="s">
        <v>15</v>
      </c>
    </row>
    <row r="25" spans="1:8" ht="15.75" customHeight="1" x14ac:dyDescent="0.25">
      <c r="A25" s="43" t="s">
        <v>33</v>
      </c>
      <c r="B25" s="43" t="s">
        <v>35</v>
      </c>
      <c r="C25" s="43" t="s">
        <v>32</v>
      </c>
      <c r="D25" s="43" t="s">
        <v>72</v>
      </c>
      <c r="E25" s="43" t="s">
        <v>73</v>
      </c>
      <c r="F25" s="43" t="s">
        <v>56</v>
      </c>
      <c r="G25" s="43" t="s">
        <v>8</v>
      </c>
      <c r="H25" s="43" t="s">
        <v>64</v>
      </c>
    </row>
    <row r="26" spans="1:8" ht="15.75" customHeight="1" x14ac:dyDescent="0.25">
      <c r="B26" s="42" t="s">
        <v>16</v>
      </c>
      <c r="C26" s="4"/>
      <c r="D26" s="4"/>
      <c r="E26" s="4"/>
      <c r="F26" s="42" t="s">
        <v>17</v>
      </c>
      <c r="G26" s="4"/>
      <c r="H26" s="42" t="s">
        <v>18</v>
      </c>
    </row>
    <row r="27" spans="1:8" ht="15.75" customHeight="1" x14ac:dyDescent="0.25">
      <c r="A27" s="3" t="s">
        <v>39</v>
      </c>
      <c r="B27" s="4" t="s">
        <v>74</v>
      </c>
      <c r="C27" s="4" t="s">
        <v>32</v>
      </c>
      <c r="D27" s="4"/>
      <c r="E27" s="4"/>
      <c r="F27" s="41" t="s">
        <v>58</v>
      </c>
      <c r="G27" s="41"/>
      <c r="H27" s="41">
        <v>2</v>
      </c>
    </row>
    <row r="28" spans="1:8" ht="15.75" customHeight="1" x14ac:dyDescent="0.25">
      <c r="A28" s="3" t="s">
        <v>40</v>
      </c>
      <c r="B28" s="4" t="s">
        <v>75</v>
      </c>
      <c r="C28" s="4" t="s">
        <v>32</v>
      </c>
      <c r="D28" s="4"/>
      <c r="E28" s="4"/>
      <c r="F28" s="41" t="s">
        <v>58</v>
      </c>
      <c r="G28" s="41"/>
      <c r="H28" s="41">
        <v>1</v>
      </c>
    </row>
    <row r="29" spans="1:8" ht="15.75" customHeight="1" x14ac:dyDescent="0.25">
      <c r="A29" s="3" t="s">
        <v>43</v>
      </c>
      <c r="B29" t="s">
        <v>84</v>
      </c>
      <c r="C29" t="s">
        <v>32</v>
      </c>
      <c r="F29" s="41" t="s">
        <v>58</v>
      </c>
      <c r="H29" s="41">
        <v>1</v>
      </c>
    </row>
    <row r="30" spans="1:8" ht="15.75" customHeight="1" x14ac:dyDescent="0.25"/>
    <row r="31" spans="1:8" ht="15.75" customHeight="1" x14ac:dyDescent="0.25"/>
    <row r="32" spans="1:8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</sheetData>
  <phoneticPr fontId="7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T1003"/>
  <sheetViews>
    <sheetView tabSelected="1" zoomScale="92" zoomScaleNormal="92" workbookViewId="0">
      <selection activeCell="F19" sqref="F19"/>
    </sheetView>
  </sheetViews>
  <sheetFormatPr baseColWidth="10" defaultColWidth="12.5546875" defaultRowHeight="15" customHeight="1" x14ac:dyDescent="0.25"/>
  <cols>
    <col min="1" max="1" width="12.5546875" customWidth="1"/>
    <col min="2" max="2" width="24.6640625" customWidth="1"/>
    <col min="3" max="6" width="12.5546875" customWidth="1"/>
  </cols>
  <sheetData>
    <row r="1" spans="1:12" ht="15.75" customHeight="1" x14ac:dyDescent="0.25"/>
    <row r="2" spans="1:12" ht="15.75" customHeight="1" x14ac:dyDescent="0.25"/>
    <row r="3" spans="1:12" ht="15.75" customHeight="1" thickBot="1" x14ac:dyDescent="0.3">
      <c r="B3" s="10"/>
      <c r="C3" s="11" t="s">
        <v>18</v>
      </c>
      <c r="D3" s="11" t="s">
        <v>24</v>
      </c>
      <c r="E3" s="11" t="s">
        <v>25</v>
      </c>
      <c r="F3" s="11" t="s">
        <v>26</v>
      </c>
      <c r="G3" s="11" t="s">
        <v>27</v>
      </c>
      <c r="H3" s="11" t="s">
        <v>28</v>
      </c>
      <c r="I3" s="11" t="s">
        <v>29</v>
      </c>
    </row>
    <row r="4" spans="1:12" ht="15.75" customHeight="1" thickBot="1" x14ac:dyDescent="0.3">
      <c r="B4" s="25" t="s">
        <v>19</v>
      </c>
      <c r="C4" s="30">
        <v>2</v>
      </c>
      <c r="D4" s="27">
        <v>1</v>
      </c>
      <c r="E4" s="27">
        <v>1</v>
      </c>
      <c r="F4" s="27">
        <v>1</v>
      </c>
      <c r="G4" s="27">
        <v>0</v>
      </c>
      <c r="H4" s="27">
        <v>0.5</v>
      </c>
      <c r="I4" s="28">
        <f>SUM(D4:H4)</f>
        <v>3.5</v>
      </c>
    </row>
    <row r="5" spans="1:12" ht="15.75" customHeight="1" x14ac:dyDescent="0.25">
      <c r="B5" s="13" t="s">
        <v>20</v>
      </c>
      <c r="C5" s="29">
        <v>3</v>
      </c>
      <c r="D5" s="23">
        <v>1</v>
      </c>
      <c r="E5" s="23">
        <v>0</v>
      </c>
      <c r="F5" s="45">
        <v>0.5</v>
      </c>
      <c r="G5" s="23">
        <v>0.5</v>
      </c>
      <c r="H5" s="23">
        <v>1</v>
      </c>
      <c r="I5" s="24">
        <f>SUM(D5:H5)</f>
        <v>3</v>
      </c>
    </row>
    <row r="6" spans="1:12" ht="15.75" customHeight="1" x14ac:dyDescent="0.25">
      <c r="A6" s="1"/>
      <c r="B6" s="20" t="s">
        <v>21</v>
      </c>
      <c r="C6" s="15">
        <v>3</v>
      </c>
      <c r="D6" s="8">
        <v>1</v>
      </c>
      <c r="E6" s="8">
        <v>0</v>
      </c>
      <c r="F6" s="8">
        <v>1</v>
      </c>
      <c r="G6" s="8">
        <v>1</v>
      </c>
      <c r="H6" s="8">
        <v>0</v>
      </c>
      <c r="I6" s="9">
        <f>SUM(D6:H6)</f>
        <v>3</v>
      </c>
    </row>
    <row r="7" spans="1:12" ht="15.75" customHeight="1" thickBot="1" x14ac:dyDescent="0.3">
      <c r="A7" s="1"/>
      <c r="B7" s="44" t="s">
        <v>22</v>
      </c>
      <c r="C7" s="17">
        <v>2</v>
      </c>
      <c r="D7" s="18">
        <v>0</v>
      </c>
      <c r="E7" s="18">
        <v>0</v>
      </c>
      <c r="F7" s="18">
        <v>2</v>
      </c>
      <c r="G7" s="18">
        <v>1</v>
      </c>
      <c r="H7" s="18">
        <v>1</v>
      </c>
      <c r="I7" s="19">
        <f>SUM(D7:H7)</f>
        <v>4</v>
      </c>
    </row>
    <row r="8" spans="1:12" ht="15.75" customHeight="1" thickBot="1" x14ac:dyDescent="0.3">
      <c r="B8" s="37" t="s">
        <v>23</v>
      </c>
      <c r="C8" s="26">
        <v>2</v>
      </c>
      <c r="D8" s="27">
        <v>1</v>
      </c>
      <c r="E8" s="27">
        <v>1</v>
      </c>
      <c r="F8" s="27">
        <v>0</v>
      </c>
      <c r="G8" s="27">
        <v>1</v>
      </c>
      <c r="H8" s="27">
        <v>0</v>
      </c>
      <c r="I8" s="28">
        <f>SUM(D8:H8)</f>
        <v>3</v>
      </c>
    </row>
    <row r="9" spans="1:12" ht="15.75" customHeight="1" x14ac:dyDescent="0.25">
      <c r="B9" s="13" t="s">
        <v>36</v>
      </c>
      <c r="C9" s="22">
        <v>2</v>
      </c>
      <c r="D9" s="23">
        <v>0</v>
      </c>
      <c r="E9" s="23">
        <v>0</v>
      </c>
      <c r="F9" s="23">
        <v>2</v>
      </c>
      <c r="G9" s="23">
        <v>1</v>
      </c>
      <c r="H9" s="23">
        <v>0</v>
      </c>
      <c r="I9" s="24">
        <f>SUM(D9:H9)</f>
        <v>3</v>
      </c>
    </row>
    <row r="10" spans="1:12" ht="15.75" customHeight="1" thickBot="1" x14ac:dyDescent="0.3">
      <c r="B10" s="44" t="s">
        <v>37</v>
      </c>
      <c r="C10" s="31">
        <v>3</v>
      </c>
      <c r="D10" s="18">
        <v>0</v>
      </c>
      <c r="E10" s="18">
        <v>0</v>
      </c>
      <c r="F10" s="18">
        <v>3</v>
      </c>
      <c r="G10" s="18">
        <v>0</v>
      </c>
      <c r="H10" s="18">
        <v>1</v>
      </c>
      <c r="I10" s="19">
        <f>SUM(D10:H10)</f>
        <v>4</v>
      </c>
    </row>
    <row r="11" spans="1:12" ht="15.75" customHeight="1" thickBot="1" x14ac:dyDescent="0.3">
      <c r="B11" s="37" t="s">
        <v>38</v>
      </c>
      <c r="C11" s="26">
        <v>2</v>
      </c>
      <c r="D11" s="27">
        <v>1</v>
      </c>
      <c r="E11" s="27">
        <v>0</v>
      </c>
      <c r="F11" s="27">
        <v>2</v>
      </c>
      <c r="G11" s="27">
        <v>0</v>
      </c>
      <c r="H11" s="27">
        <v>0</v>
      </c>
      <c r="I11" s="28">
        <f>SUM(D11:H11)</f>
        <v>3</v>
      </c>
    </row>
    <row r="12" spans="1:12" ht="15.75" customHeight="1" x14ac:dyDescent="0.25">
      <c r="B12" s="13" t="s">
        <v>41</v>
      </c>
      <c r="C12" s="22">
        <v>2</v>
      </c>
      <c r="D12" s="23">
        <v>0</v>
      </c>
      <c r="E12" s="23">
        <v>1</v>
      </c>
      <c r="F12" s="23">
        <v>1</v>
      </c>
      <c r="G12" s="23">
        <v>1</v>
      </c>
      <c r="H12" s="23">
        <v>0</v>
      </c>
      <c r="I12" s="24">
        <f>SUM(D12:H12)</f>
        <v>3</v>
      </c>
    </row>
    <row r="13" spans="1:12" ht="15.75" customHeight="1" x14ac:dyDescent="0.25">
      <c r="B13" s="20" t="s">
        <v>42</v>
      </c>
      <c r="C13" s="16">
        <v>2</v>
      </c>
      <c r="D13" s="8">
        <v>0</v>
      </c>
      <c r="E13" s="8">
        <v>0</v>
      </c>
      <c r="F13" s="46">
        <v>1</v>
      </c>
      <c r="G13" s="8">
        <v>0.5</v>
      </c>
      <c r="H13" s="8">
        <v>0</v>
      </c>
      <c r="I13" s="9">
        <f>SUM(D13:H13)</f>
        <v>1.5</v>
      </c>
    </row>
    <row r="14" spans="1:12" ht="15.75" customHeight="1" thickBot="1" x14ac:dyDescent="0.3">
      <c r="B14" s="21" t="s">
        <v>70</v>
      </c>
      <c r="C14" s="31">
        <v>2</v>
      </c>
      <c r="D14" s="18">
        <v>1</v>
      </c>
      <c r="E14" s="18">
        <v>0</v>
      </c>
      <c r="F14" s="18">
        <v>0</v>
      </c>
      <c r="G14" s="18">
        <v>0</v>
      </c>
      <c r="H14" s="32">
        <v>0</v>
      </c>
      <c r="I14" s="19">
        <f>SUM(D14:H14)</f>
        <v>1</v>
      </c>
    </row>
    <row r="15" spans="1:12" ht="15.75" customHeight="1" thickBot="1" x14ac:dyDescent="0.3">
      <c r="B15" s="25" t="s">
        <v>39</v>
      </c>
      <c r="C15" s="26">
        <v>3</v>
      </c>
      <c r="D15" s="27">
        <v>0</v>
      </c>
      <c r="E15" s="27">
        <v>1</v>
      </c>
      <c r="F15" s="27">
        <v>2</v>
      </c>
      <c r="G15" s="27">
        <v>0</v>
      </c>
      <c r="H15" s="27">
        <v>0</v>
      </c>
      <c r="I15" s="28">
        <f>SUM(D15:H15)</f>
        <v>3</v>
      </c>
    </row>
    <row r="16" spans="1:12" ht="15.75" customHeight="1" thickBot="1" x14ac:dyDescent="0.3">
      <c r="B16" s="12" t="s">
        <v>40</v>
      </c>
      <c r="C16" s="33">
        <v>4</v>
      </c>
      <c r="D16" s="34">
        <v>1</v>
      </c>
      <c r="E16" s="34">
        <v>0</v>
      </c>
      <c r="F16" s="34">
        <v>1</v>
      </c>
      <c r="G16" s="34">
        <v>0</v>
      </c>
      <c r="H16" s="34">
        <v>0</v>
      </c>
      <c r="I16" s="35">
        <f>SUM(D16:H16)</f>
        <v>2</v>
      </c>
      <c r="L16" s="47" t="s">
        <v>85</v>
      </c>
    </row>
    <row r="17" spans="2:20" ht="15.75" customHeight="1" thickBot="1" x14ac:dyDescent="0.3">
      <c r="B17" s="37" t="s">
        <v>43</v>
      </c>
      <c r="C17" s="26">
        <v>2</v>
      </c>
      <c r="D17" s="36">
        <v>0.5</v>
      </c>
      <c r="E17" s="36">
        <v>1.5</v>
      </c>
      <c r="F17" s="36">
        <v>0.5</v>
      </c>
      <c r="G17" s="36">
        <v>0</v>
      </c>
      <c r="H17" s="36">
        <v>0</v>
      </c>
      <c r="I17" s="28">
        <f>SUM(D17:H17)</f>
        <v>2.5</v>
      </c>
      <c r="L17" s="47" t="s">
        <v>86</v>
      </c>
    </row>
    <row r="18" spans="2:20" ht="15.75" customHeight="1" x14ac:dyDescent="0.25">
      <c r="L18" s="48" t="s">
        <v>87</v>
      </c>
      <c r="M18" s="49"/>
      <c r="N18" s="49"/>
      <c r="O18" s="49"/>
      <c r="P18" s="49"/>
      <c r="Q18" s="49"/>
      <c r="R18" s="49"/>
    </row>
    <row r="19" spans="2:20" ht="15.75" customHeight="1" x14ac:dyDescent="0.25">
      <c r="L19" s="48" t="s">
        <v>88</v>
      </c>
      <c r="M19" s="49"/>
      <c r="N19" s="49"/>
      <c r="O19" s="49"/>
      <c r="P19" s="49"/>
      <c r="Q19" s="49"/>
      <c r="R19" s="49"/>
    </row>
    <row r="20" spans="2:20" ht="15.75" customHeight="1" x14ac:dyDescent="0.25">
      <c r="B20" s="5" t="s">
        <v>30</v>
      </c>
      <c r="C20" s="6">
        <f>SUM(C4:C17)</f>
        <v>34</v>
      </c>
      <c r="D20" s="6">
        <f>C20-SUM(D4:D17)</f>
        <v>26.5</v>
      </c>
      <c r="E20" s="6">
        <f>D20-SUM(E4:E17)</f>
        <v>21</v>
      </c>
      <c r="F20" s="6">
        <f>E20-SUM(F4:F17)</f>
        <v>4</v>
      </c>
      <c r="G20" s="6">
        <f>F20-SUM(G4:G17)</f>
        <v>-2</v>
      </c>
      <c r="H20" s="6">
        <f>G20-SUM(H4:H17)</f>
        <v>-5.5</v>
      </c>
      <c r="N20" s="49"/>
      <c r="O20" s="49"/>
      <c r="P20" s="49"/>
      <c r="Q20" s="49"/>
      <c r="R20" s="49"/>
      <c r="S20" s="49"/>
      <c r="T20" s="49"/>
    </row>
    <row r="21" spans="2:20" ht="15.75" customHeight="1" x14ac:dyDescent="0.25">
      <c r="B21" s="5" t="s">
        <v>31</v>
      </c>
      <c r="C21" s="6">
        <f>SUM(C4:C17)</f>
        <v>34</v>
      </c>
      <c r="D21" s="7">
        <f>C21-(SUM(C4:C17)/5)</f>
        <v>27.2</v>
      </c>
      <c r="E21" s="7">
        <f>D21-(SUM(C4:C17)/5)</f>
        <v>20.399999999999999</v>
      </c>
      <c r="F21" s="7">
        <f>E21-(SUM(C4:C17)/5)</f>
        <v>13.599999999999998</v>
      </c>
      <c r="G21" s="7">
        <f>F21-(SUM(C4:C17)/5)</f>
        <v>6.799999999999998</v>
      </c>
      <c r="H21" s="7">
        <f>G21-(SUM(C4:C17)/5)</f>
        <v>0</v>
      </c>
      <c r="L21" s="47" t="s">
        <v>89</v>
      </c>
      <c r="N21" s="49"/>
      <c r="O21" s="49"/>
      <c r="P21" s="49"/>
      <c r="Q21" s="49"/>
      <c r="R21" s="49"/>
      <c r="S21" s="49"/>
      <c r="T21" s="49"/>
    </row>
    <row r="22" spans="2:20" ht="15.75" customHeight="1" x14ac:dyDescent="0.25">
      <c r="L22" s="50" t="s">
        <v>90</v>
      </c>
      <c r="N22" s="49"/>
      <c r="O22" s="49"/>
      <c r="P22" s="49"/>
      <c r="Q22" s="49"/>
      <c r="R22" s="49"/>
      <c r="S22" s="49"/>
      <c r="T22" s="49"/>
    </row>
    <row r="23" spans="2:20" ht="15.75" customHeight="1" x14ac:dyDescent="0.25">
      <c r="L23" s="50" t="s">
        <v>91</v>
      </c>
      <c r="N23" s="49"/>
      <c r="O23" s="49"/>
      <c r="P23" s="49"/>
      <c r="Q23" s="49"/>
      <c r="R23" s="49"/>
      <c r="S23" s="49"/>
      <c r="T23" s="49"/>
    </row>
    <row r="24" spans="2:20" ht="15.75" customHeight="1" x14ac:dyDescent="0.25"/>
    <row r="25" spans="2:20" ht="15.75" customHeight="1" x14ac:dyDescent="0.25"/>
    <row r="26" spans="2:20" ht="15.75" customHeight="1" x14ac:dyDescent="0.25"/>
    <row r="27" spans="2:20" ht="15.75" customHeight="1" x14ac:dyDescent="0.25"/>
    <row r="28" spans="2:20" ht="15.75" customHeight="1" x14ac:dyDescent="0.25"/>
    <row r="29" spans="2:20" ht="15.75" customHeight="1" x14ac:dyDescent="0.25"/>
    <row r="30" spans="2:20" ht="15.75" customHeight="1" x14ac:dyDescent="0.25"/>
    <row r="31" spans="2:20" ht="15.75" customHeight="1" x14ac:dyDescent="0.25"/>
    <row r="32" spans="2:20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</sheetData>
  <phoneticPr fontId="7" type="noConversion"/>
  <pageMargins left="0.7" right="0.7" top="0.75" bottom="0.75" header="0" footer="0"/>
  <pageSetup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 1</vt:lpstr>
      <vt:lpstr>burdonchart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Villacrés</dc:creator>
  <cp:keywords/>
  <dc:description/>
  <cp:lastModifiedBy>LENOVO</cp:lastModifiedBy>
  <cp:revision/>
  <dcterms:created xsi:type="dcterms:W3CDTF">2023-06-05T13:26:29Z</dcterms:created>
  <dcterms:modified xsi:type="dcterms:W3CDTF">2023-08-13T12:44:18Z</dcterms:modified>
  <cp:category/>
  <cp:contentStatus/>
</cp:coreProperties>
</file>